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\Downloads\"/>
    </mc:Choice>
  </mc:AlternateContent>
  <xr:revisionPtr revIDLastSave="0" documentId="13_ncr:1_{483FB9BC-E8E2-4229-B5FA-703E2CC7F5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2" r:id="rId1"/>
    <sheet name="Sheet1" sheetId="1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8" i="2"/>
  <c r="E5093" i="1" l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43" i="1"/>
</calcChain>
</file>

<file path=xl/sharedStrings.xml><?xml version="1.0" encoding="utf-8"?>
<sst xmlns="http://schemas.openxmlformats.org/spreadsheetml/2006/main" count="73062" uniqueCount="22340">
  <si>
    <t>Id</t>
  </si>
  <si>
    <t>Name</t>
  </si>
  <si>
    <t>AltId</t>
  </si>
  <si>
    <t>Slug</t>
  </si>
  <si>
    <t>SubCategoryDisplayName</t>
  </si>
  <si>
    <t>SubCategorySlug</t>
  </si>
  <si>
    <t>ParentCategoryDisplayName</t>
  </si>
  <si>
    <t>ParentCategorySlug</t>
  </si>
  <si>
    <t>CityId</t>
  </si>
  <si>
    <t>CityName</t>
  </si>
  <si>
    <t>StateId</t>
  </si>
  <si>
    <t>StateName</t>
  </si>
  <si>
    <t>CountryId</t>
  </si>
  <si>
    <t>CountryName</t>
  </si>
  <si>
    <t>Taj Mahal</t>
  </si>
  <si>
    <t>777EE11A-A4A7-456F-852E-979BD8DCEBBA</t>
  </si>
  <si>
    <t>taj-mahal</t>
  </si>
  <si>
    <t>Monuments</t>
  </si>
  <si>
    <t>monuments</t>
  </si>
  <si>
    <t>See &amp; Do</t>
  </si>
  <si>
    <t>see-and-do</t>
  </si>
  <si>
    <t>Agra</t>
  </si>
  <si>
    <t>Uttar Pradesh</t>
  </si>
  <si>
    <t>India</t>
  </si>
  <si>
    <t>Qutb Minar</t>
  </si>
  <si>
    <t>B66B5B94-CFB1-47E7-BF63-BF9AD920DCA2</t>
  </si>
  <si>
    <t>qutb-minar</t>
  </si>
  <si>
    <t>New Delhi</t>
  </si>
  <si>
    <t>Delhi</t>
  </si>
  <si>
    <t>Group of Monuments, Mamallapuram</t>
  </si>
  <si>
    <t>065AD481-F1D3-422B-928A-F06AE718002F</t>
  </si>
  <si>
    <t>group-of-monuments,-mamallapuram</t>
  </si>
  <si>
    <t>Mahabalipuram</t>
  </si>
  <si>
    <t>Tamil Nadu</t>
  </si>
  <si>
    <t>Elephanta Caves</t>
  </si>
  <si>
    <t>2DDC42A2-8589-4A81-A152-0F50CD152B39</t>
  </si>
  <si>
    <t>elephanta-caves</t>
  </si>
  <si>
    <t>Mumbai</t>
  </si>
  <si>
    <t>Maharashtra</t>
  </si>
  <si>
    <t>Ajanta Caves</t>
  </si>
  <si>
    <t>3DCA473C-EC30-41D4-9EF7-305D36C7BE1C</t>
  </si>
  <si>
    <t>ajanta-caves</t>
  </si>
  <si>
    <t>Aurangabad</t>
  </si>
  <si>
    <t>Charminar</t>
  </si>
  <si>
    <t>2A95E1A9-E357-4F63-8027-8EF473BC6D2D</t>
  </si>
  <si>
    <t>charminar</t>
  </si>
  <si>
    <t>Hyderabad</t>
  </si>
  <si>
    <t>Telangana</t>
  </si>
  <si>
    <t>Jami Masjid, Pavagadh</t>
  </si>
  <si>
    <t>6DE478E1-21D5-46E7-A71A-04E66203D5D2</t>
  </si>
  <si>
    <t>jami-masjid-pavagadh</t>
  </si>
  <si>
    <t>Pavagadh</t>
  </si>
  <si>
    <t>Gujarat</t>
  </si>
  <si>
    <t>Shershah's Tomb</t>
  </si>
  <si>
    <t>CA2E5877-D298-45E9-B8CC-2C7DC5FC989F</t>
  </si>
  <si>
    <t>shershah's-tomb</t>
  </si>
  <si>
    <t>Sasaram</t>
  </si>
  <si>
    <t>Bihar</t>
  </si>
  <si>
    <t>Sultan Ghari's Tomb</t>
  </si>
  <si>
    <t>E4A13560-3FE8-4400-97BE-C131DF0CBF14</t>
  </si>
  <si>
    <t>sultan-ghari's-tomb</t>
  </si>
  <si>
    <t>Safdarjung Tomb</t>
  </si>
  <si>
    <t>2E56801F-852F-4E06-807C-C2390A3D55E2</t>
  </si>
  <si>
    <t>safdarjung-tomb</t>
  </si>
  <si>
    <t>Mariam's Tomb</t>
  </si>
  <si>
    <t>065EFC66-3107-4372-A17F-D317D51D4A26</t>
  </si>
  <si>
    <t>mariam's-tomb</t>
  </si>
  <si>
    <t>Aurangabad Caves</t>
  </si>
  <si>
    <t>05C82F22-DA58-4CE6-8CFF-1330B0F6FB16</t>
  </si>
  <si>
    <t>aurangabad-caves</t>
  </si>
  <si>
    <t>Keshava Temple</t>
  </si>
  <si>
    <t>1DB40742-F00B-480E-A5D8-FBD1710826E2</t>
  </si>
  <si>
    <t>keshava-temple</t>
  </si>
  <si>
    <t>Mysuru</t>
  </si>
  <si>
    <t>Karnataka</t>
  </si>
  <si>
    <t>Suraj Kund</t>
  </si>
  <si>
    <t>E8DD0EBE-1DA8-49FE-8074-53A191365784</t>
  </si>
  <si>
    <t>suraj-kund</t>
  </si>
  <si>
    <t>Faridabad</t>
  </si>
  <si>
    <t>Haryana</t>
  </si>
  <si>
    <t>Sheikh Chilli’s Tomb</t>
  </si>
  <si>
    <t>0E9B2B19-A7BB-4F20-93DC-A23B3E2A0576</t>
  </si>
  <si>
    <t>sheikh-chillis-tomb</t>
  </si>
  <si>
    <t>Thanesar</t>
  </si>
  <si>
    <t>Ibrahim Rauza</t>
  </si>
  <si>
    <t>171DE9C4-D770-4974-AC43-CF459FAF3E15</t>
  </si>
  <si>
    <t>ibrahim-rauza</t>
  </si>
  <si>
    <t>Vijayapura</t>
  </si>
  <si>
    <t>Badami Caves</t>
  </si>
  <si>
    <t>C55D1695-C4B4-4EAE-9347-E118CB2CC0A5</t>
  </si>
  <si>
    <t>badami-caves</t>
  </si>
  <si>
    <t>Badami</t>
  </si>
  <si>
    <t>Akbars Tomb</t>
  </si>
  <si>
    <t>9D984EF9-4E71-4FFD-A32B-E02E33C74DB5</t>
  </si>
  <si>
    <t>akbars-tomb</t>
  </si>
  <si>
    <t>Rani Ki-Vav</t>
  </si>
  <si>
    <t>1CE5C39A-677F-444C-8A65-354A5C049868</t>
  </si>
  <si>
    <t>rani-ki-vav</t>
  </si>
  <si>
    <t>Patan</t>
  </si>
  <si>
    <t>Man Singh Observatory</t>
  </si>
  <si>
    <t>92C38286-9FA4-4F16-B88E-16762F948552</t>
  </si>
  <si>
    <t>man-singh-observatory</t>
  </si>
  <si>
    <t>Varanasi</t>
  </si>
  <si>
    <t>Rajarani Temple</t>
  </si>
  <si>
    <t>70705871-DA4A-4E4A-BEE3-168AB7E05050</t>
  </si>
  <si>
    <t>rajarani-temple</t>
  </si>
  <si>
    <t>Bhubaneswar</t>
  </si>
  <si>
    <t>Odisha</t>
  </si>
  <si>
    <t>Lord Cornwalli's Tomb</t>
  </si>
  <si>
    <t>AFDFD1FA-9414-4DF0-8390-21FDC5F8959D</t>
  </si>
  <si>
    <t>lord-cornwalli's-tomb</t>
  </si>
  <si>
    <t>Ghazipur</t>
  </si>
  <si>
    <t>Arc de Triomphe de l'Étoile</t>
  </si>
  <si>
    <t>8154A10B-535F-469E-ACD6-B347AB1CFC6B</t>
  </si>
  <si>
    <t>Arc-de-Triomphe</t>
  </si>
  <si>
    <t>Paris</t>
  </si>
  <si>
    <t>Ile-de-France</t>
  </si>
  <si>
    <t>France</t>
  </si>
  <si>
    <t>Hôtel des Invalides</t>
  </si>
  <si>
    <t>11A71F6B-5DC9-4242-BB30-A71A13913B17</t>
  </si>
  <si>
    <t>hotel-invalid</t>
  </si>
  <si>
    <t>Purana Qila</t>
  </si>
  <si>
    <t>A206A301-1B5C-4643-B8EA-2B98BCBA306B</t>
  </si>
  <si>
    <t>purana-qila</t>
  </si>
  <si>
    <t>City Palace Udaipur</t>
  </si>
  <si>
    <t>BAE113D8-F2C3-4B44-B5A1-E09A82D18FBF</t>
  </si>
  <si>
    <t>city-palace-udaipur</t>
  </si>
  <si>
    <t>Udaipur</t>
  </si>
  <si>
    <t>Rajasthan</t>
  </si>
  <si>
    <t>Group of Monuments Pattadakal</t>
  </si>
  <si>
    <t>FDD0432D-F07F-429B-B06F-12690BAC7162</t>
  </si>
  <si>
    <t>group-of-monuments-pattadakal</t>
  </si>
  <si>
    <t>Bagalkot</t>
  </si>
  <si>
    <t>Buddhist Monuments Sanchi</t>
  </si>
  <si>
    <t>4A5D5C8E-196C-40D4-B678-CD34856F1D83</t>
  </si>
  <si>
    <t>buddhist-monuments-sanchi</t>
  </si>
  <si>
    <t>Sanchi</t>
  </si>
  <si>
    <t>Madhya Pradesh</t>
  </si>
  <si>
    <t>Group of Monuments, Hampi</t>
  </si>
  <si>
    <t>6A238F7C-A9D6-49D6-B3C5-A96FE995AE24</t>
  </si>
  <si>
    <t>group-of-monuments,-hampi</t>
  </si>
  <si>
    <t>Hampi</t>
  </si>
  <si>
    <t>Itimad-ud-Daulah</t>
  </si>
  <si>
    <t>C61EA483-496A-4FD3-A655-ECEFE4F7771E</t>
  </si>
  <si>
    <t>itimad-ud-daulah</t>
  </si>
  <si>
    <t>Western Group of Temples Khajuraho</t>
  </si>
  <si>
    <t>FBF5CA68-AE07-421B-9BA3-A9C5C6FEC17F</t>
  </si>
  <si>
    <t>western-group-of-temples-khajuraho</t>
  </si>
  <si>
    <t>Khajuraho</t>
  </si>
  <si>
    <t>Muvarkoil</t>
  </si>
  <si>
    <t>B8F6D0EB-1A9A-4451-905F-E89AF17C5F1A</t>
  </si>
  <si>
    <t>muvarkoil</t>
  </si>
  <si>
    <t>Kodumbalur</t>
  </si>
  <si>
    <t>Natural Cavern - Eladipattanam</t>
  </si>
  <si>
    <t>6097E563-3689-477A-B822-5A89CE181359</t>
  </si>
  <si>
    <t>natural-cavern---eladipattanam</t>
  </si>
  <si>
    <t>Pudukottai</t>
  </si>
  <si>
    <t>Rock-cut Temples and Sculptures</t>
  </si>
  <si>
    <t>35B13D55-EDA0-4DA6-821B-9A4FD2B7BD61</t>
  </si>
  <si>
    <t>rock-cut-temples-and-sculptures</t>
  </si>
  <si>
    <t>Kangra</t>
  </si>
  <si>
    <t>Himachal Pradesh</t>
  </si>
  <si>
    <t>Kanheri Caves</t>
  </si>
  <si>
    <t>3C29B4DF-7647-46FD-968F-4AD750D55195</t>
  </si>
  <si>
    <t>kanheri-caves</t>
  </si>
  <si>
    <t>Junnar Cave, Temple and Inscriptions</t>
  </si>
  <si>
    <t>4E5B6F76-A48A-444A-A632-C2A1650767B4</t>
  </si>
  <si>
    <t>junnar-cave,-temple-and-inscriptions</t>
  </si>
  <si>
    <t>Junnar</t>
  </si>
  <si>
    <t>Raj Ghat</t>
  </si>
  <si>
    <t>EE576DB6-F304-48CD-B767-8ABF33B9B946</t>
  </si>
  <si>
    <t>raj-ghat</t>
  </si>
  <si>
    <t>India Gate</t>
  </si>
  <si>
    <t>B0A9E176-D1FE-4EA1-ABA3-47755BC371C4</t>
  </si>
  <si>
    <t>india-gate</t>
  </si>
  <si>
    <t>Isarlat</t>
  </si>
  <si>
    <t>C87E8D8A-24F7-411D-8F2E-B966B99748E8</t>
  </si>
  <si>
    <t>isarlat</t>
  </si>
  <si>
    <t>Jaipur</t>
  </si>
  <si>
    <t>Raniji Ke Baori</t>
  </si>
  <si>
    <t>101DA70B-9818-428D-8877-D924F827C04A</t>
  </si>
  <si>
    <t>raniji-ke-baori</t>
  </si>
  <si>
    <t>Bundi</t>
  </si>
  <si>
    <t>84 Khambo ki Chatri</t>
  </si>
  <si>
    <t>CD49250A-06C0-4C6D-BC4E-7EA2C29E6E35</t>
  </si>
  <si>
    <t>84-khambo-ki-chatri</t>
  </si>
  <si>
    <t>Big Ben</t>
  </si>
  <si>
    <t>FF5CFA83-7DDC-4939-BED9-DC571E1205B2</t>
  </si>
  <si>
    <t>big-ben</t>
  </si>
  <si>
    <t>London</t>
  </si>
  <si>
    <t>U.K.</t>
  </si>
  <si>
    <t>Westminster Abbey</t>
  </si>
  <si>
    <t>F9622EC9-E283-4F08-AC79-B5AB69C5D744</t>
  </si>
  <si>
    <t>westminster-abbey</t>
  </si>
  <si>
    <t>Tower Bridge</t>
  </si>
  <si>
    <t>8D9F4ADB-4204-4F6A-BE6C-2732FE92FDF2</t>
  </si>
  <si>
    <t>tower-bridge</t>
  </si>
  <si>
    <t>Raigad Fort</t>
  </si>
  <si>
    <t>1E87C49D-BABB-47DF-9A43-035CD463A6AF</t>
  </si>
  <si>
    <t>raigad-fort</t>
  </si>
  <si>
    <t>Raigad</t>
  </si>
  <si>
    <t>Bhaja Caves</t>
  </si>
  <si>
    <t>D86A33ED-3A55-4EB6-9392-52275F737999</t>
  </si>
  <si>
    <t>bhaja-caves</t>
  </si>
  <si>
    <t>Lonavala</t>
  </si>
  <si>
    <t>Stonehenge</t>
  </si>
  <si>
    <t>4E7D6870-9067-4F29-8541-C4F393298982</t>
  </si>
  <si>
    <t>Amesbury</t>
  </si>
  <si>
    <t>Wiltshire</t>
  </si>
  <si>
    <t>England</t>
  </si>
  <si>
    <t>Khandagiri Caves Bhubaneswar</t>
  </si>
  <si>
    <t>C11C13F6-D54A-48CA-94CF-9C64B9825C9A</t>
  </si>
  <si>
    <t>khandagiri-caves-bhubaneswar</t>
  </si>
  <si>
    <t>Rani Roopmati Pavilion</t>
  </si>
  <si>
    <t>69CF0D25-8C35-4867-B1B8-EF05252B465F</t>
  </si>
  <si>
    <t>rani-roopmati-pavilion</t>
  </si>
  <si>
    <t>Mandu</t>
  </si>
  <si>
    <t>The Residency (British Residency)</t>
  </si>
  <si>
    <t>3ACABD01-291D-4C92-BC46-4BBDF670FAEF</t>
  </si>
  <si>
    <t>the-residency</t>
  </si>
  <si>
    <t>Lucknow</t>
  </si>
  <si>
    <t>Caves, Temples and Inscriptions, Karla</t>
  </si>
  <si>
    <t>65BAD3F3-B700-443C-8E75-C979F27E5BF1</t>
  </si>
  <si>
    <t>caves,-temples-and-inscriptions,-karla</t>
  </si>
  <si>
    <t>Archaeological Site of Nalanda</t>
  </si>
  <si>
    <t>422739A6-1E0E-48C6-89FB-4B62F6C711C9</t>
  </si>
  <si>
    <t>archaeological-site-of-nalanda</t>
  </si>
  <si>
    <t>Bargaon</t>
  </si>
  <si>
    <t>Lenyadri Caves</t>
  </si>
  <si>
    <t>48F9474F-1E69-4AF5-88B4-25C5FBADC187</t>
  </si>
  <si>
    <t>lenyadri-caves</t>
  </si>
  <si>
    <t>Legion of Honor</t>
  </si>
  <si>
    <t>4AEEB07D-BD97-4261-8C9C-726E8E7557E6</t>
  </si>
  <si>
    <t>Legion-of-Honor</t>
  </si>
  <si>
    <t>San Francisco</t>
  </si>
  <si>
    <t>California</t>
  </si>
  <si>
    <t>U.S.A.</t>
  </si>
  <si>
    <t>Aquarium of the Bay</t>
  </si>
  <si>
    <t>5F1A1C83-BC92-45B3-AC15-6D74F14C649D</t>
  </si>
  <si>
    <t>Aquarium-of-the-Bay</t>
  </si>
  <si>
    <t>San Francisco Museum of Modern Art (SFMOMA)</t>
  </si>
  <si>
    <t>B22368FE-F936-487B-BF17-5E4B5C9F55A5</t>
  </si>
  <si>
    <t>San-Francisco-Museum-of-Modern-Art-SFMOMA-</t>
  </si>
  <si>
    <t>de Young Museum</t>
  </si>
  <si>
    <t>E823E668-788F-4E2C-8368-3D9176606F82</t>
  </si>
  <si>
    <t>de-Young-Museum</t>
  </si>
  <si>
    <t>Colosseum</t>
  </si>
  <si>
    <t>D116FDAC-0B11-42C9-A646-EED82D259439</t>
  </si>
  <si>
    <t>colosseum</t>
  </si>
  <si>
    <t>Rome</t>
  </si>
  <si>
    <t>Lazio</t>
  </si>
  <si>
    <t>Italy</t>
  </si>
  <si>
    <t>The Old Town Bridge Tower</t>
  </si>
  <si>
    <t>504E18C6-2544-4AF8-8099-1F132D15EB1D</t>
  </si>
  <si>
    <t>the-old-town-bridge-tower</t>
  </si>
  <si>
    <t>Prague</t>
  </si>
  <si>
    <t>Praha</t>
  </si>
  <si>
    <t>Czech Republic</t>
  </si>
  <si>
    <t>The Roman Forum (Foro Romano)</t>
  </si>
  <si>
    <t>3A257AAB-AEEC-416D-864A-9B69F0DB459C</t>
  </si>
  <si>
    <t>the-roman-forum-(foro-romano)</t>
  </si>
  <si>
    <t>Castel Sant’Angelo</t>
  </si>
  <si>
    <t>E69BDD6F-345F-4060-A426-BB26F8A2D8D0</t>
  </si>
  <si>
    <t>castel-sant-angelo</t>
  </si>
  <si>
    <t>Victor Emmanuel Monument</t>
  </si>
  <si>
    <t>85C6A5D0-2F50-4597-A7DC-4207762C0CE5</t>
  </si>
  <si>
    <t>victor-emmanuel-monument</t>
  </si>
  <si>
    <t>Hungarian Parliament Building</t>
  </si>
  <si>
    <t>21BED099-714B-4C0B-8382-06806377BAFE</t>
  </si>
  <si>
    <t>hungarian-parliament</t>
  </si>
  <si>
    <t>Budapest</t>
  </si>
  <si>
    <t>Hungary</t>
  </si>
  <si>
    <t>Pantheon, Rome</t>
  </si>
  <si>
    <t>9A60CE64-4537-4E8A-A85E-5D0585E153E3</t>
  </si>
  <si>
    <t>pantheon,-rome</t>
  </si>
  <si>
    <t>St John's Anglican Cathedral</t>
  </si>
  <si>
    <t>97386B8F-9A45-497B-AAA7-B12ADAB415C9</t>
  </si>
  <si>
    <t>st-john's-anglican-cathedral</t>
  </si>
  <si>
    <t>Saint John's</t>
  </si>
  <si>
    <t>Antigua</t>
  </si>
  <si>
    <t>Antigua and Barbuda</t>
  </si>
  <si>
    <t>Nelson's Dockyard National Park</t>
  </si>
  <si>
    <t>CB0F4202-B045-42DB-840C-447FC7E3197F</t>
  </si>
  <si>
    <t>nelson's-dockyard-national-park</t>
  </si>
  <si>
    <t>Borobudur</t>
  </si>
  <si>
    <t>9386BB94-A4EE-4444-A4D9-EE1A61E2F8DA</t>
  </si>
  <si>
    <t>borobudur</t>
  </si>
  <si>
    <t>Magelang</t>
  </si>
  <si>
    <t>Jawa Tengah</t>
  </si>
  <si>
    <t>Indonesia</t>
  </si>
  <si>
    <t>Prambanan</t>
  </si>
  <si>
    <t>222D2776-70B6-4CFE-9ECF-50877D2D6671</t>
  </si>
  <si>
    <t>prambanan</t>
  </si>
  <si>
    <t>Yogyakarta</t>
  </si>
  <si>
    <t>Central Java</t>
  </si>
  <si>
    <t>San Francisco Zoo</t>
  </si>
  <si>
    <t>B80BFFEA-1B59-4804-A28F-A3A6B61797B3</t>
  </si>
  <si>
    <t>San-Francisco-Zoo</t>
  </si>
  <si>
    <t>Muir Woods</t>
  </si>
  <si>
    <t>1EF7DE29-C5BA-405E-B781-2FB0B88E0072</t>
  </si>
  <si>
    <t>muir-woods</t>
  </si>
  <si>
    <t>Mill Valley</t>
  </si>
  <si>
    <t>Las Vegas Monorail</t>
  </si>
  <si>
    <t>400DB357-15E6-4BA8-8B96-4DF5DA11B8A4</t>
  </si>
  <si>
    <t>Las-Vegas-Monorail</t>
  </si>
  <si>
    <t>Las Vegas</t>
  </si>
  <si>
    <t>Nevada</t>
  </si>
  <si>
    <t>The Mob Museum</t>
  </si>
  <si>
    <t>00B0B59B-CAE1-4FA3-8EF9-D1D7F9C6AAD6</t>
  </si>
  <si>
    <t>The-Mob-Museum</t>
  </si>
  <si>
    <t>SeaWorld San Diego</t>
  </si>
  <si>
    <t>A39B435D-7A82-4392-9C7B-8FA4078A29A0</t>
  </si>
  <si>
    <t>SeaWorld-San-Diego</t>
  </si>
  <si>
    <t>San Diego</t>
  </si>
  <si>
    <t>Voortrekker Monument</t>
  </si>
  <si>
    <t>8C20F013-3E01-499E-8DB5-867C74515B49</t>
  </si>
  <si>
    <t>voortrekker-monument</t>
  </si>
  <si>
    <t>Pretoria</t>
  </si>
  <si>
    <t>Gauteng</t>
  </si>
  <si>
    <t>South Africa</t>
  </si>
  <si>
    <t>The Almoravid Koubba</t>
  </si>
  <si>
    <t>FE0887D3-9E2F-47AB-85D5-D67CB4DE4530</t>
  </si>
  <si>
    <t>the-almoravid-koubba</t>
  </si>
  <si>
    <t>Marrakech</t>
  </si>
  <si>
    <t>Marrakech-Safi</t>
  </si>
  <si>
    <t>Morocco</t>
  </si>
  <si>
    <t>Khami Ruins National Monument</t>
  </si>
  <si>
    <t>CCD9F43B-B072-43EB-B0E6-3F8B13132B69</t>
  </si>
  <si>
    <t>khami-ruins-national-monument</t>
  </si>
  <si>
    <t>Bulawayo</t>
  </si>
  <si>
    <t>Bulawayo Province</t>
  </si>
  <si>
    <t>Zimbabwe</t>
  </si>
  <si>
    <t>Blades of Glory Museum</t>
  </si>
  <si>
    <t>04DBC671-1599-4071-A55B-0B3F55EC9EA4</t>
  </si>
  <si>
    <t>Blades-of-Glory-Museum</t>
  </si>
  <si>
    <t>Pune</t>
  </si>
  <si>
    <t>Washington Monument</t>
  </si>
  <si>
    <t>39E737A8-DB48-46F4-8030-1610FD74D7DD</t>
  </si>
  <si>
    <t>washington-monument</t>
  </si>
  <si>
    <t>Washington</t>
  </si>
  <si>
    <t>District of Columbia</t>
  </si>
  <si>
    <t>Gateway of India</t>
  </si>
  <si>
    <t>916E3DAA-FFC2-4AB1-9D9D-8339F0C0D87A</t>
  </si>
  <si>
    <t>gateway-of-india</t>
  </si>
  <si>
    <t>Hiroshima Peace Memorial</t>
  </si>
  <si>
    <t>EE18C4B3-FF5D-436F-8573-38957AEE02B2</t>
  </si>
  <si>
    <t>hiroshima-peace-memorial</t>
  </si>
  <si>
    <t>Hiroshima</t>
  </si>
  <si>
    <t>Japan</t>
  </si>
  <si>
    <t>National Flag Memorial</t>
  </si>
  <si>
    <t>572E2107-DB0A-4304-A132-794168FC29CC</t>
  </si>
  <si>
    <t>national-flag-memorial</t>
  </si>
  <si>
    <t>Rosario</t>
  </si>
  <si>
    <t>Santa Fe</t>
  </si>
  <si>
    <t>Argentina</t>
  </si>
  <si>
    <t>Machu Picchu</t>
  </si>
  <si>
    <t>0C90038E-71B3-4B0E-A7DB-3C00115D7F00</t>
  </si>
  <si>
    <t>machu-picchu</t>
  </si>
  <si>
    <t>Cusco</t>
  </si>
  <si>
    <t>Peru</t>
  </si>
  <si>
    <t>Monument to the Heroes</t>
  </si>
  <si>
    <t>D4F2CD38-94A3-4ED5-862F-CB17228C5DD9</t>
  </si>
  <si>
    <t>monument-to-the-heroes</t>
  </si>
  <si>
    <t>Bogotá</t>
  </si>
  <si>
    <t>Bogota</t>
  </si>
  <si>
    <t>Colombia</t>
  </si>
  <si>
    <t>Bomunsa Temple</t>
  </si>
  <si>
    <t>86545EEA-B702-4ECF-8DB0-8B18AC3A3226</t>
  </si>
  <si>
    <t>bomunsa-temple</t>
  </si>
  <si>
    <t>Incheon</t>
  </si>
  <si>
    <t>South Korea</t>
  </si>
  <si>
    <t>Jongmyo Shrine</t>
  </si>
  <si>
    <t>D0575BA5-6A3D-4EC5-9E47-ABB2DF939FA9</t>
  </si>
  <si>
    <t>jongmyo-shrine</t>
  </si>
  <si>
    <t>Seoul</t>
  </si>
  <si>
    <t>Mutianyu Great Wall</t>
  </si>
  <si>
    <t>7A45B696-FD2C-49B0-8371-910518425863</t>
  </si>
  <si>
    <t>mutianyu-great-wall</t>
  </si>
  <si>
    <t>Beijing</t>
  </si>
  <si>
    <t>Beijing Shi</t>
  </si>
  <si>
    <t>China</t>
  </si>
  <si>
    <t>The Great Wall at Badaling</t>
  </si>
  <si>
    <t>98076F09-EF08-461F-824C-505910EE50BA</t>
  </si>
  <si>
    <t>the-great-wall-at-badaling</t>
  </si>
  <si>
    <t>Juyong Pass of Great Wall</t>
  </si>
  <si>
    <t>585644C0-BB9C-487C-8542-BDAA82BB0BE3</t>
  </si>
  <si>
    <t>juyong-pass-of-great-wall</t>
  </si>
  <si>
    <t>Ming Tombs</t>
  </si>
  <si>
    <t>4B261779-4035-456F-B736-267DDF0E498E</t>
  </si>
  <si>
    <t>ming-tombs</t>
  </si>
  <si>
    <t>Ghosts &amp; Gravestones Savannah</t>
  </si>
  <si>
    <t>51410370-B3CD-42E1-880A-3F03101EDDD9</t>
  </si>
  <si>
    <t>Ghosts-Gravestones-Savannah</t>
  </si>
  <si>
    <t>Savannah</t>
  </si>
  <si>
    <t>Georgia</t>
  </si>
  <si>
    <t>Sun Temple, Konark</t>
  </si>
  <si>
    <t>0BB08164-CDFF-4B68-A711-DF9B69BF805A</t>
  </si>
  <si>
    <t>sun-temple,-konark</t>
  </si>
  <si>
    <t>Konark</t>
  </si>
  <si>
    <t>Panthéon, Paris</t>
  </si>
  <si>
    <t>FC80614C-BCDB-40EA-A3DC-E928A25499EF</t>
  </si>
  <si>
    <t>Pantheon-paris</t>
  </si>
  <si>
    <t>Siddhivinayak Temple</t>
  </si>
  <si>
    <t>92F25722-9E29-492B-A2C4-B84EAB055773</t>
  </si>
  <si>
    <t>siddhivinayak-temple</t>
  </si>
  <si>
    <t>Pandulena Caves</t>
  </si>
  <si>
    <t>4F7284C6-CAEB-43BC-BE5E-801371ED155E</t>
  </si>
  <si>
    <t>pandulena-caves</t>
  </si>
  <si>
    <t>Nashik</t>
  </si>
  <si>
    <t>Udayagiri &amp; Khandagiri Caves</t>
  </si>
  <si>
    <t>7EC9CA3B-DAE3-4EED-8843-881C6CC26742</t>
  </si>
  <si>
    <t>udayagiri-&amp;-khandagiri-caves</t>
  </si>
  <si>
    <t>Rosenbaum House</t>
  </si>
  <si>
    <t>49C41690-98CC-4EC3-A677-5E872A69AD2A</t>
  </si>
  <si>
    <t>rosenbaum-house</t>
  </si>
  <si>
    <t>Florence</t>
  </si>
  <si>
    <t>Alabama</t>
  </si>
  <si>
    <t>Humayun's Tomb</t>
  </si>
  <si>
    <t>904DD5F8-3F5A-4FFF-A116-F8DFEC564DC2</t>
  </si>
  <si>
    <t>humayun's-tomb</t>
  </si>
  <si>
    <t>Cooch Behar Palace</t>
  </si>
  <si>
    <t>F45D09EC-F368-4C8F-80FD-6F4C393592A0</t>
  </si>
  <si>
    <t>cooch-behar-palace</t>
  </si>
  <si>
    <t>Cooch Behar</t>
  </si>
  <si>
    <t>West Bengal</t>
  </si>
  <si>
    <t>Bishnupur Temples</t>
  </si>
  <si>
    <t>6F1985C3-3834-465D-88F3-1601B66C1762</t>
  </si>
  <si>
    <t>bishnupur-temples</t>
  </si>
  <si>
    <t>Bishnupur</t>
  </si>
  <si>
    <t>Site of Sahet –Mahet</t>
  </si>
  <si>
    <t>3F93B043-6E69-4E06-B975-63517CC63F8E</t>
  </si>
  <si>
    <t>site-of-sahet-mahet</t>
  </si>
  <si>
    <t>Site of Mauryan Palace</t>
  </si>
  <si>
    <t>4CDE421E-FF3D-49DA-A00C-BA53A98F0B04</t>
  </si>
  <si>
    <t>site-of-mauryan-palace</t>
  </si>
  <si>
    <t>Patna</t>
  </si>
  <si>
    <t>Ancient Ruins Vaishali</t>
  </si>
  <si>
    <t>ECE107E0-7E6A-4446-A028-5D4F3AE0FBE4</t>
  </si>
  <si>
    <t>ancient-ruins-vaishali</t>
  </si>
  <si>
    <t>Ancient Site of Vikramshila</t>
  </si>
  <si>
    <t>8066A8FC-2D8F-4E1C-8B9A-4E8AD025A6AF</t>
  </si>
  <si>
    <t>ancient-site-of-vikramshila</t>
  </si>
  <si>
    <t>Bhagalpur</t>
  </si>
  <si>
    <t>Ruined Fort</t>
  </si>
  <si>
    <t>9074EC18-3CE2-40A7-B54B-2E23F7EE2C1D</t>
  </si>
  <si>
    <t>ruined-fort</t>
  </si>
  <si>
    <t>The Palace in the Fort</t>
  </si>
  <si>
    <t>7561BFC2-62DD-41BA-867A-BFB489E256A1</t>
  </si>
  <si>
    <t>the-palace-in-the-fort</t>
  </si>
  <si>
    <t>Bhopal</t>
  </si>
  <si>
    <t>Buddhist Caves, Bagh</t>
  </si>
  <si>
    <t>E43EF273-FEEC-473D-B33B-0CE01B4ED941</t>
  </si>
  <si>
    <t>buddhist-caves,-bagh</t>
  </si>
  <si>
    <t>Group of Monuments</t>
  </si>
  <si>
    <t>66EFE495-71F0-4C5C-8980-2474C67877AE</t>
  </si>
  <si>
    <t>group-of-monuments</t>
  </si>
  <si>
    <t>Buddhist monuments</t>
  </si>
  <si>
    <t>D7754E6D-2001-49D0-8873-7077336BC854</t>
  </si>
  <si>
    <t>buddhist-monuments</t>
  </si>
  <si>
    <t>Khan-i-Khana</t>
  </si>
  <si>
    <t>DFDA62F4-9CFB-469F-84EB-0D181E05220A</t>
  </si>
  <si>
    <t>khan-i-khana</t>
  </si>
  <si>
    <t>Sarnath Excavated Remains</t>
  </si>
  <si>
    <t>7DE645EB-081E-4474-90CB-FDEE7D18801F</t>
  </si>
  <si>
    <t>sarnath-excavated-remains</t>
  </si>
  <si>
    <t>Group of four Maidams</t>
  </si>
  <si>
    <t>8E9235BC-7DB1-4DFC-A21C-97D0880B9DEF</t>
  </si>
  <si>
    <t>group-of-four-maidams</t>
  </si>
  <si>
    <t>Sivasagar</t>
  </si>
  <si>
    <t>Assam</t>
  </si>
  <si>
    <t>Ranghar Ruins</t>
  </si>
  <si>
    <t>12F13CE0-F3B0-409B-94D5-B3FD1AA78B42</t>
  </si>
  <si>
    <t>ranghar-ruins</t>
  </si>
  <si>
    <t>Guwahati</t>
  </si>
  <si>
    <t>Ancient palaces attributed to Raja Suchet Singh</t>
  </si>
  <si>
    <t>160619B9-AE9F-4D0A-B66F-FAFC2C7D35A3</t>
  </si>
  <si>
    <t>ancient-palaces-attributed-to-raja-suchet-singh</t>
  </si>
  <si>
    <t>Ramnagar</t>
  </si>
  <si>
    <t>Jammu and Kashmir</t>
  </si>
  <si>
    <t>Ruined Buddhist Stupa</t>
  </si>
  <si>
    <t>B9060272-8412-471F-AE9F-C87F9BB0FA65</t>
  </si>
  <si>
    <t>ruined-buddhist-stupa</t>
  </si>
  <si>
    <t>Guntur</t>
  </si>
  <si>
    <t>Andhra Pradesh</t>
  </si>
  <si>
    <t>Four Storeyed Rock-Cut Hindu Temples</t>
  </si>
  <si>
    <t>AF0A5C51-CCCB-4C4F-BCE5-F74E720F6C99</t>
  </si>
  <si>
    <t>four-storeyed-rock-cut-hindu-temples</t>
  </si>
  <si>
    <t>Vijayawada</t>
  </si>
  <si>
    <t>Temple of Laxman and Old sites including sculptures Sirpur</t>
  </si>
  <si>
    <t>6F51E371-EE10-4701-BC51-0B932B980049</t>
  </si>
  <si>
    <t>temple-of-laxman-and-old-sites-including-sculptures-sirpur</t>
  </si>
  <si>
    <t>Raipur</t>
  </si>
  <si>
    <t>Chhattisgarh</t>
  </si>
  <si>
    <t>Champaner Monuments</t>
  </si>
  <si>
    <t>2969E7EF-6270-4933-898B-F46077DE0953</t>
  </si>
  <si>
    <t>champaner-monuments</t>
  </si>
  <si>
    <t>Champaner</t>
  </si>
  <si>
    <t>Buddhist Caves, Junagadh</t>
  </si>
  <si>
    <t>FC191BCF-0F98-4D93-9772-775D70EC40C1</t>
  </si>
  <si>
    <t>buddhist-caves,-junagadh</t>
  </si>
  <si>
    <t>Junagadh</t>
  </si>
  <si>
    <t>Baba Pyare, KhapraKodia Caves</t>
  </si>
  <si>
    <t>DEC20C22-42E5-46EC-A454-8F20FFAF4840</t>
  </si>
  <si>
    <t>baba-pyare,-khaprakodia-caves</t>
  </si>
  <si>
    <t>Vadodara</t>
  </si>
  <si>
    <t>Bellary Fort</t>
  </si>
  <si>
    <t>859AC536-DF5A-46E5-BCE3-A51C336D7E56</t>
  </si>
  <si>
    <t>bellary-fort</t>
  </si>
  <si>
    <t>Ballari</t>
  </si>
  <si>
    <t>Daryia Daulat Bagh</t>
  </si>
  <si>
    <t>50451325-08D2-432A-8177-075DBB019486</t>
  </si>
  <si>
    <t>daryia-daulat-bagh</t>
  </si>
  <si>
    <t>Srirangapatna</t>
  </si>
  <si>
    <t>Fortress and Temple Chitrudurga Fort</t>
  </si>
  <si>
    <t>62EBA326-D3D4-4421-BBE2-D220FC0B3F08</t>
  </si>
  <si>
    <t>fortress-and-temple-chitrudurga-fort</t>
  </si>
  <si>
    <t>Chitradurga</t>
  </si>
  <si>
    <t>Ellora Caves</t>
  </si>
  <si>
    <t>08114EBC-3610-4D2B-B35D-E2D8F416BDB5</t>
  </si>
  <si>
    <t>ellora-caves</t>
  </si>
  <si>
    <t>Tomb of Rabia Durani (Bibi Ka Maqbara)</t>
  </si>
  <si>
    <t>8FFCA921-62A7-4A17-82DC-FE7BB9A8E462</t>
  </si>
  <si>
    <t>tomb-of-rabia-durani-(bibi-ka-maqbara)</t>
  </si>
  <si>
    <t>Aga Khan Palace Building</t>
  </si>
  <si>
    <t>6C332B13-1659-4938-8A7F-F4B26487D951</t>
  </si>
  <si>
    <t>aga-khan-palace-building</t>
  </si>
  <si>
    <t>Gol-Gumbaz,  VIjayapura</t>
  </si>
  <si>
    <t>BFD6FFEA-B4CC-4E44-916A-EFEF2DB49AC9</t>
  </si>
  <si>
    <t>gol-gumbaz,--vijayapura</t>
  </si>
  <si>
    <t>Purana Qila Museums</t>
  </si>
  <si>
    <t>21021FA9-2EF7-4332-BD1A-2E2BA71C497A</t>
  </si>
  <si>
    <t>purana-qila-museums</t>
  </si>
  <si>
    <t>Hills of Nagarjunkonda with ancient remains</t>
  </si>
  <si>
    <t>16BB2AA4-8405-4A32-944F-8F1DB75E6706</t>
  </si>
  <si>
    <t>hills-of-nagarjunkonda-with-ancient-remains</t>
  </si>
  <si>
    <t>Archaeological Site Museum Halebidu (Karnataka)</t>
  </si>
  <si>
    <t>8F92F595-4AF7-4064-8F0D-EC5A43EC09FB</t>
  </si>
  <si>
    <t>archaeological-site-museum-halebidu-(karnataka)</t>
  </si>
  <si>
    <t>Bengaluru</t>
  </si>
  <si>
    <t>Fatehpur Sikri</t>
  </si>
  <si>
    <t>8777209D-4E76-4388-9F93-09C771591245</t>
  </si>
  <si>
    <t>fatehpur-sikri</t>
  </si>
  <si>
    <t>Mehtab Bagh</t>
  </si>
  <si>
    <t>3D2D9994-C557-444B-85B1-B1AC0DD01008</t>
  </si>
  <si>
    <t>mehtab-bagh</t>
  </si>
  <si>
    <t>Asokan Rock Edict, Junagadh</t>
  </si>
  <si>
    <t>AAB7B19A-89B8-45F3-AB17-7CF3AD364D9E</t>
  </si>
  <si>
    <t>asokan-rock-edict,-junagadh</t>
  </si>
  <si>
    <t>Bhavnath</t>
  </si>
  <si>
    <t>Rudabai Stepwell, Adalaj</t>
  </si>
  <si>
    <t>CE0F6DC3-0C6F-44D1-9FF7-2E8B1551E00F</t>
  </si>
  <si>
    <t>rudabai-stepwell,-adalaj</t>
  </si>
  <si>
    <t>Adalaj</t>
  </si>
  <si>
    <t>Buddhist Cave No.01 to 51, Dhamnar, Tehsil Garoth</t>
  </si>
  <si>
    <t>35E3ECDE-3B6F-4664-A8C7-1D517F8A7CBC</t>
  </si>
  <si>
    <t>buddhist-cave-no.01-to-51,-dhamnar,-tehsil-garoth</t>
  </si>
  <si>
    <t>Mandsaur</t>
  </si>
  <si>
    <t>Badal Mahal Gateway, Chanderi</t>
  </si>
  <si>
    <t>FE801023-DCB1-4185-848B-CACB31D5A59D</t>
  </si>
  <si>
    <t>badal-mahal-gateway,-chanderi</t>
  </si>
  <si>
    <t>Chanderi</t>
  </si>
  <si>
    <t>Group of Temple, Parameshvar Shiv and Karan Temple, Amarkantak</t>
  </si>
  <si>
    <t>C2EC18A8-0BCF-4A58-8B05-FDA85A95B9B1</t>
  </si>
  <si>
    <t>group-of-temple,-parameshvar-shiv-and-karan-temple,-amarkantak</t>
  </si>
  <si>
    <t>Amarkantak</t>
  </si>
  <si>
    <t>Ancient Site and Adamgarh Rock Shelter, Kalamdi Rasuliya and Kishanpur</t>
  </si>
  <si>
    <t>371329C4-0ABF-4052-A69D-5A7365AABC77</t>
  </si>
  <si>
    <t>ancient-site-and-adamgarh-rock-shelter,-kalamdi-rasuliya-and-kishanpur</t>
  </si>
  <si>
    <t>Hoshangabad</t>
  </si>
  <si>
    <t>Bir Singh Palace Datia</t>
  </si>
  <si>
    <t>7A581A33-8380-4ADE-90B8-B92C19F088AC</t>
  </si>
  <si>
    <t>bir-singh-palace-datia</t>
  </si>
  <si>
    <t>Datia</t>
  </si>
  <si>
    <t>Tomb of Lal Khan</t>
  </si>
  <si>
    <t>FA6A5E91-A821-47B9-BD3C-5A24909EF6EF</t>
  </si>
  <si>
    <t>tomb-of-lal-khan</t>
  </si>
  <si>
    <t>Ancient Buddhist Site know as Chaukhandi Stupa</t>
  </si>
  <si>
    <t>6F151992-7928-48CF-959B-DB866D39701A</t>
  </si>
  <si>
    <t>ancient-buddhist-site-know-as-chaukhandi-stupa</t>
  </si>
  <si>
    <t>Gupta Temple &amp; Varah Temple, Deogarh</t>
  </si>
  <si>
    <t>72D369A7-E8AA-4798-9D2C-F789AF2B1DDE</t>
  </si>
  <si>
    <t>gupta-temple-&amp;-varah-temple,-deogarh</t>
  </si>
  <si>
    <t>Deogarh</t>
  </si>
  <si>
    <t>Tirumalai Nayak's Palace Srivilliputhur</t>
  </si>
  <si>
    <t>59F349B3-839E-4185-A0BA-9639C549F966</t>
  </si>
  <si>
    <t>tirumalai-nayak's-palace-srivilliputhur</t>
  </si>
  <si>
    <t>Madurai</t>
  </si>
  <si>
    <t>Tiger headed Rock cut temple &amp; two other monuments, Saluvankuppam</t>
  </si>
  <si>
    <t>E5A3F6F8-CAB0-4AEB-B67A-99F686D89447</t>
  </si>
  <si>
    <t>tiger-headed-rock-cut-temple-&amp;-two-other-monuments,-saluvankuppam</t>
  </si>
  <si>
    <t>Chengalpattu</t>
  </si>
  <si>
    <t>Upper Fort Aguada</t>
  </si>
  <si>
    <t>D3F3FD4C-2E74-4D49-B1F8-989054BD94C7</t>
  </si>
  <si>
    <t>upper-fort-aguada</t>
  </si>
  <si>
    <t>Candolim</t>
  </si>
  <si>
    <t>Goa</t>
  </si>
  <si>
    <t>Baori at Abhaneri</t>
  </si>
  <si>
    <t>EA18A280-0F43-4785-8B0A-2B7B4F7512BB</t>
  </si>
  <si>
    <t>baori-at-abhaneri</t>
  </si>
  <si>
    <t>Abhaneri</t>
  </si>
  <si>
    <t>Ancient Site, Bhangarh</t>
  </si>
  <si>
    <t>C1514C17-8CE8-4C0B-8F89-61C9813C581F</t>
  </si>
  <si>
    <t>ancient-site,-bhangarh</t>
  </si>
  <si>
    <t>Alwar</t>
  </si>
  <si>
    <t>Janjira Fort, Murd</t>
  </si>
  <si>
    <t>3A4B8696-02B5-4EC6-BE23-2F33B259253A</t>
  </si>
  <si>
    <t>janjira-fort,-murd</t>
  </si>
  <si>
    <t>Murud</t>
  </si>
  <si>
    <t>Kondiote Caves</t>
  </si>
  <si>
    <t>D532804B-EB53-425F-B231-4DDE4AF5CFB1</t>
  </si>
  <si>
    <t>kondiote-caves</t>
  </si>
  <si>
    <t>Lohagad Fort</t>
  </si>
  <si>
    <t>479FA281-ECD0-4E43-A294-D198C1950C7D</t>
  </si>
  <si>
    <t>lohagad-fort</t>
  </si>
  <si>
    <t>Gawilgarh Fort</t>
  </si>
  <si>
    <t>03E39383-9C7F-4B81-AAA5-2A810C3256A2</t>
  </si>
  <si>
    <t>gawilgarh-fort</t>
  </si>
  <si>
    <t>Chikhaldara</t>
  </si>
  <si>
    <t>Ancient Buddhist Remains comprising monastery stupa, rock sculptures, inscriptions etc.Mansar</t>
  </si>
  <si>
    <t>1736CEE3-EA72-4914-BDF5-E283BF1C4D36</t>
  </si>
  <si>
    <t>ancient-buddhist-remains-comprising-monastery-stupa,-rock-sculptures,-inscriptions-etc.mansar</t>
  </si>
  <si>
    <t>Mansar</t>
  </si>
  <si>
    <t>Fort, Palakkad, Palakkad</t>
  </si>
  <si>
    <t>EA7E815C-4F56-43D9-AAAE-B6B21E01A19F</t>
  </si>
  <si>
    <t>fort,-palakkad,-palakkad</t>
  </si>
  <si>
    <t>Palakkad</t>
  </si>
  <si>
    <t>Kerala</t>
  </si>
  <si>
    <t>Fort St. Angelo, Kannur</t>
  </si>
  <si>
    <t>E3EF7C35-BD6E-4AE6-AA19-A6571970E432</t>
  </si>
  <si>
    <t>fort-st.-angelo,-kannur</t>
  </si>
  <si>
    <t>Kannur</t>
  </si>
  <si>
    <t>Fort Vattakottai</t>
  </si>
  <si>
    <t>853FFAB3-75F8-4B3A-A390-BEFF0F6D345F</t>
  </si>
  <si>
    <t>fort-vattakottai</t>
  </si>
  <si>
    <t>Vattakkottai</t>
  </si>
  <si>
    <t>The Hill Containing Many Valuable Sculptures and Images, Ratnagiri</t>
  </si>
  <si>
    <t>1076A50D-91D8-4E7A-92D3-80D4B54C0B4D</t>
  </si>
  <si>
    <t>the-hill-containing-many-valuable-sculptures-and-images,-ratnagiri</t>
  </si>
  <si>
    <t>Ratnagiri</t>
  </si>
  <si>
    <t>Bhubaneshwar</t>
  </si>
  <si>
    <t>Sr. No.</t>
  </si>
  <si>
    <t>Piprahwa &amp; Ganwaria</t>
  </si>
  <si>
    <t>6A95FD39-1444-4863-BADB-6A502987024A</t>
  </si>
  <si>
    <t>piprahwa-&amp;-ganwaria</t>
  </si>
  <si>
    <t>Piprahawa</t>
  </si>
  <si>
    <t>El Museo Latino</t>
  </si>
  <si>
    <t>5CCD1EFD-226F-4C49-9C1A-4B9A35196D32</t>
  </si>
  <si>
    <t>el-museo-latino</t>
  </si>
  <si>
    <t>Omaha</t>
  </si>
  <si>
    <t>Nebraska</t>
  </si>
  <si>
    <t>Cellular Jail - National Memorial</t>
  </si>
  <si>
    <t>E5A6E2BD-2613-4397-A032-10F0D75AD937</t>
  </si>
  <si>
    <t>cellular-jail---national-memorial</t>
  </si>
  <si>
    <t>Port Blair</t>
  </si>
  <si>
    <t>Andaman and Nicobar Islands</t>
  </si>
  <si>
    <t>Great Platte River Road Memorial Foundation</t>
  </si>
  <si>
    <t>9DC91125-B60A-469D-9FC3-04535E1D94DF</t>
  </si>
  <si>
    <t>great-platte-river-road-memorial-foundation</t>
  </si>
  <si>
    <t>Kearney</t>
  </si>
  <si>
    <t>Museum of Ancient Life</t>
  </si>
  <si>
    <t>D17FC327-4CE1-4D6A-964E-B440C4F1C829</t>
  </si>
  <si>
    <t>museum-of-ancient-life</t>
  </si>
  <si>
    <t>Lehi</t>
  </si>
  <si>
    <t>Utah</t>
  </si>
  <si>
    <t>Clock Tower - Jodhpur</t>
  </si>
  <si>
    <t>F2A6915C-BB24-4D55-AB20-D41D12E291D0</t>
  </si>
  <si>
    <t>clock-tower---jodhpur</t>
  </si>
  <si>
    <t>Jodhpur</t>
  </si>
  <si>
    <t>Jal Mahal - Jaipur</t>
  </si>
  <si>
    <t>7712FF7C-3755-49FF-B236-2FCF5AAFE368</t>
  </si>
  <si>
    <t>jal-mahal---jaipur</t>
  </si>
  <si>
    <t>Colosseum: Skip The Line + Arena Floor Access &amp; Roman Forum</t>
  </si>
  <si>
    <t>351CD65D-0B12-481A-AE99-31EE4BE77BCE</t>
  </si>
  <si>
    <t>Colosseum-Skip-The-Line-Arena-Floor-Access-Roman-Forum</t>
  </si>
  <si>
    <t>Roma</t>
  </si>
  <si>
    <t>Pompeii: Skip The Line</t>
  </si>
  <si>
    <t>D3B6124F-F3F9-406E-8C97-FFAED504742C</t>
  </si>
  <si>
    <t>Pompeii-Skip-The-Line</t>
  </si>
  <si>
    <t>Pompei</t>
  </si>
  <si>
    <t>Campania</t>
  </si>
  <si>
    <t>Colosseum, Roman Forum &amp; Palatine Hill: Last Minute Tickets</t>
  </si>
  <si>
    <t>EE4B360C-8A70-409C-9C93-0953C5BF8B5D</t>
  </si>
  <si>
    <t>Colosseum-Roman-Forum-Palatine-Hill-Last-Minute-Tickets</t>
  </si>
  <si>
    <t>Eiffel Tower - Summit: Guided Visit</t>
  </si>
  <si>
    <t>0A8B20DD-FB8C-4599-9206-00F2056771F6</t>
  </si>
  <si>
    <t>Eiffel-Tower-Summit-Guided-Visit</t>
  </si>
  <si>
    <t>Île-de-France</t>
  </si>
  <si>
    <t>The Valley of the Temples Agrigento: Fast Track</t>
  </si>
  <si>
    <t>3729CE36-501D-4ED5-896B-F881C51F7C53</t>
  </si>
  <si>
    <t>The-Valley-of-the-Temples-Agrigento-Fast-Track</t>
  </si>
  <si>
    <t>Agrigento</t>
  </si>
  <si>
    <t>Sicilia</t>
  </si>
  <si>
    <t>Alhambra: Guided Tour + Skip The Line</t>
  </si>
  <si>
    <t>580BA46C-D802-45D8-83DB-D0905E3EC2DF</t>
  </si>
  <si>
    <t>Alhambra-Guided-Tour-Skip-The-Line</t>
  </si>
  <si>
    <t>Granada</t>
  </si>
  <si>
    <t>Andalucía</t>
  </si>
  <si>
    <t>Spain</t>
  </si>
  <si>
    <t>Arc de Triomphe: Skip The Line + Rooftop Access</t>
  </si>
  <si>
    <t>3AC0ECAA-19CD-4D45-9B0D-83B7FE833916</t>
  </si>
  <si>
    <t>Arc-de-Triomphe-Skip-The-Line-Rooftop-Access</t>
  </si>
  <si>
    <t>Opéra Garnier: Self-Guided Tour</t>
  </si>
  <si>
    <t>074BFBB1-CB13-4742-ADA0-BCC435D61B5F</t>
  </si>
  <si>
    <t>Op-ra-Garnier-Self-Guided-Tour</t>
  </si>
  <si>
    <t>Domitilla Catacombs: Guided Tour + Shuttle Bus + Hop-on Hop-off 48H</t>
  </si>
  <si>
    <t>9EB49979-8F07-4A36-A0FB-28AD74713156</t>
  </si>
  <si>
    <t>Domitilla-Catacombs-Guided-Tour-Shuttle-Bus-Hop-on-Hop-off-48H</t>
  </si>
  <si>
    <t>Pompeii: Guided Tour</t>
  </si>
  <si>
    <t>5A209967-6C67-4E06-B929-130D9C1EA277</t>
  </si>
  <si>
    <t>Pompeii-Guided-Tour</t>
  </si>
  <si>
    <t>Catacombs of San Gennaro: Guided Visit</t>
  </si>
  <si>
    <t>69392541-BBC2-4802-8F04-028DBFBFD28C</t>
  </si>
  <si>
    <t>Catacombs-of-San-Gennaro-Guided-Visit</t>
  </si>
  <si>
    <t>Napoli</t>
  </si>
  <si>
    <t>Catacombs of San Gaudioso: Guided Visit</t>
  </si>
  <si>
    <t>D1984B2C-F52A-4E4F-A51C-68F7745DECAE</t>
  </si>
  <si>
    <t>Catacombs-of-San-Gaudioso-Guided-Visit</t>
  </si>
  <si>
    <t>The Leaning Tower of Pisa: Fast Track</t>
  </si>
  <si>
    <t>935ACE80-C55B-4890-AA4D-E47D360D1758</t>
  </si>
  <si>
    <t>The-Leaning-Tower-of-Pisa-Fast-Track</t>
  </si>
  <si>
    <t>Pisa</t>
  </si>
  <si>
    <t>Provincia di Pisa</t>
  </si>
  <si>
    <t>Panthéon: Priority Entrance</t>
  </si>
  <si>
    <t>C5E2C5B7-8082-4785-9167-631B7C9011BB</t>
  </si>
  <si>
    <t>Panth-on-Priority-Entrance</t>
  </si>
  <si>
    <t>Villa Kérylos: Fast Track</t>
  </si>
  <si>
    <t>7A7418AC-75B9-48AE-9CCE-9EBED8EA0FD9</t>
  </si>
  <si>
    <t>Villa-K-rylos-Fast-Track</t>
  </si>
  <si>
    <t>Beaulieu-sur-Mer</t>
  </si>
  <si>
    <t>Provence-Alpes-Côte d'Azur</t>
  </si>
  <si>
    <t>Villa Cavrois: Fast Track</t>
  </si>
  <si>
    <t>315B6601-0A16-419D-9A94-BBE860FC4C70</t>
  </si>
  <si>
    <t>Villa-Cavrois-Fast-Track</t>
  </si>
  <si>
    <t>Croix</t>
  </si>
  <si>
    <t>Hauts-de-France</t>
  </si>
  <si>
    <t>Colosseum, Roman Forum &amp; Palatine Hill + Colosseum Video Guide</t>
  </si>
  <si>
    <t>7972D299-F9B1-470C-AC5B-62F0276737F9</t>
  </si>
  <si>
    <t>Colosseum-Roman-Forum-Palatine-Hill-Colosseum-Video-Guide</t>
  </si>
  <si>
    <t>Acropolis of Athens: Skip The Line + Guided Tour</t>
  </si>
  <si>
    <t>16DF1FF0-763C-4CF0-97BD-D0042A7E0307</t>
  </si>
  <si>
    <t>Acropolis-of-Athens-Skip-The-Line-Guided-Tour</t>
  </si>
  <si>
    <t>Athens</t>
  </si>
  <si>
    <t>Greece</t>
  </si>
  <si>
    <t>Chichén Itzá: Skip The Line</t>
  </si>
  <si>
    <t>ABE9778A-F831-4965-9A8B-F4C4F2623805</t>
  </si>
  <si>
    <t>Chich-n-Itz-Skip-The-Line</t>
  </si>
  <si>
    <t>Maya</t>
  </si>
  <si>
    <t>Yucatan</t>
  </si>
  <si>
    <t>Mexico</t>
  </si>
  <si>
    <t>Machu Picchu: Full Day Tour from Cusco</t>
  </si>
  <si>
    <t>32C3882A-168B-4C31-B874-DB9B8EC1BB13</t>
  </si>
  <si>
    <t>Machu-Picchu-Full-Day-Tour-from-Cusco</t>
  </si>
  <si>
    <t>Florida</t>
  </si>
  <si>
    <t>Pompeii &amp; Herculaneum: Skip The Line</t>
  </si>
  <si>
    <t>65207EF5-5504-4CBE-93AA-4EC2FD339194</t>
  </si>
  <si>
    <t>Pompeii-Herculaneum-Skip-The-Line</t>
  </si>
  <si>
    <t>Statue of Liberty &amp; Ellis Island from Battery Park + City Guide</t>
  </si>
  <si>
    <t>F6C4B481-1F12-48BE-9B3A-256CE386C2A6</t>
  </si>
  <si>
    <t>Statue-of-Liberty-Ellis-Island-from-Battery-Park-City-Guide</t>
  </si>
  <si>
    <t>New York City</t>
  </si>
  <si>
    <t>New York</t>
  </si>
  <si>
    <t>Acropolis Museum: Skip The Line</t>
  </si>
  <si>
    <t>7CF1F352-954D-4CF2-9047-C1F0FD88F04E</t>
  </si>
  <si>
    <t>Acropolis-Museum-Skip-The-Line</t>
  </si>
  <si>
    <t>Teotihuacán: Fast Track</t>
  </si>
  <si>
    <t>30F4A333-D641-48DC-BBE7-6B1B2B9D55BA</t>
  </si>
  <si>
    <t>Teotihuac-n-Fast-Track</t>
  </si>
  <si>
    <t>San Juan Teotihuacan de Arista</t>
  </si>
  <si>
    <t>Estado de México</t>
  </si>
  <si>
    <t>Acropolis of Athens: Skip The Line</t>
  </si>
  <si>
    <t>80FCC192-68E0-4239-A4CF-80AB812BA04E</t>
  </si>
  <si>
    <t>Acropolis-of-Athens-Skip-The-Line</t>
  </si>
  <si>
    <t>La Pedrera Essential: Skip The Line</t>
  </si>
  <si>
    <t>B7C27457-8795-443C-BFBF-AE37E147CE3D</t>
  </si>
  <si>
    <t>La-Pedrera-Essential-Skip-The-Line</t>
  </si>
  <si>
    <t>Barcelona</t>
  </si>
  <si>
    <t>Catalonia</t>
  </si>
  <si>
    <t>Pompeii: VIP Experience</t>
  </si>
  <si>
    <t>8D5ED43D-B2BF-4A51-8880-97DE226D0779</t>
  </si>
  <si>
    <t>Pompeii-VIP-Experience</t>
  </si>
  <si>
    <t>La Scala: Guided Tour of the Theater + Museum</t>
  </si>
  <si>
    <t>C856FC24-4BC6-475F-9AC4-0B3FB5AF64A8</t>
  </si>
  <si>
    <t>La-Scala-Guided-Tour-of-the-Theater-Museum</t>
  </si>
  <si>
    <t>Milano</t>
  </si>
  <si>
    <t>Lombardia</t>
  </si>
  <si>
    <t>Park Güell</t>
  </si>
  <si>
    <t>2088C4BB-236A-44DD-995C-546CDC2006C2</t>
  </si>
  <si>
    <t>Park-G-ell</t>
  </si>
  <si>
    <t>The Pyramids of Guimar</t>
  </si>
  <si>
    <t>2EF78425-BADF-4E63-B271-BF43C5A79D13</t>
  </si>
  <si>
    <t>The-Pyramids-of-Guimar</t>
  </si>
  <si>
    <t>Güímar</t>
  </si>
  <si>
    <t>Canarias</t>
  </si>
  <si>
    <t>Casa de les Punxes: Skip The Line + Audio Guide</t>
  </si>
  <si>
    <t>B42055BD-BA14-4D6F-8787-B1AE962164DF</t>
  </si>
  <si>
    <t>Casa-de-les-Punxes-Skip-The-Line-Audio-Guide</t>
  </si>
  <si>
    <t>Colosseum Underground: Night Tour</t>
  </si>
  <si>
    <t>E4AA325F-D706-4EAB-8C85-487E55B112E2</t>
  </si>
  <si>
    <t>Colosseum-Underground-Night-Tour</t>
  </si>
  <si>
    <t>Casa Amatller with Chocolate Tasting + Audio Guide</t>
  </si>
  <si>
    <t>60D6D479-C490-40D1-A527-E60CD6E3FEA7</t>
  </si>
  <si>
    <t>Casa-Amatller-with-Chocolate-Tasting-Audio-Guide</t>
  </si>
  <si>
    <t>Palau de la Música Catalana Guided Tour: Skip The Line</t>
  </si>
  <si>
    <t>FE2CD943-DA4C-4507-980F-C011635B63A7</t>
  </si>
  <si>
    <t>Palau-de-la-M-sica-Catalana-Guided-Tour-Skip-The-Line</t>
  </si>
  <si>
    <t>Valley of the Temples &amp; Kolymbethra Garden</t>
  </si>
  <si>
    <t>0482C276-240C-41E8-B95A-8D24549B1B2C</t>
  </si>
  <si>
    <t>Valley-of-the-Temples-Kolymbethra-Garden</t>
  </si>
  <si>
    <t>The National Archaeological Museum of Naples</t>
  </si>
  <si>
    <t>A73F24C5-CC8E-4053-9A00-F8ADB5F790A2</t>
  </si>
  <si>
    <t>The-National-Archaeological-Museum-of-Naples</t>
  </si>
  <si>
    <t>Sant Pau Art Nouveau Site: Skip The Line</t>
  </si>
  <si>
    <t>C392B025-3076-4EBB-8F06-D641952FC414</t>
  </si>
  <si>
    <t>Sant-Pau-Art-Nouveau-Site-Skip-The-Line</t>
  </si>
  <si>
    <t>Sagrada Familia: Skip The Line &amp; Guided Tour</t>
  </si>
  <si>
    <t>CE8DDC89-5249-4B3E-8804-5EFD17977550</t>
  </si>
  <si>
    <t>Sagrada-Familia-Skip-The-Line-Guided-Tour</t>
  </si>
  <si>
    <t>The Valley of the Temples in Agrigento + Audio Guide</t>
  </si>
  <si>
    <t>46DCD868-3578-4DA9-AD23-2993FDD90B4D</t>
  </si>
  <si>
    <t>The-Valley-of-the-Temples-in-Agrigento-Audio-Guide</t>
  </si>
  <si>
    <t>Egyptian Museum: Skip the Line + Hop-on Hop-off Bus</t>
  </si>
  <si>
    <t>44A58DA7-5D51-4819-8E78-25C330A4FFB4</t>
  </si>
  <si>
    <t>Egyptian-Museum-Skip-the-Line-Hop-on-Hop-off-Bus</t>
  </si>
  <si>
    <t>Torino</t>
  </si>
  <si>
    <t>Piemonte</t>
  </si>
  <si>
    <t>Mamertine Prison + Colosseum, Roman Forum &amp; Palatine Hill</t>
  </si>
  <si>
    <t>98005AA3-CE21-408B-955A-6718462AD766</t>
  </si>
  <si>
    <t>Mamertine-Prison-Colosseum-Roman-Forum-Palatine-Hill</t>
  </si>
  <si>
    <t>Colosseum Underground: Guided Tour</t>
  </si>
  <si>
    <t>A710137E-C828-4F7A-BCA5-44F06077CCE9</t>
  </si>
  <si>
    <t>Colosseum-Underground-Guided-Tour</t>
  </si>
  <si>
    <t>Casa Batlló: Blue</t>
  </si>
  <si>
    <t>7B01F7E3-C139-41F1-A33A-CCF9A1EE6C15</t>
  </si>
  <si>
    <t>Casa-Batll-Blue</t>
  </si>
  <si>
    <t>Casa Batlló: Theatrical Visit</t>
  </si>
  <si>
    <t>7B79AD27-5F82-4AF9-8E0A-898A2DA97195</t>
  </si>
  <si>
    <t>Casa-Batll-Theatrical-Visit</t>
  </si>
  <si>
    <t>Casa Batlló: Be the First!</t>
  </si>
  <si>
    <t>DAC4542C-A710-4EFC-AEAD-EAD3633833EF</t>
  </si>
  <si>
    <t>Casa-Batll-Be-the-First-</t>
  </si>
  <si>
    <t>Casa Batlló: Silver</t>
  </si>
  <si>
    <t>1765891F-4B32-49DA-A4C2-BC06143D6028</t>
  </si>
  <si>
    <t>Casa-Batll-Silver</t>
  </si>
  <si>
    <t>Gaudí's Crypt &amp; Colonia Güell + Audio Guide</t>
  </si>
  <si>
    <t>A87BB545-1ADA-46C6-BBD0-9E787EF7A551</t>
  </si>
  <si>
    <t>Gaud-s-Crypt-Colonia-G-ell-Audio-Guide</t>
  </si>
  <si>
    <t>La Colònia Güell</t>
  </si>
  <si>
    <t>Catalunya</t>
  </si>
  <si>
    <t>Piazza Navona Underground - The Stadium of Domitian</t>
  </si>
  <si>
    <t>74B4613A-D877-4526-AA00-BF587ADA1C20</t>
  </si>
  <si>
    <t>Piazza-Navona-Underground-The-Stadium-of-Domitian</t>
  </si>
  <si>
    <t>The Holy Mile (Miglio Sacro): Fast Track</t>
  </si>
  <si>
    <t>071CD8AC-A1EC-450A-A67A-C2BB720401C7</t>
  </si>
  <si>
    <t>The-Holy-Mile-Miglio-Sacro-Fast-Track</t>
  </si>
  <si>
    <t>Fountain of Arethusa</t>
  </si>
  <si>
    <t>9EE738E2-9FD5-42B0-9FFE-153163E9F1E2</t>
  </si>
  <si>
    <t>Fountain-of-Arethusa</t>
  </si>
  <si>
    <t>Siracusa</t>
  </si>
  <si>
    <t>Mycenae, Nafplio &amp; Epidaurus: Day Tour from Athens</t>
  </si>
  <si>
    <t>8DF4F6D7-C9DA-4005-81ED-6E69A71FB9C3</t>
  </si>
  <si>
    <t>Mycenae-Nafplio-Epidaurus-Day-Tour-from-Athens</t>
  </si>
  <si>
    <t>Fort St. Pieter Maastricht Underground</t>
  </si>
  <si>
    <t>FEB68247-4C08-4EDD-8FD5-DA75A45AEE90</t>
  </si>
  <si>
    <t>Fort-St-Pieter-Maastricht-Underground</t>
  </si>
  <si>
    <t>Maastricht</t>
  </si>
  <si>
    <t>Limburg</t>
  </si>
  <si>
    <t>Netherlands</t>
  </si>
  <si>
    <t>Abbotsford House</t>
  </si>
  <si>
    <t>88E47C3D-692B-45EE-843B-C60E46EDFF45</t>
  </si>
  <si>
    <t>Abbotsford-House</t>
  </si>
  <si>
    <t>Melrose</t>
  </si>
  <si>
    <t>Scotland</t>
  </si>
  <si>
    <t>Palau Baró de Quadras: Guided Tour</t>
  </si>
  <si>
    <t>40731485-959B-4A6D-8C1B-E9D56457FA0B</t>
  </si>
  <si>
    <t>Palau-Bar-de-Quadras-Guided-Tour</t>
  </si>
  <si>
    <t>Casa Manuel Felip: Guided Tour</t>
  </si>
  <si>
    <t>2E6A8F21-265C-4048-9EE9-17D5DC4FDF57</t>
  </si>
  <si>
    <t>Casa-Manuel-Felip-Guided-Tour</t>
  </si>
  <si>
    <t>Torre Bellesguard + Audio Guide</t>
  </si>
  <si>
    <t>BBD1704B-598C-4CCD-AA43-9EEE56E0DC05</t>
  </si>
  <si>
    <t>Torre-Bellesguard-Audio-Guide</t>
  </si>
  <si>
    <t>Stonehenge and Roman Baths: Roundtrip from London</t>
  </si>
  <si>
    <t>CE30CDED-2608-4020-BF1D-AA24CDBFBFF2</t>
  </si>
  <si>
    <t>Stonehenge-and-Roman-Baths-Roundtrip-from-London</t>
  </si>
  <si>
    <t>Pont d'Avignon</t>
  </si>
  <si>
    <t>013D4D43-003C-416A-AB41-4962FF94B943</t>
  </si>
  <si>
    <t>Pont-d-Avignon</t>
  </si>
  <si>
    <t>Avignon</t>
  </si>
  <si>
    <t>MAV - Virtual Archaeological Museum of Herculaneum</t>
  </si>
  <si>
    <t>27018071-C769-499D-8600-6DB16B0F512D</t>
  </si>
  <si>
    <t>MAV-Virtual-Archaeological-Museum-of-Herculaneum</t>
  </si>
  <si>
    <t>Ercolano</t>
  </si>
  <si>
    <t>Campatelli Tower and House</t>
  </si>
  <si>
    <t>8093F9C4-F889-4323-BF10-5F20A8EF7375</t>
  </si>
  <si>
    <t>Campatelli-Tower-and-House</t>
  </si>
  <si>
    <t>San Gimignano</t>
  </si>
  <si>
    <t>Toscana</t>
  </si>
  <si>
    <t>The Harvard "Hahvahd" Tour + Museum of Natural History Admission</t>
  </si>
  <si>
    <t>1C9D82B8-6EB6-4F67-9092-76A4C5AF8698</t>
  </si>
  <si>
    <t>The-Harvard-Hahvahd-Tour-Museum-of-Natural-History-Admission</t>
  </si>
  <si>
    <t>Cambridge</t>
  </si>
  <si>
    <t>Massachusetts</t>
  </si>
  <si>
    <t>Walking Tour of MIT</t>
  </si>
  <si>
    <t>A9BF3B1C-B873-4348-A714-3C19D00C06D0</t>
  </si>
  <si>
    <t>Walking-Tour-of-MIT</t>
  </si>
  <si>
    <t>The Harvard "Hahvahd" Tour</t>
  </si>
  <si>
    <t>216A9AF2-BA9B-45F9-A576-99BE6E379398</t>
  </si>
  <si>
    <t>The-Harvard-Hahvahd-Tour</t>
  </si>
  <si>
    <t>Uxmal Ruins, Choco-Story Museum &amp; Resort Access</t>
  </si>
  <si>
    <t>85D1BD20-1048-499B-9EF6-4D642E1A92E0</t>
  </si>
  <si>
    <t>Uxmal-Ruins-Choco-Story-Museum-Resort-Access</t>
  </si>
  <si>
    <t>Uxmal</t>
  </si>
  <si>
    <t>Yucatán</t>
  </si>
  <si>
    <t>Uxmal Ruins</t>
  </si>
  <si>
    <t>67091C6E-A9F2-49A0-A0A2-8EB9F24A9AE7</t>
  </si>
  <si>
    <t>Uxmal-Ruins</t>
  </si>
  <si>
    <t>Castle of San Juan de Ulúa: Guided Tour</t>
  </si>
  <si>
    <t>A8218009-44C1-420E-9ADC-4508C221BDC7</t>
  </si>
  <si>
    <t>Castle-of-San-Juan-de-Ul-a-Guided-Tour</t>
  </si>
  <si>
    <t>Veracruz</t>
  </si>
  <si>
    <t>Abbaye du Mont Saint-Michel: Transport from Paris</t>
  </si>
  <si>
    <t>8079B9D5-886C-48D1-B125-2D86B5FB6372</t>
  </si>
  <si>
    <t>Abbaye-du-Mont-Saint-Michel-Transport-from-Paris</t>
  </si>
  <si>
    <t>Le Mont-Saint-Michel</t>
  </si>
  <si>
    <t>Normandie</t>
  </si>
  <si>
    <t>Camp Vught National Memorial</t>
  </si>
  <si>
    <t>604BAD6C-C27B-41BE-9931-37E2A00635C3</t>
  </si>
  <si>
    <t>Camp-Vught-National-Memorial</t>
  </si>
  <si>
    <t>Vught</t>
  </si>
  <si>
    <t>Noord-Brabant</t>
  </si>
  <si>
    <t>Museo Picasso Málaga: Skip The Line + City Tour</t>
  </si>
  <si>
    <t>B80C553B-3691-45A5-9457-D54337F646DC</t>
  </si>
  <si>
    <t>Museo-Picasso-M-laga-Skip-The-Line-City-Tour</t>
  </si>
  <si>
    <t>Málaga</t>
  </si>
  <si>
    <t>VIP Layover in Istanbul</t>
  </si>
  <si>
    <t>31E27BCD-C523-479B-8E1D-41EB1EBBC1D6</t>
  </si>
  <si>
    <t>VIP-Layover-in-Istanbul</t>
  </si>
  <si>
    <t>İstanbul</t>
  </si>
  <si>
    <t>Turkey</t>
  </si>
  <si>
    <t>Notre-Dame Island, Sainte-Chapelle &amp; Conciergerie: Guided Tour in English</t>
  </si>
  <si>
    <t>5975EAAA-CD55-4689-BB17-BBEF09FBA2DE</t>
  </si>
  <si>
    <t>Notre-Dame-Island-Sainte-Chapelle-Conciergerie-Guided-Tour-in-English</t>
  </si>
  <si>
    <t>Maiden's Tower</t>
  </si>
  <si>
    <t>D989FCF4-BBC9-4603-865F-5B0F5420826C</t>
  </si>
  <si>
    <t>Maiden-s-Tower</t>
  </si>
  <si>
    <t>Toirano Caves: Fast Track</t>
  </si>
  <si>
    <t>FC623BB3-2526-4AB6-9D4B-164DD1CDC944</t>
  </si>
  <si>
    <t>Toirano-Caves-Fast-Track</t>
  </si>
  <si>
    <t>Toirano</t>
  </si>
  <si>
    <t>Provincia di Savona</t>
  </si>
  <si>
    <t>Liguria</t>
  </si>
  <si>
    <t>Highlights of Jerusalem Walking Tour &amp; Tower of David: Guided Tour from Tel Aviv</t>
  </si>
  <si>
    <t>152DEE86-553F-457D-95E7-76D56A84111F</t>
  </si>
  <si>
    <t>Highlights-of-Jerusalem-Walking-Tour-Tower-of-David-Guided-Tour-from-Tel-Aviv</t>
  </si>
  <si>
    <t>Tel Aviv-Yafo</t>
  </si>
  <si>
    <t>Tel Aviv District</t>
  </si>
  <si>
    <t>Israel</t>
  </si>
  <si>
    <t>Roman Crypts and Catacombs Tour in English or Spanish</t>
  </si>
  <si>
    <t>8B352198-DD35-4E33-B144-049AB0F0C1E7</t>
  </si>
  <si>
    <t>Roman-Crypts-and-Catacombs-Tour-in-English-or-Spanish</t>
  </si>
  <si>
    <t>La Casa de los Balcones + Glass of Wine or Lunch</t>
  </si>
  <si>
    <t>B559CFD1-C772-42CA-A3B4-64690DFE600C</t>
  </si>
  <si>
    <t>La-Casa-de-los-Balcones-Glass-of-Wine-or-Lunch</t>
  </si>
  <si>
    <t>La Orotava</t>
  </si>
  <si>
    <t>Medieval Tuida Fortress: Guided Tour in English</t>
  </si>
  <si>
    <t>BCA17E64-98C0-449B-8091-7E6D402D8C4D</t>
  </si>
  <si>
    <t>Medieval-Tuida-Fortress-Guided-Tour-in-English</t>
  </si>
  <si>
    <t>Sliven</t>
  </si>
  <si>
    <t>Bulgaria</t>
  </si>
  <si>
    <t>Danish Architecture Center</t>
  </si>
  <si>
    <t>C9CA0429-0A7E-4C12-AB6F-2BCBE93B43CB</t>
  </si>
  <si>
    <t>Danish-Architecture-Center</t>
  </si>
  <si>
    <t>Copenhagen</t>
  </si>
  <si>
    <t>Denmark</t>
  </si>
  <si>
    <t>Valencia Highlights and Its World Heritage Sites: Guided Tour</t>
  </si>
  <si>
    <t>9E70572D-5301-4083-A0B6-47419F8AF1E0</t>
  </si>
  <si>
    <t>Valencia-Highlights-and-Its-World-Heritage-Sites-Guided-Tour</t>
  </si>
  <si>
    <t>Valencia</t>
  </si>
  <si>
    <t>Comunidad Valenciana</t>
  </si>
  <si>
    <t>Pompeii &amp; Herculaneum: Skip The Line + English Guided Tour</t>
  </si>
  <si>
    <t>BC4085D1-2090-484C-9C45-09D45E44DE65</t>
  </si>
  <si>
    <t>Pompeii-Herculaneum-Skip-The-Line-English-Guided-Tour</t>
  </si>
  <si>
    <t>Ephesus Half Day Tour from Kusadasi</t>
  </si>
  <si>
    <t>42BBBB96-9FB0-49F5-A77B-CFD5AD0F02D1</t>
  </si>
  <si>
    <t>Ephesus-Half-Day-Tour-from-Kusadasi</t>
  </si>
  <si>
    <t>Acarlar</t>
  </si>
  <si>
    <t>İzmir</t>
  </si>
  <si>
    <t>Valencia Silk Route: Guided Tour</t>
  </si>
  <si>
    <t>1F4CDE65-F71E-4869-A020-7F86D71D2325</t>
  </si>
  <si>
    <t>Valencia-Silk-Route-Guided-Tour</t>
  </si>
  <si>
    <t>València</t>
  </si>
  <si>
    <t>Santa Maria del Mar + Towers &amp; Terraces: Guided Visit</t>
  </si>
  <si>
    <t>A5162E42-FA39-4531-9BBC-EB27B89D0143</t>
  </si>
  <si>
    <t>Santa-Maria-del-Mar-Towers-Terraces-Guided-Visit</t>
  </si>
  <si>
    <t>Colosseum Underground: Night Tour + Skip The Line</t>
  </si>
  <si>
    <t>909DA941-86C6-4FAC-A279-5872F211626B</t>
  </si>
  <si>
    <t>Colosseum-Underground-Night-Tour-Skip-The-Line</t>
  </si>
  <si>
    <t>La Pedrera: Exclusive Morning Access</t>
  </si>
  <si>
    <t>EA9AD59A-9984-4669-84C1-CE17E6111B4B</t>
  </si>
  <si>
    <t>La-Pedrera-Exclusive-Morning-Access</t>
  </si>
  <si>
    <t>The Van Gogh Church Etten-Leur</t>
  </si>
  <si>
    <t>29AEB536-6ED5-4462-B7E0-5F6ED803FF85</t>
  </si>
  <si>
    <t>The-Van-Gogh-Church-Etten-Leur</t>
  </si>
  <si>
    <t>Etten-Leur</t>
  </si>
  <si>
    <t>Palazzo Davanzati: Skip The Line</t>
  </si>
  <si>
    <t>9B1E9C96-CA3D-4F92-8491-EB8AEC9E9011</t>
  </si>
  <si>
    <t>Palazzo-Davanzati-Skip-The-Line</t>
  </si>
  <si>
    <t>Firenze</t>
  </si>
  <si>
    <t>Baths of Caracalla</t>
  </si>
  <si>
    <t>1895CE18-138F-455A-989F-078F6B4A10A9</t>
  </si>
  <si>
    <t>Baths-of-Caracalla</t>
  </si>
  <si>
    <t>The National Archaeological Museum of Naples: Entrance + Audio Guide</t>
  </si>
  <si>
    <t>460E2787-552A-456F-9009-760396225701</t>
  </si>
  <si>
    <t>The-National-Archaeological-Museum-of-Naples-Entrance-Audio-Guide</t>
  </si>
  <si>
    <t>Alhambra and Nasrid Palaces: Skip The Line + Guided Tour</t>
  </si>
  <si>
    <t>3C9DF64F-C398-4970-902E-DFC414A5369E</t>
  </si>
  <si>
    <t>Alhambra-and-Nasrid-Palaces-Skip-The-Line-Guided-Tour</t>
  </si>
  <si>
    <t>Pey-Berland Tower</t>
  </si>
  <si>
    <t>C2FD535E-5DA6-449E-BD95-806EBCFDB398</t>
  </si>
  <si>
    <t>Pey-Berland-Tower</t>
  </si>
  <si>
    <t>Bordeaux</t>
  </si>
  <si>
    <t>Nouvelle-Aquitaine</t>
  </si>
  <si>
    <t>Albaicín, Sacromonte &amp; Madrasah: Guided Tour</t>
  </si>
  <si>
    <t>A3ACF116-D364-4C74-A8D1-42A8838F2008</t>
  </si>
  <si>
    <t>Albaic-n-Sacromonte-Madrasah-Guided-Tour</t>
  </si>
  <si>
    <t>Houses of Parliament: Behind the Scenes Guided Tour</t>
  </si>
  <si>
    <t>E14DB253-EB5E-4E5F-B323-07DADFF5976B</t>
  </si>
  <si>
    <t>Houses-of-Parliament-Behind-the-Scenes-Guided-Tour</t>
  </si>
  <si>
    <t>Privileged Entrance to Chichén Itzá: Skip The Line</t>
  </si>
  <si>
    <t>418BE83B-E04C-4C05-89C4-23EAB67AC409</t>
  </si>
  <si>
    <t>Privileged-Entrance-to-Chich-n-Itz-Skip-The-Line</t>
  </si>
  <si>
    <t>Ephesus Day Tour from Izmir</t>
  </si>
  <si>
    <t>14B07402-8619-4C54-AD76-1725A02A4A9F</t>
  </si>
  <si>
    <t>Ephesus-Day-Tour-from-Izmir</t>
  </si>
  <si>
    <t>Isabella the Catholic: Private Guided Tour in Granada</t>
  </si>
  <si>
    <t>E59A5F88-09A5-497C-9C90-901C3AE6F871</t>
  </si>
  <si>
    <t>Isabella-the-Catholic-Private-Guided-Tour-in-Granada</t>
  </si>
  <si>
    <t>Corcovado Train, Christ the Redeemer Statue &amp; Maracanã Stadium Tour</t>
  </si>
  <si>
    <t>A2D82D34-9E97-47FF-B121-B51A68179ECF</t>
  </si>
  <si>
    <t>Corcovado-Train-Christ-the-Redeemer-Statue-Maracan-Stadium-Tour</t>
  </si>
  <si>
    <t>Santa Teresa</t>
  </si>
  <si>
    <t>Rio de Janeiro</t>
  </si>
  <si>
    <t>Brazil</t>
  </si>
  <si>
    <t>Boch Center Wang Theatre Behind the Scenes Tour</t>
  </si>
  <si>
    <t>365FF371-132F-4C55-82F2-800E250FAFE2</t>
  </si>
  <si>
    <t>Boch-Center-Wang-Theatre-Behind-the-Scenes-Tour</t>
  </si>
  <si>
    <t>Boston</t>
  </si>
  <si>
    <t>Pompeii &amp; Vesuvius: Daytrip from Rome</t>
  </si>
  <si>
    <t>DFADF5EC-12CF-4B1D-8EB2-8C64060A349E</t>
  </si>
  <si>
    <t>Pompeii-Vesuvius-Daytrip-from-Rome</t>
  </si>
  <si>
    <t>Gaudí's Crypt &amp; Colonia Güell From Barcelona + Audio Guide</t>
  </si>
  <si>
    <t>888DAC67-72C1-4AF4-9CA4-315B061842B2</t>
  </si>
  <si>
    <t>Gaud-s-Crypt-Colonia-G-ell-From-Barcelona-Audio-Guide</t>
  </si>
  <si>
    <t>Chichén Itzá &amp; Cenote: Guided Tour + Transport</t>
  </si>
  <si>
    <t>661037E8-5BED-4F36-98F4-CB5C9443F161</t>
  </si>
  <si>
    <t>Chich-n-Itz-Cenote-Guided-Tour-Transport</t>
  </si>
  <si>
    <t>Cobá: Roundtrip from Cancún + Early Access</t>
  </si>
  <si>
    <t>8536ACF9-581E-4757-A6E1-22C0C2D85616</t>
  </si>
  <si>
    <t>Cob-Roundtrip-from-Canc-n-Early-Access</t>
  </si>
  <si>
    <t>Tulum</t>
  </si>
  <si>
    <t>Quintana Roo</t>
  </si>
  <si>
    <t>Teotihuacán: Fast-Track Admission &amp; Transport from Mexico City</t>
  </si>
  <si>
    <t>F7F0990D-BC63-429A-AFB9-02E919081547</t>
  </si>
  <si>
    <t>Teotihuac-n-Fast-Track-Admission-Transport-from-Mexico-City</t>
  </si>
  <si>
    <t>Paestum: Archaeological Park + Museum</t>
  </si>
  <si>
    <t>8B8DA46E-296C-40E7-9486-CC7638034168</t>
  </si>
  <si>
    <t>Paestum-Archaeological-Park-Museum</t>
  </si>
  <si>
    <t>Paestum</t>
  </si>
  <si>
    <t>Tipón, Pikillaqta &amp; Andahuaylillas: Roundtrip from Cusco</t>
  </si>
  <si>
    <t>C941694D-0139-47B0-AE7C-6F1BE29A937E</t>
  </si>
  <si>
    <t>Tip-n-Pikillaqta-Andahuaylillas-Roundtrip-from-Cusco</t>
  </si>
  <si>
    <t>Sant Pau Art Nouveau Site: Guided Tour</t>
  </si>
  <si>
    <t>63ED16DF-30DC-44CA-82BF-3084D01E6391</t>
  </si>
  <si>
    <t>Sant-Pau-Art-Nouveau-Site-Guided-Tour</t>
  </si>
  <si>
    <t>Royal Albert Hall: Guided Visit</t>
  </si>
  <si>
    <t>D8C8C51C-AC67-4262-BE48-493208D9DA2B</t>
  </si>
  <si>
    <t>Royal-Albert-Hall-Guided-Visit</t>
  </si>
  <si>
    <t>Casa Rocamora: Guided Tour</t>
  </si>
  <si>
    <t>5CDF990A-FF33-4FFE-A5D7-4CB23E286FF3</t>
  </si>
  <si>
    <t>Casa-Rocamora-Guided-Tour</t>
  </si>
  <si>
    <t>Domus Aurea - Nero's Golden House: Skip The Line</t>
  </si>
  <si>
    <t>2261A397-0E12-4DDC-B8DB-182455BFF0EC</t>
  </si>
  <si>
    <t>Domus-Aurea-Nero-s-Golden-House-Skip-The-Line</t>
  </si>
  <si>
    <t>Pilar 7 Bridge Experience</t>
  </si>
  <si>
    <t>B1D05C94-FF1C-4B6D-B150-6A3933D4DD72</t>
  </si>
  <si>
    <t>Pilar-7-Bridge-Experience</t>
  </si>
  <si>
    <t>Lisboa</t>
  </si>
  <si>
    <t>Portugal</t>
  </si>
  <si>
    <t>Eiffel Tower: Climbing Experience</t>
  </si>
  <si>
    <t>3199A06D-C842-4ACA-ACAD-9299F3ABA471</t>
  </si>
  <si>
    <t>Eiffel-Tower-Climbing-Experience</t>
  </si>
  <si>
    <t>Pont du Gard: Skip The Line</t>
  </si>
  <si>
    <t>8807126D-E1AF-4C67-BB9F-4DBE42F1E6F2</t>
  </si>
  <si>
    <t>Pont-du-Gard-Skip-The-Line</t>
  </si>
  <si>
    <t>Vers-Pont-du-Gard</t>
  </si>
  <si>
    <t>Occitanie</t>
  </si>
  <si>
    <t>Open Bus Tour: Paris by Night</t>
  </si>
  <si>
    <t>3C0B73DF-9C9C-42F7-ABFC-4671D088CB35</t>
  </si>
  <si>
    <t>Open-Bus-Tour-Paris-by-Night</t>
  </si>
  <si>
    <t>Colosseum &amp; Roman Forum: Guided Tour in English &amp; Spanish</t>
  </si>
  <si>
    <t>C9730799-822E-4BF7-98EF-6F1BD0B7B971</t>
  </si>
  <si>
    <t>Colosseum-Roman-Forum-Guided-Tour-in-English-Spanish</t>
  </si>
  <si>
    <t>La Fenice Opera House: Skip The Line + Audio Guide</t>
  </si>
  <si>
    <t>3E6A0041-ACD6-4622-B7BF-63DBE325565D</t>
  </si>
  <si>
    <t>La-Fenice-Opera-House-Skip-The-Line-Audio-Guide</t>
  </si>
  <si>
    <t>Venice</t>
  </si>
  <si>
    <t>Veneto</t>
  </si>
  <si>
    <t>The Essence of Casa Vicens: Guided Tour</t>
  </si>
  <si>
    <t>F2AEAAC3-65C0-4918-B8D6-4063C842767D</t>
  </si>
  <si>
    <t>The-Essence-of-Casa-Vicens-Guided-Tour</t>
  </si>
  <si>
    <t>Mayan Ruins of Tulum: Fast Track</t>
  </si>
  <si>
    <t>7582E8A7-8704-497B-88AA-CF6613C91348</t>
  </si>
  <si>
    <t>Mayan-Ruins-of-Tulum-Fast-Track</t>
  </si>
  <si>
    <t>Cancún</t>
  </si>
  <si>
    <t>Statue of Liberty &amp; Ellis Island: Fast Track + Tour from Battery Park</t>
  </si>
  <si>
    <t>A36F1A49-E1D6-4970-9D15-CEEFC627D456</t>
  </si>
  <si>
    <t>Statue-of-Liberty-Ellis-Island-Fast-Track-Tour-from-Battery-Park</t>
  </si>
  <si>
    <t>Gaudí's Casa Vicens: Skip The Line</t>
  </si>
  <si>
    <t>B29D849D-3319-4554-B0C9-59AA9B9FA137</t>
  </si>
  <si>
    <t>Gaud-s-Casa-Vicens-Skip-The-Line</t>
  </si>
  <si>
    <t>Pompeii: Guided Tour in Chinese</t>
  </si>
  <si>
    <t>A0FC03B8-0DF9-422A-B52D-70FA812E3D29</t>
  </si>
  <si>
    <t>Pompeii-Guided-Tour-in-Chinese</t>
  </si>
  <si>
    <t>Park Güell: Skip The Line + Guided Visit</t>
  </si>
  <si>
    <t>FADFD48B-017E-4034-919C-0B00DBEAD171</t>
  </si>
  <si>
    <t>Park-G-ell-Skip-The-Line-Guided-Visit</t>
  </si>
  <si>
    <t>Herculaneum: Priority Entrance</t>
  </si>
  <si>
    <t>95AA59FB-46AA-4840-B4C9-D7DE77AC3821</t>
  </si>
  <si>
    <t>Herculaneum-Priority-Entrance</t>
  </si>
  <si>
    <t>Mamertine Prison + Video Guide</t>
  </si>
  <si>
    <t>6EC39D9D-2B8C-4DA5-AD59-C303C23D8E24</t>
  </si>
  <si>
    <t>Mamertine-Prison-Video-Guide</t>
  </si>
  <si>
    <t>Tower Bridge Exhibition</t>
  </si>
  <si>
    <t>287ED0F0-9B38-46CD-AF4C-9B3E3401D1A4</t>
  </si>
  <si>
    <t>Tower-Bridge-Exhibition</t>
  </si>
  <si>
    <t>Indianapolis</t>
  </si>
  <si>
    <t>Indiana</t>
  </si>
  <si>
    <t>Architecture Walking Tour &amp; Beit Hair Museum</t>
  </si>
  <si>
    <t>0353D76C-5A1E-427A-807A-C84C613FA9E2</t>
  </si>
  <si>
    <t>Architecture-Walking-Tour-Beit-Hair-Museum</t>
  </si>
  <si>
    <t>Colosseum, Arena Floor, Roman Forum &amp; Palatine Hill: Guided Tour</t>
  </si>
  <si>
    <t>F68E720A-214D-4E05-8E06-8E6B54B79BC5</t>
  </si>
  <si>
    <t>Colosseum-Arena-Floor-Roman-Forum-Palatine-Hill-Guided-Tour</t>
  </si>
  <si>
    <t>Forum Pass: Roman Forum, Palatine Hill, Caesar &amp; Trajan Forums</t>
  </si>
  <si>
    <t>A4AFAA19-6FA4-4DBA-9EB0-6FCF76AF8419</t>
  </si>
  <si>
    <t>Forum-Pass-Roman-Forum-Palatine-Hill-Caesar-Trajan-Forums</t>
  </si>
  <si>
    <t>Alcázar of Segovia: English Guided Tour</t>
  </si>
  <si>
    <t>2357D13C-7F34-4A20-B9EC-7215F044EA20</t>
  </si>
  <si>
    <t>Alc-zar-of-Segovia-English-Guided-Tour</t>
  </si>
  <si>
    <t>Segovia</t>
  </si>
  <si>
    <t>Castilla y León</t>
  </si>
  <si>
    <t>Royal Monastery of El Escorial: Guided Tour from Madrid</t>
  </si>
  <si>
    <t>0FFFC0F6-9E3F-40C4-AD1C-D03FA8B1BE6B</t>
  </si>
  <si>
    <t>Royal-Monastery-of-El-Escorial-Guided-Tour-from-Madrid</t>
  </si>
  <si>
    <t>San Lorenzo de El Escorial</t>
  </si>
  <si>
    <t>Comunidad de Madrid</t>
  </si>
  <si>
    <t>Alcázar and Cathedral of Segovia: Spanish Guided Tour</t>
  </si>
  <si>
    <t>A9134CAC-B9A9-4724-B045-E680650E3412</t>
  </si>
  <si>
    <t>Alc-zar-and-Cathedral-of-Segovia-Spanish-Guided-Tour</t>
  </si>
  <si>
    <t>Towers of La Rochelle: Fast Track</t>
  </si>
  <si>
    <t>5D1F0045-9A26-443E-8D1A-0F46A78B1CEC</t>
  </si>
  <si>
    <t>Towers-of-La-Rochelle-Fast-Track</t>
  </si>
  <si>
    <t>La Rochelle</t>
  </si>
  <si>
    <t>Colosseum, Roman Forum &amp; Palatine Hill: Priority Entrance</t>
  </si>
  <si>
    <t>FBDA498E-D997-467A-A63C-C485F2F38517</t>
  </si>
  <si>
    <t>Colosseum-Roman-Forum-Palatine-Hill-Priority-Entrance</t>
  </si>
  <si>
    <t>Villa Adriana</t>
  </si>
  <si>
    <t>6F9EDDD3-1003-4304-9256-E3E6885A0AA1</t>
  </si>
  <si>
    <t>Villa-Adriana</t>
  </si>
  <si>
    <t>Tivoli</t>
  </si>
  <si>
    <t>Newgrange &amp; Hill of Tara Tour</t>
  </si>
  <si>
    <t>D1FF15F2-AA35-4FF6-A4A8-1F651F940BDA</t>
  </si>
  <si>
    <t>Newgrange-Hill-of-Tara-Tour</t>
  </si>
  <si>
    <t>Baile Átha Cliath 1</t>
  </si>
  <si>
    <t>Contae Bhaile Átha Cliath</t>
  </si>
  <si>
    <t>Ireland</t>
  </si>
  <si>
    <t>John Knox House</t>
  </si>
  <si>
    <t>97E04C15-39A6-4026-8D54-3AD33A917D00</t>
  </si>
  <si>
    <t>John-Knox-House</t>
  </si>
  <si>
    <t>Edinburgh</t>
  </si>
  <si>
    <t>Hierapolis &amp; Travertines of Pamukkale: Day Tour from Bodrum</t>
  </si>
  <si>
    <t>FF1B7754-9498-4CF0-923D-DEB60BB9B0B2</t>
  </si>
  <si>
    <t>Hierapolis-Travertines-of-Pamukkale-Day-Tour-from-Bodrum</t>
  </si>
  <si>
    <t>Pamukkale</t>
  </si>
  <si>
    <t>Denizli</t>
  </si>
  <si>
    <t>Game of Thrones at Itálica: Guided Visit &amp; Skip The Line</t>
  </si>
  <si>
    <t>22EE2A63-B950-47CE-A99D-3237099DE2EA</t>
  </si>
  <si>
    <t>Game-of-Thrones-at-It-lica-Guided-Visit-Skip-The-Line</t>
  </si>
  <si>
    <t>Santiponce</t>
  </si>
  <si>
    <t>Balbi Crypt</t>
  </si>
  <si>
    <t>B69E34F2-CB61-44DD-B2A5-24975E21D366</t>
  </si>
  <si>
    <t>Balbi-Crypt</t>
  </si>
  <si>
    <t>Regional Archaeological Museum Pietro Griffo</t>
  </si>
  <si>
    <t>F5938C96-6387-495E-97D1-156814E02F7D</t>
  </si>
  <si>
    <t>Regional-Archaeological-Museum-Pietro-Griffo</t>
  </si>
  <si>
    <t>Houmas House Plantation: Guided Tour from New Orleans</t>
  </si>
  <si>
    <t>5FA4D24C-81CA-4CF6-B206-E36271096EBB</t>
  </si>
  <si>
    <t>Houmas-House-Plantation-Guided-Tour-from-New-Orleans</t>
  </si>
  <si>
    <t>New Orleans</t>
  </si>
  <si>
    <t>Louisiana</t>
  </si>
  <si>
    <t>Xichén: Chichén Itzá &amp; Cenote Ik Kil with Transport</t>
  </si>
  <si>
    <t>4FD62D4D-E84D-46FA-9B3F-0216676F39E2</t>
  </si>
  <si>
    <t>Xich-n-Chich-n-Itz-Cenote-Ik-Kil-with-Transport</t>
  </si>
  <si>
    <t>San Giorgio Maggiore Island: Audio Guided Tour</t>
  </si>
  <si>
    <t>8A1FD2A0-0CF9-40B5-8EE3-3F823FAEE72E</t>
  </si>
  <si>
    <t>San-Giorgio-Maggiore-Island-Audio-Guided-Tour</t>
  </si>
  <si>
    <t>Chichén Itzá Including Transportation &amp; Mayaland Resort Access: Skip The Line</t>
  </si>
  <si>
    <t>658FD669-BDF9-415E-B26F-AB3645A87EEE</t>
  </si>
  <si>
    <t>Chich-n-Itz-Including-Transportation-Mayaland-Resort-Access-Skip-The-Line</t>
  </si>
  <si>
    <t>Cusco City Tour</t>
  </si>
  <si>
    <t>9E075332-7B95-4CD1-814A-9D71B68FE197</t>
  </si>
  <si>
    <t>Cusco-City-Tour</t>
  </si>
  <si>
    <t>Cuzco</t>
  </si>
  <si>
    <t>Aqueduct of Segovia and Mudéjar Heritage: Guided Tour + Segovia Card</t>
  </si>
  <si>
    <t>629CFE27-6490-41BD-8DF0-725D80925CF1</t>
  </si>
  <si>
    <t>Aqueduct-of-Segovia-and-Mud-jar-Heritage-Guided-Tour-Segovia-Card</t>
  </si>
  <si>
    <t>Tower Bridge Exhibition &amp; The Monument</t>
  </si>
  <si>
    <t>4BD2E354-E58D-47C9-93B6-C537637C71EF</t>
  </si>
  <si>
    <t>Tower-Bridge-Exhibition-The-Monument</t>
  </si>
  <si>
    <t>Villa D’Este and Villa Adriana: Skip the Line + Roundtrip from Rome</t>
  </si>
  <si>
    <t>46961C74-099D-451A-8769-0D9C17FC21F3</t>
  </si>
  <si>
    <t>Villa-D-Este-and-Villa-Adriana-Skip-the-Line-Roundtrip-from-Rome</t>
  </si>
  <si>
    <t>Herculaneum: Skip The Line + English Guided Tour</t>
  </si>
  <si>
    <t>6C469E27-11DA-4D15-A5A3-61DEC0E9835F</t>
  </si>
  <si>
    <t>Herculaneum-Skip-The-Line-English-Guided-Tour</t>
  </si>
  <si>
    <t>Alcázar of Seville: Skip The Line + Guided Tour</t>
  </si>
  <si>
    <t>2A3CF560-88DC-4BE4-B207-61967396CC12</t>
  </si>
  <si>
    <t>Alc-zar-of-Seville-Skip-The-Line-Guided-Tour</t>
  </si>
  <si>
    <t>Sevilla</t>
  </si>
  <si>
    <t>Neermahal Water Palace</t>
  </si>
  <si>
    <t>97F5B04C-8D57-48DB-B23E-3F407CE38207</t>
  </si>
  <si>
    <t>neermahal-water-palace</t>
  </si>
  <si>
    <t>Rudijala</t>
  </si>
  <si>
    <t>Tripura</t>
  </si>
  <si>
    <t>Kamakhya Temple</t>
  </si>
  <si>
    <t>C09D9436-5ACC-439A-8DC1-CE52A3BA5890</t>
  </si>
  <si>
    <t>kamakhya-temple</t>
  </si>
  <si>
    <t>Shri Jagannath Temple - Puri</t>
  </si>
  <si>
    <t>748FD29B-F63B-4D47-8ECB-E4573FB551C4</t>
  </si>
  <si>
    <t>shri-jagannath-temple---puri</t>
  </si>
  <si>
    <t>Puri</t>
  </si>
  <si>
    <t>Hawa Mahal</t>
  </si>
  <si>
    <t>73DCAF2B-C643-49A1-8113-9AE88825E98F</t>
  </si>
  <si>
    <t>hawa-mahal</t>
  </si>
  <si>
    <t>Dhyana Buddha Statue</t>
  </si>
  <si>
    <t>EE96A798-10C7-4087-93D6-E1D620310A63</t>
  </si>
  <si>
    <t>dhyana-buddha-statue</t>
  </si>
  <si>
    <t>Amaravathi</t>
  </si>
  <si>
    <t>Tawang Monastery</t>
  </si>
  <si>
    <t>637D5E32-0879-4273-B80E-A06E53045F31</t>
  </si>
  <si>
    <t>tawang-monastery</t>
  </si>
  <si>
    <t>Tawang</t>
  </si>
  <si>
    <t>Arunachal Pradesh</t>
  </si>
  <si>
    <t>Golden Pagoda</t>
  </si>
  <si>
    <t>69000D45-A633-4882-BF46-E94B50191464</t>
  </si>
  <si>
    <t>golden-pagoda</t>
  </si>
  <si>
    <t>Namsai</t>
  </si>
  <si>
    <t>Valluvar Kottam</t>
  </si>
  <si>
    <t>1C73061A-76FE-4054-B0C1-95CB6960A239</t>
  </si>
  <si>
    <t>valluvar-kottam</t>
  </si>
  <si>
    <t>Chennai</t>
  </si>
  <si>
    <t>Vivekananda Rock Memorial</t>
  </si>
  <si>
    <t>1B88E884-6DB3-478C-AE92-7735DD4BA816</t>
  </si>
  <si>
    <t>vivekananda-rock-memorial</t>
  </si>
  <si>
    <t>Kanyakumari</t>
  </si>
  <si>
    <t>Saint Thiruvalluvar Statue</t>
  </si>
  <si>
    <t>03A20926-F5AD-4641-AEFA-F6E4FE3A7B6E</t>
  </si>
  <si>
    <t>saint-thiruvalluvar-statue</t>
  </si>
  <si>
    <t>Chitharal Jain Monuments (Malaikovil)</t>
  </si>
  <si>
    <t>553D176C-14DF-49D1-AE89-319D93A6DDFE</t>
  </si>
  <si>
    <t>chitharal-jain-monuments-(malaikovil)</t>
  </si>
  <si>
    <t>Vellamcode</t>
  </si>
  <si>
    <t>Jawahar Lal Nehru Planetarium</t>
  </si>
  <si>
    <t>9504D6A0-1A80-421C-9CCB-658687AE40FC</t>
  </si>
  <si>
    <t>jawahar-lal-nehru-planetarium</t>
  </si>
  <si>
    <t>Brunswick Monument</t>
  </si>
  <si>
    <t>342C8480-B751-4DA1-B37E-4E4D23B98B93</t>
  </si>
  <si>
    <t>brunswick-monument</t>
  </si>
  <si>
    <t>Geneva</t>
  </si>
  <si>
    <t>Geneve</t>
  </si>
  <si>
    <t>Switzerland</t>
  </si>
  <si>
    <t>Cathedral of Notre-Dame</t>
  </si>
  <si>
    <t>DE80444B-F20B-4A74-9C3C-98D7EFEC0B28</t>
  </si>
  <si>
    <t>cathedral-of-notre-dame</t>
  </si>
  <si>
    <t>Lausanne</t>
  </si>
  <si>
    <t>Vaud</t>
  </si>
  <si>
    <t>Bundeshaus (The Parliament Building)</t>
  </si>
  <si>
    <t>C8E32F02-76AE-49E6-994E-AE57ECC7C13F</t>
  </si>
  <si>
    <t>bundeshaus-(the-parliament-building)</t>
  </si>
  <si>
    <t>Bern</t>
  </si>
  <si>
    <t>Cathedral of Saint Lawrence</t>
  </si>
  <si>
    <t>4AFC25E6-9AD8-488C-B693-C32B22F8D6E8</t>
  </si>
  <si>
    <t>cathedral-of-saint-lawrence</t>
  </si>
  <si>
    <t>Museums</t>
  </si>
  <si>
    <t>museums</t>
  </si>
  <si>
    <t>Lugano</t>
  </si>
  <si>
    <t>Museo Nacional de Antropología</t>
  </si>
  <si>
    <t>C39BD49C-26EE-43BD-A91D-F26D45574630</t>
  </si>
  <si>
    <t>museo-nacional-de-antropología</t>
  </si>
  <si>
    <t>Mexico City</t>
  </si>
  <si>
    <t>Segantini Museum</t>
  </si>
  <si>
    <t>F0E03C52-9903-44C3-9696-C63EEFFA8395</t>
  </si>
  <si>
    <t>segantini-museum</t>
  </si>
  <si>
    <t>St. Moritz</t>
  </si>
  <si>
    <t>Fondation Beyeler</t>
  </si>
  <si>
    <t>7291528E-B009-4AC3-8E03-116BBB81223B</t>
  </si>
  <si>
    <t>fondation-beyeler</t>
  </si>
  <si>
    <t>Basel</t>
  </si>
  <si>
    <t>Basel-Stadt</t>
  </si>
  <si>
    <t>Mercedes-Benz Museum</t>
  </si>
  <si>
    <t>7CA6DAE2-B4D9-471B-9CBF-92E5F099F6C9</t>
  </si>
  <si>
    <t>mercedes-benz-museum</t>
  </si>
  <si>
    <t>Stuttgart</t>
  </si>
  <si>
    <t>Baden-Württemberg</t>
  </si>
  <si>
    <t>Germany</t>
  </si>
  <si>
    <t>Mysore Sand Sculpture Museum</t>
  </si>
  <si>
    <t>1DB3249F-BCEB-475A-94FE-BF7D683E4D52</t>
  </si>
  <si>
    <t>mysore-sand-sculpture-museum</t>
  </si>
  <si>
    <t>Visveswaraya Industrial &amp; Technological Museum</t>
  </si>
  <si>
    <t>FACB404B-9C0C-4C0A-AC16-B513F2146716</t>
  </si>
  <si>
    <t>visveswaraya-industrial-&amp;-technological-museum</t>
  </si>
  <si>
    <t>Government Museum Bangalore</t>
  </si>
  <si>
    <t>F9F669AB-36D8-4840-9727-EFC8CD4794EC</t>
  </si>
  <si>
    <t>government-museum-bangalore</t>
  </si>
  <si>
    <t>HAL Heritage Centre and Aerospace Museum</t>
  </si>
  <si>
    <t>7AAA2100-24AF-4CF3-8C2C-499B7D6D5752</t>
  </si>
  <si>
    <t>hal-heritage-centre-and-aerospace-museum</t>
  </si>
  <si>
    <t>Indira Gandhi Planetarium</t>
  </si>
  <si>
    <t>58C21F1A-4C26-4445-ABBE-E5DF040523F3</t>
  </si>
  <si>
    <t>indira-gandhi-planetarium</t>
  </si>
  <si>
    <t>Folklore Museum</t>
  </si>
  <si>
    <t>D402BF12-BD84-43AF-B18A-2043638EB430</t>
  </si>
  <si>
    <t>folklore-museum</t>
  </si>
  <si>
    <t>National Museum of Natural History</t>
  </si>
  <si>
    <t>003F060C-4543-473E-91AE-285B89FC0122</t>
  </si>
  <si>
    <t>national-museum-of-natural-history</t>
  </si>
  <si>
    <t>Archaeological Museum</t>
  </si>
  <si>
    <t>2781F9D2-35BC-4AFD-80FC-069C91796A18</t>
  </si>
  <si>
    <t>archaeological-museum</t>
  </si>
  <si>
    <t>National Philatelic Museum</t>
  </si>
  <si>
    <t>77DAC93E-BD27-44CA-B91D-C51DDED823D8</t>
  </si>
  <si>
    <t>national-philatelic-museum</t>
  </si>
  <si>
    <t>National Crafts Museum &amp; Hastkala Academy</t>
  </si>
  <si>
    <t>1283F880-E5F1-407F-88BD-5456CB6796D7</t>
  </si>
  <si>
    <t>national-crafts-museum-&amp;-hastkala-academy</t>
  </si>
  <si>
    <t>National Gandhi Museum</t>
  </si>
  <si>
    <t>F9749E8D-5FEB-4F35-B424-A67CDF113CE8</t>
  </si>
  <si>
    <t>national-gandhi-museum</t>
  </si>
  <si>
    <t>Gandhi Smriti Museum</t>
  </si>
  <si>
    <t>A415F2D3-03AA-4E8C-9698-DEC9F812241B</t>
  </si>
  <si>
    <t>gandhi-smriti-museum</t>
  </si>
  <si>
    <t>Ghalib Museum and Library</t>
  </si>
  <si>
    <t>4829DC56-4506-4F16-96F4-B37C235AEC3C</t>
  </si>
  <si>
    <t>ghalib-museum-and-library</t>
  </si>
  <si>
    <t>Nehru Museum and Planetarium</t>
  </si>
  <si>
    <t>84784439-9CE8-4682-A53D-7A3DD5358162</t>
  </si>
  <si>
    <t>nehru-museum-and-planetarium</t>
  </si>
  <si>
    <t>Indian War Memorial Museum</t>
  </si>
  <si>
    <t>6933EC6E-9147-4E61-9EB2-CCC98E48E81D</t>
  </si>
  <si>
    <t>indian-war-memorial-museum</t>
  </si>
  <si>
    <t>Sanskriti Kendra Terracotta &amp; Metal Museum</t>
  </si>
  <si>
    <t>27B18667-3AC3-4215-A394-E9834C60A64E</t>
  </si>
  <si>
    <t>sanskriti-kendra-terracotta-&amp;-metal-museum</t>
  </si>
  <si>
    <t>Malliah Memorial Threatre Craft Museum</t>
  </si>
  <si>
    <t>2E53AEDB-1E7A-4D39-8EB6-3BCD48C696D3</t>
  </si>
  <si>
    <t>malliah-memorial-threatre-craft-museum</t>
  </si>
  <si>
    <t>Shankar’s International Dolls Museum</t>
  </si>
  <si>
    <t>E8C34652-F353-4FA9-BB23-09543E7F283C</t>
  </si>
  <si>
    <t>shankar’s-international-dolls-museum</t>
  </si>
  <si>
    <t>The Museum at Tibet House</t>
  </si>
  <si>
    <t>102ED6B7-9F31-47AF-BA9B-3144BD45C5AD</t>
  </si>
  <si>
    <t>the-museum-at-tibet-house</t>
  </si>
  <si>
    <t>National Children Museum</t>
  </si>
  <si>
    <t>6FB9412C-D357-444D-8105-9CB35A1C6B73</t>
  </si>
  <si>
    <t>national-children-museum</t>
  </si>
  <si>
    <t>Zakir Hussain Museum</t>
  </si>
  <si>
    <t>8735771E-CF18-43B3-900F-76F31F43434C</t>
  </si>
  <si>
    <t>zakir-hussain-museum</t>
  </si>
  <si>
    <t>GD Naidu Museum (Gedee Car Museum)</t>
  </si>
  <si>
    <t>2BB9A0B7-2ED8-4F01-A229-822E6F4B1A64</t>
  </si>
  <si>
    <t>gd-naidu-museum-(gedee-car-museum)</t>
  </si>
  <si>
    <t>Coimbatore</t>
  </si>
  <si>
    <t>Patna museum</t>
  </si>
  <si>
    <t>7AF61B95-6FCD-4F10-B4CA-FFF6953B4AFD</t>
  </si>
  <si>
    <t>patna-museum</t>
  </si>
  <si>
    <t>Mahatma Gandhi Memorial (Gandhi Mandapam)</t>
  </si>
  <si>
    <t>E67A6376-76B8-431F-93F5-E8D290A4A00C</t>
  </si>
  <si>
    <t>mahatma-gandhi-memorial-(gandhi-mandapam)</t>
  </si>
  <si>
    <t xml:space="preserve">Kamaraj Memorial </t>
  </si>
  <si>
    <t>DFE6B438-F35C-4D02-A95C-64DA4478FB6D</t>
  </si>
  <si>
    <t>kamaraj-memorial-</t>
  </si>
  <si>
    <t>Government Museum Tirunleveli</t>
  </si>
  <si>
    <t>09CC0072-2E4F-4B8A-9E8C-18D27CCB052C</t>
  </si>
  <si>
    <t>government-museum-tirunleveli</t>
  </si>
  <si>
    <t>Tirunelveli</t>
  </si>
  <si>
    <t>The Wandering Monk Museum</t>
  </si>
  <si>
    <t>B47214F4-C113-4E64-9750-8429C7A3F3A3</t>
  </si>
  <si>
    <t>the-wandering-monk-museum</t>
  </si>
  <si>
    <t>St. George Museum</t>
  </si>
  <si>
    <t>15F713BF-D0D7-46A0-823D-910E808899FB</t>
  </si>
  <si>
    <t>st.-george-museum</t>
  </si>
  <si>
    <t>Vivekananda House and Museum</t>
  </si>
  <si>
    <t>B3FF331B-F2A5-4F88-8ADB-40F197514D7C</t>
  </si>
  <si>
    <t>vivekananda-house-and-museum</t>
  </si>
  <si>
    <t>Periyar Science and Technology Museum</t>
  </si>
  <si>
    <t>9A37E590-1183-4B78-8C28-4358E610C89C</t>
  </si>
  <si>
    <t>periyar-science-and-technology-museum</t>
  </si>
  <si>
    <t>DakshinaChitra Museum</t>
  </si>
  <si>
    <t>86E489D0-7FA1-40AF-B707-2F8FA42FA6C8</t>
  </si>
  <si>
    <t>dakshinachitra-museum</t>
  </si>
  <si>
    <t>Muthukadu</t>
  </si>
  <si>
    <t>Government Museum Chennai</t>
  </si>
  <si>
    <t>096869A6-AB61-4BD9-B226-7C6B418378F4</t>
  </si>
  <si>
    <t>government-museum-chennai</t>
  </si>
  <si>
    <t>The Sunil’s Wax museum</t>
  </si>
  <si>
    <t>1BFE0B43-372B-456F-ADCB-1ADBB45970F0</t>
  </si>
  <si>
    <t>the-sunil’s-wax-museum</t>
  </si>
  <si>
    <t>Lonavla</t>
  </si>
  <si>
    <t>Town Hall Museum</t>
  </si>
  <si>
    <t>47E76BDC-D1F7-400E-82BF-6395E1452B3B</t>
  </si>
  <si>
    <t>town-hall-museum</t>
  </si>
  <si>
    <t>Kolhapur</t>
  </si>
  <si>
    <t>Jawaharlal Nehru State Museum</t>
  </si>
  <si>
    <t>6252EE46-3E25-4DF6-97D7-C599BEF5AD2A</t>
  </si>
  <si>
    <t>jawaharlal-nehru-state-museum</t>
  </si>
  <si>
    <t>Itanagar</t>
  </si>
  <si>
    <t>Victoria Jubilee Museum</t>
  </si>
  <si>
    <t>62B0A4BF-D8A1-437D-8E21-FFA25C10AC61</t>
  </si>
  <si>
    <t>victoria-jubilee-museum</t>
  </si>
  <si>
    <t>Araku Valley Coffee Museum</t>
  </si>
  <si>
    <t>459BCECF-5DF0-4F59-83B2-C0B43A9EEA04</t>
  </si>
  <si>
    <t>araku-valley-coffee-museum</t>
  </si>
  <si>
    <t>Sarabhaguda</t>
  </si>
  <si>
    <t>Shrimanta Shankardeva Kalakshetra</t>
  </si>
  <si>
    <t>91372884-A79C-4EAC-85BC-D1BF62E12F4B</t>
  </si>
  <si>
    <t>shrimanta-shankardeva-kalakshetra</t>
  </si>
  <si>
    <t>Assam State Museum</t>
  </si>
  <si>
    <t>E8AF2390-F2E7-4329-A016-AC2075C2D0AD</t>
  </si>
  <si>
    <t>assam-state-museum</t>
  </si>
  <si>
    <t>Guwahati Planetarium</t>
  </si>
  <si>
    <t>2F434F39-02A9-4520-8AB9-1C42FFB042E0</t>
  </si>
  <si>
    <t>guwahati-planetarium</t>
  </si>
  <si>
    <t>Lalgarh Palace and Museum</t>
  </si>
  <si>
    <t>1B4CBBE3-C7EE-4226-885F-A83A203F5B43</t>
  </si>
  <si>
    <t>lalgarh-palace-and-museum</t>
  </si>
  <si>
    <t>Bikaner</t>
  </si>
  <si>
    <t>Juna Mahal</t>
  </si>
  <si>
    <t>57DD3369-A47E-4E5A-8418-01EE22DA9175</t>
  </si>
  <si>
    <t>juna-mahal</t>
  </si>
  <si>
    <t>Dungarpur</t>
  </si>
  <si>
    <t>The Monsoon Palace (The Sajjan Garh Palace)</t>
  </si>
  <si>
    <t>A55738EC-BC53-4DD6-97C7-7FD9FA65736D</t>
  </si>
  <si>
    <t>the-monsoon-palace-(the-sajjan-garh-palace)</t>
  </si>
  <si>
    <t>Rani Padmini Palace</t>
  </si>
  <si>
    <t>08A4EC6F-1740-4A5D-B3E1-E119CC4B72FC</t>
  </si>
  <si>
    <t>rani-padmini-palace</t>
  </si>
  <si>
    <t>Chittorgarh</t>
  </si>
  <si>
    <t>City Palace &amp; Museum - Udaipur</t>
  </si>
  <si>
    <t>F32B06DC-260A-4527-92A4-CD806EE9AB73</t>
  </si>
  <si>
    <t>city-palace-&amp;-museum---udaipur</t>
  </si>
  <si>
    <t>Umaid Bhawan Palace &amp; Museum</t>
  </si>
  <si>
    <t>178AC5A5-74A9-4773-8F6B-92221583A7E4</t>
  </si>
  <si>
    <t>umaid-bhawan-palace-&amp;-museum</t>
  </si>
  <si>
    <t>City Palace Alwar</t>
  </si>
  <si>
    <t>F77167C8-90D9-47E9-8027-356EC3ADC183</t>
  </si>
  <si>
    <t>city-palace-alwar</t>
  </si>
  <si>
    <t>Government Museum, Bharatpur</t>
  </si>
  <si>
    <t>E6A60D18-5418-4A8E-9B64-4AC992192E48</t>
  </si>
  <si>
    <t>government-museum,-bharatpur</t>
  </si>
  <si>
    <t>Bharatpur</t>
  </si>
  <si>
    <t>Government Museum Jaisalmer</t>
  </si>
  <si>
    <t>BFFE051F-F992-4082-BEE7-121BC65763D6</t>
  </si>
  <si>
    <t>government-museum-jaisalmer</t>
  </si>
  <si>
    <t>Jaisalmer</t>
  </si>
  <si>
    <t>Maharao Madho Singh Museum</t>
  </si>
  <si>
    <t>622B3F47-4C3C-4A57-A218-17E07A7D3B50</t>
  </si>
  <si>
    <t>maharao-madho-singh-museum</t>
  </si>
  <si>
    <t>Kota</t>
  </si>
  <si>
    <t>Prachina Museum</t>
  </si>
  <si>
    <t>8D376255-91A4-4E61-8FDE-451C7118EC06</t>
  </si>
  <si>
    <t>prachina-museum</t>
  </si>
  <si>
    <t>Museum of Gem and Jewellery</t>
  </si>
  <si>
    <t>97ACC7B0-0C63-4E73-9B5B-44543671FA0B</t>
  </si>
  <si>
    <t>museum-of-gem-and-jewellery</t>
  </si>
  <si>
    <t>Ganga Government Museum (Ganga State Museum)</t>
  </si>
  <si>
    <t>5E38D326-2906-4489-8718-9CDA4D4DD9CD</t>
  </si>
  <si>
    <t>ganga-government-museum-(ganga-state-museum)</t>
  </si>
  <si>
    <t>Chenchu Lakshmi Tribal Museum</t>
  </si>
  <si>
    <t>FCB74F63-0B67-451C-9FF1-2E53D0B284B6</t>
  </si>
  <si>
    <t>chenchu-lakshmi-tribal-museum</t>
  </si>
  <si>
    <t>Srisailam</t>
  </si>
  <si>
    <t>INS Kurusura Submarine Museum</t>
  </si>
  <si>
    <t>02CB7A88-6715-4297-952F-851BE87B79A9</t>
  </si>
  <si>
    <t>ins-kurusura-submarine-museum</t>
  </si>
  <si>
    <t>Visakhapatnam</t>
  </si>
  <si>
    <t>Visakha Museum</t>
  </si>
  <si>
    <t>B2B7C76A-57D9-47FF-908C-59BDFAD5EC7B</t>
  </si>
  <si>
    <t>visakha-museum</t>
  </si>
  <si>
    <t>Tripura Government Museum</t>
  </si>
  <si>
    <t>6ACA41B3-4A9D-4280-97C3-CB581686687F</t>
  </si>
  <si>
    <t>tripura-government-museum</t>
  </si>
  <si>
    <t>Agartala</t>
  </si>
  <si>
    <t>Golden Jubilee Museum</t>
  </si>
  <si>
    <t>3A2685F1-E6FD-4461-BFF9-12BCEEA2389D</t>
  </si>
  <si>
    <t>golden-jubilee-museum</t>
  </si>
  <si>
    <t>Agatti Island</t>
  </si>
  <si>
    <t>Lakshadweep</t>
  </si>
  <si>
    <t>Ujjayanta Palace</t>
  </si>
  <si>
    <t>028F8DAB-6F8F-4DB6-94F4-67AFF2B34ACA</t>
  </si>
  <si>
    <t>ujjayanta-palace</t>
  </si>
  <si>
    <t xml:space="preserve">Vande Mataram Memorial  </t>
  </si>
  <si>
    <t>263F087B-BC30-456D-BFBB-F51DFA452903</t>
  </si>
  <si>
    <t>vande-mataram-memorial--</t>
  </si>
  <si>
    <t>Bhujodi</t>
  </si>
  <si>
    <t>Shreyas Folk Museum</t>
  </si>
  <si>
    <t>586352A4-35F3-4435-9820-D86E164063FF</t>
  </si>
  <si>
    <t>shreyas-folk-museum</t>
  </si>
  <si>
    <t>Ahmedabad</t>
  </si>
  <si>
    <t>Sardar Patel Museum</t>
  </si>
  <si>
    <t>1AD97653-2A1B-4E2F-955E-BC0A9DA35309</t>
  </si>
  <si>
    <t>sardar-patel-museum</t>
  </si>
  <si>
    <t>Saputara Tribal Museum</t>
  </si>
  <si>
    <t>83800B77-11EE-4D12-9AE1-7EFF7FFAF5F3</t>
  </si>
  <si>
    <t>saputara-tribal-museum</t>
  </si>
  <si>
    <t>Saputara</t>
  </si>
  <si>
    <t>N C Mehta Gallery</t>
  </si>
  <si>
    <t>6B9CC2B9-E40F-4376-97C7-3B68967C1461</t>
  </si>
  <si>
    <t>n-c-mehta-gallery</t>
  </si>
  <si>
    <t>Auto World Vintage Car Museum</t>
  </si>
  <si>
    <t>21A3FDAF-5BD7-4357-BF58-296FAB253640</t>
  </si>
  <si>
    <t>auto-world-vintage-car-museum</t>
  </si>
  <si>
    <t>LD Museum of Indology</t>
  </si>
  <si>
    <t>812E45EC-4933-4252-924F-713C9B42C205</t>
  </si>
  <si>
    <t>ld-museum-of-indology</t>
  </si>
  <si>
    <t>Watson Museum</t>
  </si>
  <si>
    <t>E4E4869A-D2E4-46F6-B4C2-499792187924</t>
  </si>
  <si>
    <t>watson-museum</t>
  </si>
  <si>
    <t>Rajkot</t>
  </si>
  <si>
    <t>The Darbar Hall Museum</t>
  </si>
  <si>
    <t>97AED508-4F13-45E8-B556-6F2161BB8E40</t>
  </si>
  <si>
    <t>the-darbar-hall-museum</t>
  </si>
  <si>
    <t>Lakhota Palace and Museum</t>
  </si>
  <si>
    <t>88C5E093-5F1A-4C64-85A8-54557282BA2E</t>
  </si>
  <si>
    <t>lakhota-palace-and-museum</t>
  </si>
  <si>
    <t>Jamnagar</t>
  </si>
  <si>
    <t>Sardar Patel National Museum - Bardoli</t>
  </si>
  <si>
    <t>800FCEA2-FB04-4CC8-AFE4-052349793107</t>
  </si>
  <si>
    <t>sardar-patel-national-museum---bardoli</t>
  </si>
  <si>
    <t>Bardoli</t>
  </si>
  <si>
    <t>Adams County Historical Society</t>
  </si>
  <si>
    <t>2ADB51A5-B415-44A2-B82C-998677CDB05C</t>
  </si>
  <si>
    <t>adams-county-historical-society</t>
  </si>
  <si>
    <t>Gettysburg</t>
  </si>
  <si>
    <t>Pennsylvania</t>
  </si>
  <si>
    <t>Adkins Arboretum</t>
  </si>
  <si>
    <t>64AE98F9-E8BB-40A9-A422-110F4252C46F</t>
  </si>
  <si>
    <t>adkins-arboretum</t>
  </si>
  <si>
    <t>Ridgely</t>
  </si>
  <si>
    <t>Maryland</t>
  </si>
  <si>
    <t>African-American Museum of Nassau County</t>
  </si>
  <si>
    <t>AAABC126-8F61-41E5-B883-FC71625B4CEE</t>
  </si>
  <si>
    <t>african-american-museum-of-nassau-county</t>
  </si>
  <si>
    <t>Hempstead</t>
  </si>
  <si>
    <t>Agecroft Hall</t>
  </si>
  <si>
    <t>953CFBEC-F482-443A-9E91-832BF1AAD365</t>
  </si>
  <si>
    <t>agecroft-hall</t>
  </si>
  <si>
    <t>Richmond</t>
  </si>
  <si>
    <t>Virginia</t>
  </si>
  <si>
    <t>Government Museum and Art Gallery</t>
  </si>
  <si>
    <t>F904D103-8353-419D-87DD-8D06C9AF411B</t>
  </si>
  <si>
    <t>government-museum-and-art-gallery</t>
  </si>
  <si>
    <t>Chandigarh</t>
  </si>
  <si>
    <t>Le Corbusier Centre</t>
  </si>
  <si>
    <t>CF75874E-D73B-419E-9793-3B306C054485</t>
  </si>
  <si>
    <t>le-corbusier-centre</t>
  </si>
  <si>
    <t>Mizoram State Museum</t>
  </si>
  <si>
    <t>EAEC0D89-3F77-47B4-A98B-83FE67E4E4D3</t>
  </si>
  <si>
    <t>mizoram-state-museum</t>
  </si>
  <si>
    <t>Aizawl</t>
  </si>
  <si>
    <t>Mizoram</t>
  </si>
  <si>
    <t>Tribal Cultural Museum</t>
  </si>
  <si>
    <t>A1372FB3-AAF3-420C-95F2-CE36D6C98014</t>
  </si>
  <si>
    <t>tribal-cultural-museum</t>
  </si>
  <si>
    <t>Silvassa</t>
  </si>
  <si>
    <t>Dadra and Nagar Haveli</t>
  </si>
  <si>
    <t>Sea Shell Museum – Nagoa</t>
  </si>
  <si>
    <t>A14724E5-3324-408D-8E1F-A90357481B43</t>
  </si>
  <si>
    <t>sea-shell-museum-nagoa</t>
  </si>
  <si>
    <t>Diu</t>
  </si>
  <si>
    <t>Daman and Diu</t>
  </si>
  <si>
    <t>Craft Centre &amp; Ethnographic Museum</t>
  </si>
  <si>
    <t>5B6AF5D7-323D-43DE-B3A5-CA63E04F7BEF</t>
  </si>
  <si>
    <t>craft-centre-&amp;-ethnographic-museum</t>
  </si>
  <si>
    <t>Bomdila</t>
  </si>
  <si>
    <t>Manipur State Museum</t>
  </si>
  <si>
    <t>404BD3B7-1FD7-4452-B97A-4AEFB05BC66C</t>
  </si>
  <si>
    <t>manipur-state-museum</t>
  </si>
  <si>
    <t>Imphal</t>
  </si>
  <si>
    <t>Manipur</t>
  </si>
  <si>
    <t>Abby Aldrich Rockefeller Folk Art Museum</t>
  </si>
  <si>
    <t>22D643B9-129D-4A5C-87FB-80F5BD3EB144</t>
  </si>
  <si>
    <t>abby-aldrich-rockefeller-folk-art-museum</t>
  </si>
  <si>
    <t>Williamsburg</t>
  </si>
  <si>
    <t>Academy Art Museum</t>
  </si>
  <si>
    <t>14AED832-096C-44FF-9433-DDA3A84B3B65</t>
  </si>
  <si>
    <t>academy-art-museum</t>
  </si>
  <si>
    <t>Easton</t>
  </si>
  <si>
    <t>Nemours Estate</t>
  </si>
  <si>
    <t>2B8E54B2-E42E-4FD4-9A59-E51A6380B100</t>
  </si>
  <si>
    <t>nemours-estate</t>
  </si>
  <si>
    <t>Wilmington</t>
  </si>
  <si>
    <t>Delaware</t>
  </si>
  <si>
    <t>Swedish American Museum Association of Chicago</t>
  </si>
  <si>
    <t>A1534789-C838-40AE-B707-4139BAC50B11</t>
  </si>
  <si>
    <t>swedish-american-museum-association-of-chicago</t>
  </si>
  <si>
    <t>Chicago</t>
  </si>
  <si>
    <t>Illinois</t>
  </si>
  <si>
    <t>The Amistad Center for Art and Culture at the Wadsworth Atheneum Museum of Art</t>
  </si>
  <si>
    <t>F7221D17-10D1-4A82-A33C-BE15954F4AA3</t>
  </si>
  <si>
    <t>the-amistad-center-for-art-and-culture-at-the-wadsworth-atheneum-museum-of-art</t>
  </si>
  <si>
    <t>Hartford</t>
  </si>
  <si>
    <t>Connecticut</t>
  </si>
  <si>
    <t>The Louisiana Sports Hall of Fame</t>
  </si>
  <si>
    <t>41F62356-A2FB-4C1B-A749-A14D11C6826A</t>
  </si>
  <si>
    <t>the-louisiana-sports-hall-of-fame</t>
  </si>
  <si>
    <t>Natchitoches</t>
  </si>
  <si>
    <t>The Mapparium</t>
  </si>
  <si>
    <t>DB27F1EC-2908-4AD8-8E61-072623CA984F</t>
  </si>
  <si>
    <t>the-mapparium</t>
  </si>
  <si>
    <t>The Muse Knoxville</t>
  </si>
  <si>
    <t>B02E14C5-085B-4B9C-BB76-34E717DD015E</t>
  </si>
  <si>
    <t>the-muse-knoxville</t>
  </si>
  <si>
    <t>Knoxville</t>
  </si>
  <si>
    <t>Tennessee</t>
  </si>
  <si>
    <t>Travellers Rest Plantation &amp; Museum</t>
  </si>
  <si>
    <t>20CDBE4A-D7AD-4623-8F9A-B0C5C2C38CEA</t>
  </si>
  <si>
    <t>travellers-rest-plantation-&amp;-museum</t>
  </si>
  <si>
    <t>Nashville</t>
  </si>
  <si>
    <t>Wadsworth Atheneum Museum of Art</t>
  </si>
  <si>
    <t>FE16E253-E035-4218-8DC2-76ECB240BE3D</t>
  </si>
  <si>
    <t>wadsworth-atheneum-museum-of-art</t>
  </si>
  <si>
    <t>Winterthur Museum, Garden &amp; Library</t>
  </si>
  <si>
    <t>7DC83ECB-A248-4BE8-81FD-A3B0B9F5D97B</t>
  </si>
  <si>
    <t>winterthur-museum,-garden-&amp;-library</t>
  </si>
  <si>
    <t>Winterthur</t>
  </si>
  <si>
    <t>1940 Air Terminal Museum, Houston Aeronautical Heritage Society</t>
  </si>
  <si>
    <t>6BDA660E-8890-400B-BE0F-E7CDA5B08ADC</t>
  </si>
  <si>
    <t>1940-air-terminal-museum,-houston-aeronautical-heritage-society</t>
  </si>
  <si>
    <t>Houston</t>
  </si>
  <si>
    <t>Texas</t>
  </si>
  <si>
    <t>1881 Courthouse Museum</t>
  </si>
  <si>
    <t>EC0384ED-E5ED-4C21-B520-9BC02C7DAA71</t>
  </si>
  <si>
    <t>1881-courthouse-museum</t>
  </si>
  <si>
    <t>Custer</t>
  </si>
  <si>
    <t>South Dakota</t>
  </si>
  <si>
    <t>1950s Park Forest House Museum</t>
  </si>
  <si>
    <t>7D21FEB6-3F25-4618-B238-781086DF1B13</t>
  </si>
  <si>
    <t>1950s-park-forest-house-museum</t>
  </si>
  <si>
    <t>Park Forest</t>
  </si>
  <si>
    <t>390th Memorial Museum Foundation</t>
  </si>
  <si>
    <t>ED067886-F13F-4363-805E-895443EF36D7</t>
  </si>
  <si>
    <t>390th-memorial-museum-foundation</t>
  </si>
  <si>
    <t>Tucson</t>
  </si>
  <si>
    <t>Arizona</t>
  </si>
  <si>
    <t>AACA Museum - Antique Auto Club of America</t>
  </si>
  <si>
    <t>4C3E8C49-6EB9-4BDB-AE98-65F13F485348</t>
  </si>
  <si>
    <t>aaca-museum---antique-auto-club-of-america</t>
  </si>
  <si>
    <t>Hershey</t>
  </si>
  <si>
    <t>Abbe Museum</t>
  </si>
  <si>
    <t>1B88090A-D3CC-46C5-9EE5-0205A2ED98DC</t>
  </si>
  <si>
    <t>abbe-museum</t>
  </si>
  <si>
    <t>Bar Harbor</t>
  </si>
  <si>
    <t>Maine</t>
  </si>
  <si>
    <t>Museum of Appalachia</t>
  </si>
  <si>
    <t>3CC3954F-9499-4108-88A9-953956A18BB2</t>
  </si>
  <si>
    <t>museum-of-appalachia</t>
  </si>
  <si>
    <t>Clinton</t>
  </si>
  <si>
    <t>Museum of Broadcast Communications</t>
  </si>
  <si>
    <t>A70844E5-4D88-4F5A-9E8A-F48D22A1726C</t>
  </si>
  <si>
    <t>museum-of-broadcast-communications</t>
  </si>
  <si>
    <t>Museum of Contemporary Art Chicago</t>
  </si>
  <si>
    <t>73103F37-C0EA-4B17-B8B4-9787B496C94A</t>
  </si>
  <si>
    <t>museum-of-contemporary-art-chicago</t>
  </si>
  <si>
    <t>Museum of Science &amp; Industry</t>
  </si>
  <si>
    <t>CFF3DF3F-71AA-4456-B702-0108933E8C5D</t>
  </si>
  <si>
    <t>museum-of-science-&amp;-industry</t>
  </si>
  <si>
    <t>Mystic Seaport Museum</t>
  </si>
  <si>
    <t>70A01DAF-96F0-4512-A0F1-3575F774CFCC</t>
  </si>
  <si>
    <t>mystic-seaport-museum</t>
  </si>
  <si>
    <t>Mystic</t>
  </si>
  <si>
    <t>Peggy Notebaert Nature Museum</t>
  </si>
  <si>
    <t>D9767C7F-8BE8-41F8-8269-A97C02DCFB31</t>
  </si>
  <si>
    <t>peggy-notebaert-nature-museum</t>
  </si>
  <si>
    <t>Planes of Fame Air Museum</t>
  </si>
  <si>
    <t>34E9462F-B0C6-4F48-A4B3-A8DFE150B624</t>
  </si>
  <si>
    <t>planes-of-fame-air-museum</t>
  </si>
  <si>
    <t>Williams</t>
  </si>
  <si>
    <t>Robie House</t>
  </si>
  <si>
    <t>589998F3-C66F-4992-A422-189853A58501</t>
  </si>
  <si>
    <t>robie-house</t>
  </si>
  <si>
    <t>Rhino Heritage Museum</t>
  </si>
  <si>
    <t>88F6B955-F9C8-4DFA-B14D-4DF49280BA18</t>
  </si>
  <si>
    <t>rhino-heritage-museum</t>
  </si>
  <si>
    <t>Shillong</t>
  </si>
  <si>
    <t>Meghalaya</t>
  </si>
  <si>
    <t>Museum De Reede</t>
  </si>
  <si>
    <t>56EBBFFF-418D-4143-A961-7EB3B3E8C73E</t>
  </si>
  <si>
    <t>Museum-De-Reede</t>
  </si>
  <si>
    <t>Antwerpen</t>
  </si>
  <si>
    <t>Vlaanderen</t>
  </si>
  <si>
    <t>Belgium</t>
  </si>
  <si>
    <t>Museum of Illusions Dubai</t>
  </si>
  <si>
    <t>7A438ECE-BACD-455E-8576-FD971D7EA4AA</t>
  </si>
  <si>
    <t>Museum-of-Illusions-Dubai</t>
  </si>
  <si>
    <t>Dubai</t>
  </si>
  <si>
    <t>U.A.E.</t>
  </si>
  <si>
    <t>Singer Laren Museum: Skip The Line</t>
  </si>
  <si>
    <t>5C767363-C423-4EAE-A555-AAD42BEF19A9</t>
  </si>
  <si>
    <t>Singer-Laren-Museum-Skip-The-Line</t>
  </si>
  <si>
    <t>Laren</t>
  </si>
  <si>
    <t>Noord-Holland</t>
  </si>
  <si>
    <t>Leonardo da Vinci Museum Florence: Skip The Line</t>
  </si>
  <si>
    <t>72DB40C1-29A3-4716-9686-D57E7FD6EC54</t>
  </si>
  <si>
    <t>Leonardo-da-Vinci-Museum-Florence-Skip-The-Line</t>
  </si>
  <si>
    <t>Colonna Gallery</t>
  </si>
  <si>
    <t>1E37AC86-E6E3-487B-938F-B3090520A83A</t>
  </si>
  <si>
    <t>Colonna-Gallery</t>
  </si>
  <si>
    <t>Cité des sciences et de l'industrie</t>
  </si>
  <si>
    <t>8FC05111-5730-4EFD-89F9-D940969F8E1A</t>
  </si>
  <si>
    <t>Cit-des-sciences-et-de-l-industrie</t>
  </si>
  <si>
    <t>Catacombs of Paris: Guided Tour</t>
  </si>
  <si>
    <t>23C1EEC7-A350-4703-9E3A-E238014C0038</t>
  </si>
  <si>
    <t>Catacombs-of-Paris-Guided-Tour</t>
  </si>
  <si>
    <t>Museu Nacional d’Art de Catalunya: Skip The Line + Rooftop Access</t>
  </si>
  <si>
    <t>2807B968-40C1-45EF-8670-7B7C34A0C624</t>
  </si>
  <si>
    <t>Museu-Nacional-d-Art-de-Catalunya-Skip-The-Line-Rooftop-Access</t>
  </si>
  <si>
    <t>The Postal Museum</t>
  </si>
  <si>
    <t>581A74F7-77AE-4806-847C-27A08B6B2A1A</t>
  </si>
  <si>
    <t>The-Postal-Museum</t>
  </si>
  <si>
    <t>Tulsa Air and Space Museum and Planetarium</t>
  </si>
  <si>
    <t>C7378FF0-5DC7-474B-B0D6-ACA8707EBF58</t>
  </si>
  <si>
    <t>tulsa-air-and-space-museum-and-planetarium</t>
  </si>
  <si>
    <t>Tulsa</t>
  </si>
  <si>
    <t>Oklahoma</t>
  </si>
  <si>
    <t>Totem Heritage Center</t>
  </si>
  <si>
    <t>3A924062-F8ED-46F4-BE9C-1BE5A739D7B1</t>
  </si>
  <si>
    <t>totem-heritage-center</t>
  </si>
  <si>
    <t>Ketchikan</t>
  </si>
  <si>
    <t>Alaska</t>
  </si>
  <si>
    <t>Tongass Historical Museum - Ketchikan Museums</t>
  </si>
  <si>
    <t>B0B8879E-61D3-4D31-81CD-2551C907492A</t>
  </si>
  <si>
    <t>tongass-historical-museum---ketchikan-museums</t>
  </si>
  <si>
    <t>Tulsa Children's Museum</t>
  </si>
  <si>
    <t>68BBEA76-AA29-4270-AFC9-D6862B0527C6</t>
  </si>
  <si>
    <t>tulsa-children's-museum</t>
  </si>
  <si>
    <t>Tulsa Historical Society &amp; Museum</t>
  </si>
  <si>
    <t>5EEB0E89-2AA9-407B-8337-41974A639321</t>
  </si>
  <si>
    <t>tulsa-historical-society-&amp;-museum</t>
  </si>
  <si>
    <t>Two Medicine Dinosaur Center</t>
  </si>
  <si>
    <t>A87C1463-5CF5-4CB9-9E2B-DC4A1B9BA328</t>
  </si>
  <si>
    <t>two-medicine-dinosaur-center</t>
  </si>
  <si>
    <t>Bynum</t>
  </si>
  <si>
    <t>Montana</t>
  </si>
  <si>
    <t>University of Alaska Museum of the North</t>
  </si>
  <si>
    <t>016B75E5-63D9-4768-A8FF-362E15919A1F</t>
  </si>
  <si>
    <t>university-of-alaska-museum-of-the-north</t>
  </si>
  <si>
    <t>Fairbanks</t>
  </si>
  <si>
    <t>University of Nebraska State Museum</t>
  </si>
  <si>
    <t>73F81D3C-B800-43D0-AF04-2B0DBE57097E</t>
  </si>
  <si>
    <t>university-of-nebraska-state-museum</t>
  </si>
  <si>
    <t>Lincoln</t>
  </si>
  <si>
    <t>Unser Racing Museum</t>
  </si>
  <si>
    <t>D9685B51-348A-46E9-A327-00FE0B06EE4B</t>
  </si>
  <si>
    <t>unser-racing-museum</t>
  </si>
  <si>
    <t>Los Ranchos de Albuquerque</t>
  </si>
  <si>
    <t>New Mexico</t>
  </si>
  <si>
    <t>Ushers Ferry Historic Village</t>
  </si>
  <si>
    <t>093328E8-99E5-40FD-BA82-0EF32203D425</t>
  </si>
  <si>
    <t>ushers-ferry-historic-village</t>
  </si>
  <si>
    <t>Cedar Rapids</t>
  </si>
  <si>
    <t>Iowa</t>
  </si>
  <si>
    <t>USS Bowfin Submarine Museum &amp; Park</t>
  </si>
  <si>
    <t>4472AE17-1AAD-4F1F-B028-0117A79CAD81</t>
  </si>
  <si>
    <t>uss-bowfin-submarine-museum-&amp;-park</t>
  </si>
  <si>
    <t>Honolulu</t>
  </si>
  <si>
    <t>Hawaii</t>
  </si>
  <si>
    <t>USU Eastern Prehistoric Museum</t>
  </si>
  <si>
    <t>AD1F8EE7-27B5-4674-A781-A2DDA79743C1</t>
  </si>
  <si>
    <t>usu-eastern-prehistoric-museum</t>
  </si>
  <si>
    <t>Price</t>
  </si>
  <si>
    <t>Utah Museum of Fine Arts - University of Utah</t>
  </si>
  <si>
    <t>5B4BADA2-42A0-4F7A-B7AF-813C4FABBEE4</t>
  </si>
  <si>
    <t>utah-museum-of-fine-arts---university-of-utah</t>
  </si>
  <si>
    <t>Salt Lake City</t>
  </si>
  <si>
    <t>Valdez Museum &amp; Historical Archive</t>
  </si>
  <si>
    <t>B2B4F7A5-658A-4DE9-9A2C-0997B8E88FEB</t>
  </si>
  <si>
    <t>valdez-museum-&amp;-historical-archive</t>
  </si>
  <si>
    <t>Valdez</t>
  </si>
  <si>
    <t>Vermilionville Living History Museum and Folklife Park</t>
  </si>
  <si>
    <t>1018559F-71F9-400F-B207-576EDC63A1AD</t>
  </si>
  <si>
    <t>vermilionville-living-history-museum-and-folklife-park</t>
  </si>
  <si>
    <t>Lafayette</t>
  </si>
  <si>
    <t>Vermont Granite Museum of Barre</t>
  </si>
  <si>
    <t>2C41744E-8F7C-4385-97AE-B446DCAED07A</t>
  </si>
  <si>
    <t>vermont-granite-museum-of-barre</t>
  </si>
  <si>
    <t>Barre</t>
  </si>
  <si>
    <t>Vermont</t>
  </si>
  <si>
    <t>Vermont History Museum</t>
  </si>
  <si>
    <t>A8AF8C23-39EF-4E83-87AB-39EAFDF0F6E7</t>
  </si>
  <si>
    <t>vermont-history-museum</t>
  </si>
  <si>
    <t>Vesterheim Norwegian-American Museum</t>
  </si>
  <si>
    <t>B9052A4A-709C-42BF-9BED-5129E855D025</t>
  </si>
  <si>
    <t>vesterheim-norwegian-american-museum</t>
  </si>
  <si>
    <t>Decorah</t>
  </si>
  <si>
    <t>Visual Arts Center</t>
  </si>
  <si>
    <t>2F9B0DDB-1513-4B9E-B0D2-82AD38891A2B</t>
  </si>
  <si>
    <t>visual-arts-center</t>
  </si>
  <si>
    <t>Sioux Falls</t>
  </si>
  <si>
    <t>W. C. Handy Home, Museum and Library</t>
  </si>
  <si>
    <t>BF2391AE-17CA-4E50-980A-B19A325E4F6B</t>
  </si>
  <si>
    <t>w.-c.-handy-home,-museum-and-library</t>
  </si>
  <si>
    <t>Walter Anderson Museum of Art</t>
  </si>
  <si>
    <t>D34F6110-A8F1-4C51-ACE1-7F99587A9840</t>
  </si>
  <si>
    <t>walter-anderson-museum-of-art</t>
  </si>
  <si>
    <t>Ocean Springs</t>
  </si>
  <si>
    <t>Mississippi</t>
  </si>
  <si>
    <t>Vulcan Park and Museum</t>
  </si>
  <si>
    <t>B6129927-C0FF-4467-B616-B966E1B950D8</t>
  </si>
  <si>
    <t>vulcan-park-and-museum</t>
  </si>
  <si>
    <t>Birmingham</t>
  </si>
  <si>
    <t>Palazzo Barberini</t>
  </si>
  <si>
    <t>9D6546FC-D2B9-4B57-A8CF-478EC4DB5C0D</t>
  </si>
  <si>
    <t>Palazzo-Barberini</t>
  </si>
  <si>
    <t>Washakie Museum and Cultural Center</t>
  </si>
  <si>
    <t>496B3D23-3BF0-4366-9534-1F69C544A1B6</t>
  </si>
  <si>
    <t>washakie-museum-and-cultural-center</t>
  </si>
  <si>
    <t>Worland</t>
  </si>
  <si>
    <t>Wyoming</t>
  </si>
  <si>
    <t>Western Heritage Center</t>
  </si>
  <si>
    <t>E803E3A1-6483-4C49-810A-FC726FBA0740</t>
  </si>
  <si>
    <t>western-heritage-center</t>
  </si>
  <si>
    <t>Billings</t>
  </si>
  <si>
    <t>Washington Pavilion of Arts and Science</t>
  </si>
  <si>
    <t>998104F3-1E65-4619-A198-11C0FEAD65BF</t>
  </si>
  <si>
    <t>washington-pavilion-of-arts-and-science</t>
  </si>
  <si>
    <t>Western Heritage Museum + Lea County Cowboy Hall of Fame</t>
  </si>
  <si>
    <t>CD322E64-3D83-4DFB-BAB6-0FB520EB4F10</t>
  </si>
  <si>
    <t>western-heritage-museum-lea-county-cowboy-hall-of-fame</t>
  </si>
  <si>
    <t>Hobbs</t>
  </si>
  <si>
    <t>Wheelwright Museum of the American Indian</t>
  </si>
  <si>
    <t>95433B99-8160-4A2C-93DF-1DD1EB1CDAB1</t>
  </si>
  <si>
    <t>wheelwright-museum-of-the-american-indian</t>
  </si>
  <si>
    <t>Woolaroc Museum</t>
  </si>
  <si>
    <t>14B469EA-DF42-48D3-B640-15C2CDB33CED</t>
  </si>
  <si>
    <t>woolaroc-museum</t>
  </si>
  <si>
    <t>Bartlesville</t>
  </si>
  <si>
    <t>Whitney Plantation</t>
  </si>
  <si>
    <t>A332D668-FFE9-4E04-869F-51BD6E4712C8</t>
  </si>
  <si>
    <t>whitney-plantation</t>
  </si>
  <si>
    <t>Edgard</t>
  </si>
  <si>
    <t>World Museum of Mining</t>
  </si>
  <si>
    <t>11FCA6C9-CA6D-4AF7-ADB0-6338C3C97316</t>
  </si>
  <si>
    <t>world-museum-of-mining</t>
  </si>
  <si>
    <t>Butte</t>
  </si>
  <si>
    <t>Yellowstone Art Museum</t>
  </si>
  <si>
    <t>45C3F2A6-00C7-4818-8F3E-576E204CA54D</t>
  </si>
  <si>
    <t>yellowstone-art-museum</t>
  </si>
  <si>
    <t>Alaska State Museums</t>
  </si>
  <si>
    <t>D9A68037-DD8D-4547-B946-8ACD9C90A836</t>
  </si>
  <si>
    <t>alaska-state-museums</t>
  </si>
  <si>
    <t>Juneau</t>
  </si>
  <si>
    <t>Adler Planetarium</t>
  </si>
  <si>
    <t>0DC5270D-618C-4BBC-9EDE-1DE94CCCC964</t>
  </si>
  <si>
    <t>adler-planetarium</t>
  </si>
  <si>
    <t>Great Smoky Mountain Heritage Center</t>
  </si>
  <si>
    <t>FDD3926E-83A1-4376-ADE9-5031EE8EEFAC</t>
  </si>
  <si>
    <t>great-smoky-mountain-heritage-center</t>
  </si>
  <si>
    <t>Townsend</t>
  </si>
  <si>
    <t>Hagley Museum &amp; Library</t>
  </si>
  <si>
    <t>6E703CD9-BE03-42BB-A51C-073288ACFBFA</t>
  </si>
  <si>
    <t>hagley-museum-&amp;-library</t>
  </si>
  <si>
    <t>American Writers Museum</t>
  </si>
  <si>
    <t>5CF41C8B-661D-43D1-81EF-0FAEBD744EA6</t>
  </si>
  <si>
    <t>american-writers-museum</t>
  </si>
  <si>
    <t>Iron Hill Museum of Natural History</t>
  </si>
  <si>
    <t>1CBB7DDE-587C-4567-98AD-DE67B727532A</t>
  </si>
  <si>
    <t>iron-hill-museum-of-natural-history</t>
  </si>
  <si>
    <t>Newark</t>
  </si>
  <si>
    <t>Bach House</t>
  </si>
  <si>
    <t>3726B687-ADDC-43CF-811A-DE7514EC6891</t>
  </si>
  <si>
    <t>bach-house</t>
  </si>
  <si>
    <t>Charnley-Persky House</t>
  </si>
  <si>
    <t>9D2C6799-E189-4990-966C-5616E89C3706</t>
  </si>
  <si>
    <t>charnley-persky-house</t>
  </si>
  <si>
    <t>Chicago History Museum</t>
  </si>
  <si>
    <t>BB02553B-29DD-4240-84C0-B83C06C1DDC0</t>
  </si>
  <si>
    <t>chicago-history-museum</t>
  </si>
  <si>
    <t>Chicago Maritime Museum</t>
  </si>
  <si>
    <t>F9847E73-9D0C-4333-894E-4A672093A4F8</t>
  </si>
  <si>
    <t>chicago-maritime-museum</t>
  </si>
  <si>
    <t>Chinese-American Museum of Chicago</t>
  </si>
  <si>
    <t>2D4BD607-44C2-4A8B-AD42-69FB5897054D</t>
  </si>
  <si>
    <t>chinese-american-museum-of-chicago</t>
  </si>
  <si>
    <t>Driehaus Museum</t>
  </si>
  <si>
    <t>BDD1F913-BFC7-4841-BA01-A1AADD4F0D30</t>
  </si>
  <si>
    <t>driehaus-museum</t>
  </si>
  <si>
    <t>Field Museum of Natural History</t>
  </si>
  <si>
    <t>172DA2B0-057F-4F4D-BE1B-DB6F73328990</t>
  </si>
  <si>
    <t>field-museum-of-natural-history</t>
  </si>
  <si>
    <t>Lichterman Nature Center</t>
  </si>
  <si>
    <t>317E69A1-A5F8-492A-9B3E-8D7D1AFA45C7</t>
  </si>
  <si>
    <t>lichterman-nature-center</t>
  </si>
  <si>
    <t>Memphis</t>
  </si>
  <si>
    <t>Frank Lloyd Wright Trust</t>
  </si>
  <si>
    <t>A14C666D-1750-4142-86B7-A2D77F4AF717</t>
  </si>
  <si>
    <t>frank-lloyd-wright-trust</t>
  </si>
  <si>
    <t>Oak Park</t>
  </si>
  <si>
    <t>Glessner House Museum</t>
  </si>
  <si>
    <t>275B7010-A018-4D6E-BE53-323AF1D4DD1F</t>
  </si>
  <si>
    <t>glessner-house-museum</t>
  </si>
  <si>
    <t>Historic House/Site Philadelphia, PAWoodford Mansion</t>
  </si>
  <si>
    <t>A9E56D65-C6E2-4681-85E0-CBFFFC52D756</t>
  </si>
  <si>
    <t>historic-house-site-philadelphia-pawoodford-mansion</t>
  </si>
  <si>
    <t>Philadelphia</t>
  </si>
  <si>
    <t>Historical Society of Rockland County</t>
  </si>
  <si>
    <t>7B7EE314-1A14-4E8F-8A07-6DDE1FAB6414</t>
  </si>
  <si>
    <t>historical-society-of-rockland-county</t>
  </si>
  <si>
    <t>New City</t>
  </si>
  <si>
    <t>International Museum of Surgical Science</t>
  </si>
  <si>
    <t>6EF6397F-4909-4C49-AB57-95E4C9763F15</t>
  </si>
  <si>
    <t>international-museum-of-surgical-science</t>
  </si>
  <si>
    <t>Intuit: The Center for Intuitive &amp; Outsider Art</t>
  </si>
  <si>
    <t>E6711EAB-2FFD-43D9-84C8-1A563510FD67</t>
  </si>
  <si>
    <t>intuit:-the-center-for-intuitive-&amp;-outsider-art</t>
  </si>
  <si>
    <t>Biggs Museum of American Art</t>
  </si>
  <si>
    <t>3282693A-F4FE-4FB5-943C-94D2129658BB</t>
  </si>
  <si>
    <t>biggs-museum-of-american-art</t>
  </si>
  <si>
    <t>Dover</t>
  </si>
  <si>
    <t>Delaware Art Museum</t>
  </si>
  <si>
    <t>129A4576-1655-498B-9FC0-8924CA89D806</t>
  </si>
  <si>
    <t>delaware-art-museum</t>
  </si>
  <si>
    <t>Delaware Historical Society</t>
  </si>
  <si>
    <t>D5CB8972-9315-4CE4-8539-FE34685E927C</t>
  </si>
  <si>
    <t>delaware-historical-society</t>
  </si>
  <si>
    <t>Discovery Center at Murfree Spring</t>
  </si>
  <si>
    <t>23441B16-8556-423F-AC3E-025D60A742D7</t>
  </si>
  <si>
    <t>discovery-center-at-murfree-spring</t>
  </si>
  <si>
    <t>Murfreesboro</t>
  </si>
  <si>
    <t>Discovery Park of America</t>
  </si>
  <si>
    <t>C263153B-375B-4CCC-B653-A4D48A60AE8C</t>
  </si>
  <si>
    <t>discovery-park-of-america</t>
  </si>
  <si>
    <t>Union City</t>
  </si>
  <si>
    <t>Children's Museum of Pittsburgh</t>
  </si>
  <si>
    <t>BFC7FD15-9C13-49FF-9963-795EC401C983</t>
  </si>
  <si>
    <t>children's-museum-of-pittsburgh</t>
  </si>
  <si>
    <t>Pittsburgh</t>
  </si>
  <si>
    <t>Laupahoehoe Train Museum</t>
  </si>
  <si>
    <t>24550499-F80C-4319-9D03-6FD13E6C9C5A</t>
  </si>
  <si>
    <t>laupahoehoe-train-museum</t>
  </si>
  <si>
    <t>Laupahoehoe</t>
  </si>
  <si>
    <t>Ananda Rangapillai Museum</t>
  </si>
  <si>
    <t>15EA3222-DABB-4B6B-BFFB-0B519CE69FA9</t>
  </si>
  <si>
    <t>ananda-rangapillai-museum</t>
  </si>
  <si>
    <t>Puducherry</t>
  </si>
  <si>
    <t>Bharathidasan Museum</t>
  </si>
  <si>
    <t>553A4753-42DF-4AE5-8C1F-FF50E168ACF5</t>
  </si>
  <si>
    <t>bharathidasan-museum</t>
  </si>
  <si>
    <t>Jane Addams Hull-House Museum - University of Illinois at Chicago</t>
  </si>
  <si>
    <t>CE5F4A3B-3636-4EA0-8A93-E45ED4E48095</t>
  </si>
  <si>
    <t>jane-addams-hull-house-museum---university-of-illinois-at-chicago</t>
  </si>
  <si>
    <t>Japan Society Gallery</t>
  </si>
  <si>
    <t>DECE6DDF-56D3-451E-A269-7CCF0970FB90</t>
  </si>
  <si>
    <t>japan-society-gallery</t>
  </si>
  <si>
    <t>Pondicherry Museum</t>
  </si>
  <si>
    <t>8CC0D105-911A-41BB-BA4D-FB4D7AF8DF85</t>
  </si>
  <si>
    <t>pondicherry-museum</t>
  </si>
  <si>
    <t>Lowe Art Museum University of Miami</t>
  </si>
  <si>
    <t>F856D796-8896-4C83-A433-C21737930259</t>
  </si>
  <si>
    <t>lowe-art-museum-university-of-miami</t>
  </si>
  <si>
    <t>Miami</t>
  </si>
  <si>
    <t>Mt. Cuba Center</t>
  </si>
  <si>
    <t>ACE1C817-8A87-4337-A937-00A57C4EBFBB</t>
  </si>
  <si>
    <t>mt.-cuba-center</t>
  </si>
  <si>
    <t>Hockessin</t>
  </si>
  <si>
    <t>Air Force Museum</t>
  </si>
  <si>
    <t>8C785415-3BB1-4067-A5BB-F36665AB85ED</t>
  </si>
  <si>
    <t>air-force-museum</t>
  </si>
  <si>
    <t>Sail Ship Mercator</t>
  </si>
  <si>
    <t>07015B0B-AC71-4226-A473-88F6B018B9DC</t>
  </si>
  <si>
    <t>Sail-Ship-Mercator</t>
  </si>
  <si>
    <t>Oostende</t>
  </si>
  <si>
    <t>The Field Museum of Natural History: Early Access</t>
  </si>
  <si>
    <t>84819D6A-3CE7-40B6-9692-A922C0A3C7BD</t>
  </si>
  <si>
    <t>The-Field-Museum-of-Natural-History-Early-Access</t>
  </si>
  <si>
    <t>Cité de l'Espace + L'Envol des Pionniers: Combo</t>
  </si>
  <si>
    <t>C366AE0E-C64F-4770-AB3A-DFE09017B365</t>
  </si>
  <si>
    <t>Cit-de-l-Espace-L-Envol-des-Pionniers-Combo</t>
  </si>
  <si>
    <t>Toulouse</t>
  </si>
  <si>
    <t>Football Faentasium</t>
  </si>
  <si>
    <t>FFFEB1A3-2EE6-4622-97FB-2A017701BDA1</t>
  </si>
  <si>
    <t>Football-Faentasium</t>
  </si>
  <si>
    <t>Woldeukeom-ro</t>
  </si>
  <si>
    <t>House of Illusions Ljubljana</t>
  </si>
  <si>
    <t>5B2F6C28-FBD5-47FB-809F-1BB6DEED4FA5</t>
  </si>
  <si>
    <t>House-of-Illusions-Ljubljana</t>
  </si>
  <si>
    <t>Ljubljana</t>
  </si>
  <si>
    <t>Slovenia</t>
  </si>
  <si>
    <t>Erawan Museum</t>
  </si>
  <si>
    <t>F4754416-E05B-45CD-9B22-D3C4861FEEC9</t>
  </si>
  <si>
    <t>Erawan-Museum</t>
  </si>
  <si>
    <t>Tambon Pak Nam</t>
  </si>
  <si>
    <t>Chang Wat Samut Prakan</t>
  </si>
  <si>
    <t>Thailand</t>
  </si>
  <si>
    <t>Musée du Vin et du Négoce</t>
  </si>
  <si>
    <t>61BA3FA8-5EA3-4578-84D6-23EF9ADF3B1F</t>
  </si>
  <si>
    <t>Mus-e-du-Vin-et-du-N-goce</t>
  </si>
  <si>
    <t>Woodruff-Fontaine House Museum</t>
  </si>
  <si>
    <t>33921542-BFBF-4D79-AD27-017542FE56F0</t>
  </si>
  <si>
    <t>Woodruff-Fontaine-House-Museum</t>
  </si>
  <si>
    <t>Museo Reina Sofía: Skip The Line &amp; Guided Tour</t>
  </si>
  <si>
    <t>932E026E-B8B5-49B0-ABFB-35852B0754AB</t>
  </si>
  <si>
    <t>Museo-Reina-Sof-a-Skip-The-Line-Guided-Tour</t>
  </si>
  <si>
    <t>Madrid</t>
  </si>
  <si>
    <t>Tampa Bay History Center</t>
  </si>
  <si>
    <t>712C6029-A0F8-42D5-ADFB-C17129E0881F</t>
  </si>
  <si>
    <t>Tampa-Bay-History-Center</t>
  </si>
  <si>
    <t>Tampa</t>
  </si>
  <si>
    <t>The Baths of Diocletian</t>
  </si>
  <si>
    <t>7B384C1A-3503-412C-B5B2-41C152C50EE9</t>
  </si>
  <si>
    <t>The-Baths-of-Diocletian</t>
  </si>
  <si>
    <t>Palazzo Merulana: Wine &amp; Food Tasting</t>
  </si>
  <si>
    <t>2D116EEF-D127-445B-8BB3-AF7F6D1325DF</t>
  </si>
  <si>
    <t>Palazzo-Merulana-Wine-Food-Tasting</t>
  </si>
  <si>
    <t>National Museum: Skip The Line + City Tour</t>
  </si>
  <si>
    <t>ACDCF198-4828-4605-AEA0-B7953E7524E2</t>
  </si>
  <si>
    <t>National-Museum-Skip-The-Line-City-Tour</t>
  </si>
  <si>
    <t>Kyoto Ukiyo-e Museum</t>
  </si>
  <si>
    <t>079FCE25-7BF6-488C-8272-D91B5D0591CA</t>
  </si>
  <si>
    <t>Kyoto-Ukiyo-e-Museum</t>
  </si>
  <si>
    <t>Kyoto</t>
  </si>
  <si>
    <t xml:space="preserve">Kyoto </t>
  </si>
  <si>
    <t>Museum Catharijneconvent</t>
  </si>
  <si>
    <t>D16B705F-0B6B-413F-947C-6B5D5BFBEDA4</t>
  </si>
  <si>
    <t>Museum-Catharijneconvent</t>
  </si>
  <si>
    <t>Utrecht</t>
  </si>
  <si>
    <t>Wine Museum MUVIS</t>
  </si>
  <si>
    <t>B83243D4-162F-402B-BCA4-647E07EC0BC1</t>
  </si>
  <si>
    <t>Wine-Museum-MUVIS</t>
  </si>
  <si>
    <t>Castiglione In Teverina</t>
  </si>
  <si>
    <t>Eldheimar</t>
  </si>
  <si>
    <t>CF30D2A8-9C7D-4081-9FB5-D343D8DDED4B</t>
  </si>
  <si>
    <t>Vestmannaeyjar</t>
  </si>
  <si>
    <t>Iceland</t>
  </si>
  <si>
    <t>Autoworld Brussels</t>
  </si>
  <si>
    <t>417F29B0-BA3D-4C68-B6D7-5DB5A77BE8CA</t>
  </si>
  <si>
    <t>Autoworld-Brussels</t>
  </si>
  <si>
    <t>Bruxelles</t>
  </si>
  <si>
    <t>Color Factory NYC</t>
  </si>
  <si>
    <t>97E791E2-BAF3-4AC9-BE15-4A4292FC7245</t>
  </si>
  <si>
    <t>Color-Factory-NYC</t>
  </si>
  <si>
    <t>Polynesian Cultural Center</t>
  </si>
  <si>
    <t>F93FE556-B859-4310-A4C0-7F6C1D313485</t>
  </si>
  <si>
    <t>Polynesian-Cultural-Center</t>
  </si>
  <si>
    <t>Laie</t>
  </si>
  <si>
    <t>Old Town Genoa Audio Guide</t>
  </si>
  <si>
    <t>E8B8CD73-7649-440A-B35A-5B3EB3BEFAE2</t>
  </si>
  <si>
    <t>Old-Town-Genoa-Audio-Guide</t>
  </si>
  <si>
    <t>Genova</t>
  </si>
  <si>
    <t>Biosphere</t>
  </si>
  <si>
    <t>7A03A936-AD64-49AE-A108-0A1E0C3A111A</t>
  </si>
  <si>
    <t>Dutch Costume Museum (Het Klederdrachtmuseum)</t>
  </si>
  <si>
    <t>D415FDB7-FCDD-49A1-B6CF-56FE33D6A402</t>
  </si>
  <si>
    <t>Dutch-Costume-Museum-Het-Klederdrachtmuseum-</t>
  </si>
  <si>
    <t>Amsterdam</t>
  </si>
  <si>
    <t>Jewish Historical Museum</t>
  </si>
  <si>
    <t>90D9B08C-55B3-4388-B1E1-5E49ABAADA90</t>
  </si>
  <si>
    <t>Jewish-Historical-Museum</t>
  </si>
  <si>
    <t>Shakespeare’s Schoolroom &amp; Guildhall</t>
  </si>
  <si>
    <t>56DE0FD5-2547-4F81-A2F7-2F83A6758881</t>
  </si>
  <si>
    <t>Shakespeare-s-Schoolroom-Guildhall</t>
  </si>
  <si>
    <t>Stratford-upon-Avon</t>
  </si>
  <si>
    <t>Outsider Art Museum at the Hermitage: Fast Track</t>
  </si>
  <si>
    <t>84D64C5F-4511-4559-B2C8-AC0B03CE9BE0</t>
  </si>
  <si>
    <t>Outsider-Art-Museum-at-the-Hermitage-Fast-Track</t>
  </si>
  <si>
    <t>Jewish Museum + Museum Judenplatz Vienna: Fast Track</t>
  </si>
  <si>
    <t>1DD98775-74BE-49B1-914B-809B9927F5C0</t>
  </si>
  <si>
    <t>Jewish-Museum-Museum-Judenplatz-Vienna-Fast-Track</t>
  </si>
  <si>
    <t>Wien</t>
  </si>
  <si>
    <t>Austria</t>
  </si>
  <si>
    <t>MINT Museum of Toys</t>
  </si>
  <si>
    <t>E7AF5E09-93B8-46F5-9432-1AA00BD9B01C</t>
  </si>
  <si>
    <t>MINT-Museum-of-Toys</t>
  </si>
  <si>
    <t>Singapore</t>
  </si>
  <si>
    <t>Weltmuseum: Skip The Line</t>
  </si>
  <si>
    <t>3A6C3806-861A-4D1C-B0B0-67220015DEF8</t>
  </si>
  <si>
    <t>Weltmuseum-Skip-The-Line</t>
  </si>
  <si>
    <t>Spada Gallery</t>
  </si>
  <si>
    <t>2B2EEEC0-55EC-4041-AA60-FCFD0DC24CBF</t>
  </si>
  <si>
    <t>Spada-Gallery</t>
  </si>
  <si>
    <t>Serralves Foundation</t>
  </si>
  <si>
    <t>0A522058-4E2E-46F5-BFEB-55547B5A4AD8</t>
  </si>
  <si>
    <t>Serralves-Foundation</t>
  </si>
  <si>
    <t>Porto</t>
  </si>
  <si>
    <t>Aviodrome</t>
  </si>
  <si>
    <t>2233D025-939B-4C82-84D4-AB21CBA40608</t>
  </si>
  <si>
    <t>Lelystad</t>
  </si>
  <si>
    <t>Flevoland</t>
  </si>
  <si>
    <t>Shakespeare's Globe + Afternoon Tea</t>
  </si>
  <si>
    <t>073E9FA3-555D-4126-BB96-90DFB6930437</t>
  </si>
  <si>
    <t>Shakespeare-s-Globe-Afternoon-Tea</t>
  </si>
  <si>
    <t>Ferrari Experience: Ferrari Museum &amp; Enzo Ferrari Museum</t>
  </si>
  <si>
    <t>A7EF451D-6021-4787-A53D-04AE1812F987</t>
  </si>
  <si>
    <t>Ferrari-Experience-Ferrari-Museum-Enzo-Ferrari-Museum</t>
  </si>
  <si>
    <t>Modena</t>
  </si>
  <si>
    <t>Emilia-Romagna</t>
  </si>
  <si>
    <t>Madame Tussauds™ Berlin + SEA LIFE Berlin Combo: Fast Track</t>
  </si>
  <si>
    <t>338CD6F9-1A40-43E3-AE8C-6FE02440C4CB</t>
  </si>
  <si>
    <t>Madame-Tussauds-Berlin-SEA-LIFE-Berlin-Combo-Fast-Track</t>
  </si>
  <si>
    <t>Berlin</t>
  </si>
  <si>
    <t>Uffizi Gallery: Guided Tour + Skip The Line</t>
  </si>
  <si>
    <t>9552BB9C-C22C-44E6-BB93-53D59D55733B</t>
  </si>
  <si>
    <t>Uffizi-Gallery-Guided-Tour-Skip-The-Line</t>
  </si>
  <si>
    <t>Museum of Municipal Engineering</t>
  </si>
  <si>
    <t>7F65E4CF-735B-4FB1-8EFA-5AF92A7559FC</t>
  </si>
  <si>
    <t>Museum-of-Municipal-Engineering</t>
  </si>
  <si>
    <t>Kraków</t>
  </si>
  <si>
    <t>małopolskie</t>
  </si>
  <si>
    <t>Poland</t>
  </si>
  <si>
    <t>Galicia Jewish Museum</t>
  </si>
  <si>
    <t>F996D576-88AC-48F9-93E9-244D4E513738</t>
  </si>
  <si>
    <t>Galicia-Jewish-Museum</t>
  </si>
  <si>
    <t>Naval History Museum: Skip The Line</t>
  </si>
  <si>
    <t>F89B1380-0603-4F4F-8587-ED24C86C7570</t>
  </si>
  <si>
    <t>Naval-History-Museum-Skip-The-Line</t>
  </si>
  <si>
    <t>Auschwitz-Birkenau Memorial &amp; Museum: Roundtrip from Krakow + Live Guide</t>
  </si>
  <si>
    <t>A66E103C-70FE-4721-B424-36A8059A7EE5</t>
  </si>
  <si>
    <t>Auschwitz-Birkenau-Memorial-Museum-Roundtrip-from-Krakow-Live-Guide</t>
  </si>
  <si>
    <t>Oświęcim</t>
  </si>
  <si>
    <t>Musée des Confluences: Fast Track</t>
  </si>
  <si>
    <t>19F377F3-5042-4121-A624-6F594DCEB84A</t>
  </si>
  <si>
    <t>Mus-e-des-Confluences-Fast-Track</t>
  </si>
  <si>
    <t>Lyon</t>
  </si>
  <si>
    <t>Auvergne-Rhône-Alpes</t>
  </si>
  <si>
    <t>Centre Pompidou: Permanent Collection &amp; Francis Bacon Exhibition</t>
  </si>
  <si>
    <t>121DEE63-CFA8-4890-9248-B575CFDD6C66</t>
  </si>
  <si>
    <t>Centre-Pompidou-Permanent-Collection-Francis-Bacon-Exhibition</t>
  </si>
  <si>
    <t>VILNIL - Museum of Illusions</t>
  </si>
  <si>
    <t>1A86B4A9-D38E-42CF-8BF5-08BE30803A2D</t>
  </si>
  <si>
    <t>VILNIL-Museum-of-Illusions</t>
  </si>
  <si>
    <t>Vilnius</t>
  </si>
  <si>
    <t>Vilniaus apskritis</t>
  </si>
  <si>
    <t>Lithuania</t>
  </si>
  <si>
    <t>The Gallery of 19th-Century Polish Art in the Sukiennice</t>
  </si>
  <si>
    <t>E69773D1-5C3C-4F7F-B2B7-587A5F798D6F</t>
  </si>
  <si>
    <t>The-Gallery-of-19th-Century-Polish-Art-in-the-Sukiennice</t>
  </si>
  <si>
    <t>Negozio Olivetti</t>
  </si>
  <si>
    <t>9F127FD0-6603-42CF-B7EB-546636FE73F3</t>
  </si>
  <si>
    <t>Negozio-Olivetti</t>
  </si>
  <si>
    <t>The Guggenheim: Skip The Line</t>
  </si>
  <si>
    <t>B89D6BE8-8642-4FBB-8DCC-A5106619520C</t>
  </si>
  <si>
    <t>The-Guggenheim-Skip-The-Line</t>
  </si>
  <si>
    <t>St. Stephen's Cathedral &amp; Dom Museum Wien + Audio Guides</t>
  </si>
  <si>
    <t>34C13A9D-6D29-4C38-90C4-4F2C69E160AF</t>
  </si>
  <si>
    <t>St-Stephen-s-Cathedral-Dom-Museum-Wien-Audio-Guides</t>
  </si>
  <si>
    <t>1238 Battle of Iceland</t>
  </si>
  <si>
    <t>B76F569B-5B8A-400D-B5C7-C4CDD6801323</t>
  </si>
  <si>
    <t>1238-Battle-of-Iceland</t>
  </si>
  <si>
    <t>Sauðárkrókur</t>
  </si>
  <si>
    <t>Grande Galerie de l'Évolution: Skip The Line</t>
  </si>
  <si>
    <t>E72251E9-F79D-4888-9CCD-FA7FB6E86BBA</t>
  </si>
  <si>
    <t>Grande-Galerie-de-l-volution-Skip-The-Line</t>
  </si>
  <si>
    <t>MoMA &amp; Central Park Ice Skating at Wollman Rink</t>
  </si>
  <si>
    <t>227F99DE-9876-465E-83DE-C807478AE379</t>
  </si>
  <si>
    <t>MoMA-Central-Park-Ice-Skating-at-Wollman-Rink</t>
  </si>
  <si>
    <t>Gemäldegalerie: Skip The Line</t>
  </si>
  <si>
    <t>28449D13-AC03-4A7D-8A23-342033808BBA</t>
  </si>
  <si>
    <t>Gem-ldegalerie-Skip-The-Line</t>
  </si>
  <si>
    <t>Picasso Walking Tour &amp; Picasso Museum: Skip The Line</t>
  </si>
  <si>
    <t>8E34C23E-ED99-422A-8747-504247E70392</t>
  </si>
  <si>
    <t>Picasso-Walking-Tour-Picasso-Museum-Skip-The-Line</t>
  </si>
  <si>
    <t>Museum of European Cultures: Skip The Line</t>
  </si>
  <si>
    <t>0ECEC188-DA47-4B46-B24E-331434193015</t>
  </si>
  <si>
    <t>Museum-of-European-Cultures-Skip-The-Line</t>
  </si>
  <si>
    <t>Frans Hals Museum</t>
  </si>
  <si>
    <t>20174DFD-2364-4463-963A-45A496643EDA</t>
  </si>
  <si>
    <t>Frans-Hals-Museum</t>
  </si>
  <si>
    <t>Haarlem</t>
  </si>
  <si>
    <t>Ca' Pesaro Museum</t>
  </si>
  <si>
    <t>8B0A261A-94A3-40E6-951F-041DEA71C470</t>
  </si>
  <si>
    <t>Ca-Pesaro-Museum</t>
  </si>
  <si>
    <t>Wieliczka Salt Mine: Roundtrip from Krakow + Guided Tour</t>
  </si>
  <si>
    <t>8BE2B24B-806E-4ED7-986A-3F29B74E32A7</t>
  </si>
  <si>
    <t>Wieliczka-Salt-Mine-Roundtrip-from-Krakow-Guided-Tour</t>
  </si>
  <si>
    <t>Wieliczka</t>
  </si>
  <si>
    <t>Ferrari Museum</t>
  </si>
  <si>
    <t>89F02D21-4E5B-4444-8A22-1FAAA390A561</t>
  </si>
  <si>
    <t>Ferrari-Museum</t>
  </si>
  <si>
    <t>Maranello</t>
  </si>
  <si>
    <t>Schindler’s Factory Museum: Skip The Line + Guided Tour</t>
  </si>
  <si>
    <t>4F32BBEB-F0AD-4B2F-9401-A6B50237B1F0</t>
  </si>
  <si>
    <t>Schindler-s-Factory-Museum-Skip-The-Line-Guided-Tour</t>
  </si>
  <si>
    <t>Wieliczka Salt Mine: Skip The Line</t>
  </si>
  <si>
    <t>45E62F99-283B-49AB-B4CF-4EFA9A257354</t>
  </si>
  <si>
    <t>Wieliczka-Salt-Mine-Skip-The-Line</t>
  </si>
  <si>
    <t>Musée du quai Branly - Jacques Chirac</t>
  </si>
  <si>
    <t>823C1050-5FDA-4E21-A4DF-C577EFA3714B</t>
  </si>
  <si>
    <t>Mus-e-du-quai-Branly-Jacques-Chirac</t>
  </si>
  <si>
    <t>Fondation Louis Vuitton: Premium Access</t>
  </si>
  <si>
    <t>F148679C-1B14-47C8-8421-7D9EEEC86C1D</t>
  </si>
  <si>
    <t>Fondation-Louis-Vuitton-Premium-Access</t>
  </si>
  <si>
    <t>Museo Picasso Málaga: Skip The Line</t>
  </si>
  <si>
    <t>BCC934BE-A6B5-43C3-8887-BCA27F60DF86</t>
  </si>
  <si>
    <t>Museo-Picasso-M-laga-Skip-The-Line</t>
  </si>
  <si>
    <t>Leonardo da Vinci Experience</t>
  </si>
  <si>
    <t>FA8B7677-5885-4FC3-A1BD-1244C5917305</t>
  </si>
  <si>
    <t>Leonardo-da-Vinci-Experience</t>
  </si>
  <si>
    <t>Sainte Chapelle &amp; Conciergerie: Priority Entrance</t>
  </si>
  <si>
    <t>C03A3229-C526-4F2A-85F5-19B4840210E0</t>
  </si>
  <si>
    <t>Sainte-Chapelle-Conciergerie-Priority-Entrance</t>
  </si>
  <si>
    <t>Musée Jacquemart-André: Skip The Line</t>
  </si>
  <si>
    <t>B8BBD5A0-9FB2-4E7D-9BE7-5A732A8CFB5E</t>
  </si>
  <si>
    <t>Mus-e-Jacquemart-Andr-Skip-The-Line</t>
  </si>
  <si>
    <t>Petit Palais: Skip The Line</t>
  </si>
  <si>
    <t>242FDBD0-3641-4B20-BCDE-43AF1744B89F</t>
  </si>
  <si>
    <t>Petit-Palais-Skip-The-Line</t>
  </si>
  <si>
    <t>Peggy Guggenheim Collection: Fast Track</t>
  </si>
  <si>
    <t>D6C901C4-4856-49F3-9332-285D97679580</t>
  </si>
  <si>
    <t>Peggy-Guggenheim-Collection-Fast-Track</t>
  </si>
  <si>
    <t>Technopolis</t>
  </si>
  <si>
    <t>1A21FFBD-2B26-4CE1-AAF0-D61A5695B80B</t>
  </si>
  <si>
    <t>Mechelen</t>
  </si>
  <si>
    <t>Musée d'Orsay &amp; Musée de l'Orangerie: Dedicated Entrance</t>
  </si>
  <si>
    <t>D5DFACBB-1B4E-440A-9856-5A15B8151E8B</t>
  </si>
  <si>
    <t>Mus-e-d-Orsay-Mus-e-de-l-Orangerie-Dedicated-Entrance</t>
  </si>
  <si>
    <t>Red Light Secrets - Museum of Prostitution</t>
  </si>
  <si>
    <t>35ED2AC7-BDCF-43A9-B241-D2444DEB48A7</t>
  </si>
  <si>
    <t>Red-Light-Secrets-Museum-of-Prostitution</t>
  </si>
  <si>
    <t>Royal Ontario Museum: Skip The Line</t>
  </si>
  <si>
    <t>E99A8BF6-D143-4BB6-9607-55A161B8B3A1</t>
  </si>
  <si>
    <t>Royal-Ontario-Museum-Skip-The-Line</t>
  </si>
  <si>
    <t>Toronto</t>
  </si>
  <si>
    <t>Ontario</t>
  </si>
  <si>
    <t>Canada</t>
  </si>
  <si>
    <t>Musée de l'Homme: Skip The Line</t>
  </si>
  <si>
    <t>9F4781D0-410F-4282-A000-0261437A5AA1</t>
  </si>
  <si>
    <t>Mus-e-de-l-Homme-Skip-The-Line</t>
  </si>
  <si>
    <t>The Ueno Royal Museum: Vincent Van Gogh</t>
  </si>
  <si>
    <t>6E296737-5160-4469-B4BE-B1A768E376A0</t>
  </si>
  <si>
    <t>The-Ueno-Royal-Museum-Vincent-Van-Gogh</t>
  </si>
  <si>
    <t>Taito City</t>
  </si>
  <si>
    <t>Tokyo</t>
  </si>
  <si>
    <t>Space Center Houston: Fast Track</t>
  </si>
  <si>
    <t>6AB862B4-2128-4589-98EA-C84D98398CA7</t>
  </si>
  <si>
    <t>Space-Center-Houston-Fast-Track</t>
  </si>
  <si>
    <t>Musée Rodin: Skip The Line</t>
  </si>
  <si>
    <t>CB217F57-BE32-4BFD-BE20-D4F88D332A65</t>
  </si>
  <si>
    <t>Mus-e-Rodin-Skip-The-Line</t>
  </si>
  <si>
    <t>National Museum of Anthropology: Guided Tour</t>
  </si>
  <si>
    <t>B8762F9B-98B5-46D5-91C2-994EF1C4B51F</t>
  </si>
  <si>
    <t>National-Museum-of-Anthropology-Guided-Tour</t>
  </si>
  <si>
    <t>Ciudad de México</t>
  </si>
  <si>
    <t>Human Bodies Exhibition: Skip The Line</t>
  </si>
  <si>
    <t>1E32F19B-6CD5-47FA-BE14-C72781103974</t>
  </si>
  <si>
    <t>Human-Bodies-Exhibition-Skip-The-Line</t>
  </si>
  <si>
    <t>Calouste Gulbenkian Museum: Skip The Line</t>
  </si>
  <si>
    <t>43FEE85D-03E0-4DCB-8CC7-E866479DCD14</t>
  </si>
  <si>
    <t>Calouste-Gulbenkian-Museum-Skip-The-Line</t>
  </si>
  <si>
    <t>Fundació Joan Miró: Guided Visit</t>
  </si>
  <si>
    <t>A65377E5-3E88-49BA-98A4-5E620244F925</t>
  </si>
  <si>
    <t>Fundaci-Joan-Mir-Guided-Visit</t>
  </si>
  <si>
    <t>History Museum of Catalonia: Skip The Line</t>
  </si>
  <si>
    <t>51F66331-14C8-4DD7-B0C8-ACF34C68A0DB</t>
  </si>
  <si>
    <t>History-Museum-of-Catalonia-Skip-The-Line</t>
  </si>
  <si>
    <t>Old Melbourne Gaol</t>
  </si>
  <si>
    <t>65E8F96D-3AE9-4058-8AA9-12A3FF680C50</t>
  </si>
  <si>
    <t>Old-Melbourne-Gaol</t>
  </si>
  <si>
    <t>Melbourne</t>
  </si>
  <si>
    <t>Victoria</t>
  </si>
  <si>
    <t>Australia</t>
  </si>
  <si>
    <t>Meet The Met: Extended Metropolitan Museum of Art Tour</t>
  </si>
  <si>
    <t>78C006C7-D837-4618-BA55-3BABA9696B52</t>
  </si>
  <si>
    <t>Meet-The-Met-Extended-Metropolitan-Museum-of-Art-Tour</t>
  </si>
  <si>
    <t>Spanish Riding School: German Guided Tour</t>
  </si>
  <si>
    <t>C95BD229-C504-4CE8-91FB-DA3D2D8E94FB</t>
  </si>
  <si>
    <t>Spanish-Riding-School-German-Guided-Tour</t>
  </si>
  <si>
    <t>Old Royal Naval College: The Painted Hall</t>
  </si>
  <si>
    <t>866A4036-111A-43A1-9C2C-515394942A89</t>
  </si>
  <si>
    <t>Old-Royal-Naval-College-The-Painted-Hall</t>
  </si>
  <si>
    <t>Nara National Museum</t>
  </si>
  <si>
    <t>52CACC1F-7F13-4313-9EA1-7CBA8ED492EC</t>
  </si>
  <si>
    <t>Nara-National-Museum</t>
  </si>
  <si>
    <t>Nara</t>
  </si>
  <si>
    <t>Rijksmuseum &amp; Van Gogh Museum: Guided Tour + Canal Cruise</t>
  </si>
  <si>
    <t>8C8D1E6B-B3F7-4C28-AD50-76269BD49FCE</t>
  </si>
  <si>
    <t>Rijksmuseum-Van-Gogh-Museum-Guided-Tour-Canal-Cruise</t>
  </si>
  <si>
    <t>NEMO Science Museum</t>
  </si>
  <si>
    <t>08D25E93-1863-4508-A255-8F3B9A5702E4</t>
  </si>
  <si>
    <t>NEMO-Science-Museum</t>
  </si>
  <si>
    <t>Grand Palais: Skip The Line</t>
  </si>
  <si>
    <t>55439A01-7114-40AD-BCF2-9FC5857639D9</t>
  </si>
  <si>
    <t>Grand-Palais-Skip-The-Line</t>
  </si>
  <si>
    <t>Afrika Museum: Fast Track</t>
  </si>
  <si>
    <t>CF6A5411-D069-43E5-A499-F40CE2AC6A22</t>
  </si>
  <si>
    <t>Afrika-Museum-Fast-Track</t>
  </si>
  <si>
    <t>Berg en Dal</t>
  </si>
  <si>
    <t>Gelderland</t>
  </si>
  <si>
    <t>Spanish Riding School: English Guided Tour</t>
  </si>
  <si>
    <t>C5D525D1-2B87-4FDA-930C-A4DD70C89B63</t>
  </si>
  <si>
    <t>Spanish-Riding-School-English-Guided-Tour</t>
  </si>
  <si>
    <t>Palazzo Merulana</t>
  </si>
  <si>
    <t>C64DB60D-212A-4DBF-8499-5D6D5C5B585E</t>
  </si>
  <si>
    <t>Palazzo-Merulana</t>
  </si>
  <si>
    <t>Lisboa Story Centre + Audio Guide</t>
  </si>
  <si>
    <t>D289D42C-F023-4D15-9796-D2713DD7293F</t>
  </si>
  <si>
    <t>Lisboa-Story-Centre-Audio-Guide</t>
  </si>
  <si>
    <t>Portrait Gallery Of The 17th Century</t>
  </si>
  <si>
    <t>BD354E14-2919-43B3-A3CD-DDCE73AC8085</t>
  </si>
  <si>
    <t>Portrait-Gallery-Of-The-17th-Century</t>
  </si>
  <si>
    <t>Sacromonte Caves Museum</t>
  </si>
  <si>
    <t>7B26ABFA-665C-4370-8339-71B513F48AB2</t>
  </si>
  <si>
    <t>Sacromonte-Caves-Museum</t>
  </si>
  <si>
    <t>National Gallery of Urbino</t>
  </si>
  <si>
    <t>EDF795C3-BD65-4B62-B20A-B485FDF49782</t>
  </si>
  <si>
    <t>National-Gallery-of-Urbino</t>
  </si>
  <si>
    <t>Urbino</t>
  </si>
  <si>
    <t>Marche</t>
  </si>
  <si>
    <t>Museum of Illusions</t>
  </si>
  <si>
    <t>ADCB4691-8076-4561-91D7-BC1B79CB83CB</t>
  </si>
  <si>
    <t>Museum-of-Illusions</t>
  </si>
  <si>
    <t>Louvre Museum: Guided Visit in English &amp; Spanish</t>
  </si>
  <si>
    <t>F54B3F7C-3F11-4E3C-91AE-F1E4706AE279</t>
  </si>
  <si>
    <t>Louvre-Museum-Guided-Visit-in-English-Spanish</t>
  </si>
  <si>
    <t>Guided Tour of Hitler's Vienna</t>
  </si>
  <si>
    <t>07DC52C2-B4E7-43BB-8D9D-36317FC22EA4</t>
  </si>
  <si>
    <t>Guided-Tour-of-Hitler-s-Vienna</t>
  </si>
  <si>
    <t>Berggruen Museum: Skip The Line</t>
  </si>
  <si>
    <t>E93C9F99-17F5-4DB0-BFD3-9CB22A9C2F3F</t>
  </si>
  <si>
    <t>Berggruen-Museum-Skip-The-Line</t>
  </si>
  <si>
    <t>Fundació Antoni Tàpies</t>
  </si>
  <si>
    <t>E813C724-06A4-4676-ABA4-BD104338E98F</t>
  </si>
  <si>
    <t>Fundaci-Antoni-T-pies</t>
  </si>
  <si>
    <t>Skansen: Open-Air Museum and Nordic Zoo</t>
  </si>
  <si>
    <t>5181FBC2-1773-471F-A425-1A0832ABC47D</t>
  </si>
  <si>
    <t>Skansen-Open-Air-Museum-and-Nordic-Zoo</t>
  </si>
  <si>
    <t>Östermalm</t>
  </si>
  <si>
    <t>Stockholms län</t>
  </si>
  <si>
    <t>Sweden</t>
  </si>
  <si>
    <t>Villa Necchi Campiglio: Guided Visit in English</t>
  </si>
  <si>
    <t>5E880A39-D8CA-4B67-B4F1-131EBAC44CA2</t>
  </si>
  <si>
    <t>Villa-Necchi-Campiglio-Guided-Visit-in-English</t>
  </si>
  <si>
    <t>Welcome to Rome</t>
  </si>
  <si>
    <t>E055A766-C5D1-4334-AE50-7A869DEE1A44</t>
  </si>
  <si>
    <t>Welcome-to-Rome</t>
  </si>
  <si>
    <t>Prado Museum: Skip The Line &amp; Guided Tour</t>
  </si>
  <si>
    <t>2D35F9E1-5929-4823-B436-D31DC07B7570</t>
  </si>
  <si>
    <t>Prado-Museum-Skip-The-Line-Guided-Tour</t>
  </si>
  <si>
    <t>Palais de la découverte</t>
  </si>
  <si>
    <t>95BF414C-9676-4945-8C27-31E5DD71B494</t>
  </si>
  <si>
    <t>Palais-de-la-d-couverte</t>
  </si>
  <si>
    <t>Roman Empire Museum + Ancient Rome Multimedia Experience</t>
  </si>
  <si>
    <t>4F937837-30F8-4A37-A45F-D39A73320014</t>
  </si>
  <si>
    <t>Roman-Empire-Museum-Ancient-Rome-Multimedia-Experience</t>
  </si>
  <si>
    <t>Country Music Hall of Fame + Audio Guide</t>
  </si>
  <si>
    <t>335834DB-39E1-41FA-96CE-ACB11CA5C589</t>
  </si>
  <si>
    <t>Country-Music-Hall-of-Fame-Audio-Guide</t>
  </si>
  <si>
    <t>Palazzo Massimo</t>
  </si>
  <si>
    <t>F86E6574-FCDE-4635-BB17-7FA9D1C84FA9</t>
  </si>
  <si>
    <t>Palazzo-Massimo</t>
  </si>
  <si>
    <t>Galleria Nazionale d'Arte Moderna</t>
  </si>
  <si>
    <t>B5B42F96-16FF-482B-97AC-D0DD4B7F6119</t>
  </si>
  <si>
    <t>Galleria-Nazionale-d-Arte-Moderna</t>
  </si>
  <si>
    <t>Science Museum - Wonderlab: The Equinor Gallery</t>
  </si>
  <si>
    <t>BFDD5236-91DF-48D9-91C1-047032C3602E</t>
  </si>
  <si>
    <t>Science-Museum-Wonderlab-The-Equinor-Gallery</t>
  </si>
  <si>
    <t>Van Gogh Walking Tour &amp; Van Gogh Museum Entrance</t>
  </si>
  <si>
    <t>4119FA1D-C4CF-40F4-9EC7-01F4736E0471</t>
  </si>
  <si>
    <t>Van-Gogh-Walking-Tour-Van-Gogh-Museum-Entrance</t>
  </si>
  <si>
    <t>Palazzo Venezia</t>
  </si>
  <si>
    <t>B40AEF6E-2F31-4C17-B878-80A0EB973104</t>
  </si>
  <si>
    <t>Palazzo-Venezia</t>
  </si>
  <si>
    <t>Magical Beatles Museum</t>
  </si>
  <si>
    <t>753D5CDB-8E1A-4945-A115-C42D91A5B6C3</t>
  </si>
  <si>
    <t>Magical-Beatles-Museum</t>
  </si>
  <si>
    <t>Liverpool</t>
  </si>
  <si>
    <t>Atomium: Skip The Ticket Line</t>
  </si>
  <si>
    <t>723018E2-9AB3-46C8-9F39-581CDFD9F919</t>
  </si>
  <si>
    <t>Atomium-Skip-The-Ticket-Line</t>
  </si>
  <si>
    <t>Brussel</t>
  </si>
  <si>
    <t>Brussels Hoofdstedelijk Gewest</t>
  </si>
  <si>
    <t>Murano Glass Museum</t>
  </si>
  <si>
    <t>FD6C1032-CCF9-43D0-84DD-B4CB84FBFF91</t>
  </si>
  <si>
    <t>Murano-Glass-Museum</t>
  </si>
  <si>
    <t>Borghese Gallery Small-Group Guided Tour</t>
  </si>
  <si>
    <t>84DC6A2D-7835-4D94-AE38-D7A94E643F1B</t>
  </si>
  <si>
    <t>Borghese-Gallery-Small-Group-Guided-Tour</t>
  </si>
  <si>
    <t>City of Paris Museum of Modern Art: Skip The Line</t>
  </si>
  <si>
    <t>2B6E40AD-64A9-44A0-BBBE-E19CF2C3C488</t>
  </si>
  <si>
    <t>City-of-Paris-Museum-of-Modern-Art-Skip-The-Line</t>
  </si>
  <si>
    <t>Science Centre Singapore</t>
  </si>
  <si>
    <t>243767E7-EA5B-4A4A-866A-5587BE31E8DB</t>
  </si>
  <si>
    <t>Science-Centre-Singapore</t>
  </si>
  <si>
    <t>Albertina Museum: Guided Tour</t>
  </si>
  <si>
    <t>02DF720C-1347-4CCF-B5CB-4254A28CED14</t>
  </si>
  <si>
    <t>Albertina-Museum-Guided-Tour</t>
  </si>
  <si>
    <t>Picasso Birthplace Museum</t>
  </si>
  <si>
    <t>49AD597F-BA3C-412C-BFD5-4A854F188874</t>
  </si>
  <si>
    <t>Picasso-Birthplace-Museum</t>
  </si>
  <si>
    <t>Ryukoku Museum of Buddhism &amp; Buddhist Culture</t>
  </si>
  <si>
    <t>F628E4F8-1222-4470-A941-E38EDD6EF328</t>
  </si>
  <si>
    <t>Ryukoku-Museum-of-Buddhism-Buddhist-Culture</t>
  </si>
  <si>
    <t>National Gallery Singapore: Fast Track</t>
  </si>
  <si>
    <t>63B35E1B-5C70-463A-8A5B-07265A7CD753</t>
  </si>
  <si>
    <t>National-Gallery-Singapore-Fast-Track</t>
  </si>
  <si>
    <t>Trick Eye Museum Singapore</t>
  </si>
  <si>
    <t>DDDA9630-DFA2-4209-BE47-76683B561988</t>
  </si>
  <si>
    <t>Trick-Eye-Museum-Singapore</t>
  </si>
  <si>
    <t>Indian Heritage Centre</t>
  </si>
  <si>
    <t>766A3B74-F747-4675-BCBA-8EB93C6BAD53</t>
  </si>
  <si>
    <t>Indian-Heritage-Centre</t>
  </si>
  <si>
    <t>Larchmont</t>
  </si>
  <si>
    <t>Maritime Experiential Museum</t>
  </si>
  <si>
    <t>9F29F0E9-56BC-4549-B3F9-EE04C17EE342</t>
  </si>
  <si>
    <t>Maritime-Experiential-Museum</t>
  </si>
  <si>
    <t>Museu Coleção Berardo</t>
  </si>
  <si>
    <t>A80377F3-5499-41E4-81DA-AE9920EE6631</t>
  </si>
  <si>
    <t>Museu-Cole-o-Berardo</t>
  </si>
  <si>
    <t>Biographical Museum of Jan Matejko</t>
  </si>
  <si>
    <t>FC14F646-4212-40A0-9203-82BB4A184848</t>
  </si>
  <si>
    <t>Biographical-Museum-of-Jan-Matejko</t>
  </si>
  <si>
    <t>Energy and Technology Museum</t>
  </si>
  <si>
    <t>4F82D858-DBFD-46C9-AC98-622094D55DF5</t>
  </si>
  <si>
    <t>Energy-and-Technology-Museum</t>
  </si>
  <si>
    <t>Cosmos Illusion Museum: Skip The Line</t>
  </si>
  <si>
    <t>B0EAAC25-E845-4B54-ACC3-6E1E39F7FB2E</t>
  </si>
  <si>
    <t>Cosmos-Illusion-Museum-Skip-The-Line</t>
  </si>
  <si>
    <t>Riga</t>
  </si>
  <si>
    <t>Latvia</t>
  </si>
  <si>
    <t>Underground Museum, Krzysztofory Palace &amp; Town Hall Tower</t>
  </si>
  <si>
    <t>DD31CE6D-3D9F-4F2D-9508-83483BE75ED1</t>
  </si>
  <si>
    <t>Underground-Museum-Krzysztofory-Palace-Town-Hall-Tower</t>
  </si>
  <si>
    <t>Biographical Museum of Jozef Meho?er</t>
  </si>
  <si>
    <t>C48DF81B-C88D-4092-9387-5420B4E4F905</t>
  </si>
  <si>
    <t>Biographical-Museum-of-Jozef-Meho-er</t>
  </si>
  <si>
    <t>The Krzysztofory Palace - Cyberteka</t>
  </si>
  <si>
    <t>09080919-9928-41B5-948B-ADADBB4A5441</t>
  </si>
  <si>
    <t>The-Krzysztofory-Palace-Cyberteka</t>
  </si>
  <si>
    <t>Vienna Technical Museum: Skip The Line</t>
  </si>
  <si>
    <t>89A2D203-3663-4845-A878-D533FE9826B9</t>
  </si>
  <si>
    <t>Vienna-Technical-Museum-Skip-The-Line</t>
  </si>
  <si>
    <t>Leonardo da Vinci - Lady with an Ermine</t>
  </si>
  <si>
    <t>D2A94E75-BCC8-4C02-9BAA-FB41B2D0C56E</t>
  </si>
  <si>
    <t>Leonardo-da-Vinci-Lady-with-an-Ermine</t>
  </si>
  <si>
    <t>Louvre Museum Highlights: Guided Visit in English</t>
  </si>
  <si>
    <t>CD8EBC2C-BA37-4A31-A357-FE9B277757C4</t>
  </si>
  <si>
    <t>Louvre-Museum-Highlights-Guided-Visit-in-English</t>
  </si>
  <si>
    <t>The National WWII Museum</t>
  </si>
  <si>
    <t>B62BA272-AC8A-40AA-AB3A-B70E2E9DB6CF</t>
  </si>
  <si>
    <t>The-National-WWII-Museum</t>
  </si>
  <si>
    <t>National Museum of Denmark</t>
  </si>
  <si>
    <t>BC2870D9-828A-4A4F-BFBB-A76D95985934</t>
  </si>
  <si>
    <t>National-Museum-of-Denmark</t>
  </si>
  <si>
    <t>Chocolate Museum - Choco-Story Paris</t>
  </si>
  <si>
    <t>0105CCA1-A679-40E6-86B1-31E83F120A82</t>
  </si>
  <si>
    <t>Chocolate-Museum-Choco-Story-Paris</t>
  </si>
  <si>
    <t>Royal Academy of Arts</t>
  </si>
  <si>
    <t>51B3D656-DA00-45E6-B794-D8C145C9AB45</t>
  </si>
  <si>
    <t>Royal-Academy-of-Arts</t>
  </si>
  <si>
    <t>Uffizi Gallery, Palazzo Pitti &amp; Boboli Gardens: Skip The Line</t>
  </si>
  <si>
    <t>86BF2FAC-F59B-47F1-8BE8-4D02399F5782</t>
  </si>
  <si>
    <t>Uffizi-Gallery-Palazzo-Pitti-Boboli-Gardens-Skip-The-Line</t>
  </si>
  <si>
    <t>The National Museum of Modern Art, Tokyo: Let's Talk Art!</t>
  </si>
  <si>
    <t>22CD48F6-8B7B-46D2-9468-1D7BB28AE3CD</t>
  </si>
  <si>
    <t>The-National-Museum-of-Modern-Art-Tokyo-Let-s-Talk-Art-</t>
  </si>
  <si>
    <t>Chiyoda City</t>
  </si>
  <si>
    <t>Museo di San Marco</t>
  </si>
  <si>
    <t>1FC3076B-6A62-4471-A876-7047778C4093</t>
  </si>
  <si>
    <t>Museo-di-San-Marco</t>
  </si>
  <si>
    <t>The City of Arts and Sciences - Science Museum: Skip The Line</t>
  </si>
  <si>
    <t>F05DB761-2B5B-4A1D-866F-A5C026670DAF</t>
  </si>
  <si>
    <t>The-City-of-Arts-and-Sciences-Science-Museum-Skip-The-Line</t>
  </si>
  <si>
    <t>Tokyo National Museum</t>
  </si>
  <si>
    <t>9E4A3770-382C-4C5B-90F1-FB4C6405B3D9</t>
  </si>
  <si>
    <t>Tokyo-National-Museum</t>
  </si>
  <si>
    <t>Tōkyō-to</t>
  </si>
  <si>
    <t>Budapest By Night Bus Tour &amp; Robert Capa Contemporary Photography Center</t>
  </si>
  <si>
    <t>DA981A9D-694B-4770-8DC2-66DE46778317</t>
  </si>
  <si>
    <t>Budapest-By-Night-Bus-Tour-Robert-Capa-Contemporary-Photography-Center</t>
  </si>
  <si>
    <t>Patio de los Perfumes: Secrets of the Perfumer Guided Tour</t>
  </si>
  <si>
    <t>FB23B0A3-EA44-47E4-A5F4-7A2BF6F31E2F</t>
  </si>
  <si>
    <t>Patio-de-los-Perfumes-Secrets-of-the-Perfumer-Guided-Tour</t>
  </si>
  <si>
    <t>National Gallery of Denmark</t>
  </si>
  <si>
    <t>400E687E-E393-4F69-AEA7-F58C8C1DEA57</t>
  </si>
  <si>
    <t>National-Gallery-of-Denmark</t>
  </si>
  <si>
    <t>Museo Nicolis</t>
  </si>
  <si>
    <t>B01D1AC3-8187-437D-997B-3E4B9586822F</t>
  </si>
  <si>
    <t>Museo-Nicolis</t>
  </si>
  <si>
    <t>Villafranca di Verona</t>
  </si>
  <si>
    <t>Airborne Museum</t>
  </si>
  <si>
    <t>18CB9FE7-4772-4B11-AF57-29DE6BF431D3</t>
  </si>
  <si>
    <t>Airborne-Museum</t>
  </si>
  <si>
    <t>Sainte-Mère-Église</t>
  </si>
  <si>
    <t>Fazer Experience Visitor Centre Exhibition: Guided Tour</t>
  </si>
  <si>
    <t>E63C8278-C80E-44AD-A02C-CE177A265927</t>
  </si>
  <si>
    <t>Fazer-Experience-Visitor-Centre-Exhibition-Guided-Tour</t>
  </si>
  <si>
    <t>Vantaa</t>
  </si>
  <si>
    <t>Finland</t>
  </si>
  <si>
    <t>Seaplane Harbour</t>
  </si>
  <si>
    <t>D13F319A-87C1-40BE-A4EE-358984D24FF2</t>
  </si>
  <si>
    <t>Seaplane-Harbour</t>
  </si>
  <si>
    <t>Tallinn</t>
  </si>
  <si>
    <t>Harju maakond</t>
  </si>
  <si>
    <t>Estonia</t>
  </si>
  <si>
    <t>National Museum of Iceland</t>
  </si>
  <si>
    <t>3FF4CC22-F965-45FB-8A15-6AE3C61B0901</t>
  </si>
  <si>
    <t>National-Museum-of-Iceland</t>
  </si>
  <si>
    <t>Reykjavík</t>
  </si>
  <si>
    <t>Fondazione La Verde La Malfa</t>
  </si>
  <si>
    <t>3C380C64-54A8-4487-9EB7-3BA1E5EFDD6A</t>
  </si>
  <si>
    <t>Fondazione-La-Verde-La-Malfa</t>
  </si>
  <si>
    <t>San Giovanni La Punta</t>
  </si>
  <si>
    <t>Provincia di Catania</t>
  </si>
  <si>
    <t>Apple Museum</t>
  </si>
  <si>
    <t>E75E13AC-036F-49B1-9364-6D38C6090515</t>
  </si>
  <si>
    <t>Apple-Museum</t>
  </si>
  <si>
    <t>Bacon, Freud and the School of London Exhibition</t>
  </si>
  <si>
    <t>72562BCD-8165-4853-A1E6-9DF9A864BAEC</t>
  </si>
  <si>
    <t>Bacon-Freud-and-the-School-of-London-Exhibition</t>
  </si>
  <si>
    <t>La Monnaie de Paris – 11 Conti Museum</t>
  </si>
  <si>
    <t>A7047F24-C1B6-41D9-8E9A-7C0861CE564F</t>
  </si>
  <si>
    <t>La-Monnaie-de-Paris-11-Conti-Museum</t>
  </si>
  <si>
    <t>Templo Mayor Archaeological Site &amp; Museum</t>
  </si>
  <si>
    <t>CB4BC71B-F04C-481B-9569-16AE6B822FB8</t>
  </si>
  <si>
    <t>Templo-Mayor-Archaeological-Site-Museum</t>
  </si>
  <si>
    <t>Palace of Fine Arts</t>
  </si>
  <si>
    <t>6C590470-11C9-4A96-A395-6F852A4AB81E</t>
  </si>
  <si>
    <t>Palace-of-Fine-Arts</t>
  </si>
  <si>
    <t>Galleria Corsini</t>
  </si>
  <si>
    <t>BD7FC5E4-056F-458C-965E-9C95C7CE0BE6</t>
  </si>
  <si>
    <t>Galleria-Corsini</t>
  </si>
  <si>
    <t>Hungarian Jewish Museum &amp; Dohány Synagogue Complex: Fast Track</t>
  </si>
  <si>
    <t>95EB5DA5-AB96-4396-947C-AE313B105159</t>
  </si>
  <si>
    <t>Hungarian-Jewish-Museum-Doh-ny-Synagogue-Complex-Fast-Track</t>
  </si>
  <si>
    <t>Xochimilco, Coyoacán &amp; Museo Frida Kahlo: Guided Tour</t>
  </si>
  <si>
    <t>45F7A706-5AB1-438F-8192-D0E3E9A1D7CD</t>
  </si>
  <si>
    <t>Xochimilco-Coyoac-n-Museo-Frida-Kahlo-Guided-Tour</t>
  </si>
  <si>
    <t>Dubai Old Town: Dubai Museum, Coffee Museum &amp; Coin Museum</t>
  </si>
  <si>
    <t>C3462934-22DA-497B-9CDF-DD2E17235ECF</t>
  </si>
  <si>
    <t>Dubai-Old-Town-Dubai-Museum-Coffee-Museum-Coin-Museum</t>
  </si>
  <si>
    <t>Stedelijk Museum Schiedam</t>
  </si>
  <si>
    <t>7B886939-4002-42F1-95D2-2FE758A11356</t>
  </si>
  <si>
    <t>Stedelijk-Museum-Schiedam</t>
  </si>
  <si>
    <t>Schiedam</t>
  </si>
  <si>
    <t>Zuid-Holland</t>
  </si>
  <si>
    <t>ADAM - Brussels Design Museum: Skip The Line</t>
  </si>
  <si>
    <t>1233863F-807D-494E-97FE-230BA82DEEC3</t>
  </si>
  <si>
    <t>ADAM-Brussels-Design-Museum-Skip-The-Line</t>
  </si>
  <si>
    <t>Haus der Musik</t>
  </si>
  <si>
    <t>5D94868E-A646-455B-A736-72ACC80DB8E1</t>
  </si>
  <si>
    <t>Haus-der-Musik</t>
  </si>
  <si>
    <t>Science Museum Città della Scienza</t>
  </si>
  <si>
    <t>EB31C3C7-0B42-4ABB-A411-9B0C3CC99ED6</t>
  </si>
  <si>
    <t>Science-Museum-Citt-della-Scienza</t>
  </si>
  <si>
    <t>Choco-Story Brussels</t>
  </si>
  <si>
    <t>D04F6FF6-1FD1-46CF-8766-333C79B5270A</t>
  </si>
  <si>
    <t>Choco-Story-Brussels</t>
  </si>
  <si>
    <t>Museum of Soviet Arcade Machines Saint Petersburg</t>
  </si>
  <si>
    <t>B621B4EE-B4D5-4C21-B90F-C1A589C70EDB</t>
  </si>
  <si>
    <t>Museum-of-Soviet-Arcade-Machines-Saint-Petersburg</t>
  </si>
  <si>
    <t>Sankt-Peterburg</t>
  </si>
  <si>
    <t>Russia</t>
  </si>
  <si>
    <t>Museum of Soviet Arcade Machines Moscow</t>
  </si>
  <si>
    <t>CCDEA178-C006-4A17-B785-75ECCF5AF83B</t>
  </si>
  <si>
    <t>Museum-of-Soviet-Arcade-Machines-Moscow</t>
  </si>
  <si>
    <t>Moskva</t>
  </si>
  <si>
    <t>Museum Volkenkunde: Fast Track</t>
  </si>
  <si>
    <t>3A156322-D595-489D-B237-EDEA1D9ACE2D</t>
  </si>
  <si>
    <t>Museum-Volkenkunde-Fast-Track</t>
  </si>
  <si>
    <t>Leiden</t>
  </si>
  <si>
    <t>The Grande Whisky Collection</t>
  </si>
  <si>
    <t>9C3A0E0F-6063-4604-AC04-4B8F48B9B912</t>
  </si>
  <si>
    <t>The-Grande-Whisky-Collection</t>
  </si>
  <si>
    <t>Casa dei Tre Oci</t>
  </si>
  <si>
    <t>A94E8545-599A-453D-93BA-80F9275176C6</t>
  </si>
  <si>
    <t>Casa-dei-Tre-Oci</t>
  </si>
  <si>
    <t>Museum of Contemporary Art Chicago (MCA)</t>
  </si>
  <si>
    <t>4C49CD26-A36B-4620-98B1-52541253BB86</t>
  </si>
  <si>
    <t>Museum-of-Contemporary-Art-Chicago-MCA-</t>
  </si>
  <si>
    <t>Flamenco Dance Museum - Museum Only</t>
  </si>
  <si>
    <t>E6843903-0814-4499-B30C-15E81B62D049</t>
  </si>
  <si>
    <t>Flamenco-Dance-Museum-Museum-Only</t>
  </si>
  <si>
    <t>Bastogne War Museum</t>
  </si>
  <si>
    <t>CE1ED444-8915-4DDC-9E33-DD3EEC25A935</t>
  </si>
  <si>
    <t>Bastogne-War-Museum</t>
  </si>
  <si>
    <t>Bastogne</t>
  </si>
  <si>
    <t>Wallonie</t>
  </si>
  <si>
    <t>Museum of San Pietro in Colle Val d'Elsa</t>
  </si>
  <si>
    <t>CCAED66D-E15A-4303-B9C6-8D70DD45A265</t>
  </si>
  <si>
    <t>Museum-of-San-Pietro-in-Colle-Val-d-Elsa</t>
  </si>
  <si>
    <t>Colle di Val d'Elsa</t>
  </si>
  <si>
    <t>Dalí Paris</t>
  </si>
  <si>
    <t>23DF4BE3-1F0C-4AC5-A8DD-7226971568A2</t>
  </si>
  <si>
    <t>Dal-Paris</t>
  </si>
  <si>
    <t>Chaplin's World</t>
  </si>
  <si>
    <t>510B96DC-3F02-45E2-A71A-1D0ED4679B67</t>
  </si>
  <si>
    <t>Chaplin-s-World</t>
  </si>
  <si>
    <t>Corsier-sur-Vevey</t>
  </si>
  <si>
    <t>KGB Espionage Museum</t>
  </si>
  <si>
    <t>CB87145C-B0A6-4147-8F3F-2F1C930A4812</t>
  </si>
  <si>
    <t>KGB-Espionage-Museum</t>
  </si>
  <si>
    <t>Philips Museum</t>
  </si>
  <si>
    <t>AB1B46CC-18A0-4B2F-B082-7EF33EC29325</t>
  </si>
  <si>
    <t>Philips-Museum</t>
  </si>
  <si>
    <t>Eindhoven</t>
  </si>
  <si>
    <t>Museum of Communism &amp; Historic Communist Tour</t>
  </si>
  <si>
    <t>52FFF689-A825-4B26-8A44-F0A80D3CDDD6</t>
  </si>
  <si>
    <t>Museum-of-Communism-Historic-Communist-Tour</t>
  </si>
  <si>
    <t>Rijksmuseum: 2-Hour Guided Tour in a Small Group</t>
  </si>
  <si>
    <t>3FA3D505-6782-48A6-8E85-F2C8D9712A70</t>
  </si>
  <si>
    <t>Rijksmuseum-2-Hour-Guided-Tour-in-a-Small-Group</t>
  </si>
  <si>
    <t>Père Lachaise Cemetery: Guided Tour in English</t>
  </si>
  <si>
    <t>799C606E-DAF0-4D54-9F79-711AAC80406A</t>
  </si>
  <si>
    <t>P-re-Lachaise-Cemetery-Guided-Tour-in-English</t>
  </si>
  <si>
    <t>National Etruscan Museum of Villa Giulia: Skip The Line</t>
  </si>
  <si>
    <t>87D70E79-6C2C-4409-B0ED-942735E9E0A0</t>
  </si>
  <si>
    <t>National-Etruscan-Museum-of-Villa-Giulia-Skip-The-Line</t>
  </si>
  <si>
    <t>Memphis Music Hall of Fame</t>
  </si>
  <si>
    <t>BA5A35A8-C782-42E2-8FF0-898F3FDC9F39</t>
  </si>
  <si>
    <t>Memphis-Music-Hall-of-Fame</t>
  </si>
  <si>
    <t>Memphis Rock 'n' Soul Museum</t>
  </si>
  <si>
    <t>DF27A963-4481-4383-9FDB-FDF1509865FB</t>
  </si>
  <si>
    <t>Memphis-Rock-n-Soul-Museum</t>
  </si>
  <si>
    <t>L'atelier Artistic Theme Park</t>
  </si>
  <si>
    <t>AAC41B7D-124B-4FA1-8F5F-A31CD6624C68</t>
  </si>
  <si>
    <t>L-atelier-Artistic-Theme-Park</t>
  </si>
  <si>
    <t>Jangchungdan-ro 13-gil</t>
  </si>
  <si>
    <t>Exploratorium After Dark Thursdays: Skip The Line</t>
  </si>
  <si>
    <t>52CC4DB6-4051-4FAB-A3E5-04B046CC1C63</t>
  </si>
  <si>
    <t>Exploratorium-After-Dark-Thursdays-Skip-The-Line</t>
  </si>
  <si>
    <t>Het Noordbrabants Museum: Skip The Line</t>
  </si>
  <si>
    <t>8D2B1083-7396-4EC7-B0CF-5C3A0F8FE5BD</t>
  </si>
  <si>
    <t>Het-Noordbrabants-Museum-Skip-The-Line</t>
  </si>
  <si>
    <t>'s-Hertogenbosch</t>
  </si>
  <si>
    <t>Handel &amp; Hendrix in London</t>
  </si>
  <si>
    <t>01AD5FA3-ECB9-41AE-8C74-037C3B1D2218</t>
  </si>
  <si>
    <t>Handel-Hendrix-in-London</t>
  </si>
  <si>
    <t>Écomusée d'Alsace</t>
  </si>
  <si>
    <t>51B70B05-E8BA-4589-AE32-53AA9DAFAEBE</t>
  </si>
  <si>
    <t>comus-e-d-Alsace</t>
  </si>
  <si>
    <t>Ungersheim</t>
  </si>
  <si>
    <t>Grand Est</t>
  </si>
  <si>
    <t>Ca' Rezzonico Museum</t>
  </si>
  <si>
    <t>CE2B86A1-6981-4117-A9E1-624D1D62C12A</t>
  </si>
  <si>
    <t>Ca-Rezzonico-Museum</t>
  </si>
  <si>
    <t>The National Museum of Modern Art, Tokyo</t>
  </si>
  <si>
    <t>43A442DC-CCC3-4AC6-8875-061C3B8030D1</t>
  </si>
  <si>
    <t>The-National-Museum-of-Modern-Art-Tokyo</t>
  </si>
  <si>
    <t>Dom Museum Wien</t>
  </si>
  <si>
    <t>AE58BF36-0F3A-4273-804C-884FD38827A9</t>
  </si>
  <si>
    <t>Dom-Museum-Wien</t>
  </si>
  <si>
    <t>International Spy Museum: General Admission</t>
  </si>
  <si>
    <t>2DC117BA-7FE5-45A1-B3E9-D5ABF25DF492</t>
  </si>
  <si>
    <t>International-Spy-Museum-General-Admission</t>
  </si>
  <si>
    <t>Museum of Senses Bucharest</t>
  </si>
  <si>
    <t>177A1C77-2773-4593-ADEB-4E30BDE8650C</t>
  </si>
  <si>
    <t>Museum-of-Senses-Bucharest</t>
  </si>
  <si>
    <t>București</t>
  </si>
  <si>
    <t>Municipiul București</t>
  </si>
  <si>
    <t>Romania</t>
  </si>
  <si>
    <t>WeeGee Exhibition Centre</t>
  </si>
  <si>
    <t>78B32DF4-2046-4C45-B24B-D5089E8F11DE</t>
  </si>
  <si>
    <t>WeeGee-Exhibition-Centre</t>
  </si>
  <si>
    <t>Helsinki</t>
  </si>
  <si>
    <t>Sovereign Hill: 2 Days for 1</t>
  </si>
  <si>
    <t>C07D8533-8D65-4AE0-9AB4-DAF3339393E7</t>
  </si>
  <si>
    <t>Sovereign-Hill-2-Days-for-1</t>
  </si>
  <si>
    <t>Golden Point</t>
  </si>
  <si>
    <t>Sakai Plaza of Rikyu &amp; Akiko: Exhibitions + Tea Ceremony</t>
  </si>
  <si>
    <t>9801713F-7B4C-4106-9EE3-878E77D3A853</t>
  </si>
  <si>
    <t>Sakai-Plaza-of-Rikyu-Akiko-Exhibitions-Tea-Ceremony</t>
  </si>
  <si>
    <t>Sakai</t>
  </si>
  <si>
    <t xml:space="preserve">Osaka </t>
  </si>
  <si>
    <t>Guggenheim Museum Bilbao: Skip The Line &amp; Guided Tour</t>
  </si>
  <si>
    <t>DED38609-F77E-4570-AFCE-83892802024A</t>
  </si>
  <si>
    <t>Guggenheim-Museum-Bilbao-Skip-The-Line-Guided-Tour</t>
  </si>
  <si>
    <t>Bilbo</t>
  </si>
  <si>
    <t>Euskadi</t>
  </si>
  <si>
    <t>KGB Prison Cells</t>
  </si>
  <si>
    <t>6F09D396-0A26-4AFF-A3F5-6B6B7A9EFBBC</t>
  </si>
  <si>
    <t>KGB-Prison-Cells</t>
  </si>
  <si>
    <t>Royal BC Museum</t>
  </si>
  <si>
    <t>ECF4768E-7BD1-47AE-8313-5B78CD25A077</t>
  </si>
  <si>
    <t>Royal-BC-Museum</t>
  </si>
  <si>
    <t>British Columbia</t>
  </si>
  <si>
    <t>Arizona Commemorative Air Force Museum: Fast Track</t>
  </si>
  <si>
    <t>32DCCF32-DEAD-4419-B108-3D13F7819CA1</t>
  </si>
  <si>
    <t>Arizona-Commemorative-Air-Force-Museum-Fast-Track</t>
  </si>
  <si>
    <t>Mesa</t>
  </si>
  <si>
    <t>Maarjamäe History Center: Skip The Line</t>
  </si>
  <si>
    <t>D431605C-D88E-4193-A51A-337F4B5AEEC9</t>
  </si>
  <si>
    <t>Maarjam-e-History-Center-Skip-The-Line</t>
  </si>
  <si>
    <t>Vabamu Museum of Occupations and Freedom: Skip The Line</t>
  </si>
  <si>
    <t>1DC62500-CC20-4843-95A5-E2810405F976</t>
  </si>
  <si>
    <t>Vabamu-Museum-of-Occupations-and-Freedom-Skip-The-Line</t>
  </si>
  <si>
    <t>Museum Ship RICKMER RICKMERS</t>
  </si>
  <si>
    <t>99127D1A-7C2C-449E-A4BF-B32DC343757D</t>
  </si>
  <si>
    <t>Museum-Ship-RICKMER-RICKMERS</t>
  </si>
  <si>
    <t>Hamburg</t>
  </si>
  <si>
    <t>Studio Bell</t>
  </si>
  <si>
    <t>6CFB8F5B-42CE-499F-AC6D-C7AB37A7099A</t>
  </si>
  <si>
    <t>Studio-Bell</t>
  </si>
  <si>
    <t>Calgary</t>
  </si>
  <si>
    <t>Alberta</t>
  </si>
  <si>
    <t>World Golf Hall of Fame: Museum + Guided Tour</t>
  </si>
  <si>
    <t>117C3CAA-6D2E-42E8-BADB-71CA2E5A0F4D</t>
  </si>
  <si>
    <t>World-Golf-Hall-of-Fame-Museum-Guided-Tour</t>
  </si>
  <si>
    <t>St. Augustine</t>
  </si>
  <si>
    <t>College Football Hall of Fame: Fast Track</t>
  </si>
  <si>
    <t>F1CF2C17-354F-47FA-ABDD-5DD351BF47F8</t>
  </si>
  <si>
    <t>College-Football-Hall-of-Fame-Fast-Track</t>
  </si>
  <si>
    <t>Atlanta</t>
  </si>
  <si>
    <t>Scala Contarini del Bovolo</t>
  </si>
  <si>
    <t>1B4C2BDA-21D0-402E-BF1A-42F725DB3073</t>
  </si>
  <si>
    <t>Scala-Contarini-del-Bovolo</t>
  </si>
  <si>
    <t>Australian National Maritime Museum: Big Ticket</t>
  </si>
  <si>
    <t>E8036182-47B5-4393-9549-84DD81424A8C</t>
  </si>
  <si>
    <t>Australian-National-Maritime-Museum-Big-Ticket</t>
  </si>
  <si>
    <t>Sydney</t>
  </si>
  <si>
    <t>New South Wales</t>
  </si>
  <si>
    <t>Hidrodoe</t>
  </si>
  <si>
    <t>84C565BE-DAD7-46DA-AFB9-676A16D68A42</t>
  </si>
  <si>
    <t>Herentals</t>
  </si>
  <si>
    <t>Bergrummet - Tidö Collection of Toys and Comics</t>
  </si>
  <si>
    <t>F81E5B2A-44BC-4A9A-9356-89C4A03BCCC0</t>
  </si>
  <si>
    <t>Bergrummet-Tid-Collection-of-Toys-and-Comics</t>
  </si>
  <si>
    <t>Norrmalm</t>
  </si>
  <si>
    <t>The World of Hat Museum</t>
  </si>
  <si>
    <t>FF8756CC-0551-4385-BBE3-4F31F41031E4</t>
  </si>
  <si>
    <t>The-World-of-Hat-Museum</t>
  </si>
  <si>
    <t>Nineties Berlin Museum: Fast Track</t>
  </si>
  <si>
    <t>F1AFAE51-C9C0-4286-8A43-B61C46ED5424</t>
  </si>
  <si>
    <t>Nineties-Berlin-Museum-Fast-Track</t>
  </si>
  <si>
    <t>Britannia Mine Museum</t>
  </si>
  <si>
    <t>97396096-1309-4FDE-98B0-1D5DA6D25456</t>
  </si>
  <si>
    <t>Britannia-Mine-Museum</t>
  </si>
  <si>
    <t>Britannia Beach</t>
  </si>
  <si>
    <t>Dracula's Castle: Fast Track + Guided Tour</t>
  </si>
  <si>
    <t>572A9FE6-2418-466F-838E-CBFB4B0F4104</t>
  </si>
  <si>
    <t>Dracula-s-Castle-Fast-Track-Guided-Tour</t>
  </si>
  <si>
    <t>Bran</t>
  </si>
  <si>
    <t>Județul Brașov</t>
  </si>
  <si>
    <t>Fries Museum Bruges</t>
  </si>
  <si>
    <t>BDAB4269-1510-41B9-AE3E-2BD9B0273601</t>
  </si>
  <si>
    <t>Fries-Museum-Bruges</t>
  </si>
  <si>
    <t>Brugge</t>
  </si>
  <si>
    <t>Lamp Museum Lumina Domestica</t>
  </si>
  <si>
    <t>9EE512B5-1064-4874-B5D9-EC7EB2ABD547</t>
  </si>
  <si>
    <t>Lamp-Museum-Lumina-Domestica</t>
  </si>
  <si>
    <t>Artecard for National Archaeological Museum &amp; Capodimonte: Skip The Line</t>
  </si>
  <si>
    <t>AC1D0E9F-7B7B-44ED-B72B-EA0A3CE2B9A5</t>
  </si>
  <si>
    <t>Artecard-for-National-Archaeological-Museum-Capodimonte-Skip-The-Line</t>
  </si>
  <si>
    <t>Crypts of Vilnius Cathedral: Guided Tour</t>
  </si>
  <si>
    <t>0B5CA84D-55D6-4A04-AE6E-993E0919FC5E</t>
  </si>
  <si>
    <t>Crypts-of-Vilnius-Cathedral-Guided-Tour</t>
  </si>
  <si>
    <t>The George Jones Museum</t>
  </si>
  <si>
    <t>5D0A8FF1-6686-4BD4-95FC-AA5E0959F4FC</t>
  </si>
  <si>
    <t>the-george-jones-museum</t>
  </si>
  <si>
    <t>Atlantis Submarines Cozumel: General Admission</t>
  </si>
  <si>
    <t>47CB3D20-5068-43CD-A3B6-1A13434D24AD</t>
  </si>
  <si>
    <t>Atlantis-Submarines-Cozumel-General-Admission</t>
  </si>
  <si>
    <t>San Miguel de Cozumel</t>
  </si>
  <si>
    <t>Museum Prinsenhof Delft</t>
  </si>
  <si>
    <t>C3265CD8-090C-4926-B6D6-E8774B5F247C</t>
  </si>
  <si>
    <t>Museum-Prinsenhof-Delft</t>
  </si>
  <si>
    <t>Delft</t>
  </si>
  <si>
    <t>Archeon Museum Park</t>
  </si>
  <si>
    <t>95F1E717-CBEA-4023-912A-FAF8A477D843</t>
  </si>
  <si>
    <t>Archeon-Museum-Park</t>
  </si>
  <si>
    <t>Alphen aan den Rijn</t>
  </si>
  <si>
    <t>MOOM - Matera Olive Oil Museum</t>
  </si>
  <si>
    <t>A0851050-17B6-43CD-BA46-2443565CA8ED</t>
  </si>
  <si>
    <t>MOOM-Matera-Olive-Oil-Museum</t>
  </si>
  <si>
    <t>Matera</t>
  </si>
  <si>
    <t>Basilicata</t>
  </si>
  <si>
    <t>Robert Capa Contemporary Photography Center</t>
  </si>
  <si>
    <t>727E7FF4-F862-4119-8916-AA7294C8A8D4</t>
  </si>
  <si>
    <t>Robert-Capa-Contemporary-Photography-Center</t>
  </si>
  <si>
    <t>Bateman Foundation Gallery of Nature</t>
  </si>
  <si>
    <t>181485B9-5B56-41F1-ACC6-BA61B4BAF75D</t>
  </si>
  <si>
    <t>Bateman-Foundation-Gallery-of-Nature</t>
  </si>
  <si>
    <t>Normandy D-Day Beaches: Guided Tour + Transport from Paris</t>
  </si>
  <si>
    <t>539DF858-89BD-4278-B1E9-6B7B6F0CC15F</t>
  </si>
  <si>
    <t>Normandy-D-Day-Beaches-Guided-Tour-Transport-from-Paris</t>
  </si>
  <si>
    <t>Caen</t>
  </si>
  <si>
    <t>Lavazza Museum</t>
  </si>
  <si>
    <t>A24B2401-49EC-4B9A-BEF8-7ED159AA6C08</t>
  </si>
  <si>
    <t>Lavazza-Museum</t>
  </si>
  <si>
    <t>Casa Noha</t>
  </si>
  <si>
    <t>EF54DADB-CD9B-4941-B4A5-BD8636DDF26D</t>
  </si>
  <si>
    <t>Casa-Noha</t>
  </si>
  <si>
    <t>Automuseum PROTOTYP</t>
  </si>
  <si>
    <t>073AA645-5310-457B-BA69-994270D2E6B6</t>
  </si>
  <si>
    <t>Automuseum-PROTOTYP</t>
  </si>
  <si>
    <t>Churchill War Rooms &amp; Westminster Guided Tour</t>
  </si>
  <si>
    <t>502D746F-AA36-411F-A365-296413524A51</t>
  </si>
  <si>
    <t>Churchill-War-Rooms-Westminster-Guided-Tour</t>
  </si>
  <si>
    <t>Estonian Museum of Natural History</t>
  </si>
  <si>
    <t>6B613C16-3FAB-4311-8B56-25603C763050</t>
  </si>
  <si>
    <t>Estonian-Museum-of-Natural-History</t>
  </si>
  <si>
    <t>Colonial Experience: Skip The Line</t>
  </si>
  <si>
    <t>6BEDD2CD-F1F6-4B31-B866-028CE4575C85</t>
  </si>
  <si>
    <t>Colonial-Experience-Skip-The-Line</t>
  </si>
  <si>
    <t>Joanneumsviertel</t>
  </si>
  <si>
    <t>6B5A532E-320A-4C1B-8771-55A9E6D00A0E</t>
  </si>
  <si>
    <t>Graz</t>
  </si>
  <si>
    <t>Steiermark</t>
  </si>
  <si>
    <t>Kunsthaus Graz</t>
  </si>
  <si>
    <t>07A8DCCF-7EB0-4CB6-A12B-F1FC5B5C8FEC</t>
  </si>
  <si>
    <t>Kunsthaus-Graz</t>
  </si>
  <si>
    <t>Landeszeughaus</t>
  </si>
  <si>
    <t>471E0474-191C-4DF9-8C0E-AB589236183E</t>
  </si>
  <si>
    <t>Monet2Klimt Art in Motion</t>
  </si>
  <si>
    <t>499B9EAC-19F3-4093-AB39-7458C9F194CC</t>
  </si>
  <si>
    <t>Monet2Klimt-Art-in-Motion</t>
  </si>
  <si>
    <t>Vancouver Art Gallery: Skip The Line</t>
  </si>
  <si>
    <t>C05B438C-814A-426B-A965-6B7885210B7D</t>
  </si>
  <si>
    <t>Vancouver-Art-Gallery-Skip-The-Line</t>
  </si>
  <si>
    <t>Vancouver</t>
  </si>
  <si>
    <t>Tallinn Art Hall</t>
  </si>
  <si>
    <t>172C8D17-975D-4EA1-959E-2B06FFF1F055</t>
  </si>
  <si>
    <t>Tallinn-Art-Hall</t>
  </si>
  <si>
    <t>Hatch Show Print Shop: Guided Tour</t>
  </si>
  <si>
    <t>1A251713-A7B3-4995-85C2-7AA3365B026C</t>
  </si>
  <si>
    <t>Hatch-Show-Print-Shop-Guided-Tour</t>
  </si>
  <si>
    <t>Kunstmeile Hamburg - 1 Pass, 5 Museums</t>
  </si>
  <si>
    <t>47860F83-087E-482D-AD04-46A6A0CBEB1C</t>
  </si>
  <si>
    <t>Kunstmeile-Hamburg-1-Pass-5-Museums</t>
  </si>
  <si>
    <t>Nahum Gutman Museum of Art</t>
  </si>
  <si>
    <t>ED965FD6-F3BE-4EF2-9423-ADA4FCAF6DC3</t>
  </si>
  <si>
    <t>Nahum-Gutman-Museum-of-Art</t>
  </si>
  <si>
    <t>Villa &amp; Collection Panza</t>
  </si>
  <si>
    <t>E5DBFC27-5149-4A89-AECA-7CFBEFADCF3D</t>
  </si>
  <si>
    <t>Villa-Collection-Panza</t>
  </si>
  <si>
    <t>Varese</t>
  </si>
  <si>
    <t>The MAK – Museum of Applied Arts Vienna</t>
  </si>
  <si>
    <t>5C5DC22F-E783-44EB-BFAA-DA12D00A89ED</t>
  </si>
  <si>
    <t>The-MAK-Museum-of-Applied-Arts-Vienna</t>
  </si>
  <si>
    <t>Medieval Torture Museum</t>
  </si>
  <si>
    <t>A404D184-6139-47D5-AE56-F93826084A41</t>
  </si>
  <si>
    <t>Medieval-Torture-Museum</t>
  </si>
  <si>
    <t>Toy Museum Mechelen</t>
  </si>
  <si>
    <t>E756D25C-49A1-4C17-8E41-B8FF6BBFCB00</t>
  </si>
  <si>
    <t>Toy-Museum-Mechelen</t>
  </si>
  <si>
    <t>Museum Quarter Vienna: Guided Tour</t>
  </si>
  <si>
    <t>B498DEF8-B7CF-4DD8-9731-A51057D3EFC3</t>
  </si>
  <si>
    <t>Museum-Quarter-Vienna-Guided-Tour</t>
  </si>
  <si>
    <t>The Museum of Spirits</t>
  </si>
  <si>
    <t>CCA34AD2-9C13-4739-A65F-CD5790C19C73</t>
  </si>
  <si>
    <t>The-Museum-of-Spirits</t>
  </si>
  <si>
    <t>Palazzo Reale &amp; Spinola Gallery: Skip The Line</t>
  </si>
  <si>
    <t>EBB7C0B4-97E7-40E4-9C01-D58807A2CB51</t>
  </si>
  <si>
    <t>Palazzo-Reale-Spinola-Gallery-Skip-The-Line</t>
  </si>
  <si>
    <t>Hamburger Kunsthalle: Skip The Line</t>
  </si>
  <si>
    <t>AA265AAB-78A7-4F6F-903A-7F23F6449730</t>
  </si>
  <si>
    <t>Hamburger-Kunsthalle-Skip-The-Line</t>
  </si>
  <si>
    <t>Enzo Ferrari Museum</t>
  </si>
  <si>
    <t>F60553B9-0470-4954-97D9-2995FC743070</t>
  </si>
  <si>
    <t>Enzo-Ferrari-Museum</t>
  </si>
  <si>
    <t>Mile to the Museum &amp; National Museum of Scotland</t>
  </si>
  <si>
    <t>FB0F6F11-9115-4B68-9E91-A17860075AF3</t>
  </si>
  <si>
    <t>Mile-to-the-Museum-National-Museum-of-Scotland</t>
  </si>
  <si>
    <t>Copenhagen City Hall: Guided Tour in English</t>
  </si>
  <si>
    <t>80D8C2F2-CFD1-40E3-8F31-22F3CFDC9929</t>
  </si>
  <si>
    <t>Copenhagen-City-Hall-Guided-Tour-in-English</t>
  </si>
  <si>
    <t>Copenhagen City Hall: Tower Tour</t>
  </si>
  <si>
    <t>8B7BE79C-FF1D-4A50-AD3D-E8A15B9B14DA</t>
  </si>
  <si>
    <t>Copenhagen-City-Hall-Tower-Tour</t>
  </si>
  <si>
    <t>Cutty Sark &amp; Royal Observatory Day Explorer</t>
  </si>
  <si>
    <t>4C098E93-2ABF-4282-8E39-CC1A7C220519</t>
  </si>
  <si>
    <t>Cutty-Sark-Royal-Observatory-Day-Explorer</t>
  </si>
  <si>
    <t>San Antonio</t>
  </si>
  <si>
    <t>German Spy Museum: Skip The Line</t>
  </si>
  <si>
    <t>005687EF-7716-4F96-B428-C9F559DFE65F</t>
  </si>
  <si>
    <t>German-Spy-Museum-Skip-The-Line</t>
  </si>
  <si>
    <t>MACBA</t>
  </si>
  <si>
    <t>BDD6F6CB-3C86-41AB-B1CC-B3FC64B8BF03</t>
  </si>
  <si>
    <t>Jewish Museum of Venice</t>
  </si>
  <si>
    <t>0595474E-1A61-46D5-8C48-A6FB87871117</t>
  </si>
  <si>
    <t>Jewish-Museum-of-Venice</t>
  </si>
  <si>
    <t>Gladiator Museum</t>
  </si>
  <si>
    <t>183C9228-B909-477F-9B38-9442C76AF3B6</t>
  </si>
  <si>
    <t>Gladiator-Museum</t>
  </si>
  <si>
    <t>Palermo Gallery of Modern Art: Skip The Line</t>
  </si>
  <si>
    <t>BFB957C4-4B67-41B8-B928-CD51F584605E</t>
  </si>
  <si>
    <t>Palermo-Gallery-of-Modern-Art-Skip-The-Line</t>
  </si>
  <si>
    <t>Palermo</t>
  </si>
  <si>
    <t>Saint Patrick Centre</t>
  </si>
  <si>
    <t>D2E6D15C-F57E-40C1-BF9E-49B3BD3FDA0E</t>
  </si>
  <si>
    <t>Saint-Patrick-Centre</t>
  </si>
  <si>
    <t>Downpatrick</t>
  </si>
  <si>
    <t>Northern Ireland</t>
  </si>
  <si>
    <t>The Met Breuer: Skip The Line</t>
  </si>
  <si>
    <t>CBEA8BE9-E82B-4BBA-BD70-847CACDA77DC</t>
  </si>
  <si>
    <t>The-Met-Breuer-Skip-The-Line</t>
  </si>
  <si>
    <t>The Met Cloisters: Skip The Line</t>
  </si>
  <si>
    <t>2452515F-A2D7-4ACC-9004-6ACF6C645B45</t>
  </si>
  <si>
    <t>The-Met-Cloisters-Skip-The-Line</t>
  </si>
  <si>
    <t>Cutty Sark</t>
  </si>
  <si>
    <t>4327A8BE-E97E-4AA4-9F18-3BA23C7CFA7D</t>
  </si>
  <si>
    <t>Cutty-Sark</t>
  </si>
  <si>
    <t>Cobh Heritage Centre + Audio guide</t>
  </si>
  <si>
    <t>1FAF5C58-6CB5-40A7-A81F-5ED2DA89282E</t>
  </si>
  <si>
    <t>Cobh-Heritage-Centre-Audio-guide</t>
  </si>
  <si>
    <t>Cobh</t>
  </si>
  <si>
    <t>County Cork</t>
  </si>
  <si>
    <t>National Archaeological Museum: Skip The Line</t>
  </si>
  <si>
    <t>91D1B145-F4DB-44FC-8FDC-DECD259AD167</t>
  </si>
  <si>
    <t>National-Archaeological-Museum-Skip-The-Line</t>
  </si>
  <si>
    <t>Museum Opificio delle Pietre Dure</t>
  </si>
  <si>
    <t>3C8AC88D-95F1-4093-89F5-84DC047B9E98</t>
  </si>
  <si>
    <t>Museum-Opificio-delle-Pietre-Dure</t>
  </si>
  <si>
    <t>Museums of the Islands: Skip The Line</t>
  </si>
  <si>
    <t>38D338A1-4D25-4221-AF28-3312B48AD45F</t>
  </si>
  <si>
    <t>Museums-of-the-Islands-Skip-The-Line</t>
  </si>
  <si>
    <t>Culloden Battlefield + Audio Guide</t>
  </si>
  <si>
    <t>56C101BE-7C32-4FDB-8C5B-CE1AB2A3C383</t>
  </si>
  <si>
    <t>Culloden-Battlefield-Audio-Guide</t>
  </si>
  <si>
    <t>Inverness</t>
  </si>
  <si>
    <t>Querini Stampalia Foundation</t>
  </si>
  <si>
    <t>47958105-7266-4FCE-9521-63EBEB2FBF52</t>
  </si>
  <si>
    <t>Querini-Stampalia-Foundation</t>
  </si>
  <si>
    <t>Vincent van Gogh House</t>
  </si>
  <si>
    <t>FBAC655A-ADC9-488F-98DC-8108A02FACF2</t>
  </si>
  <si>
    <t>Vincent-van-Gogh-House</t>
  </si>
  <si>
    <t>Zundert</t>
  </si>
  <si>
    <t>Art and History Museum</t>
  </si>
  <si>
    <t>BF42508B-9191-46B6-B26A-1228D02771A6</t>
  </si>
  <si>
    <t>Art-and-History-Museum</t>
  </si>
  <si>
    <t>Nederlands Watermuseum</t>
  </si>
  <si>
    <t>B55FE4C9-795F-4112-BF7B-F78202B2AB82</t>
  </si>
  <si>
    <t>Nederlands-Watermuseum</t>
  </si>
  <si>
    <t>Arnhem</t>
  </si>
  <si>
    <t>Heritage Transport Museum</t>
  </si>
  <si>
    <t>08AB572A-4922-419F-83CE-F1E0187141C9</t>
  </si>
  <si>
    <t>Heritage-Transport-Museum</t>
  </si>
  <si>
    <t>Tauru</t>
  </si>
  <si>
    <t>Choco-Story Bruges</t>
  </si>
  <si>
    <t>3378BC41-56AF-4EA0-A081-1CC64C611D36</t>
  </si>
  <si>
    <t>Choco-Story-Bruges</t>
  </si>
  <si>
    <t>Brancacci Chapel + Video Guide</t>
  </si>
  <si>
    <t>ED4FD624-EB0E-46E5-97A8-535B51803CDB</t>
  </si>
  <si>
    <t>Brancacci-Chapel-Video-Guide</t>
  </si>
  <si>
    <t>Kulturforum</t>
  </si>
  <si>
    <t>3B3D55BF-6E2E-4738-880F-71CDDA2EE937</t>
  </si>
  <si>
    <t>Museum of Decorative Arts (Kunstgewerbemuseum): Skip The Line</t>
  </si>
  <si>
    <t>A8B125B5-C708-4F87-81D7-23602C31ABB1</t>
  </si>
  <si>
    <t>Museum-of-Decorative-Arts-Kunstgewerbemuseum-Skip-The-Line</t>
  </si>
  <si>
    <t>African American Tour &amp; National Museum of African American History and Culture</t>
  </si>
  <si>
    <t>D5FECA51-FD0E-4656-ACBE-107BED1B62B6</t>
  </si>
  <si>
    <t>African-American-Tour-National-Museum-of-African-American-History-and-Culture</t>
  </si>
  <si>
    <t>Digital Light Canvas</t>
  </si>
  <si>
    <t>AC2324EC-1A58-4F86-837D-E707423B7997</t>
  </si>
  <si>
    <t>Digital-Light-Canvas</t>
  </si>
  <si>
    <t>The Moon Exhibition at the National Maritime Museum</t>
  </si>
  <si>
    <t>F9CCEAFD-375F-44B9-BCAF-1379B0F5FE45</t>
  </si>
  <si>
    <t>The-Moon-Exhibition-at-the-National-Maritime-Museum</t>
  </si>
  <si>
    <t>Shakespeare’s Birthplace</t>
  </si>
  <si>
    <t>0C3BE593-C3F9-4437-97C6-5176A98F6B69</t>
  </si>
  <si>
    <t>Shakespeare-s-Birthplace</t>
  </si>
  <si>
    <t>Museum of Cycladic Art</t>
  </si>
  <si>
    <t>BEEC3F3B-CA29-46E7-926D-BBDCC3597A89</t>
  </si>
  <si>
    <t>Museum-of-Cycladic-Art</t>
  </si>
  <si>
    <t>Ancient Siam (Ancient City)</t>
  </si>
  <si>
    <t>D20BF335-1023-4AFB-9A64-67C6FEE4B716</t>
  </si>
  <si>
    <t>Ancient-Siam-Ancient-City-</t>
  </si>
  <si>
    <t>Tambon Thai Ban Mai</t>
  </si>
  <si>
    <t>Accademia Morning Guided Tour: Skip The Line</t>
  </si>
  <si>
    <t>3E8977C5-E0D4-4720-8642-9605FA2F187B</t>
  </si>
  <si>
    <t>Accademia-Morning-Guided-Tour-Skip-The-Line</t>
  </si>
  <si>
    <t>Japanese Bamboo Art from New York: The Abbey Collection at the MOMAT</t>
  </si>
  <si>
    <t>8CF7A0A3-BD7E-4C26-8DBA-49DA5F1BA0E6</t>
  </si>
  <si>
    <t>Japanese-Bamboo-Art-from-New-York-The-Abbey-Collection-at-the-MOMAT</t>
  </si>
  <si>
    <t>Gladiator Training &amp; Gladiator School Museum</t>
  </si>
  <si>
    <t>5ECD1656-8C68-4F08-9406-25771232930C</t>
  </si>
  <si>
    <t>Gladiator-Training-Gladiator-School-Museum</t>
  </si>
  <si>
    <t>Galileo Museum: Skip The Line</t>
  </si>
  <si>
    <t>42525062-4CE0-458F-BA50-B17D53008D0D</t>
  </si>
  <si>
    <t>Galileo-Museum-Skip-The-Line</t>
  </si>
  <si>
    <t>Le Thoronet Abbey: Fast Track</t>
  </si>
  <si>
    <t>E2F68527-D24E-4807-8593-9875AA533778</t>
  </si>
  <si>
    <t>Le-Thoronet-Abbey-Fast-Track</t>
  </si>
  <si>
    <t>Le Thoronet</t>
  </si>
  <si>
    <t>Vermeer Centrum Delft</t>
  </si>
  <si>
    <t>18521D95-2FCC-4084-8217-3F2882471C94</t>
  </si>
  <si>
    <t>Vermeer-Centrum-Delft</t>
  </si>
  <si>
    <t>Museum Centro Botín: Skip The Line</t>
  </si>
  <si>
    <t>69FDB86A-2B09-4E21-B9EC-1FB7DA85E74C</t>
  </si>
  <si>
    <t>Museum-Centro-Bot-n-Skip-The-Line</t>
  </si>
  <si>
    <t>Santander</t>
  </si>
  <si>
    <t>Cantabria</t>
  </si>
  <si>
    <t>Arts Meet Fashion: Museo Nacional Thyssen-Bornemisza &amp; Las Rozas Village</t>
  </si>
  <si>
    <t>612A633B-7DD3-4B9E-B2E1-999275F33C17</t>
  </si>
  <si>
    <t>Arts-Meet-Fashion-Museo-Nacional-Thyssen-Bornemisza-Las-Rozas-Village</t>
  </si>
  <si>
    <t>Gaudí's Casa Vicens: Guided Visit</t>
  </si>
  <si>
    <t>29683BEC-6BF9-4C88-B765-00A2BFD44C68</t>
  </si>
  <si>
    <t>Gaud-s-Casa-Vicens-Guided-Visit</t>
  </si>
  <si>
    <t>Museo e Real Bosco di Capodimonte</t>
  </si>
  <si>
    <t>113B8E38-8816-4704-A954-4D3C301D8F3F</t>
  </si>
  <si>
    <t>Museo-e-Real-Bosco-di-Capodimonte</t>
  </si>
  <si>
    <t>Autostadt Theme Park</t>
  </si>
  <si>
    <t>22AC6DC0-0ECC-45D7-B83B-66B2D507B651</t>
  </si>
  <si>
    <t>Autostadt-Theme-Park</t>
  </si>
  <si>
    <t>Wolfsburg</t>
  </si>
  <si>
    <t>Niedersachsen</t>
  </si>
  <si>
    <t>The National Museums Of Ancient Rome</t>
  </si>
  <si>
    <t>592AA631-A2AE-4F17-A528-11E656D935F2</t>
  </si>
  <si>
    <t>The-National-Museums-Of-Ancient-Rome</t>
  </si>
  <si>
    <t>Museum of Science, Boston: Skip The Line</t>
  </si>
  <si>
    <t>2F9B87A7-568B-42D1-99B1-33AA17BAFA29</t>
  </si>
  <si>
    <t>Museum-of-Science-Boston-Skip-The-Line</t>
  </si>
  <si>
    <t>Museum of Photography</t>
  </si>
  <si>
    <t>23757193-6BDD-47C0-B4F3-103A5483C0FE</t>
  </si>
  <si>
    <t>Museum-of-Photography</t>
  </si>
  <si>
    <t>San Gimignano Pass</t>
  </si>
  <si>
    <t>09E0949A-040A-43D6-B31A-110E498952CF</t>
  </si>
  <si>
    <t>San-Gimignano-Pass</t>
  </si>
  <si>
    <t>Musée d'Orsay: Guided Tour in English</t>
  </si>
  <si>
    <t>EEA7D2B5-0C00-4468-A21A-AF5FEEF92D62</t>
  </si>
  <si>
    <t>Mus-e-d-Orsay-Guided-Tour-in-English</t>
  </si>
  <si>
    <t>Leonardo da Vinci Museum Florence: Skip The Line + Hop-on Hop-off Bus</t>
  </si>
  <si>
    <t>AB84EE75-27DF-466D-B668-403C25F1551F</t>
  </si>
  <si>
    <t>Leonardo-da-Vinci-Museum-Florence-Skip-The-Line-Hop-on-Hop-off-Bus</t>
  </si>
  <si>
    <t>Certosa &amp; Museum of San Martino</t>
  </si>
  <si>
    <t>AB84E1DD-3794-46F4-899E-91FB20ED04DE</t>
  </si>
  <si>
    <t>Certosa-Museum-of-San-Martino</t>
  </si>
  <si>
    <t>Leonardo da Vinci Museum Venice: Skip The Line</t>
  </si>
  <si>
    <t>71497308-C00E-4D58-9C39-F4A49ADE1710</t>
  </si>
  <si>
    <t>Leonardo-da-Vinci-Museum-Venice-Skip-The-Line</t>
  </si>
  <si>
    <t>Colosseum + Vatican Museums: Skip The Line + Hop-on Hop-off Bus 48H</t>
  </si>
  <si>
    <t>E3BBEE57-9F26-4611-A9D8-1E9862923165</t>
  </si>
  <si>
    <t>Colosseum-Vatican-Museums-Skip-The-Line-Hop-on-Hop-off-Bus-48H</t>
  </si>
  <si>
    <t>Chocolate Museum (Museu de la Xocolata de Barcelona)</t>
  </si>
  <si>
    <t>CB263F9A-C420-40B1-A285-06263DAD3B4B</t>
  </si>
  <si>
    <t>Chocolate-Museum-Museu-de-la-Xocolata-de-Barcelona-</t>
  </si>
  <si>
    <t>DDR Museum: VIP Skip The Line</t>
  </si>
  <si>
    <t>C97CBC8D-EA60-4416-95B7-3A7385DA3618</t>
  </si>
  <si>
    <t>DDR-Museum-VIP-Skip-The-Line</t>
  </si>
  <si>
    <t>Alte Nationalgalerie: Skip The Line</t>
  </si>
  <si>
    <t>C297909F-4E51-4430-A193-71027A698510</t>
  </si>
  <si>
    <t>Alte-Nationalgalerie-Skip-The-Line</t>
  </si>
  <si>
    <t>Doge's Palace &amp; Gondola Ride: Skip The Line</t>
  </si>
  <si>
    <t>1CBED2DC-BF4A-42C1-B06C-C46D9346BA7A</t>
  </si>
  <si>
    <t>Doge-s-Palace-Gondola-Ride-Skip-The-Line</t>
  </si>
  <si>
    <t>Baptistry, Sinopie Museum, Graveyard &amp; Cathedral: Fast Track</t>
  </si>
  <si>
    <t>6B0F0B62-B956-45F3-97FD-E305A3AC9BC2</t>
  </si>
  <si>
    <t>Baptistry-Sinopie-Museum-Graveyard-Cathedral-Fast-Track</t>
  </si>
  <si>
    <t>Bautzner Street Memorial</t>
  </si>
  <si>
    <t>57E6C65D-FF0B-46AA-854F-FB1D23CABBFF</t>
  </si>
  <si>
    <t>Bautzner-Street-Memorial</t>
  </si>
  <si>
    <t>Dresden</t>
  </si>
  <si>
    <t>Sachsen</t>
  </si>
  <si>
    <t>Amsterdam Museum</t>
  </si>
  <si>
    <t>F5F2D69A-51D9-44A0-9F2A-E8E8313A8B28</t>
  </si>
  <si>
    <t>Amsterdam-Museum</t>
  </si>
  <si>
    <t>Cromhouthuis &amp; Bijbels Museum</t>
  </si>
  <si>
    <t>327B17F4-A473-4EBC-B7F8-D8379440EA0C</t>
  </si>
  <si>
    <t>Cromhouthuis-Bijbels-Museum</t>
  </si>
  <si>
    <t>Bargello Museum: Skip The Line</t>
  </si>
  <si>
    <t>D6404CFE-8746-4E35-B783-A8B6DCFFE52B</t>
  </si>
  <si>
    <t>Bargello-Museum-Skip-The-Line</t>
  </si>
  <si>
    <t>The Georgian House</t>
  </si>
  <si>
    <t>5D31D97C-821E-42CE-9C1C-F898D27FF013</t>
  </si>
  <si>
    <t>The-Georgian-House</t>
  </si>
  <si>
    <t>Neues Museum: Skip The Line</t>
  </si>
  <si>
    <t>7B964A14-6858-4042-8B72-E884FC507CB3</t>
  </si>
  <si>
    <t>Neues-Museum-Skip-The-Line</t>
  </si>
  <si>
    <t>Collection of the Russian Museum in Málaga</t>
  </si>
  <si>
    <t>78D4A239-E188-445C-B52B-00AABB7BC78C</t>
  </si>
  <si>
    <t>Collection-of-the-Russian-Museum-in-M-laga</t>
  </si>
  <si>
    <t>Dalí Theatre-Museum: Skip The Line</t>
  </si>
  <si>
    <t>67237DF8-0D1B-44B7-A7FD-EDD2B71248E1</t>
  </si>
  <si>
    <t>Dal-Theatre-Museum-Skip-The-Line</t>
  </si>
  <si>
    <t>Figueres</t>
  </si>
  <si>
    <t>Accademia Gallery: Priority Entrance</t>
  </si>
  <si>
    <t>E4A3E68D-8C18-46E4-BE4A-AD8C21DD5AEC</t>
  </si>
  <si>
    <t>Accademia-Gallery-Priority-Entrance</t>
  </si>
  <si>
    <t>Pergamon Museum &amp; Asisi Panorama: Skip The Line</t>
  </si>
  <si>
    <t>12D3D9C9-8FB7-470E-BD56-3FADB0466935</t>
  </si>
  <si>
    <t>Pergamon-Museum-Asisi-Panorama-Skip-The-Line</t>
  </si>
  <si>
    <t>Dutch Resistance Museum</t>
  </si>
  <si>
    <t>1085E6B0-7C11-422F-B495-BA6F7FD124E1</t>
  </si>
  <si>
    <t>Dutch-Resistance-Museum</t>
  </si>
  <si>
    <t>Montserrat: Rack Railway &amp; Train Roundtrip from Barcelona</t>
  </si>
  <si>
    <t>0CE36D9E-7F7B-492C-8259-2EB54E92A0F8</t>
  </si>
  <si>
    <t>Montserrat-Rack-Railway-Train-Roundtrip-from-Barcelona</t>
  </si>
  <si>
    <t>Monestir de Montserrat</t>
  </si>
  <si>
    <t>Lava Centre</t>
  </si>
  <si>
    <t>8534F1A0-B860-4A21-9A8B-85A3494752C5</t>
  </si>
  <si>
    <t>Lava-Centre</t>
  </si>
  <si>
    <t>Red Dot Design Museum</t>
  </si>
  <si>
    <t>3F27FAD2-E218-4364-B4E7-C050A6C0E7D8</t>
  </si>
  <si>
    <t>Red-Dot-Design-Museum</t>
  </si>
  <si>
    <t>Essen</t>
  </si>
  <si>
    <t>Nordrhein-Westfalen</t>
  </si>
  <si>
    <t>German Football Museum Dortmund</t>
  </si>
  <si>
    <t>B9BBC4CA-39AD-4B6C-A32F-7E0ADB557784</t>
  </si>
  <si>
    <t>German-Football-Museum-Dortmund</t>
  </si>
  <si>
    <t>Dortmund</t>
  </si>
  <si>
    <t>International Maritime Museum</t>
  </si>
  <si>
    <t>AAC8F40F-A2B0-404B-A826-FF84A6D4F64A</t>
  </si>
  <si>
    <t>International-Maritime-Museum</t>
  </si>
  <si>
    <t>Alcatraz Island &amp; Golden Gate Park Guided Bike Tour</t>
  </si>
  <si>
    <t>63F058B5-2594-4F50-A337-AD462BF413B8</t>
  </si>
  <si>
    <t>Alcatraz-Island-Golden-Gate-Park-Guided-Bike-Tour</t>
  </si>
  <si>
    <t>Tom Tits Experiment</t>
  </si>
  <si>
    <t>7E866698-85B0-4C9B-8C0E-24E66430ACBD</t>
  </si>
  <si>
    <t>Tom-Tits-Experiment</t>
  </si>
  <si>
    <t>Centrala Södertälje</t>
  </si>
  <si>
    <t>Museo Nacional Thyssen-Bornemisza Madrid</t>
  </si>
  <si>
    <t>E5C9E142-0120-4A40-A834-4F7000D42239</t>
  </si>
  <si>
    <t>Museo-Nacional-Thyssen-Bornemisza-Madrid</t>
  </si>
  <si>
    <t>Museum Speelklok</t>
  </si>
  <si>
    <t>675D29B9-79C6-4E63-AE90-5801C44A841D</t>
  </si>
  <si>
    <t>Museum-Speelklok</t>
  </si>
  <si>
    <t>Museo Carmen Thyssen Málaga</t>
  </si>
  <si>
    <t>C705E761-57A3-4EA7-B3D4-5C9A1C7D6ABC</t>
  </si>
  <si>
    <t>Museo-Carmen-Thyssen-M-laga</t>
  </si>
  <si>
    <t>ABBA The Museum</t>
  </si>
  <si>
    <t>E67607C5-8E55-4F78-8BA1-76AE5FEA5181</t>
  </si>
  <si>
    <t>ABBA-The-Museum</t>
  </si>
  <si>
    <t>Wicklow’s Historic Gaol + Audio Guide</t>
  </si>
  <si>
    <t>DC74A44B-7762-45DC-A064-E50DC6CAD3E2</t>
  </si>
  <si>
    <t>Wicklow-s-Historic-Gaol-Audio-Guide</t>
  </si>
  <si>
    <t>Wicklow</t>
  </si>
  <si>
    <t>County Wicklow</t>
  </si>
  <si>
    <t>Fotomuseum Den Haag</t>
  </si>
  <si>
    <t>8B37BE4A-6683-472E-B8EC-8B74EC530486</t>
  </si>
  <si>
    <t>Fotomuseum-Den-Haag</t>
  </si>
  <si>
    <t>Den Haag</t>
  </si>
  <si>
    <t>Borghese Gallery</t>
  </si>
  <si>
    <t>CBC16795-0976-4D2B-908F-E6CF70DD2D8E</t>
  </si>
  <si>
    <t>Borghese-Gallery</t>
  </si>
  <si>
    <t>Museo Reina Sofía: Skip The Line</t>
  </si>
  <si>
    <t>94BD5465-6144-4EC7-B104-77716A735910</t>
  </si>
  <si>
    <t>Museo-Reina-Sof-a-Skip-The-Line</t>
  </si>
  <si>
    <t>The Viking Museum</t>
  </si>
  <si>
    <t>7D986652-368D-4509-A551-AFCEE3750591</t>
  </si>
  <si>
    <t>The-Viking-Museum</t>
  </si>
  <si>
    <t>Musée d'Orsay: Dedicated Entrance</t>
  </si>
  <si>
    <t>46CBFE9A-98AA-4EC6-B420-74EBE0422C9A</t>
  </si>
  <si>
    <t>Mus-e-d-Orsay-Dedicated-Entrance</t>
  </si>
  <si>
    <t>360 CHICAGO Observation Deck</t>
  </si>
  <si>
    <t>E7F58606-6370-4C65-8444-D4E028A6ACE5</t>
  </si>
  <si>
    <t>360-CHICAGO-Observation-Deck</t>
  </si>
  <si>
    <t>Whales of Iceland</t>
  </si>
  <si>
    <t>C8FCEB87-4BD5-40A4-A389-79549AF09B8D</t>
  </si>
  <si>
    <t>Whales-of-Iceland</t>
  </si>
  <si>
    <t>Centre Pompidou</t>
  </si>
  <si>
    <t>C4B0F999-28E2-4D41-8A4F-45F654A086BC</t>
  </si>
  <si>
    <t>Centre-Pompidou</t>
  </si>
  <si>
    <t>Fotografiska</t>
  </si>
  <si>
    <t>A7775A2E-7F0B-41FD-B01F-3B49BA81102D</t>
  </si>
  <si>
    <t>Södermalm</t>
  </si>
  <si>
    <t>Glasnevin Museum &amp; Cemetery Tour: Priority Entrance</t>
  </si>
  <si>
    <t>A1DCBE18-12CC-4370-837C-FB856DEFBFBE</t>
  </si>
  <si>
    <t>Glasnevin-Museum-Cemetery-Tour-Priority-Entrance</t>
  </si>
  <si>
    <t>Dublin</t>
  </si>
  <si>
    <t>County Dublin</t>
  </si>
  <si>
    <t>Escher in The Palace</t>
  </si>
  <si>
    <t>73499B8A-C67D-421A-A281-30E5CDB43D36</t>
  </si>
  <si>
    <t>Escher-in-The-Palace</t>
  </si>
  <si>
    <t>Louvre Museum: E-Ticket</t>
  </si>
  <si>
    <t>72114FFD-265A-4B55-BD48-D744EF1E6CA0</t>
  </si>
  <si>
    <t>Louvre-Museum-E-Ticket</t>
  </si>
  <si>
    <t>Centre Pompidou-Metz</t>
  </si>
  <si>
    <t>D691E81C-E67B-4BC6-8527-CBC3E86D586F</t>
  </si>
  <si>
    <t>Centre-Pompidou-Metz</t>
  </si>
  <si>
    <t>Metz</t>
  </si>
  <si>
    <t>Louvre Abu Dhabi &amp; Sheikh Zayed Mosque Tour from Abu Dhabi</t>
  </si>
  <si>
    <t>2038E212-C398-4A37-87F8-6C9422CE7BFB</t>
  </si>
  <si>
    <t>Louvre-Abu-Dhabi-Sheikh-Zayed-Mosque-Tour-from-Abu-Dhabi</t>
  </si>
  <si>
    <t>Abu Dhabi</t>
  </si>
  <si>
    <t>Mozarthaus Vienna</t>
  </si>
  <si>
    <t>95BCD698-8C52-4D30-B429-2B6B989F57CB</t>
  </si>
  <si>
    <t>Mozarthaus-Vienna</t>
  </si>
  <si>
    <t>Moco Museum – Banksy Exhibition: Skip The Line</t>
  </si>
  <si>
    <t>C2146789-0EF4-442E-84B4-ADB93C70058D</t>
  </si>
  <si>
    <t>Moco-Museum-Banksy-Exhibition-Skip-The-Line</t>
  </si>
  <si>
    <t>Kunsthalle Wien</t>
  </si>
  <si>
    <t>DF8748FB-E50D-4F50-A5D7-E075BC3172C6</t>
  </si>
  <si>
    <t>Kunsthalle-Wien</t>
  </si>
  <si>
    <t>Kunst Haus Wien - Museum Hundertwasser: Fast Track</t>
  </si>
  <si>
    <t>428ADAC9-C5D3-431D-99AC-ACF1CDCB47A9</t>
  </si>
  <si>
    <t>Kunst-Haus-Wien-Museum-Hundertwasser-Fast-Track</t>
  </si>
  <si>
    <t>Cluny Abbey &amp; Museum: Fast Track</t>
  </si>
  <si>
    <t>EB30E03F-B716-4C08-A3C8-749318F636DE</t>
  </si>
  <si>
    <t>Cluny-Abbey-Museum-Fast-Track</t>
  </si>
  <si>
    <t>Cluny</t>
  </si>
  <si>
    <t>Bourgogne-Franche-Comté</t>
  </si>
  <si>
    <t>Van Gogh Village Nuenen - Vincentre: Skip The Line</t>
  </si>
  <si>
    <t>E62D482C-602C-4017-81C5-D5E4C271AB0C</t>
  </si>
  <si>
    <t>Van-Gogh-Village-Nuenen-Vincentre-Skip-The-Line</t>
  </si>
  <si>
    <t>Nuenen</t>
  </si>
  <si>
    <t>Perlan Museum</t>
  </si>
  <si>
    <t>C7722A68-D277-45D9-BCBC-23AD8DE680DA</t>
  </si>
  <si>
    <t>Perlan-Museum</t>
  </si>
  <si>
    <t>Geothermal Exhibition</t>
  </si>
  <si>
    <t>C6814B7A-1B79-41EC-8E51-D0D89743A31D</t>
  </si>
  <si>
    <t>Geothermal-Exhibition</t>
  </si>
  <si>
    <t>Stedelijk Museum: Skip The Line</t>
  </si>
  <si>
    <t>D1F364FD-7271-418E-935E-0BE7AFFFBD0C</t>
  </si>
  <si>
    <t>Stedelijk-Museum-Skip-The-Line</t>
  </si>
  <si>
    <t>Tropenmuseum of World Cultures</t>
  </si>
  <si>
    <t>751B23D5-FEA7-43C8-AFF7-8456E03E1DD6</t>
  </si>
  <si>
    <t>Tropenmuseum-of-World-Cultures</t>
  </si>
  <si>
    <t>mumok: Museum of Modern Art Ludwig Foundation: Skip The Line</t>
  </si>
  <si>
    <t>131628C7-E97D-4F6F-ABA4-8A36854EB15C</t>
  </si>
  <si>
    <t>mumok-Museum-of-Modern-Art-Ludwig-Foundation-Skip-The-Line</t>
  </si>
  <si>
    <t>Aurora Museum Reykjavik</t>
  </si>
  <si>
    <t>EC94109F-E716-4F47-A255-77C408D6449B</t>
  </si>
  <si>
    <t>Aurora-Museum-Reykjavik</t>
  </si>
  <si>
    <t>Jewels! The Glitter of the Russian Court at the Hermitage</t>
  </si>
  <si>
    <t>D932D7E6-9E49-42AF-BEC5-BB05E9795FDD</t>
  </si>
  <si>
    <t>Jewels-The-Glitter-of-the-Russian-Court-at-the-Hermitage</t>
  </si>
  <si>
    <t>Vatican Museums: Skip The Line + Guided Tour</t>
  </si>
  <si>
    <t>56AF5014-6186-4AD6-9DAB-55A80DD30E8C</t>
  </si>
  <si>
    <t>Vatican-Museums-Skip-The-Line-Guided-Tour</t>
  </si>
  <si>
    <t>The Last Supper</t>
  </si>
  <si>
    <t>875B214E-AEC9-4417-A5D2-241C99F88D9B</t>
  </si>
  <si>
    <t>The-Last-Supper</t>
  </si>
  <si>
    <t>Kunsthistorisches Museum &amp; Imperial Treasury: Skip The Line</t>
  </si>
  <si>
    <t>DCCE27B5-76F5-4824-901A-31CC3D61B4E3</t>
  </si>
  <si>
    <t>Kunsthistorisches-Museum-Imperial-Treasury-Skip-The-Line</t>
  </si>
  <si>
    <t>Uffizi Gallery: Priority Entrance</t>
  </si>
  <si>
    <t>6CF3C75A-BEBA-412E-966B-618CFD4453F3</t>
  </si>
  <si>
    <t>Uffizi-Gallery-Priority-Entrance</t>
  </si>
  <si>
    <t>Kröller-Müller Museum</t>
  </si>
  <si>
    <t>AD878C21-7DA9-4E28-A86E-76D3BCCDBDFE</t>
  </si>
  <si>
    <t>Kr-ller-M-ller-Museum</t>
  </si>
  <si>
    <t>Otterlo</t>
  </si>
  <si>
    <t>Vatican Museums &amp; St. Peter's Basilica: Skip The Line + Guided Tour</t>
  </si>
  <si>
    <t>CD2AE399-5783-4C90-869E-8C8E8ACC1519</t>
  </si>
  <si>
    <t>Vatican-Museums-St-Peter-s-Basilica-Skip-The-Line-Guided-Tour</t>
  </si>
  <si>
    <t>Rijksmuseum: Skip The Ticket Line</t>
  </si>
  <si>
    <t>90117827-A5B2-45F4-9334-3B725C634643</t>
  </si>
  <si>
    <t>Rijksmuseum-Skip-The-Ticket-Line</t>
  </si>
  <si>
    <t>Conciergerie: Priority Entrance</t>
  </si>
  <si>
    <t>4FE77C90-E408-4899-B8BB-94EA6C2B4D84</t>
  </si>
  <si>
    <t>Conciergerie-Priority-Entrance</t>
  </si>
  <si>
    <t>Sainte Chapelle: Priority Entrance</t>
  </si>
  <si>
    <t>B9870A1F-D986-43F2-9B88-51E98715DFAF</t>
  </si>
  <si>
    <t>Sainte-Chapelle-Priority-Entrance</t>
  </si>
  <si>
    <t>Maritime Museum Rotterdam</t>
  </si>
  <si>
    <t>6A62B810-A828-4790-A6BD-528DB8D08C7B</t>
  </si>
  <si>
    <t>Maritime-Museum-Rotterdam</t>
  </si>
  <si>
    <t>Rotterdam</t>
  </si>
  <si>
    <t>Centre Pompidou Málaga</t>
  </si>
  <si>
    <t>669BCC72-1B3D-4F81-9F30-9811E4AD0B7F</t>
  </si>
  <si>
    <t>Centre-Pompidou-M-laga</t>
  </si>
  <si>
    <t>Cité de l'Espace: Skip The Line</t>
  </si>
  <si>
    <t>6197018A-D0F6-4A86-88AA-F27642C142D6</t>
  </si>
  <si>
    <t>Cit-de-l-Espace-Skip-The-Line</t>
  </si>
  <si>
    <t>New York Historical Society</t>
  </si>
  <si>
    <t>4A164277-8E3D-4C43-8738-62ED469CF940</t>
  </si>
  <si>
    <t>New-York-Historical-Society</t>
  </si>
  <si>
    <t>Kennedy Space Center: Daily Admission</t>
  </si>
  <si>
    <t>6E40A907-6CAD-4DA4-AD05-BCC007736431</t>
  </si>
  <si>
    <t>Kennedy-Space-Center-Daily-Admission</t>
  </si>
  <si>
    <t>Merritt Island</t>
  </si>
  <si>
    <t>Vatican Museums &amp; Sistine Chapel: Last Minute Tickets</t>
  </si>
  <si>
    <t>5C0E8641-8C94-4047-8B91-B1690D586F60</t>
  </si>
  <si>
    <t>Vatican-Museums-Sistine-Chapel-Last-Minute-Tickets</t>
  </si>
  <si>
    <t>Railway Museum Utrecht: Skip The Line</t>
  </si>
  <si>
    <t>9792C7F2-8595-497A-9976-8BF22F5BBA7F</t>
  </si>
  <si>
    <t>Railway-Museum-Utrecht-Skip-The-Line</t>
  </si>
  <si>
    <t>Walt Disney Family Museum: Skip The Line</t>
  </si>
  <si>
    <t>4168F542-C55C-43CE-B7B0-2313DF711678</t>
  </si>
  <si>
    <t>Walt-Disney-Family-Museum-Skip-The-Line</t>
  </si>
  <si>
    <t>Richard Nixon Presidential Library and Museum: Fast Track</t>
  </si>
  <si>
    <t>4A1785B6-EA05-48B4-9156-DC1EB8009E5C</t>
  </si>
  <si>
    <t>Richard-Nixon-Presidential-Library-and-Museum-Fast-Track</t>
  </si>
  <si>
    <t>Yorba Linda</t>
  </si>
  <si>
    <t>Louvre Abu Dhabi: Skip The Line</t>
  </si>
  <si>
    <t>3EB63A98-F57B-4B8D-84B5-4E64EFE68CD6</t>
  </si>
  <si>
    <t>Louvre-Abu-Dhabi-Skip-The-Line</t>
  </si>
  <si>
    <t>Musée national Picasso-Paris: Priority Entrance</t>
  </si>
  <si>
    <t>9D0632F2-D136-4DA8-824E-9CF3E6491500</t>
  </si>
  <si>
    <t>Mus-e-national-Picasso-Paris-Priority-Entrance</t>
  </si>
  <si>
    <t>The Museum Of Modern Art: Skip The Line</t>
  </si>
  <si>
    <t>EF03765C-F657-4497-B301-6FB8C31FE503</t>
  </si>
  <si>
    <t>The-Museum-Of-Modern-Art-Skip-The-Line</t>
  </si>
  <si>
    <t>Musée de l'Orangerie</t>
  </si>
  <si>
    <t>0EB1C2EC-E57D-4651-A6F9-229399904F4A</t>
  </si>
  <si>
    <t>Mus-e-de-l-Orangerie</t>
  </si>
  <si>
    <t>Musée de l'Armée - Les Invalides: Priority Entrance</t>
  </si>
  <si>
    <t>DF414473-92EA-406F-8B53-C2ABBF325BBC</t>
  </si>
  <si>
    <t>Mus-e-de-l-Arm-e-Les-Invalides-Priority-Entrance</t>
  </si>
  <si>
    <t>Intrepid Sea, Air &amp; Space Museum: Priority Entrance</t>
  </si>
  <si>
    <t>CAF77337-4489-4059-AB71-D2FD0C5CC5D3</t>
  </si>
  <si>
    <t>Intrepid-Sea-Air-Space-Museum-Priority-Entrance</t>
  </si>
  <si>
    <t>Battleship Iowa Museum: General Admission</t>
  </si>
  <si>
    <t>1BCA5A15-7896-47D5-AEF5-852F9F0BDBF1</t>
  </si>
  <si>
    <t>Battleship-Iowa-Museum-General-Admission</t>
  </si>
  <si>
    <t>Los Angeles</t>
  </si>
  <si>
    <t>Rijksmuseum: Rembrandt-Velázquez</t>
  </si>
  <si>
    <t>13E8101F-DAC0-4AB4-AE9D-1A2392DC6D1E</t>
  </si>
  <si>
    <t>Rijksmuseum-Rembrandt-Vel-zquez</t>
  </si>
  <si>
    <t>Prado Museum</t>
  </si>
  <si>
    <t>AADD1608-AB52-445F-BD4F-2776C6A443AB</t>
  </si>
  <si>
    <t>Prado-Museum</t>
  </si>
  <si>
    <t>Newseum: Skip The Line</t>
  </si>
  <si>
    <t>76EFB16C-1138-4C44-AE02-6A02CF438670</t>
  </si>
  <si>
    <t>Newseum-Skip-The-Line</t>
  </si>
  <si>
    <t>The Art Institute of Chicago: Fast Pass</t>
  </si>
  <si>
    <t>4D74C9A2-A420-4F96-9958-24D020AB8FB6</t>
  </si>
  <si>
    <t>The-Art-Institute-of-Chicago-Fast-Pass</t>
  </si>
  <si>
    <t>The Field Museum of Natural History</t>
  </si>
  <si>
    <t>A63A4240-09C6-4DB7-84FE-9FD5D51EEBC8</t>
  </si>
  <si>
    <t>The-Field-Museum-of-Natural-History</t>
  </si>
  <si>
    <t>Mucem - Museum of European &amp; Mediterranean Civilizations: Fast Track</t>
  </si>
  <si>
    <t>1F9ED0A4-2C8E-4F0F-9D16-030611F2DFFF</t>
  </si>
  <si>
    <t>Mucem-Museum-of-European-Mediterranean-Civilizations-Fast-Track</t>
  </si>
  <si>
    <t>Marseille</t>
  </si>
  <si>
    <t>Museum of the American Revolution: Skip The Line</t>
  </si>
  <si>
    <t>FCD58F8A-F743-4EEA-8CAD-B065161A482C</t>
  </si>
  <si>
    <t>Museum-of-the-American-Revolution-Skip-The-Line</t>
  </si>
  <si>
    <t>San Diego Natural History Museum - The Nat</t>
  </si>
  <si>
    <t>D3CDB1C5-C92F-45D0-B978-3151BD8BAADD</t>
  </si>
  <si>
    <t>San-Diego-Natural-History-Museum-The-Nat</t>
  </si>
  <si>
    <t>The Franklin Institute</t>
  </si>
  <si>
    <t>0878554A-2476-46ED-BA8A-EA3BDA1D41A6</t>
  </si>
  <si>
    <t>The-Franklin-Institute</t>
  </si>
  <si>
    <t>9/11 Memorial &amp; Museum</t>
  </si>
  <si>
    <t>643A6022-72CE-4620-9464-522D5922FDCF</t>
  </si>
  <si>
    <t>9-11-Memorial-Museum</t>
  </si>
  <si>
    <t>Exploratorium: Skip The Line</t>
  </si>
  <si>
    <t>A86CED0D-0162-4111-9B8F-FE5BA1567FB0</t>
  </si>
  <si>
    <t>Exploratorium-Skip-The-Line</t>
  </si>
  <si>
    <t>California Academy of Sciences: Skip The Line</t>
  </si>
  <si>
    <t>DE2820BA-60EF-4558-B9C7-B2B6373CD339</t>
  </si>
  <si>
    <t>California-Academy-of-Sciences-Skip-The-Line</t>
  </si>
  <si>
    <t>USS Midway Museum: Skip The Line</t>
  </si>
  <si>
    <t>1369DC17-DDCF-4746-91B8-1D93234F7DE2</t>
  </si>
  <si>
    <t>USS-Midway-Museum-Skip-The-Line</t>
  </si>
  <si>
    <t>The Queen's Gallery, Palace of Holyroodhouse</t>
  </si>
  <si>
    <t>AF7CA5A6-58D8-4295-A98A-99FBEA89C23E</t>
  </si>
  <si>
    <t>The-Queen-s-Gallery-Palace-of-Holyroodhouse</t>
  </si>
  <si>
    <t>Mathias Ham House Historic Site</t>
  </si>
  <si>
    <t>07042D45-2EA6-4BDE-AB4A-52EA662B7492</t>
  </si>
  <si>
    <t>mathias-ham-house-historic-site</t>
  </si>
  <si>
    <t>Dubuque</t>
  </si>
  <si>
    <t>McCelvey Center</t>
  </si>
  <si>
    <t>F51F2F47-4955-4E79-9E03-C5EA3435C4B8</t>
  </si>
  <si>
    <t>mccelvey-center</t>
  </si>
  <si>
    <t>York</t>
  </si>
  <si>
    <t>South Carolina</t>
  </si>
  <si>
    <t>Mesalands Dinosaur Museum &amp; Natural Science Laboratory</t>
  </si>
  <si>
    <t>6787787F-D4D2-4A82-9665-D397920A5FD7</t>
  </si>
  <si>
    <t>mesalands-dinosaur-museum-&amp;-natural-science-laboratory</t>
  </si>
  <si>
    <t>Tucumcari</t>
  </si>
  <si>
    <t>Millicent Rogers Museum</t>
  </si>
  <si>
    <t>7905FC14-A1D5-4D4A-8AD7-D271B3704591</t>
  </si>
  <si>
    <t>millicent-rogers-museum</t>
  </si>
  <si>
    <t>El Prado</t>
  </si>
  <si>
    <t>Mississippi Agriculture &amp; Forestry Museum/National Agricultural Aviation Museum</t>
  </si>
  <si>
    <t>7FB52BAE-763E-4DBA-9AC7-41C47470DFE4</t>
  </si>
  <si>
    <t>mississippi-agriculture-forestry-museum-national-agricultural-aviation-museum</t>
  </si>
  <si>
    <t>Jackson</t>
  </si>
  <si>
    <t>Mississippi Industrial Heritage Museum</t>
  </si>
  <si>
    <t>57788777-EF31-4705-BF20-379606F4E599</t>
  </si>
  <si>
    <t>mississippi-industrial-heritage-museum</t>
  </si>
  <si>
    <t>Meridian</t>
  </si>
  <si>
    <t>National Czech &amp; Slovak Museum &amp; Library</t>
  </si>
  <si>
    <t>49C3B0CB-5999-4E17-9601-52FA486B2842</t>
  </si>
  <si>
    <t>national-czech-&amp;-slovak-museum-&amp;-library</t>
  </si>
  <si>
    <t>National Hispanic Cultural Center</t>
  </si>
  <si>
    <t>40A7A3FC-133B-493C-8AEE-F4127D3D2374</t>
  </si>
  <si>
    <t>national-hispanic-cultural-center</t>
  </si>
  <si>
    <t>Albuquerque</t>
  </si>
  <si>
    <t>National Museum of Wildlife Art</t>
  </si>
  <si>
    <t>2F7C19F6-5174-4308-84DF-0A60624628F0</t>
  </si>
  <si>
    <t>national-museum-of-wildlife-art</t>
  </si>
  <si>
    <t>Rokeby Museum</t>
  </si>
  <si>
    <t>1BED5AC6-6985-46EB-9938-2FD39A8DF3C5</t>
  </si>
  <si>
    <t>rokeby-museum</t>
  </si>
  <si>
    <t>Ferrisburgh</t>
  </si>
  <si>
    <t>Rural Life Museum Louisiana State University</t>
  </si>
  <si>
    <t>507B5C31-C35A-469E-B2BC-71339462FAF2</t>
  </si>
  <si>
    <t>rural-life-museum-louisiana-state-university</t>
  </si>
  <si>
    <t>Baton Rouge</t>
  </si>
  <si>
    <t>Rowan Oak, Home of William Faulkner</t>
  </si>
  <si>
    <t>5555D16F-B30F-4DD5-96FB-DF6B8D327BC7</t>
  </si>
  <si>
    <t>rowan-oak,-home-of-william-faulkner</t>
  </si>
  <si>
    <t>Oxford</t>
  </si>
  <si>
    <t>Palace of The Governors/New Mexico History Museum</t>
  </si>
  <si>
    <t>25F95AF9-AA81-49C2-B91F-D23DED0591C2</t>
  </si>
  <si>
    <t>palace-of-the-governors-new-mexico-history-museum</t>
  </si>
  <si>
    <t>Titanic Belfast</t>
  </si>
  <si>
    <t>8C09D4AA-E9E4-44CB-960E-4FC6017260DD</t>
  </si>
  <si>
    <t>Titanic-Belfast</t>
  </si>
  <si>
    <t>Belfast</t>
  </si>
  <si>
    <t>The Royal Yacht Britannia: Fast Track Entrance + Audio Guide</t>
  </si>
  <si>
    <t>26B45424-9609-4716-9F6E-FB66BE308662</t>
  </si>
  <si>
    <t>The-Royal-Yacht-Britannia-Fast-Track-Entrance-Audio-Guide</t>
  </si>
  <si>
    <t>BODY WORLDS London</t>
  </si>
  <si>
    <t>F969DAC8-7332-466E-BEEC-4BB681F94D18</t>
  </si>
  <si>
    <t>BODY-WORLDS-London</t>
  </si>
  <si>
    <t>London Transport Museum</t>
  </si>
  <si>
    <t>92B7AE02-AC85-480B-B1E8-2ABCFF2A30F2</t>
  </si>
  <si>
    <t>London-Transport-Museum</t>
  </si>
  <si>
    <t>Grout Museum District</t>
  </si>
  <si>
    <t>6FB86AE9-928E-4182-8DA4-90B0873FB4AA</t>
  </si>
  <si>
    <t>grout-museum-district</t>
  </si>
  <si>
    <t>Waterloo</t>
  </si>
  <si>
    <t>Har-Ber Village Museum</t>
  </si>
  <si>
    <t>C6ED430F-583B-4E7D-9038-E97A31BBF67D</t>
  </si>
  <si>
    <t>har-ber-village-museum</t>
  </si>
  <si>
    <t>Grove</t>
  </si>
  <si>
    <t>Harwood Museum of Art</t>
  </si>
  <si>
    <t>F8E19CF7-9285-4BE0-A513-CC94A1CF0F39</t>
  </si>
  <si>
    <t>harwood-museum-of-art</t>
  </si>
  <si>
    <t>Taos</t>
  </si>
  <si>
    <t>Memphis Brooks Museum of Art</t>
  </si>
  <si>
    <t>6B5EF340-1743-43A9-9065-B37EC58B7EA5</t>
  </si>
  <si>
    <t>memphis-brooks-museum-of-art</t>
  </si>
  <si>
    <t>National Ornamental Metal Museum</t>
  </si>
  <si>
    <t>FC5216E5-9E8E-4510-A97B-4C55BCB6AE50</t>
  </si>
  <si>
    <t>national-ornamental-metal-museum</t>
  </si>
  <si>
    <t>Ashfall Fossil Beds State Historical Park</t>
  </si>
  <si>
    <t>9A89CFBD-26A3-4261-8A61-65C3ED0CFD1B</t>
  </si>
  <si>
    <t>ashfall-fossil-beds-state-historical-park</t>
  </si>
  <si>
    <t>Royal</t>
  </si>
  <si>
    <t>Lyman Museum</t>
  </si>
  <si>
    <t>49405DE0-8792-4DEF-85C2-35EE63A576A1</t>
  </si>
  <si>
    <t>lyman-museum</t>
  </si>
  <si>
    <t>Hilo</t>
  </si>
  <si>
    <t>Lynn Meadows Discovery Center</t>
  </si>
  <si>
    <t>CE59CBC2-F7AE-484F-8B8A-CA96E1AC0DE2</t>
  </si>
  <si>
    <t>lynn-meadows-discovery-center</t>
  </si>
  <si>
    <t>Gulfport</t>
  </si>
  <si>
    <t>Women's Basketball Hall of Fame</t>
  </si>
  <si>
    <t>761A72F2-55C1-43A8-B3A6-2367960768DA</t>
  </si>
  <si>
    <t>women's-basketball-hall-of-fame</t>
  </si>
  <si>
    <t>Museum Center at 5ive Points</t>
  </si>
  <si>
    <t>38AF206D-FE57-4681-96F1-334510C876E7</t>
  </si>
  <si>
    <t>museum-center-at-5ive-points</t>
  </si>
  <si>
    <t>Cleveland</t>
  </si>
  <si>
    <t>Hunter Museum of American Art</t>
  </si>
  <si>
    <t>3B3D83CD-25C9-432E-9D8F-19A8D7A16047</t>
  </si>
  <si>
    <t>hunter-museum-of-american-art</t>
  </si>
  <si>
    <t>Chattanooga</t>
  </si>
  <si>
    <t>East Hampton Town Marine Museum</t>
  </si>
  <si>
    <t>0EA30D09-85B2-487B-9248-B7D496A33999</t>
  </si>
  <si>
    <t>east-hampton-town-marine-museum</t>
  </si>
  <si>
    <t>Amagansett</t>
  </si>
  <si>
    <t>Houston Museum of Decorative Arts</t>
  </si>
  <si>
    <t>1A8EA8D9-085E-4031-ACD9-D68D81D6C0AD</t>
  </si>
  <si>
    <t>houston-museum-of-decorative-arts</t>
  </si>
  <si>
    <t>USS Constitution Museum</t>
  </si>
  <si>
    <t>44E8EA26-ECCC-4E5B-89E9-DEE511CFA065</t>
  </si>
  <si>
    <t>uss-constitution-museum</t>
  </si>
  <si>
    <t>Charlestown</t>
  </si>
  <si>
    <t>Nantucket Historical Association</t>
  </si>
  <si>
    <t>BB03E5EB-5673-4C3E-A2AC-0C0C332FB8FB</t>
  </si>
  <si>
    <t>nantucket-historical-association</t>
  </si>
  <si>
    <t>Nantucket</t>
  </si>
  <si>
    <t>Kent Plantation House</t>
  </si>
  <si>
    <t>516122E3-CDDD-41A1-AD93-DAEBEEB0CEA5</t>
  </si>
  <si>
    <t>kent-plantation-house</t>
  </si>
  <si>
    <t>Alexandria</t>
  </si>
  <si>
    <t>Kirby Science Discovery Center</t>
  </si>
  <si>
    <t>F2D1CC95-EDAB-456E-9739-77BF5C6747F5</t>
  </si>
  <si>
    <t>kirby-science-discovery-center</t>
  </si>
  <si>
    <t>Knock Knock Children's Museum</t>
  </si>
  <si>
    <t>9B163DA9-CF55-4557-BC38-645AAFAFA13C</t>
  </si>
  <si>
    <t>knock-knock-children's-museum</t>
  </si>
  <si>
    <t>Laramie Plains Museum</t>
  </si>
  <si>
    <t>77DAD4C6-53F7-4FAF-A3D9-804B0218E26E</t>
  </si>
  <si>
    <t>laramie-plains-museum</t>
  </si>
  <si>
    <t>Laramie</t>
  </si>
  <si>
    <t>Mineralogical and Geological Museum</t>
  </si>
  <si>
    <t>D73A647A-AF28-4D46-8DFE-F0EF93C69FFB</t>
  </si>
  <si>
    <t>mineralogical-and-geological-museum</t>
  </si>
  <si>
    <t>Laura Plantation</t>
  </si>
  <si>
    <t>5586EA3C-8088-4959-BCA9-BEBD671AF0C7</t>
  </si>
  <si>
    <t>laura-plantation</t>
  </si>
  <si>
    <t>Vacherie</t>
  </si>
  <si>
    <t>Lemhi County Historical Museum</t>
  </si>
  <si>
    <t>DBFFE409-7796-4EDD-A4C4-1A4BDEE25DDF</t>
  </si>
  <si>
    <t>lemhi-county-historical-museum</t>
  </si>
  <si>
    <t>Salmon</t>
  </si>
  <si>
    <t>Idaho</t>
  </si>
  <si>
    <t>Museum of Comparative Zoology</t>
  </si>
  <si>
    <t>3AF55DB1-3DF0-4C19-A78F-D9A64B1BB33D</t>
  </si>
  <si>
    <t>museum-of-comparative-zoology</t>
  </si>
  <si>
    <t>Lincoln State Monument</t>
  </si>
  <si>
    <t>429CB96C-ECAB-40FD-B5E1-7C852A3FD6BD</t>
  </si>
  <si>
    <t>lincoln-state-monument</t>
  </si>
  <si>
    <t>Living History Farms</t>
  </si>
  <si>
    <t>0965FDDF-4D11-4F1D-ACEB-87E17EA902E4</t>
  </si>
  <si>
    <t>living-history-farms</t>
  </si>
  <si>
    <t>Urbandale</t>
  </si>
  <si>
    <t>Louisiana Art and Science Museum</t>
  </si>
  <si>
    <t>EA1D6394-D062-4F16-AB23-6DAFE5BE7D31</t>
  </si>
  <si>
    <t>louisiana-art-and-science-museum</t>
  </si>
  <si>
    <t>Louisiana Sports Hall of Fame &amp; Northwest Louisiana History Museum</t>
  </si>
  <si>
    <t>06B5F99A-3D52-49D6-A70C-B315B2CE0BBA</t>
  </si>
  <si>
    <t>louisiana-sports-hall-of-fame-&amp;-northwest-louisiana-history-museum</t>
  </si>
  <si>
    <t>LSU Museum of Art</t>
  </si>
  <si>
    <t>33DBC7C0-FA58-4DE1-B973-466A72E5A801</t>
  </si>
  <si>
    <t>lsu-museum-of-art</t>
  </si>
  <si>
    <t>Museum of Contemporary Native Arts</t>
  </si>
  <si>
    <t>EE27ED02-613D-4B7E-97AF-6CFE803E51F0</t>
  </si>
  <si>
    <t>museum-of-contemporary-native-arts</t>
  </si>
  <si>
    <t>Museum of Danish America</t>
  </si>
  <si>
    <t>263341C4-2C15-4BFD-A4D4-4D6DF1EC0B3C</t>
  </si>
  <si>
    <t>museum-of-danish-america</t>
  </si>
  <si>
    <t>Elk Horn</t>
  </si>
  <si>
    <t>Museum of Discovery: Arkansas' Museum of Science and History</t>
  </si>
  <si>
    <t>663B3E12-BD30-4956-AB51-09342BCAB63D</t>
  </si>
  <si>
    <t>museum-of-discovery:-arkansas'-museum-of-science-and-history</t>
  </si>
  <si>
    <t>Little Rock</t>
  </si>
  <si>
    <t>Arkansas</t>
  </si>
  <si>
    <t>Museum of Encaustic Art</t>
  </si>
  <si>
    <t>10908EB4-62D6-452C-A7C1-B080BB363AAE</t>
  </si>
  <si>
    <t>museum-of-encaustic-art</t>
  </si>
  <si>
    <t>Museum of Idaho</t>
  </si>
  <si>
    <t>3D7BC06E-CF22-4642-81BE-13053C11934A</t>
  </si>
  <si>
    <t>museum-of-idaho</t>
  </si>
  <si>
    <t>Idaho Falls</t>
  </si>
  <si>
    <t>Corita Art Center</t>
  </si>
  <si>
    <t>05D234A3-9A9B-4E71-9F93-51BB7DADDA11</t>
  </si>
  <si>
    <t>corita-art-center</t>
  </si>
  <si>
    <t>Fort Totten Historic Site</t>
  </si>
  <si>
    <t>3A727831-9AF8-4F8E-9895-3CE43CEC7E6C</t>
  </si>
  <si>
    <t>fort-totten-historic-site</t>
  </si>
  <si>
    <t>Fort Totten</t>
  </si>
  <si>
    <t>North Dakota</t>
  </si>
  <si>
    <t>Gallatin History Museum</t>
  </si>
  <si>
    <t>F064927B-1E2C-430F-B77C-6AE479B96B1A</t>
  </si>
  <si>
    <t>gallatin-history-museum</t>
  </si>
  <si>
    <t>Bozeman</t>
  </si>
  <si>
    <t>Gallier Historic House</t>
  </si>
  <si>
    <t>4F87600E-ED06-4704-877F-562F9824601B</t>
  </si>
  <si>
    <t>gallier-historic-house</t>
  </si>
  <si>
    <t>General Crook House Museum - Douglas County Historical Society</t>
  </si>
  <si>
    <t>39C5FF94-0BBD-4C42-B910-17BFA72CAE01</t>
  </si>
  <si>
    <t>general-crook-house-museum---douglas-county-historical-society</t>
  </si>
  <si>
    <t>Georgia O'Keeffe Museum</t>
  </si>
  <si>
    <t>9FA81966-7489-42DD-AF4F-B7E4ACF2BDB2</t>
  </si>
  <si>
    <t>georgia-o'keeffe-museum</t>
  </si>
  <si>
    <t>Farm Country</t>
  </si>
  <si>
    <t>EBD29491-1117-454B-91A6-EE14C922D39F</t>
  </si>
  <si>
    <t>farm-country</t>
  </si>
  <si>
    <t>Geronimo Springs Museum</t>
  </si>
  <si>
    <t>DB41F083-A8EB-4657-9644-63833DD0836D</t>
  </si>
  <si>
    <t>geronimo-springs-museum</t>
  </si>
  <si>
    <t>Truth or Consequences</t>
  </si>
  <si>
    <t>Gilcrease Museum</t>
  </si>
  <si>
    <t>E59D9F2F-DAD9-4D7B-AB89-6CF3A00A8FC9</t>
  </si>
  <si>
    <t>gilcrease-museum</t>
  </si>
  <si>
    <t>Granite County Museum &amp; Cultural Center</t>
  </si>
  <si>
    <t>DEDD7870-5C48-4FE5-9BD9-E2FE7CF3DDB3</t>
  </si>
  <si>
    <t>granite-county-museum-&amp;-cultural-center</t>
  </si>
  <si>
    <t>Philipsburg</t>
  </si>
  <si>
    <t>Great Plains Dinosaur Museum</t>
  </si>
  <si>
    <t>18758E69-B5CE-4F86-903E-3E01628E8753</t>
  </si>
  <si>
    <t>great-plains-dinosaur-museum</t>
  </si>
  <si>
    <t>Malta</t>
  </si>
  <si>
    <t>Great Plains Zoo &amp; Delbridge Museum of Natural History</t>
  </si>
  <si>
    <t>46D5CE5A-4A31-4D5D-AB57-23A6147D83FF</t>
  </si>
  <si>
    <t>great-plains-zoo-&amp;-delbridge-museum-of-natural-history</t>
  </si>
  <si>
    <t>Museum of Indian Arts &amp; Culture</t>
  </si>
  <si>
    <t>1012EF2E-CE58-4481-BA1C-7447476BDCC4</t>
  </si>
  <si>
    <t>museum-of-indian-arts-&amp;-culture</t>
  </si>
  <si>
    <t>Museum of International Folk Art</t>
  </si>
  <si>
    <t>03944290-FAF7-4154-9939-184399ADBBE0</t>
  </si>
  <si>
    <t>museum-of-international-folk-art</t>
  </si>
  <si>
    <t>Davies Manor Association</t>
  </si>
  <si>
    <t>D93CE032-59AE-4AF2-8746-4EE3DAEABABB</t>
  </si>
  <si>
    <t>davies-manor-association</t>
  </si>
  <si>
    <t>Museum of Mississippi History</t>
  </si>
  <si>
    <t>F62C2605-C447-4D4C-B7FC-49EC849D860C</t>
  </si>
  <si>
    <t>museum-of-mississippi-history</t>
  </si>
  <si>
    <t>Museum of Natural Curiosity</t>
  </si>
  <si>
    <t>45A0F281-6A58-403F-B51A-E2E31D91B595</t>
  </si>
  <si>
    <t>museum-of-natural-curiosity</t>
  </si>
  <si>
    <t>Museum of North Idaho</t>
  </si>
  <si>
    <t>10FB8098-657C-4ED9-9350-50662EDFD87E</t>
  </si>
  <si>
    <t>museum-of-north-idaho</t>
  </si>
  <si>
    <t>Coeur d'Alene</t>
  </si>
  <si>
    <t>Dixon Gallery and Gardens</t>
  </si>
  <si>
    <t>0EED8F5A-9348-461B-B94A-CEEF1542CF28</t>
  </si>
  <si>
    <t>dixon-gallery-and-gardens</t>
  </si>
  <si>
    <t>Museum of the Aleutians</t>
  </si>
  <si>
    <t>07036E45-78C7-4185-BCC6-1FB2078D86DC</t>
  </si>
  <si>
    <t>museum-of-the-aleutians</t>
  </si>
  <si>
    <t>Unalaska</t>
  </si>
  <si>
    <t>Museum of the Great Plains</t>
  </si>
  <si>
    <t>AB3DE60E-7A5C-4EC6-BB2E-9DE928CEF709</t>
  </si>
  <si>
    <t>museum-of-the-great-plains</t>
  </si>
  <si>
    <t>Lawton</t>
  </si>
  <si>
    <t>Museum of the Mississippi Delta</t>
  </si>
  <si>
    <t>7556B8CE-34E9-4989-8BEF-4DC2663CAC1C</t>
  </si>
  <si>
    <t>museum-of-the-mississippi-delta</t>
  </si>
  <si>
    <t>Greenwood</t>
  </si>
  <si>
    <t>Museum of the Rockies</t>
  </si>
  <si>
    <t>9C686793-BAB0-44AE-8109-188B364707C2</t>
  </si>
  <si>
    <t>museum-of-the-rockies</t>
  </si>
  <si>
    <t>Museums of Oglebay Institute</t>
  </si>
  <si>
    <t>BE533DC6-6043-472D-B488-88A8F22901B5</t>
  </si>
  <si>
    <t>museums-of-oglebay-institute</t>
  </si>
  <si>
    <t>Wheeling</t>
  </si>
  <si>
    <t>West Virginia</t>
  </si>
  <si>
    <t>Discovery Science Place</t>
  </si>
  <si>
    <t>241A3F57-9B16-4637-A2B2-B6FE2E5C19AE</t>
  </si>
  <si>
    <t>discovery-science-place</t>
  </si>
  <si>
    <t>Tyler</t>
  </si>
  <si>
    <t>Savannah Children's Museum</t>
  </si>
  <si>
    <t>C295660E-EACD-4CF1-ADD1-6F508A4560AA</t>
  </si>
  <si>
    <t>savannah-children's-museum</t>
  </si>
  <si>
    <t>Jekyll Island Museum</t>
  </si>
  <si>
    <t>596E053E-FA70-47E8-8AB4-21B32F0C500F</t>
  </si>
  <si>
    <t>jekyll-island-museum</t>
  </si>
  <si>
    <t>Jekyll Island</t>
  </si>
  <si>
    <t>Franklin County Historical &amp; Museum Society</t>
  </si>
  <si>
    <t>6406EB22-A355-4D75-A02A-03C1388F5414</t>
  </si>
  <si>
    <t>franklin-county-historical-&amp;-museum-society</t>
  </si>
  <si>
    <t>Chambersburg</t>
  </si>
  <si>
    <t>Tennessee River Museum</t>
  </si>
  <si>
    <t>3E53F98E-3E1A-498C-AE9D-E49758E4A854</t>
  </si>
  <si>
    <t>tennessee-river-museum</t>
  </si>
  <si>
    <t>North Shore Historical Museum</t>
  </si>
  <si>
    <t>7465DE91-EC83-4C33-BCBA-34630A5617EE</t>
  </si>
  <si>
    <t>north-shore-historical-museum</t>
  </si>
  <si>
    <t>Glen Cove</t>
  </si>
  <si>
    <t>Memphis Pink Palace Family of Museums</t>
  </si>
  <si>
    <t>1B1F350C-ECA7-4E96-A81F-690292BE9572</t>
  </si>
  <si>
    <t>memphis-pink-palace-family-of-museums</t>
  </si>
  <si>
    <t>Mallory-Neely House</t>
  </si>
  <si>
    <t>5AF81228-3832-4BA9-BA26-ADA706BB67AA</t>
  </si>
  <si>
    <t>mallory-neely-house</t>
  </si>
  <si>
    <t>Lafayette Science Museum</t>
  </si>
  <si>
    <t>71044F67-4FD8-482E-B6BF-23D0ECADBF0E</t>
  </si>
  <si>
    <t>lafayette-science-museum</t>
  </si>
  <si>
    <t>Lowell Historical Museum</t>
  </si>
  <si>
    <t>8A006767-2F57-4375-B684-7CAC807B4802</t>
  </si>
  <si>
    <t>lowell-historical-museum</t>
  </si>
  <si>
    <t>Lowell</t>
  </si>
  <si>
    <t>Michigan</t>
  </si>
  <si>
    <t>Alutiiq Museum and Archaeological Repository</t>
  </si>
  <si>
    <t>B7D3233B-5BCA-481E-9398-7DCC787C67D0</t>
  </si>
  <si>
    <t>alutiiq-museum-and-archaeological-repository</t>
  </si>
  <si>
    <t>Kodiak</t>
  </si>
  <si>
    <t>Anasazi State Park Museum</t>
  </si>
  <si>
    <t>1B27C1E4-9D00-4D69-8F63-793929B9507A</t>
  </si>
  <si>
    <t>anasazi-state-park-museum</t>
  </si>
  <si>
    <t>Boulder</t>
  </si>
  <si>
    <t>Mabee-Gerrer Museum of Art</t>
  </si>
  <si>
    <t>70E1B73C-B6D7-491F-96EB-0F21677E5211</t>
  </si>
  <si>
    <t>mabee-gerrer-museum-of-art</t>
  </si>
  <si>
    <t>Shawnee</t>
  </si>
  <si>
    <t>Biedenharn Coca-Cola Museum</t>
  </si>
  <si>
    <t>B752BBA7-B133-4A73-B582-06E372C21207</t>
  </si>
  <si>
    <t>biedenharn-coca-cola-museum</t>
  </si>
  <si>
    <t>Vicksburg</t>
  </si>
  <si>
    <t>Jemez State Monument</t>
  </si>
  <si>
    <t>49392CA6-35C9-4B8A-9E94-C78A22BE90BF</t>
  </si>
  <si>
    <t>jemez-state-monument</t>
  </si>
  <si>
    <t>Jemez Springs</t>
  </si>
  <si>
    <t>Madame Tussauds Washington DC</t>
  </si>
  <si>
    <t>209891FC-0216-47E1-9672-D2A2575A5CF8</t>
  </si>
  <si>
    <t>Madame-Tussauds-Washington-DC</t>
  </si>
  <si>
    <t>Magnolia Mound Plantation</t>
  </si>
  <si>
    <t>BC10CFB4-AE80-4921-A1B1-F9ACFA86B850</t>
  </si>
  <si>
    <t>magnolia-mound-plantation</t>
  </si>
  <si>
    <t>Madame Tussauds Nashville</t>
  </si>
  <si>
    <t>366B4EFC-25F6-4CB4-9F94-4C77F6376491</t>
  </si>
  <si>
    <t>madame-tussauds-nashville</t>
  </si>
  <si>
    <t>National World War II Museum</t>
  </si>
  <si>
    <t>A483E480-C2FA-4A00-AB12-3442CFF5AEBF</t>
  </si>
  <si>
    <t>national-world-war-ii-museum</t>
  </si>
  <si>
    <t>Natural History Museum of Utah - University of Utah</t>
  </si>
  <si>
    <t>86B36A7C-6993-4678-B6A7-AC53E2652186</t>
  </si>
  <si>
    <t>natural-history-museum-of-utah---university-of-utah</t>
  </si>
  <si>
    <t>National Museum of Nuclear Science and History</t>
  </si>
  <si>
    <t>ACB1BC29-3C1A-4049-BE18-B5E8DD10383C</t>
  </si>
  <si>
    <t>national-museum-of-nuclear-science-and-history</t>
  </si>
  <si>
    <t>Nelson Museum of the West</t>
  </si>
  <si>
    <t>32A7CF84-E439-4821-A9A0-62EB1E3FC213</t>
  </si>
  <si>
    <t>nelson-museum-of-the-west</t>
  </si>
  <si>
    <t>Cheyenne</t>
  </si>
  <si>
    <t>Nelson Pioneer Farm &amp; Museum-Mahaska County Historical Society</t>
  </si>
  <si>
    <t>9ECAF378-2641-4FED-8B58-EC53B7419CAD</t>
  </si>
  <si>
    <t>nelson-pioneer-farm-&amp;-museum-mahaska-county-historical-society</t>
  </si>
  <si>
    <t>Oskaloosa</t>
  </si>
  <si>
    <t>New Mexico Farm and Ranch Heritage Museum</t>
  </si>
  <si>
    <t>3C5D1E8D-A3CF-425C-AF75-B311B0315F89</t>
  </si>
  <si>
    <t>new-mexico-farm-and-ranch-heritage-museum</t>
  </si>
  <si>
    <t>Las Cruces</t>
  </si>
  <si>
    <t>New Mexico Museum of Art</t>
  </si>
  <si>
    <t>E6E809AC-752D-4D8E-B7AF-EBC82CFD6D3A</t>
  </si>
  <si>
    <t>new-mexico-museum-of-art</t>
  </si>
  <si>
    <t>New Mexico Museum of Natural History and Science</t>
  </si>
  <si>
    <t>376CA894-A4C2-4916-9F85-27AE8DE88262</t>
  </si>
  <si>
    <t>new-mexico-museum-of-natural-history-and-science</t>
  </si>
  <si>
    <t>New Orleans Historic Voodoo Museum</t>
  </si>
  <si>
    <t>C89717DF-3387-4B9C-872F-ABD75A1EA5D0</t>
  </si>
  <si>
    <t>new-orleans-historic-voodoo-museum</t>
  </si>
  <si>
    <t>New Orleans Jazz Museum</t>
  </si>
  <si>
    <t>88F451B1-E27D-4543-A3C7-D8C8F2E454AA</t>
  </si>
  <si>
    <t>new-orleans-jazz-museum</t>
  </si>
  <si>
    <t>Nicolaysen Art Museum</t>
  </si>
  <si>
    <t>BFC977EE-14D7-434A-9752-B6E416CACFDF</t>
  </si>
  <si>
    <t>nicolaysen-art-museum</t>
  </si>
  <si>
    <t>Casper</t>
  </si>
  <si>
    <t>New Mexico Museum of Space History</t>
  </si>
  <si>
    <t>ED4A3951-5FFA-4F3A-952A-C040BCB7179B</t>
  </si>
  <si>
    <t>new-mexico-museum-of-space-history</t>
  </si>
  <si>
    <t>Alamogordo</t>
  </si>
  <si>
    <t>Ogden Museum of Southern Art - University of New Orleans</t>
  </si>
  <si>
    <t>6BCBBCC8-038D-4177-B32A-2F0BDCCF9C06</t>
  </si>
  <si>
    <t>ogden-museum-of-southern-art---university-of-new-orleans</t>
  </si>
  <si>
    <t>Ogden Union Station Museum</t>
  </si>
  <si>
    <t>45A4DA21-2193-4B3D-96FD-4766017BD75B</t>
  </si>
  <si>
    <t>ogden-union-station-museum</t>
  </si>
  <si>
    <t>Ogden</t>
  </si>
  <si>
    <t>Ohr-O'Keefe Museum of Art</t>
  </si>
  <si>
    <t>C450864F-2CD6-4843-A1BC-667FD2451C63</t>
  </si>
  <si>
    <t>ohr-o'keefe-museum-of-art</t>
  </si>
  <si>
    <t>Biloxi</t>
  </si>
  <si>
    <t>Oklahoma City National Memorial &amp; Museum</t>
  </si>
  <si>
    <t>0E3C122A-85D0-462E-9858-BC8DE9A97DAA</t>
  </si>
  <si>
    <t>oklahoma-city-national-memorial-&amp;-museum</t>
  </si>
  <si>
    <t>Oklahoma City</t>
  </si>
  <si>
    <t>Oklahoma City Museum of Art</t>
  </si>
  <si>
    <t>1823FF59-6131-4665-B352-46551028A681</t>
  </si>
  <si>
    <t>oklahoma-city-museum-of-art</t>
  </si>
  <si>
    <t>Oklahoma Hall of Fame - Gaylord Pickens Museum</t>
  </si>
  <si>
    <t>D04AB48F-F799-4830-B991-DEAB2FD65664</t>
  </si>
  <si>
    <t>oklahoma-hall-of-fame---gaylord-pickens-museum</t>
  </si>
  <si>
    <t>Oklahoma History Center/Museum</t>
  </si>
  <si>
    <t>3A562A8E-ACB9-49C0-BD07-80E739FE64A4</t>
  </si>
  <si>
    <t>oklahoma-history-center/museum</t>
  </si>
  <si>
    <t>Old Alabama Town</t>
  </si>
  <si>
    <t>2D572C91-EADB-42D2-8EA1-6B48EF5B2642</t>
  </si>
  <si>
    <t>old-alabama-town</t>
  </si>
  <si>
    <t>Montgomery</t>
  </si>
  <si>
    <t>Old Trail Museum</t>
  </si>
  <si>
    <t>5A4834AF-9176-462E-9159-8DC93BB28110</t>
  </si>
  <si>
    <t>old-trail-museum</t>
  </si>
  <si>
    <t>Choteau</t>
  </si>
  <si>
    <t>Omaha Children's Museum</t>
  </si>
  <si>
    <t>91CE42AE-3FCC-4617-98F4-16495F5EAAF7</t>
  </si>
  <si>
    <t>omaha-children's-museum</t>
  </si>
  <si>
    <t>Pacific Aviation Museum--Pearl Harbor</t>
  </si>
  <si>
    <t>850DCE82-0A63-4D59-B927-B86AB8D1A0AC</t>
  </si>
  <si>
    <t>pacific-aviation-museum--pearl-harbor</t>
  </si>
  <si>
    <t>Fort Caspar Museum and Historic Site</t>
  </si>
  <si>
    <t>C83F7EAD-77B6-4AA8-A442-C88E2DE67DA6</t>
  </si>
  <si>
    <t>fort-caspar-museum-and-historic-site</t>
  </si>
  <si>
    <t>Paul and Lulu Hilliard University Art Museum, University of Louisiana at Lafayette</t>
  </si>
  <si>
    <t>0301A09B-7635-4879-B765-6613FC43AEDF</t>
  </si>
  <si>
    <t>paul-and-lulu-hilliard-university-art-museum,-university-of-louisiana-at-lafayette</t>
  </si>
  <si>
    <t>Paul W. Bryant Museum</t>
  </si>
  <si>
    <t>747B34C9-58E0-4766-BBCB-8C3601049C3E</t>
  </si>
  <si>
    <t>paul-w.-bryant-museum</t>
  </si>
  <si>
    <t>Tuscaloosa</t>
  </si>
  <si>
    <t>Pawnee Bill Ranch and Museum</t>
  </si>
  <si>
    <t>1981E376-969C-4EBD-972B-44719F3E26F1</t>
  </si>
  <si>
    <t>pawnee-bill-ranch-and-museum</t>
  </si>
  <si>
    <t>Pawnee</t>
  </si>
  <si>
    <t>SPARK! Imagination and Science Center</t>
  </si>
  <si>
    <t>17E345AF-B41A-41B9-A910-F5A75E49F344</t>
  </si>
  <si>
    <t>spark!-imagination-and-science-center</t>
  </si>
  <si>
    <t>Morgantown</t>
  </si>
  <si>
    <t>Pella Historical Society</t>
  </si>
  <si>
    <t>651619B2-6130-4E55-9CB5-7490BFA01CCC</t>
  </si>
  <si>
    <t>pella-historical-society</t>
  </si>
  <si>
    <t>Pella</t>
  </si>
  <si>
    <t>Philbrook Museum of Art</t>
  </si>
  <si>
    <t>13D1DEA6-4B32-4F39-9E81-687054F04B5D</t>
  </si>
  <si>
    <t>philbrook-museum-of-art</t>
  </si>
  <si>
    <t>Pembina State Museum</t>
  </si>
  <si>
    <t>63A752AB-8B35-4D12-B9F9-0ABEF160DED9</t>
  </si>
  <si>
    <t>pembina-state-museum</t>
  </si>
  <si>
    <t>Pembina</t>
  </si>
  <si>
    <t>Pioneer Air Museum</t>
  </si>
  <si>
    <t>B53CA1D7-1A8C-48F9-8047-C78733C82A9B</t>
  </si>
  <si>
    <t>pioneer-air-museum</t>
  </si>
  <si>
    <t>Pioneer Museum of Alabama</t>
  </si>
  <si>
    <t>D8CF5E24-B5DC-4AD0-9650-F0E30058D8B9</t>
  </si>
  <si>
    <t>pioneer-museum-of-alabama</t>
  </si>
  <si>
    <t>Troy</t>
  </si>
  <si>
    <t>Porter House Museum</t>
  </si>
  <si>
    <t>C7A29816-2C2B-44FD-919A-F04219DDBCD0</t>
  </si>
  <si>
    <t>porter-house-museum</t>
  </si>
  <si>
    <t>Price Tower Arts Center</t>
  </si>
  <si>
    <t>729A14FF-22B6-4C37-8F25-87A2676ED569</t>
  </si>
  <si>
    <t>price-tower-arts-center</t>
  </si>
  <si>
    <t>Pratt Museum - Homer Society of Natural History</t>
  </si>
  <si>
    <t>1BCA4EA1-ED41-47DB-BEC1-496363AE450E</t>
  </si>
  <si>
    <t>pratt-museum---homer-society-of-natural-history</t>
  </si>
  <si>
    <t>Homer</t>
  </si>
  <si>
    <t>Ravalli County Museum &amp; Historical Society</t>
  </si>
  <si>
    <t>D7873C19-9074-4C90-837A-36A8B381E5DD</t>
  </si>
  <si>
    <t>ravalli-county-museum-&amp;-historical-society</t>
  </si>
  <si>
    <t>Hamilton</t>
  </si>
  <si>
    <t>Putnam Museum and Science Center</t>
  </si>
  <si>
    <t>E548CFF0-614A-4884-BC33-A139D9D1D0D2</t>
  </si>
  <si>
    <t>putnam-museum-and-science-center</t>
  </si>
  <si>
    <t>Davenport</t>
  </si>
  <si>
    <t>Salmon Ruins Museum</t>
  </si>
  <si>
    <t>3EA8C869-DCB1-4482-9C8E-6FE4D5AD8D1B</t>
  </si>
  <si>
    <t>salmon-ruins-museum</t>
  </si>
  <si>
    <t>Bloomfield</t>
  </si>
  <si>
    <t>Sam Noble Oklahoma Museum of Natural History</t>
  </si>
  <si>
    <t>5AA44280-C083-4A13-AB21-77DA7E392491</t>
  </si>
  <si>
    <t>sam-noble-oklahoma-museum-of-natural-history</t>
  </si>
  <si>
    <t>Norman</t>
  </si>
  <si>
    <t>Science Center of Iowa</t>
  </si>
  <si>
    <t>C4909689-1985-425E-8A66-2A700DD98720</t>
  </si>
  <si>
    <t>science-center-of-iowa</t>
  </si>
  <si>
    <t>Des Moines</t>
  </si>
  <si>
    <t>Science Museum Oklahoma</t>
  </si>
  <si>
    <t>D44CB755-3261-4342-8DF4-94A55883EA34</t>
  </si>
  <si>
    <t>science-museum-oklahoma</t>
  </si>
  <si>
    <t>Scott Family Amazeum</t>
  </si>
  <si>
    <t>4872E1C4-28A3-4E74-8326-63BB46B303E8</t>
  </si>
  <si>
    <t>scott-family-amazeum</t>
  </si>
  <si>
    <t>Bentonville</t>
  </si>
  <si>
    <t>Salem County Historical Society</t>
  </si>
  <si>
    <t>7696C434-732A-459F-980F-474F570198E4</t>
  </si>
  <si>
    <t>salem-county-historical-society</t>
  </si>
  <si>
    <t>Salem</t>
  </si>
  <si>
    <t>New Jersey</t>
  </si>
  <si>
    <t>Sealaska Heritage Institute</t>
  </si>
  <si>
    <t>62EF3BAE-CC76-4A46-9565-500EF42FBB5A</t>
  </si>
  <si>
    <t>sealaska-heritage-institute</t>
  </si>
  <si>
    <t>Seward Community Library &amp; Museum</t>
  </si>
  <si>
    <t>626D9BE5-E649-44EB-AF61-3F4C874CE64A</t>
  </si>
  <si>
    <t>seward-community-library-&amp;-museum</t>
  </si>
  <si>
    <t>Seward</t>
  </si>
  <si>
    <t>Sheldon Jackson Museum</t>
  </si>
  <si>
    <t>5A25F944-C1F0-415C-88F4-C46F68C2F530</t>
  </si>
  <si>
    <t>sheldon-jackson-museum</t>
  </si>
  <si>
    <t>Sitka</t>
  </si>
  <si>
    <t>Shangri La - Doris Duke Foundation for Islamic Art</t>
  </si>
  <si>
    <t>6FEDCD9D-E0DF-40E2-BFE2-7EAE63BA4BD9</t>
  </si>
  <si>
    <t>shangri-la---doris-duke-foundation-for-islamic-art</t>
  </si>
  <si>
    <t>Sherwin Miller Museum of Jewish Art</t>
  </si>
  <si>
    <t>4C15B4DA-67DD-4393-9962-3A2419AC0CD6</t>
  </si>
  <si>
    <t>sherwin-miller-museum-of-jewish-art</t>
  </si>
  <si>
    <t>Sheldon Museum &amp; Cultural Center</t>
  </si>
  <si>
    <t>669EC866-A879-4DD6-92D2-3EA3A63AB69B</t>
  </si>
  <si>
    <t>sheldon-museum-&amp;-cultural-center</t>
  </si>
  <si>
    <t>Haines</t>
  </si>
  <si>
    <t>Silver City Museum</t>
  </si>
  <si>
    <t>5988AC5C-B4BC-4E86-A26D-906C502AA4EC</t>
  </si>
  <si>
    <t>silver-city-museum</t>
  </si>
  <si>
    <t>Silver City</t>
  </si>
  <si>
    <t>South Bannock County Historical Center</t>
  </si>
  <si>
    <t>7AD812A4-D8BF-4788-BEA1-5F86585B3E08</t>
  </si>
  <si>
    <t>south-bannock-county-historical-center</t>
  </si>
  <si>
    <t>Lava Hot Springs</t>
  </si>
  <si>
    <t>Southern Food and Beverage Museum</t>
  </si>
  <si>
    <t>F207FD0E-D9F1-4D1D-B9DC-B8BD4CCA6A55</t>
  </si>
  <si>
    <t>southern-food-and-beverage-museum</t>
  </si>
  <si>
    <t>Southern Vermont Natural History Museum</t>
  </si>
  <si>
    <t>036191A7-EF07-4BA0-BEBF-3FC1F2D1D426</t>
  </si>
  <si>
    <t>southern-vermont-natural-history-museum</t>
  </si>
  <si>
    <t>Marlboro</t>
  </si>
  <si>
    <t>South Dakota State Historical Society</t>
  </si>
  <si>
    <t>D69FDD4C-F8EF-4D35-9949-EC0A7DA096A3</t>
  </si>
  <si>
    <t>south-dakota-state-historical-society</t>
  </si>
  <si>
    <t>Pierre</t>
  </si>
  <si>
    <t>St. George Art Museum</t>
  </si>
  <si>
    <t>80C6AA67-B4A3-4B0B-BB5F-7F53FEAFC43B</t>
  </si>
  <si>
    <t>st.-george-art-museum</t>
  </si>
  <si>
    <t>St. George</t>
  </si>
  <si>
    <t>St. George Dinosaur Discovery Site at Johnson Farm</t>
  </si>
  <si>
    <t>49228E70-DC4E-485E-BECF-9FF27BF61942</t>
  </si>
  <si>
    <t>st.-george-dinosaur-discovery-site-at-johnson-farm</t>
  </si>
  <si>
    <t>Sullivan Brothers Iowa Veterans Museum</t>
  </si>
  <si>
    <t>D1A97D91-DEC8-4372-B3FF-61F2F2E8B437</t>
  </si>
  <si>
    <t>sullivan-brothers-iowa-veterans-museum</t>
  </si>
  <si>
    <t>Talkeetna Historical Society Museum</t>
  </si>
  <si>
    <t>AD089B2F-2EC8-4311-AEAA-D0F938CCA8B5</t>
  </si>
  <si>
    <t>talkeetna-historical-society-museum</t>
  </si>
  <si>
    <t>Talkeetna</t>
  </si>
  <si>
    <t>Taos Art Museum</t>
  </si>
  <si>
    <t>07FFBDCC-0E87-497E-9877-7F23E492D65C</t>
  </si>
  <si>
    <t>taos-art-museum</t>
  </si>
  <si>
    <t>The Cabildo</t>
  </si>
  <si>
    <t>89586CAA-0A07-4A08-A7D1-3EAD5799EF69</t>
  </si>
  <si>
    <t>the-cabildo</t>
  </si>
  <si>
    <t>The Brinton Museum</t>
  </si>
  <si>
    <t>675FA2D7-77C3-411A-85EF-A2C7129FF963</t>
  </si>
  <si>
    <t>the-brinton-museum</t>
  </si>
  <si>
    <t>Big Horn</t>
  </si>
  <si>
    <t>The Center for Civil and Human Rights</t>
  </si>
  <si>
    <t>172F2D1B-E0C0-4801-A702-B1B0578309F4</t>
  </si>
  <si>
    <t>the-center-for-civil-and-human-rights</t>
  </si>
  <si>
    <t>The Hutchings Museum</t>
  </si>
  <si>
    <t>9DE08502-6B88-4887-8127-92ECBF3FCD96</t>
  </si>
  <si>
    <t>the-hutchings-museum</t>
  </si>
  <si>
    <t>The GRAMMY Museum - Mississippi</t>
  </si>
  <si>
    <t>3DDF1D9B-20D8-452B-A138-BE653A6C1305</t>
  </si>
  <si>
    <t>the-grammy-museum---mississippi</t>
  </si>
  <si>
    <t>The Mammoth Site of Hot Springs</t>
  </si>
  <si>
    <t>4B6B8CD1-5ED4-42BE-84AE-EF50434C6133</t>
  </si>
  <si>
    <t>the-mammoth-site-of-hot-springs</t>
  </si>
  <si>
    <t>Hot Springs</t>
  </si>
  <si>
    <t>The History Center</t>
  </si>
  <si>
    <t>CE0A8BFA-0646-4215-A1F4-A34B350DD56B</t>
  </si>
  <si>
    <t>the-history-center</t>
  </si>
  <si>
    <t>The Presbytere</t>
  </si>
  <si>
    <t>53225E40-128E-46E6-A80B-8755ACB8A241</t>
  </si>
  <si>
    <t>the-presbytere</t>
  </si>
  <si>
    <t>Hawaiian Mission Houses Historic Site and Archives</t>
  </si>
  <si>
    <t>00F57FF8-A939-4308-BE29-D6FE6B0723E3</t>
  </si>
  <si>
    <t>hawaiian-mission-houses-historic-site-and-archives</t>
  </si>
  <si>
    <t>Hemingway-Pfeiffer Museum and Educational Center</t>
  </si>
  <si>
    <t>DEE99A92-450C-43AB-B272-75B99C776FD4</t>
  </si>
  <si>
    <t>hemingway-pfeiffer-museum-and-educational-center</t>
  </si>
  <si>
    <t>Piggott</t>
  </si>
  <si>
    <t>Henry Sheldon Museum of Vermont History</t>
  </si>
  <si>
    <t>D2DD2915-2C2B-4AAB-8D84-61CF9D65FD80</t>
  </si>
  <si>
    <t>henry-sheldon-museum-of-vermont-history</t>
  </si>
  <si>
    <t>Middlebury</t>
  </si>
  <si>
    <t>Hermann-Grima &amp; Gallier Historic Houses</t>
  </si>
  <si>
    <t>DD167B51-61F8-47F2-98B8-145427B5BCD5</t>
  </si>
  <si>
    <t>hermann-grima-&amp;-gallier-historic-houses</t>
  </si>
  <si>
    <t>Herrett Center For Arts and Science and Faulkner Planetarium</t>
  </si>
  <si>
    <t>60F54E7B-413A-464E-9024-E50F32283624</t>
  </si>
  <si>
    <t>herrett-center-for-arts-and-science-and-faulkner-planetarium</t>
  </si>
  <si>
    <t>Twin Falls</t>
  </si>
  <si>
    <t>Hildene, the Lincoln Family Home</t>
  </si>
  <si>
    <t>F92625B1-82FD-4FC7-842B-A380083D2EA5</t>
  </si>
  <si>
    <t>hildene,-the-lincoln-family-home</t>
  </si>
  <si>
    <t>Manchester</t>
  </si>
  <si>
    <t>Historic General Dodge House</t>
  </si>
  <si>
    <t>50522016-B2C7-4C0E-99E1-4C9E21F3F181</t>
  </si>
  <si>
    <t>historic-general-dodge-house</t>
  </si>
  <si>
    <t>Council Bluffs</t>
  </si>
  <si>
    <t>Historic Shepherdstown Museum</t>
  </si>
  <si>
    <t>58BCBB63-0B3A-4158-93C4-59FEDA22DD90</t>
  </si>
  <si>
    <t>historic-shepherdstown-museum</t>
  </si>
  <si>
    <t>Shepherdstown</t>
  </si>
  <si>
    <t>Historical Museum at Fort Missoula</t>
  </si>
  <si>
    <t>AA53B7A4-9689-4D60-A795-49961ED2E9CC</t>
  </si>
  <si>
    <t>historical-museum-at-fort-missoula</t>
  </si>
  <si>
    <t>Missoula</t>
  </si>
  <si>
    <t>History Museum of Mobile</t>
  </si>
  <si>
    <t>FD0C0DF5-C632-4D10-9630-4AAD5E62D979</t>
  </si>
  <si>
    <t>history-museum-of-mobile</t>
  </si>
  <si>
    <t>Mobile</t>
  </si>
  <si>
    <t>Honolulu Museum of Art</t>
  </si>
  <si>
    <t>B5BED844-2DDE-4FFE-B3E0-C0B74363A901</t>
  </si>
  <si>
    <t>honolulu-museum-of-art</t>
  </si>
  <si>
    <t>Hoover Presidential Library &amp; Museum</t>
  </si>
  <si>
    <t>D959705D-5AAE-4728-A4F3-0BBDA34D44D5</t>
  </si>
  <si>
    <t>hoover-presidential-library-&amp;-museum</t>
  </si>
  <si>
    <t>West Branch</t>
  </si>
  <si>
    <t>Huntington Museum of Art</t>
  </si>
  <si>
    <t>6A8B781C-F09E-4E5B-882F-D1C842A7A4AF</t>
  </si>
  <si>
    <t>huntington-museum-of-art</t>
  </si>
  <si>
    <t>Huntington</t>
  </si>
  <si>
    <t>Hubbardton Battlefield Museum</t>
  </si>
  <si>
    <t>16582DF6-04A4-417B-8A04-3C7FB513879B</t>
  </si>
  <si>
    <t>hubbardton-battlefield-museum</t>
  </si>
  <si>
    <t>Castleton</t>
  </si>
  <si>
    <t>Iberville Museum</t>
  </si>
  <si>
    <t>C3AF8333-7C01-4029-B219-7FBF727BA7F3</t>
  </si>
  <si>
    <t>iberville-museum</t>
  </si>
  <si>
    <t>Plaquemine</t>
  </si>
  <si>
    <t>Idaho Museum of Natural History</t>
  </si>
  <si>
    <t>C11C09B5-79CF-4C30-98F8-E9D600FA50A9</t>
  </si>
  <si>
    <t>idaho-museum-of-natural-history</t>
  </si>
  <si>
    <t>Pocatello</t>
  </si>
  <si>
    <t>Idaho State Museum</t>
  </si>
  <si>
    <t>5AFA2F94-BCAC-46C5-BDA4-6BED0648FCB1</t>
  </si>
  <si>
    <t>idaho-state-museum</t>
  </si>
  <si>
    <t>Boise</t>
  </si>
  <si>
    <t>Indian Pueblo Cultural Center</t>
  </si>
  <si>
    <t>B69D46B5-EC1E-4A67-8C69-68941995888B</t>
  </si>
  <si>
    <t>indian-pueblo-cultural-center</t>
  </si>
  <si>
    <t>International Quilt Study Center &amp; Museum</t>
  </si>
  <si>
    <t>EB949C84-C283-429A-B697-974B84E0C30D</t>
  </si>
  <si>
    <t>international-quilt-study-center-&amp;-museum</t>
  </si>
  <si>
    <t>Iolani Palace</t>
  </si>
  <si>
    <t>71571064-61D9-4D0A-8B5A-D708C69CDACA</t>
  </si>
  <si>
    <t>iolani-palace</t>
  </si>
  <si>
    <t>Jackson Hole Historical Society and Museum</t>
  </si>
  <si>
    <t>BAE47EF0-ADEA-4326-A0FC-3BCAE9E3DE39</t>
  </si>
  <si>
    <t>jackson-hole-historical-society-and-museum</t>
  </si>
  <si>
    <t>Jim Gatchell Memorial Museum</t>
  </si>
  <si>
    <t>22FE4BA0-6482-406A-8F4F-B347AF7BA004</t>
  </si>
  <si>
    <t>jim-gatchell-memorial-museum</t>
  </si>
  <si>
    <t>Buffalo</t>
  </si>
  <si>
    <t>Johnson County Historical Society Museum</t>
  </si>
  <si>
    <t>1B1993A8-C0B5-4AEF-A9E1-44B28CC23B4C</t>
  </si>
  <si>
    <t>johnson-county-historical-society-museum</t>
  </si>
  <si>
    <t>Coralville</t>
  </si>
  <si>
    <t>Juneau-Douglas City Museum</t>
  </si>
  <si>
    <t>49FE3279-9E0F-437F-AE67-C00868643B52</t>
  </si>
  <si>
    <t>juneau-douglas-city-museum</t>
  </si>
  <si>
    <t>Kearney Area Children's Museum</t>
  </si>
  <si>
    <t>8EA5EC05-4478-4661-90EC-06E1142E8966</t>
  </si>
  <si>
    <t>kearney-area-children's-museum</t>
  </si>
  <si>
    <t>Miracle of America Museum &amp; Pioneer Village</t>
  </si>
  <si>
    <t>E802D6A5-FDB1-4E76-8374-EF26956EF843</t>
  </si>
  <si>
    <t>miracle-of-america-museum-&amp;-pioneer-village</t>
  </si>
  <si>
    <t>Polson</t>
  </si>
  <si>
    <t>Mississippi Arts and Entertainment Experience</t>
  </si>
  <si>
    <t>29B56CD8-4B3A-4906-BC99-6E1A5A28E8E1</t>
  </si>
  <si>
    <t>mississippi-arts-and-entertainment-experience</t>
  </si>
  <si>
    <t>Mississippi Children’s Museum</t>
  </si>
  <si>
    <t>7A643938-62CD-41A1-A494-211B07C75887</t>
  </si>
  <si>
    <t>mississippi-childrens-museum</t>
  </si>
  <si>
    <t>Mississippi Civil Rights Museum</t>
  </si>
  <si>
    <t>DFA7AF55-5B42-454E-B486-9D3CCC26E305</t>
  </si>
  <si>
    <t>mississippi-civil-rights-museum</t>
  </si>
  <si>
    <t>Mississippi Museum of Natural Science</t>
  </si>
  <si>
    <t>F8282536-C01C-4225-B6B3-A08D4A0710F2</t>
  </si>
  <si>
    <t>mississippi-museum-of-natural-science</t>
  </si>
  <si>
    <t>Monroe County Museum</t>
  </si>
  <si>
    <t>17285DA6-8849-460A-A96A-1040EAC7CE1A</t>
  </si>
  <si>
    <t>monroe-county-museum</t>
  </si>
  <si>
    <t>Monroe</t>
  </si>
  <si>
    <t>Anthropological Museum</t>
  </si>
  <si>
    <t>AE1D60EB-0675-4750-9783-44E45D236435</t>
  </si>
  <si>
    <t>anthropological-museum</t>
  </si>
  <si>
    <t>Zoological Survey of India Museum</t>
  </si>
  <si>
    <t>DC281EDB-BACB-43F8-B8D9-8EE5B7CB808E</t>
  </si>
  <si>
    <t>zoological-survey-of-india-museum</t>
  </si>
  <si>
    <t>Fisheries Museum</t>
  </si>
  <si>
    <t>8A1904BE-6032-4816-82C0-73AA19E27D49</t>
  </si>
  <si>
    <t>fisheries-museum</t>
  </si>
  <si>
    <t>Kalapani Museum</t>
  </si>
  <si>
    <t>E1DF4713-41AD-44B4-947C-BF4C2933B206</t>
  </si>
  <si>
    <t>kalapani-museum</t>
  </si>
  <si>
    <t>Samudrika (Naval Marine Museum)</t>
  </si>
  <si>
    <t>8DE61956-4927-42A8-9FC6-0D0C1C6A35A4</t>
  </si>
  <si>
    <t>samudrika-(naval-marine-museum)</t>
  </si>
  <si>
    <t>Calvin Cooliidge State Historic Site</t>
  </si>
  <si>
    <t>AD9237A0-1B1D-414A-91C7-626B2C692062</t>
  </si>
  <si>
    <t>calvin-cooliidge-state-historic-site</t>
  </si>
  <si>
    <t>Plymouth</t>
  </si>
  <si>
    <t>Chickasaw Cultural Center</t>
  </si>
  <si>
    <t>8EEF8211-1517-4C50-8F68-48DC82CE96BF</t>
  </si>
  <si>
    <t>chickasaw-cultural-center</t>
  </si>
  <si>
    <t>Sulphur</t>
  </si>
  <si>
    <t>Children's Hands-On Museum</t>
  </si>
  <si>
    <t>2DE290C6-F12D-4096-84C4-01882067ECBC</t>
  </si>
  <si>
    <t>children's-hands-on-museum</t>
  </si>
  <si>
    <t>College Football Hall of Fame</t>
  </si>
  <si>
    <t>DDAE9AC1-8833-424C-9598-EBAD79D065B9</t>
  </si>
  <si>
    <t>college-football-hall-of-fame</t>
  </si>
  <si>
    <t>Children's Museum of St. Tammany</t>
  </si>
  <si>
    <t>1B2C8DE8-D7BE-4448-B64A-03EAFEAA718C</t>
  </si>
  <si>
    <t>children's-museum-of-st.-tammany</t>
  </si>
  <si>
    <t>Mandeville</t>
  </si>
  <si>
    <t>Civil Rights Memorial Center</t>
  </si>
  <si>
    <t>F988E1DB-D226-4454-AE3D-0936B5C27BC5</t>
  </si>
  <si>
    <t>civil-rights-memorial-center</t>
  </si>
  <si>
    <t>Conrad Mansion Museum</t>
  </si>
  <si>
    <t>1C75E9CD-46FF-4BFA-934B-A6361B28B7F7</t>
  </si>
  <si>
    <t>conrad-mansion-museum</t>
  </si>
  <si>
    <t>Kalispell</t>
  </si>
  <si>
    <t>Clay Center for the Arts &amp; Sciences of West Virginia</t>
  </si>
  <si>
    <t>ADB1DEB0-CC4D-4831-A3ED-E92C4F859676</t>
  </si>
  <si>
    <t>clay-center-for-the-arts-&amp;-sciences-of-west-virginia</t>
  </si>
  <si>
    <t>Charleston</t>
  </si>
  <si>
    <t>Coronado State Monument</t>
  </si>
  <si>
    <t>1A833A15-0B37-4CB8-B7C0-09098E752A06</t>
  </si>
  <si>
    <t>coronado-state-monument</t>
  </si>
  <si>
    <t>Bernalillo</t>
  </si>
  <si>
    <t>Custer Battlefield Museum</t>
  </si>
  <si>
    <t>2712D5E4-A310-4206-9E9E-C61C1743414F</t>
  </si>
  <si>
    <t>custer-battlefield-museum</t>
  </si>
  <si>
    <t>Garryowen</t>
  </si>
  <si>
    <t>Dakota Discovery Museum</t>
  </si>
  <si>
    <t>5F0253DC-DDF7-4764-A918-34CB0795D612</t>
  </si>
  <si>
    <t>dakota-discovery-museum</t>
  </si>
  <si>
    <t>Mitchell</t>
  </si>
  <si>
    <t>Fairbanks Museum &amp; Planetarium</t>
  </si>
  <si>
    <t>574FEB01-3A11-4DB8-8B9D-1D20AA698BD6</t>
  </si>
  <si>
    <t>fairbanks-museum-&amp;-planetarium</t>
  </si>
  <si>
    <t>Saint Johnsbury</t>
  </si>
  <si>
    <t>El Rancho De Las Golondrinas</t>
  </si>
  <si>
    <t>E54E4A55-6034-4088-9E9C-7FEE07D61A9B</t>
  </si>
  <si>
    <t>el-rancho-de-las-golondrinas</t>
  </si>
  <si>
    <t>Family Museum of Arts and Science</t>
  </si>
  <si>
    <t>3400EEFA-E408-4D45-A155-CB24DBB6A8BC</t>
  </si>
  <si>
    <t>family-museum-of-arts-and-science</t>
  </si>
  <si>
    <t>Bettendorf</t>
  </si>
  <si>
    <t>Explora Science Center &amp; Children's Museum</t>
  </si>
  <si>
    <t>4E53EAB3-ED30-448B-8959-B2BA65565BFC</t>
  </si>
  <si>
    <t>explora-science-center-&amp;-children's-museum</t>
  </si>
  <si>
    <t>Figge Art Museum</t>
  </si>
  <si>
    <t>ED171A90-E1E1-4338-ABB7-2EAE131B3137</t>
  </si>
  <si>
    <t>figge-art-museum</t>
  </si>
  <si>
    <t>Fleming Museum of Art</t>
  </si>
  <si>
    <t>E56C8990-2847-48A1-8D1C-9BE2DD0DD2A7</t>
  </si>
  <si>
    <t>fleming-museum-of-art</t>
  </si>
  <si>
    <t>Burlington</t>
  </si>
  <si>
    <t>Fort Buford Historic Site</t>
  </si>
  <si>
    <t>C71A4D1B-892C-4D0C-AC8E-320F5D89E8E0</t>
  </si>
  <si>
    <t>fort-buford-historic-site</t>
  </si>
  <si>
    <t>Williston</t>
  </si>
  <si>
    <t>Fort Selden State Monument</t>
  </si>
  <si>
    <t>401D8F0E-D04F-43B2-84F2-3BFFCC8CB1D4</t>
  </si>
  <si>
    <t>fort-selden-state-monument</t>
  </si>
  <si>
    <t>Radium Springs</t>
  </si>
  <si>
    <t>Fort Smith Museum of History</t>
  </si>
  <si>
    <t>532BAF38-1A9A-4884-A7ED-EFDD85E9752D</t>
  </si>
  <si>
    <t>fort-smith-museum-of-history</t>
  </si>
  <si>
    <t>Fort Smith</t>
  </si>
  <si>
    <t>Cedar Rapids Museum of Art</t>
  </si>
  <si>
    <t>61444FE9-1C70-4B76-94AE-3672F0635F99</t>
  </si>
  <si>
    <t>cedar-rapids-museum-of-art</t>
  </si>
  <si>
    <t>Center for Contemporary Arts, Santa Fe</t>
  </si>
  <si>
    <t>3C03DA86-14B5-4A36-B954-15695B3235D9</t>
  </si>
  <si>
    <t>center-for-contemporary-arts,-santa-fe</t>
  </si>
  <si>
    <t>Elkhorn Valley Museum &amp; Research Center</t>
  </si>
  <si>
    <t>244695B8-8196-47DE-B08B-E68897BCEF1A</t>
  </si>
  <si>
    <t>elkhorn-valley-museum-&amp;-research-center</t>
  </si>
  <si>
    <t>Norfolk</t>
  </si>
  <si>
    <t>Ethan Allen Homestead Museum &amp; Historic Site</t>
  </si>
  <si>
    <t>055F8F4C-81D4-4456-B1EE-C001EADA399E</t>
  </si>
  <si>
    <t>ethan-allen-homestead-museum-&amp;-historic-site</t>
  </si>
  <si>
    <t>Chateau de Mores Historic Site</t>
  </si>
  <si>
    <t>B3E62655-8D52-421A-88CB-37C2EE7493E4</t>
  </si>
  <si>
    <t>chateau-de-mores-historic-site</t>
  </si>
  <si>
    <t>Medora</t>
  </si>
  <si>
    <t>Cherokee Heritage Center</t>
  </si>
  <si>
    <t>BBEBF11E-B2B8-42EE-9EBD-A97E73344A8D</t>
  </si>
  <si>
    <t>cherokee-heritage-center</t>
  </si>
  <si>
    <t>Park Hill</t>
  </si>
  <si>
    <t>ExplorationWorks!</t>
  </si>
  <si>
    <t>B93A66F6-7E20-4512-A713-8E7292D5669C</t>
  </si>
  <si>
    <t>explorationworks!</t>
  </si>
  <si>
    <t>Helena</t>
  </si>
  <si>
    <t>Cheyenne Frontier Days Old West Museum</t>
  </si>
  <si>
    <t>91DAA8F5-4E20-4353-8B4E-858D976EBAD0</t>
  </si>
  <si>
    <t>cheyenne-frontier-days-old-west-museum</t>
  </si>
  <si>
    <t>African American Museum of Iowa</t>
  </si>
  <si>
    <t>F937BF98-6276-4B3B-AF95-AD2789AB5573</t>
  </si>
  <si>
    <t>african-american-museum-of-iowa</t>
  </si>
  <si>
    <t>Carter House</t>
  </si>
  <si>
    <t>76176575-17AE-4DC7-9980-52A77380DB95</t>
  </si>
  <si>
    <t>carter-house</t>
  </si>
  <si>
    <t>Franklin</t>
  </si>
  <si>
    <t>Alaska Museum of Science &amp; Nature</t>
  </si>
  <si>
    <t>2ED7B6E4-D81C-4DFB-B47C-B12ABD14B60F</t>
  </si>
  <si>
    <t>alaska-museum-of-science-&amp;-nature</t>
  </si>
  <si>
    <t>Anchorage</t>
  </si>
  <si>
    <t>Albuquerque Museum</t>
  </si>
  <si>
    <t>48961AB0-B874-4F95-818F-9962016DB1CB</t>
  </si>
  <si>
    <t>albuquerque-museum</t>
  </si>
  <si>
    <t>Children's Museum of Memphis</t>
  </si>
  <si>
    <t>607D75C5-C86D-43BB-B1E1-4C82339D3849</t>
  </si>
  <si>
    <t>children's-museum-of-memphis</t>
  </si>
  <si>
    <t>Alexandria Museum of Art</t>
  </si>
  <si>
    <t>F26573C6-6398-4FF7-AD67-EB3612C270C2</t>
  </si>
  <si>
    <t>alexandria-museum-of-art</t>
  </si>
  <si>
    <t>American Banjo Museum</t>
  </si>
  <si>
    <t>2B995991-11EC-4120-991A-9069DF353F88</t>
  </si>
  <si>
    <t>american-banjo-museum</t>
  </si>
  <si>
    <t>Customs House Museum &amp; Cultural Center</t>
  </si>
  <si>
    <t>AFBB966D-55D6-4F2D-AE5D-DA251D4DC461</t>
  </si>
  <si>
    <t>customs-house-museum-&amp;-cultural-center</t>
  </si>
  <si>
    <t>Clarksville</t>
  </si>
  <si>
    <t>American Museum of Fly Fishing</t>
  </si>
  <si>
    <t>929F37BB-16B4-45F1-BCE1-E89E93E5D414</t>
  </si>
  <si>
    <t>american-museum-of-fly-fishing</t>
  </si>
  <si>
    <t>Anchorage Museum</t>
  </si>
  <si>
    <t>E18A796B-9498-4338-AAE6-8E2E8AF465E4</t>
  </si>
  <si>
    <t>anchorage-museum</t>
  </si>
  <si>
    <t>National Mississippi River Museum and Aquarium</t>
  </si>
  <si>
    <t>A061B580-DDC6-4630-B6DD-5E43CF0A4939</t>
  </si>
  <si>
    <t>national-mississippi-river-museum-and-aquarium</t>
  </si>
  <si>
    <t>Bronx County Historical Society</t>
  </si>
  <si>
    <t>1D41D67C-229D-4F9D-A689-9990897965B4</t>
  </si>
  <si>
    <t>bronx-county-historical-society</t>
  </si>
  <si>
    <t>The Bronx</t>
  </si>
  <si>
    <t>Buffalo Bill Center of the West</t>
  </si>
  <si>
    <t>156B302B-0D65-45D4-8490-F167F6B67E17</t>
  </si>
  <si>
    <t>buffalo-bill-center-of-the-west</t>
  </si>
  <si>
    <t>Cody</t>
  </si>
  <si>
    <t>Dubuque Museum of Art</t>
  </si>
  <si>
    <t>C9C23975-2FE8-417D-A878-37A3AE390A3C</t>
  </si>
  <si>
    <t>dubuque-museum-of-art</t>
  </si>
  <si>
    <t>C.M. Russell Museum</t>
  </si>
  <si>
    <t>5DFCE408-892F-4AED-B589-097FDB6DE74A</t>
  </si>
  <si>
    <t>c.m.-russell-museum</t>
  </si>
  <si>
    <t>Great Falls</t>
  </si>
  <si>
    <t>Durham Museum</t>
  </si>
  <si>
    <t>B11C224B-4600-4DE6-A2C1-666DB69D7B20</t>
  </si>
  <si>
    <t>durham-museum</t>
  </si>
  <si>
    <t>Capitol Park Museum</t>
  </si>
  <si>
    <t>F661A0F1-44E3-417F-A9C5-F1C96EAD0DCD</t>
  </si>
  <si>
    <t>capitol-park-museum</t>
  </si>
  <si>
    <t>Casa San Ysidro: The Gutiérrez-Minge House</t>
  </si>
  <si>
    <t>C85D8F88-27B2-4BB5-BC1C-46AB80B2714E</t>
  </si>
  <si>
    <t>casa-san-ysidro:-the-gutiérrez-minge-house</t>
  </si>
  <si>
    <t>Corrales</t>
  </si>
  <si>
    <t xml:space="preserve">EarlyWorks Children's History Museum </t>
  </si>
  <si>
    <t>2EAF0584-0328-48F6-A778-366069518483</t>
  </si>
  <si>
    <t>earlyworks-children's-history-museum-</t>
  </si>
  <si>
    <t>Huntsville</t>
  </si>
  <si>
    <t>Cedar Falls Historical Society(Ice House Museum)</t>
  </si>
  <si>
    <t>4307375F-3ACF-4A15-B837-B0A40E6100C4</t>
  </si>
  <si>
    <t>cedar-falls-historical-society(ice-house-museum)</t>
  </si>
  <si>
    <t>Cedar Falls</t>
  </si>
  <si>
    <t>Blues Hall of Fame</t>
  </si>
  <si>
    <t>A4928B72-05DF-49EB-9C99-2695BD0022B1</t>
  </si>
  <si>
    <t>blues-hall-of-fame</t>
  </si>
  <si>
    <t>Boston University Art Gallery</t>
  </si>
  <si>
    <t>D6E7B452-EFE9-40F6-99C1-B8D1154ADD85</t>
  </si>
  <si>
    <t>boston-university-art-gallery</t>
  </si>
  <si>
    <t>Anniston Museum of Natural History</t>
  </si>
  <si>
    <t>C27E5893-D632-418C-923C-81FE98557417</t>
  </si>
  <si>
    <t>anniston-museum-of-natural-history</t>
  </si>
  <si>
    <t>Anniston</t>
  </si>
  <si>
    <t>Antique Car Museum of Iowa</t>
  </si>
  <si>
    <t>FCCD6F7D-F4BB-4034-B2F5-1CF41AFFCD04</t>
  </si>
  <si>
    <t>antique-car-museum-of-iowa</t>
  </si>
  <si>
    <t>B. B. King Museum and Delta Interpretive Center</t>
  </si>
  <si>
    <t>007D7510-0E18-41FE-93BD-22D700E9756B</t>
  </si>
  <si>
    <t>b.-b.-king-museum-and-delta-interpretive-center</t>
  </si>
  <si>
    <t>Indianola</t>
  </si>
  <si>
    <t>Bannock County Historical Museum</t>
  </si>
  <si>
    <t>76D97EF5-FD50-4AA2-ABD9-FC75539589BA</t>
  </si>
  <si>
    <t>bannock-county-historical-museum</t>
  </si>
  <si>
    <t>Beauregard-Keyes Historic House &amp; Garden</t>
  </si>
  <si>
    <t>69A1FA3E-2939-44DC-AD35-5C3295C1A31C</t>
  </si>
  <si>
    <t>beauregard-keyes-historic-house-&amp;-garden</t>
  </si>
  <si>
    <t>Culture &amp; Heritage Museums of York County</t>
  </si>
  <si>
    <t>16B213CA-C48B-4A61-8B65-E7C0281D08AA</t>
  </si>
  <si>
    <t>culture-&amp;-heritage-museums-of-york-county</t>
  </si>
  <si>
    <t>Rock Hill</t>
  </si>
  <si>
    <t>Bennington Museum</t>
  </si>
  <si>
    <t>143FB82D-E77A-45BD-B20E-F6F6A3D1376F</t>
  </si>
  <si>
    <t>bennington-museum</t>
  </si>
  <si>
    <t>Bennington</t>
  </si>
  <si>
    <t>Deadwood History, Inc</t>
  </si>
  <si>
    <t>2879DCA4-84BB-40AD-8C7E-9C9B14D21F7E</t>
  </si>
  <si>
    <t>deadwood-history,-inc</t>
  </si>
  <si>
    <t>Deadwood</t>
  </si>
  <si>
    <t>Biedenharn Museum &amp; Gardens</t>
  </si>
  <si>
    <t>96A30421-0195-4A56-A9D2-2AB6AF1B6754</t>
  </si>
  <si>
    <t>biedenharn-museum-&amp;-gardens</t>
  </si>
  <si>
    <t>Billings Farm &amp; Museum</t>
  </si>
  <si>
    <t>3129D867-699C-4FA2-A8F0-CE38362509B7</t>
  </si>
  <si>
    <t>billings-farm-&amp;-museum</t>
  </si>
  <si>
    <t>Woodstock</t>
  </si>
  <si>
    <t>Delta Blues Museum</t>
  </si>
  <si>
    <t>E7D30D00-5D6B-4C78-9833-AB579A88E501</t>
  </si>
  <si>
    <t>delta-blues-museum</t>
  </si>
  <si>
    <t>Clarksdale</t>
  </si>
  <si>
    <t>Bishop Museum</t>
  </si>
  <si>
    <t>E92F09DA-B3B8-4882-A6A3-C45686680B9E</t>
  </si>
  <si>
    <t>bishop-museum</t>
  </si>
  <si>
    <t>Black Hills Mining Museum</t>
  </si>
  <si>
    <t>76634B67-F744-4741-93FB-BDC130FBE884</t>
  </si>
  <si>
    <t>black-hills-mining-museum</t>
  </si>
  <si>
    <t>Lead</t>
  </si>
  <si>
    <t>Des Moines County Historical Society</t>
  </si>
  <si>
    <t>63463135-1F92-4E17-8394-EDA102EA747F</t>
  </si>
  <si>
    <t>des-moines-county-historical-society</t>
  </si>
  <si>
    <t>Blackwater Draw Museum</t>
  </si>
  <si>
    <t>A484708D-2457-4176-8C0D-1A53003D64E6</t>
  </si>
  <si>
    <t>blackwater-draw-museum</t>
  </si>
  <si>
    <t>Portales</t>
  </si>
  <si>
    <t>Bluedorn Science Imaginarium</t>
  </si>
  <si>
    <t>6EA27A66-529F-4A54-BE57-57E60F89DA6A</t>
  </si>
  <si>
    <t>bluedorn-science-imaginarium</t>
  </si>
  <si>
    <t>Boise Art Museum</t>
  </si>
  <si>
    <t>41450AA9-AA62-4C22-8A34-EE6B74DED7DD</t>
  </si>
  <si>
    <t>boise-art-museum</t>
  </si>
  <si>
    <t>Drake House Museum</t>
  </si>
  <si>
    <t>63B17BD7-1F57-4FC3-981A-B49069C7CEB0</t>
  </si>
  <si>
    <t>drake-house-museum</t>
  </si>
  <si>
    <t>Plainfield</t>
  </si>
  <si>
    <t>Dunedin Historical Museum</t>
  </si>
  <si>
    <t>D8214B3F-DEAA-47EE-A73E-2430F40B722C</t>
  </si>
  <si>
    <t>dunedin-historical-museum</t>
  </si>
  <si>
    <t>Dunedin</t>
  </si>
  <si>
    <t>New River Inn Museum of History</t>
  </si>
  <si>
    <t>A6431E9A-7B4A-4C69-87CB-B8EAB78123B5</t>
  </si>
  <si>
    <t>new-river-inn-museum-of-history</t>
  </si>
  <si>
    <t>Fort Lauderdale</t>
  </si>
  <si>
    <t>NSU Art Museum Fort Lauderdale</t>
  </si>
  <si>
    <t>F0B12B16-B16D-499B-B57C-18E360D79949</t>
  </si>
  <si>
    <t>nsu-art-museum-fort-lauderdale</t>
  </si>
  <si>
    <t>Historic Stranahan House Museum</t>
  </si>
  <si>
    <t>6DEF110D-D61B-4F97-BB1E-D605B3A4123D</t>
  </si>
  <si>
    <t>historic-stranahan-house-museum</t>
  </si>
  <si>
    <t>Imaginarium Science Center</t>
  </si>
  <si>
    <t>9E95A60A-0E1E-4F55-B309-949A8EF48B2C</t>
  </si>
  <si>
    <t>imaginarium-science-center</t>
  </si>
  <si>
    <t>Fort Myers</t>
  </si>
  <si>
    <t>Edison and Ford Winter Estates</t>
  </si>
  <si>
    <t>44343A3E-6F3A-4D12-882B-1828DF80B320</t>
  </si>
  <si>
    <t>edison-and-ford-winter-estates</t>
  </si>
  <si>
    <t>A.E. Backus Museum</t>
  </si>
  <si>
    <t>FA06A8AC-1DC4-4D9B-A700-3B26D87301A4</t>
  </si>
  <si>
    <t>a.e.-backus-museum</t>
  </si>
  <si>
    <t>Fort Pierce</t>
  </si>
  <si>
    <t>City of Fort Walton Beach Heritage Park &amp; Cultural Center</t>
  </si>
  <si>
    <t>2EDFFD69-C8DD-4223-8E5B-CA9A1B87C866</t>
  </si>
  <si>
    <t>city-of-fort-walton-beach-heritage-park-&amp;-cultural-center</t>
  </si>
  <si>
    <t>Fort Walton Beach</t>
  </si>
  <si>
    <t>Emerald Coast Science Center</t>
  </si>
  <si>
    <t>6B4482B7-8FDD-4D3C-A725-126233903208</t>
  </si>
  <si>
    <t>emerald-coast-science-center</t>
  </si>
  <si>
    <t>Bonnet House Museum &amp; Gardens</t>
  </si>
  <si>
    <t>F9D8F9E6-B080-484C-BA96-94130F510EF5</t>
  </si>
  <si>
    <t>bonnet-house-museum-&amp;-gardens</t>
  </si>
  <si>
    <t>Soldiers Memorial Military Museum</t>
  </si>
  <si>
    <t>2FEFDE4E-50A5-481D-9B42-36238ED43901</t>
  </si>
  <si>
    <t>soldiers-memorial-military-museum</t>
  </si>
  <si>
    <t>St. Louis</t>
  </si>
  <si>
    <t>Missouri</t>
  </si>
  <si>
    <t>Samuel Cupples House</t>
  </si>
  <si>
    <t>5A697E31-D1C3-4181-A37A-55F80837A0ED</t>
  </si>
  <si>
    <t>samuel-cupples-house</t>
  </si>
  <si>
    <t>Bolduc House</t>
  </si>
  <si>
    <t>612C23CB-88DF-451C-81EF-991592921A6B</t>
  </si>
  <si>
    <t>bolduc-house</t>
  </si>
  <si>
    <t>Ste. Genevieve</t>
  </si>
  <si>
    <t>Discovery Center of Springfield</t>
  </si>
  <si>
    <t>9EE6614C-1D85-4F56-AFBB-A59F692BFB7B</t>
  </si>
  <si>
    <t>discovery-center-of-springfield</t>
  </si>
  <si>
    <t>Springfield</t>
  </si>
  <si>
    <t>Eugene Field House and St. Louis Toy Museum</t>
  </si>
  <si>
    <t>2B5814B7-AF51-422A-847D-4D0109232BA5</t>
  </si>
  <si>
    <t>eugene-field-house-and-st.-louis-toy-museum</t>
  </si>
  <si>
    <t>Harry S. Truman Presidential Library &amp; Museum</t>
  </si>
  <si>
    <t>8C8783D2-6921-40C6-B846-A46D7496920D</t>
  </si>
  <si>
    <t>harry-s.-truman-presidential-library-&amp;-museum</t>
  </si>
  <si>
    <t>Independence</t>
  </si>
  <si>
    <t>Andrew County Museum &amp; Historical Society</t>
  </si>
  <si>
    <t>EA8C5081-BE80-4530-B6D5-DFBC872AED68</t>
  </si>
  <si>
    <t>andrew-county-museum-&amp;-historical-society</t>
  </si>
  <si>
    <t>National Civil Rights Museum</t>
  </si>
  <si>
    <t>73E698B2-1EEF-47AB-AD6F-92EC6BCE88D2</t>
  </si>
  <si>
    <t>national-civil-rights-museum</t>
  </si>
  <si>
    <t>Hands-On Science Center</t>
  </si>
  <si>
    <t>5376BB3B-3298-46C2-8563-98B4D8663BAD</t>
  </si>
  <si>
    <t>hands-on-science-center</t>
  </si>
  <si>
    <t>Tullahoma</t>
  </si>
  <si>
    <t>Stax Museum of American Soul Music</t>
  </si>
  <si>
    <t>DC4732E9-F55B-4B3B-82B4-E90928CD9CE1</t>
  </si>
  <si>
    <t>stax-museum-of-american-soul-music</t>
  </si>
  <si>
    <t>Frist Art Museum</t>
  </si>
  <si>
    <t>00769A71-B43F-4E70-B4D4-3245E632A0BF</t>
  </si>
  <si>
    <t>frist-art-museum</t>
  </si>
  <si>
    <t>American Museum of Science &amp; Energy</t>
  </si>
  <si>
    <t>3D617146-4559-4DAE-A9D2-4C6583915309</t>
  </si>
  <si>
    <t>american-museum-of-science-&amp;-energy</t>
  </si>
  <si>
    <t>Oak Ridge</t>
  </si>
  <si>
    <t>Rocky Mount State Historic Site &amp; Historical Association</t>
  </si>
  <si>
    <t>334CB75B-14C9-4DE2-B8A7-2CEA3B4F42E1</t>
  </si>
  <si>
    <t>rocky-mount-state-historic-site-&amp;-historical-association</t>
  </si>
  <si>
    <t>Piney Flats</t>
  </si>
  <si>
    <t>Parthenon Museum</t>
  </si>
  <si>
    <t>E3CACF38-70F6-4E7F-994E-C4479A04F79B</t>
  </si>
  <si>
    <t>parthenon-museum</t>
  </si>
  <si>
    <t>C.H. Nash Museum at Chucalissa</t>
  </si>
  <si>
    <t>3157D297-2B64-4463-9131-B3BAE7BB0433</t>
  </si>
  <si>
    <t>c.h.-nash-museum-at-chucalissa</t>
  </si>
  <si>
    <t>Mobile Museum of Art</t>
  </si>
  <si>
    <t>9F01B428-0C28-4887-AD86-DA378AF30CBF</t>
  </si>
  <si>
    <t>mobile-museum-of-art</t>
  </si>
  <si>
    <t>Huntsville Museum of Art</t>
  </si>
  <si>
    <t>8CA2B754-43E9-4A23-ADA0-4FB94D1E142D</t>
  </si>
  <si>
    <t>huntsville-museum-of-art</t>
  </si>
  <si>
    <t>Conde-Charlotte Museum House</t>
  </si>
  <si>
    <t>C0CCD4ED-E2E4-4A82-BC7F-079360D20E59</t>
  </si>
  <si>
    <t>conde-charlotte-museum-house</t>
  </si>
  <si>
    <t>Burritt on the Mountain</t>
  </si>
  <si>
    <t>3D73D4AD-C7CE-4569-8BD6-4A962779552C</t>
  </si>
  <si>
    <t>burritt-on-the-mountain</t>
  </si>
  <si>
    <t>Fine Arts Museums of San Francisco</t>
  </si>
  <si>
    <t>DBC4D65A-5318-4EA8-BB6D-1AEF7387F236</t>
  </si>
  <si>
    <t>fine-arts-museums-of-san-francisco</t>
  </si>
  <si>
    <t>St. Augustine Old Jail</t>
  </si>
  <si>
    <t>C0E0312F-DB9D-4D62-8231-A341587A0C8E</t>
  </si>
  <si>
    <t>st.-augustine-old-jail</t>
  </si>
  <si>
    <t>President Lincoln's Cottage at the Soldiers' Home</t>
  </si>
  <si>
    <t>B1B0D76C-9531-4508-A31C-7615B44BB611</t>
  </si>
  <si>
    <t>president-lincoln's-cottage-at-the-soldiers'-home</t>
  </si>
  <si>
    <t>Moffett Field Historical Society &amp; Museum</t>
  </si>
  <si>
    <t>CC38B0A1-EF54-465E-9BE9-2D6F6CC2279D</t>
  </si>
  <si>
    <t>moffett-field-historical-society-&amp;-museum</t>
  </si>
  <si>
    <t>Mountain View</t>
  </si>
  <si>
    <t>Tudor Place Historic House and Garden</t>
  </si>
  <si>
    <t>7509D749-DBB3-4828-A599-31889712E451</t>
  </si>
  <si>
    <t>tudor-place-historic-house-and-garden</t>
  </si>
  <si>
    <t>The Phillips Collection</t>
  </si>
  <si>
    <t>E76E7B38-0F4C-4D57-A7C1-FF30566E0999</t>
  </si>
  <si>
    <t>the-phillips-collection</t>
  </si>
  <si>
    <t>Museum of the Bible</t>
  </si>
  <si>
    <t>43AE2D4E-C96E-4134-A811-429293241045</t>
  </si>
  <si>
    <t>Museum-of-the-Bible</t>
  </si>
  <si>
    <t>International Spy Museum</t>
  </si>
  <si>
    <t>382B7470-EABB-4471-85BD-FF228E4A0C16</t>
  </si>
  <si>
    <t>international-spy-museum</t>
  </si>
  <si>
    <t>Hastings Museum of Natural and Cultural History</t>
  </si>
  <si>
    <t>09E6CE11-551B-4AE4-A73A-1D6E71B91409</t>
  </si>
  <si>
    <t>hastings-museum-of-natural-and-cultural-history</t>
  </si>
  <si>
    <t>Hastings</t>
  </si>
  <si>
    <t>National Museum of Women in the Arts</t>
  </si>
  <si>
    <t>FF22EFDC-0250-4A91-9C7D-6505A87C1D6A</t>
  </si>
  <si>
    <t>national-museum-of-women-in-the-arts</t>
  </si>
  <si>
    <t>Rundlet-May House</t>
  </si>
  <si>
    <t>D6012185-449E-4230-AE5A-6B31F2328139</t>
  </si>
  <si>
    <t>rundlet-may-house</t>
  </si>
  <si>
    <t>Portsmouth</t>
  </si>
  <si>
    <t>New Hampshire</t>
  </si>
  <si>
    <t>Governor John Langdon House</t>
  </si>
  <si>
    <t>F7BAB078-D2AB-4305-A6F9-56A36D47B573</t>
  </si>
  <si>
    <t>governor-john-langdon-house</t>
  </si>
  <si>
    <t>Strawbery Banke Museum</t>
  </si>
  <si>
    <t>E10184E8-68EE-4513-89A5-056446F5B907</t>
  </si>
  <si>
    <t>strawbery-banke-museum</t>
  </si>
  <si>
    <t>Jackson House</t>
  </si>
  <si>
    <t>33E736BF-FB20-4BDE-8A8F-C56917757C40</t>
  </si>
  <si>
    <t>jackson-house</t>
  </si>
  <si>
    <t>Portsmouth Submarine Memorial Association</t>
  </si>
  <si>
    <t>863798B9-17DC-41E6-9466-4B5BA29BB24A</t>
  </si>
  <si>
    <t>portsmouth-submarine-memorial-association</t>
  </si>
  <si>
    <t>Wright Museum of World War II</t>
  </si>
  <si>
    <t>B2B27BF9-3F60-401B-9E28-68159C8639EC</t>
  </si>
  <si>
    <t>wright-museum-of-world-war-ii</t>
  </si>
  <si>
    <t>Wolfeboro</t>
  </si>
  <si>
    <t>Chimney Rock National Historic Site</t>
  </si>
  <si>
    <t>E7CB28D2-23A0-42B1-82F1-FE5B47432198</t>
  </si>
  <si>
    <t>chimney-rock-national-historic-site</t>
  </si>
  <si>
    <t>Bayard</t>
  </si>
  <si>
    <t>Museum of the Fur Trade</t>
  </si>
  <si>
    <t>C9ABC676-B216-47DD-A6F5-86C5331D9A91</t>
  </si>
  <si>
    <t>museum-of-the-fur-trade</t>
  </si>
  <si>
    <t>Chadron</t>
  </si>
  <si>
    <t>Fort Robinson Museum</t>
  </si>
  <si>
    <t>BD092C7A-0EBC-4CFB-AEB9-4CD4F7826BF8</t>
  </si>
  <si>
    <t>fort-robinson-museum</t>
  </si>
  <si>
    <t>Crawford</t>
  </si>
  <si>
    <t>Legacy of the Plains Museum</t>
  </si>
  <si>
    <t>E420CB75-65D7-4A6F-934C-B976BA1A0500</t>
  </si>
  <si>
    <t>legacy-of-the-plains-museum</t>
  </si>
  <si>
    <t>Gering</t>
  </si>
  <si>
    <t>Taliesin West - Frank Lloyd Wright Foundation</t>
  </si>
  <si>
    <t>F9565652-F305-45B2-A3B6-2711D05F8FCD</t>
  </si>
  <si>
    <t>taliesin-west---frank-lloyd-wright-foundation</t>
  </si>
  <si>
    <t>Scottsdale</t>
  </si>
  <si>
    <t>William J. Clinton Presidential Library &amp; Museum</t>
  </si>
  <si>
    <t>ACDF7AEE-2177-4A41-9633-68E396DD2BE3</t>
  </si>
  <si>
    <t>william-j.-clinton-presidential-library-&amp;-museum</t>
  </si>
  <si>
    <t>Birmingham Civil Rights Institute</t>
  </si>
  <si>
    <t>D80BE03A-60AA-4177-BDBA-D87A6CF2780C</t>
  </si>
  <si>
    <t>birmingham-civil-rights-institute</t>
  </si>
  <si>
    <t>Historic Fort Conde</t>
  </si>
  <si>
    <t>C744CD91-129D-4293-804F-8CCA18ACE849</t>
  </si>
  <si>
    <t>historic-fort-conde</t>
  </si>
  <si>
    <t>Mary G. Hardin Center For Cultural Arts</t>
  </si>
  <si>
    <t>55445F48-F1EF-4733-AEE6-CE0AAE43FD0C</t>
  </si>
  <si>
    <t>mary-g.-hardin-center-for-cultural-arts</t>
  </si>
  <si>
    <t>Gadsden</t>
  </si>
  <si>
    <t>Indian Mound &amp; Museum</t>
  </si>
  <si>
    <t>DDB1D846-285F-400E-9B6C-214EFEB41069</t>
  </si>
  <si>
    <t>indian-mound-&amp;-museum</t>
  </si>
  <si>
    <t>Musical Instrument Museum</t>
  </si>
  <si>
    <t>744FE39E-4548-4909-8053-4E169B6D6714</t>
  </si>
  <si>
    <t>musical-instrument-museum</t>
  </si>
  <si>
    <t>Phoenix</t>
  </si>
  <si>
    <t>National Building Museum</t>
  </si>
  <si>
    <t>2848B527-C6F7-4A8B-B205-D61F70DD5138</t>
  </si>
  <si>
    <t>national-building-museum</t>
  </si>
  <si>
    <t>National Law Enforcement Museum</t>
  </si>
  <si>
    <t>238C5276-9D51-44B9-AFF9-45F804BE6FEA</t>
  </si>
  <si>
    <t>national-law-enforcement-museum</t>
  </si>
  <si>
    <t>South Park City Museum - South Park Historical Foundation</t>
  </si>
  <si>
    <t>B4DF9138-3E98-4DC4-9558-7C80F0AD6030</t>
  </si>
  <si>
    <t>south-park-city-museum---south-park-historical-foundation</t>
  </si>
  <si>
    <t>Fairplay</t>
  </si>
  <si>
    <t>Colorado</t>
  </si>
  <si>
    <t>Hearst San Simeon State Historical Monument</t>
  </si>
  <si>
    <t>5817ACB5-EF5D-4D41-9430-D2D734A46FE7</t>
  </si>
  <si>
    <t>hearst-san-simeon-state-historical-monument</t>
  </si>
  <si>
    <t>San Simeon</t>
  </si>
  <si>
    <t>Heurich House Museum</t>
  </si>
  <si>
    <t>1B85EDAC-580F-41A8-87C7-58AD73A65A4C</t>
  </si>
  <si>
    <t>heurich-house-museum</t>
  </si>
  <si>
    <t>One Liberty Observation Deck</t>
  </si>
  <si>
    <t>33FE75E7-74DD-4854-8547-756FB01FA19B</t>
  </si>
  <si>
    <t>One-Liberty-Observation-Deck</t>
  </si>
  <si>
    <t>Titanic Museum Attraction</t>
  </si>
  <si>
    <t>24BD3DD3-7FA0-49F5-9C8C-A1FE234E87F0</t>
  </si>
  <si>
    <t>Titanic-Museum-Attraction</t>
  </si>
  <si>
    <t>Pigeon Forge</t>
  </si>
  <si>
    <t>Potter's Wax Museum</t>
  </si>
  <si>
    <t>4D16C0FA-2867-4077-90CA-48D4B403E261</t>
  </si>
  <si>
    <t>potter's-wax-museum</t>
  </si>
  <si>
    <t>Truman Little White House</t>
  </si>
  <si>
    <t>4CE14ADC-7739-4C36-ABD7-BCA99E4A29AD</t>
  </si>
  <si>
    <t>truman-little-white-house</t>
  </si>
  <si>
    <t>Key West</t>
  </si>
  <si>
    <t>Graceland</t>
  </si>
  <si>
    <t>1E8FB753-A709-40A5-8EBE-88907D56FC17</t>
  </si>
  <si>
    <t>graceland</t>
  </si>
  <si>
    <t>Crested Butte Mountain Heritage Museum</t>
  </si>
  <si>
    <t>30A9992D-D84C-46A2-81C2-3372D737C129</t>
  </si>
  <si>
    <t>crested-butte-mountain-heritage-museum</t>
  </si>
  <si>
    <t>Crested Butte</t>
  </si>
  <si>
    <t>Museum of Transportation</t>
  </si>
  <si>
    <t>DFB6A914-8991-44FD-B344-076F6D4C4E33</t>
  </si>
  <si>
    <t>museum-of-transportation</t>
  </si>
  <si>
    <t>Magic House St. Louis Children's Museum</t>
  </si>
  <si>
    <t>0F183A2A-FC73-4804-9E15-AEDC9D649A17</t>
  </si>
  <si>
    <t>magic-house-st.-louis-children's-museum</t>
  </si>
  <si>
    <t>Kirkwood</t>
  </si>
  <si>
    <t>Campbell House Museum</t>
  </si>
  <si>
    <t>3056FF11-7BF0-4351-B68A-A944D5F89916</t>
  </si>
  <si>
    <t>campbell-house-museum</t>
  </si>
  <si>
    <t>Glore Psychiatric Museum</t>
  </si>
  <si>
    <t>EE5034ED-1B0F-4167-9EF6-BDB6EA369393</t>
  </si>
  <si>
    <t>glore-psychiatric-museum</t>
  </si>
  <si>
    <t>Saint Joseph</t>
  </si>
  <si>
    <t>Gateway Arch National Park</t>
  </si>
  <si>
    <t>3F8FC1E4-8A28-46BE-92FA-43CEE4FC1EB1</t>
  </si>
  <si>
    <t>gateway-arch-national-park</t>
  </si>
  <si>
    <t>History Museum on the Square</t>
  </si>
  <si>
    <t>F8A242F2-EA17-4103-97C6-7DE208069D53</t>
  </si>
  <si>
    <t>history-museum-on-the-square</t>
  </si>
  <si>
    <t>International Photography Hall of Fame</t>
  </si>
  <si>
    <t>B75FB105-BAE9-4507-9BD7-CA8C359078F3</t>
  </si>
  <si>
    <t>international-photography-hall-of-fame</t>
  </si>
  <si>
    <t>Museum of Arts &amp; Sciences</t>
  </si>
  <si>
    <t>58E053CF-EE2D-4A49-B627-56F91233E527</t>
  </si>
  <si>
    <t>museum-of-arts-&amp;-sciences</t>
  </si>
  <si>
    <t>Daytona Beach</t>
  </si>
  <si>
    <t>Museum of Art-Deland</t>
  </si>
  <si>
    <t>EC994C2E-3DFB-4E16-BF9C-32B3D8DE5C47</t>
  </si>
  <si>
    <t>museum-of-art-deland</t>
  </si>
  <si>
    <t>DeLand</t>
  </si>
  <si>
    <t>Cornell Art Museum</t>
  </si>
  <si>
    <t>4F11CBCC-6524-44A7-895E-E5C4B3325AC0</t>
  </si>
  <si>
    <t>cornell-art-museum</t>
  </si>
  <si>
    <t>Delray Beach</t>
  </si>
  <si>
    <t>Morikami Museum and Japanese Gardens</t>
  </si>
  <si>
    <t>C98381CF-9181-457C-A1C8-DD44BB708F40</t>
  </si>
  <si>
    <t>morikami-museum-and-japanese-gardens</t>
  </si>
  <si>
    <t>Alexander Majors House</t>
  </si>
  <si>
    <t>F1338FF6-A136-4A51-8367-AE37C9DC88FF</t>
  </si>
  <si>
    <t>alexander-majors-house</t>
  </si>
  <si>
    <t>Kansas City</t>
  </si>
  <si>
    <t>The Wornall/Majors House Museums</t>
  </si>
  <si>
    <t>5F1CE3C2-3E3A-4A37-8F9E-E276EA84FA58</t>
  </si>
  <si>
    <t>the-wornall-majors-house-museums</t>
  </si>
  <si>
    <t>National World War I Museum and Memorial</t>
  </si>
  <si>
    <t>F3E1F948-F8EA-4570-9955-80682A627A44</t>
  </si>
  <si>
    <t>national-world-war-i-museum-and-memorial</t>
  </si>
  <si>
    <t>The National Museum of Toys and Miniatures</t>
  </si>
  <si>
    <t>D0C8AC4A-9AFF-43F7-8BBB-F62C56046892</t>
  </si>
  <si>
    <t>the-national-museum-of-toys-and-miniatures</t>
  </si>
  <si>
    <t>Fort Lauderdale Historical Society</t>
  </si>
  <si>
    <t>2A50DD50-B82B-4F8C-BD59-D242CDB7D93D</t>
  </si>
  <si>
    <t>fort-lauderdale-historical-society</t>
  </si>
  <si>
    <t>Great Explorations Children's Museum</t>
  </si>
  <si>
    <t>FF484797-32AB-4772-8F67-19A5D8D6189B</t>
  </si>
  <si>
    <t>great-explorations-children's-museum</t>
  </si>
  <si>
    <t>St. Petersburg</t>
  </si>
  <si>
    <t>The Wick Theatre &amp; Costume Museum</t>
  </si>
  <si>
    <t>711FA123-D608-4D10-8D10-B2E9D96500BF</t>
  </si>
  <si>
    <t>the-wick-theatre-&amp;-costume-museum</t>
  </si>
  <si>
    <t>Boca Raton</t>
  </si>
  <si>
    <t>American Jazz Museum</t>
  </si>
  <si>
    <t>85A59C11-7556-4806-868E-1CE73711F5D3</t>
  </si>
  <si>
    <t>american-jazz-museum</t>
  </si>
  <si>
    <t>United Federation of Doll Clubs Museum</t>
  </si>
  <si>
    <t>89444886-2000-4145-9C48-17652607E3FA</t>
  </si>
  <si>
    <t>united-federation-of-doll-clubs-museum</t>
  </si>
  <si>
    <t>Science City at Union Station</t>
  </si>
  <si>
    <t>7ADA4135-B415-4D8B-B945-FD70415B1F79</t>
  </si>
  <si>
    <t>science-city-at-union-station</t>
  </si>
  <si>
    <t>Jesse James Farm and Museum</t>
  </si>
  <si>
    <t>D24A99B2-9C9B-4E80-8C1E-489D9CA5EA79</t>
  </si>
  <si>
    <t>jesse-james-farm-and-museum</t>
  </si>
  <si>
    <t>Jesse James Bank Museum</t>
  </si>
  <si>
    <t>402047E8-A2E1-465A-8853-813AE681E085</t>
  </si>
  <si>
    <t>jesse-james-bank-museum</t>
  </si>
  <si>
    <t>Liberty</t>
  </si>
  <si>
    <t>Bootheel Youth Museum</t>
  </si>
  <si>
    <t>3ABA9A7E-7730-4910-8306-CF1ECE87C419</t>
  </si>
  <si>
    <t>bootheel-youth-museum</t>
  </si>
  <si>
    <t>Malden</t>
  </si>
  <si>
    <t>Laura Ingalls Wilder Historic Home &amp; Museum</t>
  </si>
  <si>
    <t>B8D64FD8-336B-46CD-832C-1FED24510554</t>
  </si>
  <si>
    <t>laura-ingalls-wilder-historic-home-&amp;-museum</t>
  </si>
  <si>
    <t>Mansfield</t>
  </si>
  <si>
    <t>Ralph Foster Museum College of the Ozarks</t>
  </si>
  <si>
    <t>DE65438A-AC62-4CB2-B755-11D85F6D3EF6</t>
  </si>
  <si>
    <t>ralph-foster-museum-college-of-the-ozarks</t>
  </si>
  <si>
    <t>Point Lookout</t>
  </si>
  <si>
    <t>Albrecht-Kemper Museum of Art</t>
  </si>
  <si>
    <t>9F983048-F9F4-4BCC-BF35-2A311DFEFF90</t>
  </si>
  <si>
    <t>albrecht-kemper-museum-of-art</t>
  </si>
  <si>
    <t>St. Joseph Black Archives Museum</t>
  </si>
  <si>
    <t>07D1F24F-84CF-4D8C-B8B3-7FFB3456459F</t>
  </si>
  <si>
    <t>st.-joseph-black-archives-museum</t>
  </si>
  <si>
    <t>Wyeth-Tootle Mansion</t>
  </si>
  <si>
    <t>486E335A-4939-4792-83EE-9B7E1F2F9AC9</t>
  </si>
  <si>
    <t>wyeth-tootle-mansion</t>
  </si>
  <si>
    <t>The St. Joseph Museum</t>
  </si>
  <si>
    <t>35F1FDD3-F8D3-4C14-839B-EB452F70323F</t>
  </si>
  <si>
    <t>the-st.-joseph-museum</t>
  </si>
  <si>
    <t>Missouri Botanical Garden</t>
  </si>
  <si>
    <t>A29ECDEB-5633-4778-B8E9-DC417320BF91</t>
  </si>
  <si>
    <t>missouri-botanical-garden</t>
  </si>
  <si>
    <t>American Kennel Club Museum of the Dog</t>
  </si>
  <si>
    <t>683D0683-126F-46D1-926E-5FE3C10DB2B4</t>
  </si>
  <si>
    <t>american-kennel-club-museum-of-the-dog</t>
  </si>
  <si>
    <t>Crisp Museum</t>
  </si>
  <si>
    <t>ECCB1154-2C5C-4D45-B197-7E65F3B5610A</t>
  </si>
  <si>
    <t>crisp-museum</t>
  </si>
  <si>
    <t>Cape Girardeau</t>
  </si>
  <si>
    <t>Spiva Center for the Arts</t>
  </si>
  <si>
    <t>393F6CA1-9ACE-4BFF-A327-9CD3C99CC50D</t>
  </si>
  <si>
    <t>spiva-center-for-the-arts</t>
  </si>
  <si>
    <t>Joplin</t>
  </si>
  <si>
    <t>Woodrow Wilson Family Home</t>
  </si>
  <si>
    <t>9F1D02EA-9FC5-460A-90AE-4FAC45B897FE</t>
  </si>
  <si>
    <t>woodrow-wilson-family-home</t>
  </si>
  <si>
    <t>Columbia</t>
  </si>
  <si>
    <t>South Carolina Confederate Relic Room &amp; Military Museum</t>
  </si>
  <si>
    <t>B9F60A05-C65B-4540-ABE0-03BDB2D5007A</t>
  </si>
  <si>
    <t>south-carolina-confederate-relic-room-&amp;-military-museum</t>
  </si>
  <si>
    <t>Kaminski House Museum</t>
  </si>
  <si>
    <t>40309789-372F-498A-949A-2DBF26D40765</t>
  </si>
  <si>
    <t>kaminski-house-museum</t>
  </si>
  <si>
    <t>Georgetown</t>
  </si>
  <si>
    <t>Children's Museum of the Upstate</t>
  </si>
  <si>
    <t>F4F05C8A-87A4-4A4A-8F4E-70941662346A</t>
  </si>
  <si>
    <t>children's-museum-of-the-upstate</t>
  </si>
  <si>
    <t>Greenville</t>
  </si>
  <si>
    <t>Upcountry History Museum</t>
  </si>
  <si>
    <t>6C4E4E0D-751D-4A5B-B2E5-64BFF63FB416</t>
  </si>
  <si>
    <t>upcountry-history-museum</t>
  </si>
  <si>
    <t>Carolina Music Museum</t>
  </si>
  <si>
    <t>407E27CD-5C36-4D76-8B10-7B9206265144</t>
  </si>
  <si>
    <t>carolina-music-museum</t>
  </si>
  <si>
    <t>Sandbox Interactive Children's Museum</t>
  </si>
  <si>
    <t>41A7197A-DCED-416C-8D62-0AA46CB6E4E0</t>
  </si>
  <si>
    <t>sandbox-interactive-children's-museum</t>
  </si>
  <si>
    <t>Hilton Head Island</t>
  </si>
  <si>
    <t>Historic Brattonsville</t>
  </si>
  <si>
    <t>8AD6691B-F56F-47DB-8988-D577C9B7D8F0</t>
  </si>
  <si>
    <t>historic-brattonsville</t>
  </si>
  <si>
    <t>McConnells</t>
  </si>
  <si>
    <t>North Charleston &amp; American LaFrance Fire Museum</t>
  </si>
  <si>
    <t>A425918B-F344-4540-A640-C219DE3F9EEF</t>
  </si>
  <si>
    <t>north-charleston-&amp;-american-lafrance-fire-museum</t>
  </si>
  <si>
    <t>North Charleston</t>
  </si>
  <si>
    <t>Friends of the Hunley</t>
  </si>
  <si>
    <t>5B1C8311-48F3-4011-8ABD-1B3D4738A3DB</t>
  </si>
  <si>
    <t>friends-of-the-hunley</t>
  </si>
  <si>
    <t>Main Street Children's Museum</t>
  </si>
  <si>
    <t>6985E6A5-17E2-4D99-8DE9-7F6713FE3B01</t>
  </si>
  <si>
    <t>main-street-children's-museum</t>
  </si>
  <si>
    <t>Museum of York County</t>
  </si>
  <si>
    <t>7A602720-04AA-459E-BC09-80B7909B67A7</t>
  </si>
  <si>
    <t>museum-of-york-county</t>
  </si>
  <si>
    <t>Sumter County Museum</t>
  </si>
  <si>
    <t>98F5D19E-3CFC-4945-AAAA-DC7A4D1AC97E</t>
  </si>
  <si>
    <t>sumter-county-museum</t>
  </si>
  <si>
    <t>Sumter</t>
  </si>
  <si>
    <t>Beaufort History Museum</t>
  </si>
  <si>
    <t>504A6358-A6E8-424A-A09D-36742AB3466F</t>
  </si>
  <si>
    <t>beaufort-history-museum</t>
  </si>
  <si>
    <t>Beaufort</t>
  </si>
  <si>
    <t>South Carolina Cotton Museum</t>
  </si>
  <si>
    <t>3509B384-3CCC-4FED-BCC4-93ACE4F821C7</t>
  </si>
  <si>
    <t>south-carolina-cotton-museum</t>
  </si>
  <si>
    <t>Bishopville</t>
  </si>
  <si>
    <t>Gibbes Museum of Art</t>
  </si>
  <si>
    <t>B941E335-EF6E-41B8-9E41-986EEA6C86F7</t>
  </si>
  <si>
    <t>gibbes-museum-of-art</t>
  </si>
  <si>
    <t>Drayton Hall</t>
  </si>
  <si>
    <t>ED9FFDDD-B7F5-4461-96FB-D426959F35F3</t>
  </si>
  <si>
    <t>drayton-hall</t>
  </si>
  <si>
    <t>The Powder Magazine</t>
  </si>
  <si>
    <t>BB18322F-0B4A-40E7-9DDC-F47413C717C0</t>
  </si>
  <si>
    <t>the-powder-magazine</t>
  </si>
  <si>
    <t>Joseph Manigault House</t>
  </si>
  <si>
    <t>C40D563E-BE07-4A3E-AD69-F64FBAC05993</t>
  </si>
  <si>
    <t>joseph-manigault-house</t>
  </si>
  <si>
    <t>Heyward-Washington House</t>
  </si>
  <si>
    <t>BF765AAF-813E-41E5-9AB3-108C5A40B4AA</t>
  </si>
  <si>
    <t>heyward-washington-house</t>
  </si>
  <si>
    <t>Charleston Museum</t>
  </si>
  <si>
    <t>60F376F3-A1A0-45A7-9F32-2D42596ECB9F</t>
  </si>
  <si>
    <t>charleston-museum</t>
  </si>
  <si>
    <t>Columbia Museum of Art</t>
  </si>
  <si>
    <t>B0F06260-697A-413C-AB76-E72CC0D64CB7</t>
  </si>
  <si>
    <t>columbia-museum-of-art</t>
  </si>
  <si>
    <t>EdVenture Children's Museum</t>
  </si>
  <si>
    <t>9BCE4971-71D7-45E1-B119-4D38A5D978C8</t>
  </si>
  <si>
    <t>edventure-children's-museum</t>
  </si>
  <si>
    <t>South Carolina State Museum</t>
  </si>
  <si>
    <t>6F3B9B84-A58B-4E05-922E-F5C5B6E9AD48</t>
  </si>
  <si>
    <t>south-carolina-state-museum</t>
  </si>
  <si>
    <t>Flavel House (Clatsop County Historical Society)</t>
  </si>
  <si>
    <t>BD4ED535-59A7-4503-B80F-5EABAFCB7D73</t>
  </si>
  <si>
    <t>flavel-house-(clatsop-county-historical-society)</t>
  </si>
  <si>
    <t>Astoria</t>
  </si>
  <si>
    <t>Oregon</t>
  </si>
  <si>
    <t>Heritage Museum (Clatsop County Historical Societ)</t>
  </si>
  <si>
    <t>B1AD2774-8BE1-4B9A-824D-1E42732B60F5</t>
  </si>
  <si>
    <t>heritage-museum-(clatsop-county-historical-societ)</t>
  </si>
  <si>
    <t>Columbia River Maritime Museum</t>
  </si>
  <si>
    <t>1C1F49C2-A773-40EE-AFC2-2EF2D33B3E97</t>
  </si>
  <si>
    <t>columbia-river-maritime-museum</t>
  </si>
  <si>
    <t>High Desert Museum</t>
  </si>
  <si>
    <t>B9883846-BCDA-4FA2-9219-89F1B7C0F55C</t>
  </si>
  <si>
    <t>high-desert-museum</t>
  </si>
  <si>
    <t>Bend</t>
  </si>
  <si>
    <t>Coos Art Museum</t>
  </si>
  <si>
    <t>BEC178AC-6923-42E0-90F5-2C7231A4993B</t>
  </si>
  <si>
    <t>coos-art-museum</t>
  </si>
  <si>
    <t>Coos Bay</t>
  </si>
  <si>
    <t>Coos History Museum</t>
  </si>
  <si>
    <t>DB8105BF-EE24-4CB4-B4E4-3465053FC9B8</t>
  </si>
  <si>
    <t>coos-history-museum</t>
  </si>
  <si>
    <t>Jordan Schnitzer Museum of Art - University of Oregon</t>
  </si>
  <si>
    <t>875AEEDE-EF6F-4083-85DC-BEDFA50C6C33</t>
  </si>
  <si>
    <t>jordan-schnitzer-museum-of-art---university-of-oregon</t>
  </si>
  <si>
    <t>Eugene</t>
  </si>
  <si>
    <t>Shelton McMurphey Johnson House</t>
  </si>
  <si>
    <t>394B12A6-6424-4CC5-989B-8857558B5DB8</t>
  </si>
  <si>
    <t>shelton-mcmurphey-johnson-house</t>
  </si>
  <si>
    <t>Lane County History Museum</t>
  </si>
  <si>
    <t>D16EA53F-4E64-4BFC-A076-59EEF0C9AFCD</t>
  </si>
  <si>
    <t>lane-county-history-museum</t>
  </si>
  <si>
    <t>Museum of Natural and Cultural History - University of Oregon</t>
  </si>
  <si>
    <t>E1D698E1-3505-4E38-B4E5-E0C55A2F2982</t>
  </si>
  <si>
    <t>museum-of-natural-and-cultural-history---university-of-oregon</t>
  </si>
  <si>
    <t>Garibaldi Museum</t>
  </si>
  <si>
    <t>7E1ADE48-5BD4-4B08-A191-46E81DADF0AA</t>
  </si>
  <si>
    <t>garibaldi-museum</t>
  </si>
  <si>
    <t>Garibaldi</t>
  </si>
  <si>
    <t>Rice Northwest Museum of Rocks and Minerals</t>
  </si>
  <si>
    <t>DB610904-B697-45F1-8696-38E2C3FC07C2</t>
  </si>
  <si>
    <t>rice-northwest-museum-of-rocks-and-minerals</t>
  </si>
  <si>
    <t>Hillsboro</t>
  </si>
  <si>
    <t>The History Museum Hood River County</t>
  </si>
  <si>
    <t>4B574521-0D06-4838-AADF-39A8F61D0B70</t>
  </si>
  <si>
    <t>the-history-museum-hood-river-county</t>
  </si>
  <si>
    <t>Hood River</t>
  </si>
  <si>
    <t>Klamath County Museum</t>
  </si>
  <si>
    <t>D4B0D17A-C024-47D6-9157-DD62CD785400</t>
  </si>
  <si>
    <t>klamath-county-museum</t>
  </si>
  <si>
    <t>Klamath Falls</t>
  </si>
  <si>
    <t>Evergreen Aviation &amp; Space Museum</t>
  </si>
  <si>
    <t>A25A0053-3375-49BB-8CB8-0214175EA16F</t>
  </si>
  <si>
    <t>evergreen-aviation-&amp;-space-museum</t>
  </si>
  <si>
    <t>McMinnville</t>
  </si>
  <si>
    <t>Sherman County Historical Society</t>
  </si>
  <si>
    <t>42E57345-AD38-457B-BBC5-4B87CDB1155B</t>
  </si>
  <si>
    <t>sherman-county-historical-society</t>
  </si>
  <si>
    <t>Moro</t>
  </si>
  <si>
    <t>Hoover-Minthorn Museum House</t>
  </si>
  <si>
    <t>3C6C09E3-0CBF-4256-A311-28FBFE70D440</t>
  </si>
  <si>
    <t>hoover-minthorn-museum-house</t>
  </si>
  <si>
    <t>Newberg</t>
  </si>
  <si>
    <t>Museum of the Oregon Territory (Clackamas County Historical Society)</t>
  </si>
  <si>
    <t>474CB4B8-3EA0-4256-ABB5-E6F687E70888</t>
  </si>
  <si>
    <t>museum-of-the-oregon-territory-(clackamas-county-historical-society)</t>
  </si>
  <si>
    <t>Oregon City</t>
  </si>
  <si>
    <t>Stevens-Crawford House (Clackamas County Historical Society)</t>
  </si>
  <si>
    <t>F3056B05-E04C-45F0-B7D1-2C4A6A64771D</t>
  </si>
  <si>
    <t>stevens-crawford-house-(clackamas-county-historical-society)</t>
  </si>
  <si>
    <t>Robert Mills Historic House</t>
  </si>
  <si>
    <t>A14BECB6-460C-4280-B0C3-950696EAE02A</t>
  </si>
  <si>
    <t>robert-mills-historic-house</t>
  </si>
  <si>
    <t>Hampton-Preston House Historic Columbia Foundation</t>
  </si>
  <si>
    <t>D9E4E35E-22B2-4551-BD95-CCAEC40C710B</t>
  </si>
  <si>
    <t>hampton-preston-house-historic-columbia-foundation</t>
  </si>
  <si>
    <t>Tamastslikt Cultural Institute</t>
  </si>
  <si>
    <t>18542EB0-4EAC-4E89-9824-4E48ECC9DBBC</t>
  </si>
  <si>
    <t>tamastslikt-cultural-institute</t>
  </si>
  <si>
    <t>Pendleton</t>
  </si>
  <si>
    <t>Umatilla County Historical Society Museum</t>
  </si>
  <si>
    <t>4E756B73-6D7E-405F-89F8-681669DFFE0C</t>
  </si>
  <si>
    <t>umatilla-county-historical-society-museum</t>
  </si>
  <si>
    <t>Portland Art Museum</t>
  </si>
  <si>
    <t>EBF79364-6C57-47BC-868F-04E0E9948F24</t>
  </si>
  <si>
    <t>portland-art-museum</t>
  </si>
  <si>
    <t>Portland</t>
  </si>
  <si>
    <t>Portland Children's Museum</t>
  </si>
  <si>
    <t>730C8C8B-1B8D-42D8-BFDB-B9A25BDF2E4F</t>
  </si>
  <si>
    <t>portland-children's-museum</t>
  </si>
  <si>
    <t>Oregon Jewish Museum and Center for Holocaust Education</t>
  </si>
  <si>
    <t>DC004BEC-3469-4EF7-A839-52EDE34AA87B</t>
  </si>
  <si>
    <t>oregon-jewish-museum-and-center-for-holocaust-education</t>
  </si>
  <si>
    <t>Pittock Mansion</t>
  </si>
  <si>
    <t>8C5F3240-8B7B-42B6-9E02-8C08AB46F0B1</t>
  </si>
  <si>
    <t>pittock-mansion</t>
  </si>
  <si>
    <t>Oregon Historical Society</t>
  </si>
  <si>
    <t>2C8532AB-443D-4FA4-9BB7-591C8EFEB25C</t>
  </si>
  <si>
    <t>oregon-historical-society</t>
  </si>
  <si>
    <t>Oregon Nikkei Legacy Center</t>
  </si>
  <si>
    <t>499B917C-9850-4943-B4C2-C9178AB69D34</t>
  </si>
  <si>
    <t>oregon-nikkei-legacy-center</t>
  </si>
  <si>
    <t>Portland Chinatown History Foundation</t>
  </si>
  <si>
    <t>3773FAF3-41B5-4E14-9870-5F4CBDFC8461</t>
  </si>
  <si>
    <t>portland-chinatown-history-foundation</t>
  </si>
  <si>
    <t>Oregon Museum of Science and Industry</t>
  </si>
  <si>
    <t>F5621721-957E-4AEA-9DFD-8BEE106E3758</t>
  </si>
  <si>
    <t>oregon-museum-of-science-and-industry</t>
  </si>
  <si>
    <t>Hallie Ford Museum of Art - Willamette University</t>
  </si>
  <si>
    <t>465DB6DE-BAE6-4B10-A2F7-32AC5FA27B9C</t>
  </si>
  <si>
    <t>hallie-ford-museum-of-art---willamette-university</t>
  </si>
  <si>
    <t>Antique Powerland Museum Association</t>
  </si>
  <si>
    <t>221EE64C-43AD-477F-8903-3D44AA0B16B6</t>
  </si>
  <si>
    <t>antique-powerland-museum-association</t>
  </si>
  <si>
    <t>Willamette Heritage Center</t>
  </si>
  <si>
    <t>074C5019-F39A-418F-A29A-84A9DB45D2AA</t>
  </si>
  <si>
    <t>willamette-heritage-center</t>
  </si>
  <si>
    <t>Columbia Gorge Discovery Center</t>
  </si>
  <si>
    <t>03E72056-159D-45AC-B1C9-79A6D495198F</t>
  </si>
  <si>
    <t>columbia-gorge-discovery-center</t>
  </si>
  <si>
    <t>The Dalles</t>
  </si>
  <si>
    <t>Latimer Quilt and Textile Center</t>
  </si>
  <si>
    <t>8BA10D86-71FA-407C-B6E0-CB9C7D43D6E5</t>
  </si>
  <si>
    <t>latimer-quilt-and-textile-center</t>
  </si>
  <si>
    <t>Tillamook</t>
  </si>
  <si>
    <t>Tillamook County Pioneer Museum</t>
  </si>
  <si>
    <t>89D26CF4-033F-4F3D-831B-40B8FC1CAA88</t>
  </si>
  <si>
    <t>tillamook-county-pioneer-museum</t>
  </si>
  <si>
    <t xml:space="preserve">World of Speed </t>
  </si>
  <si>
    <t>AFC3C83B-3F9B-45FE-9350-A3508D4DC4F0</t>
  </si>
  <si>
    <t>world-of-speed-</t>
  </si>
  <si>
    <t>Wilsonville</t>
  </si>
  <si>
    <t>New Hampshire Historical Society</t>
  </si>
  <si>
    <t>0074F5E7-6899-4627-AD46-C6983AC85A68</t>
  </si>
  <si>
    <t>new-hampshire-historical-society</t>
  </si>
  <si>
    <t>Concord</t>
  </si>
  <si>
    <t>Children's Museum of New Hampshire</t>
  </si>
  <si>
    <t>F0041627-772D-4A50-BA63-0CA199526B5F</t>
  </si>
  <si>
    <t>children's-museum-of-new-hampshire</t>
  </si>
  <si>
    <t>Enfield Shaker Museum</t>
  </si>
  <si>
    <t>6B80D094-7129-43BF-8E24-1680C48D1260</t>
  </si>
  <si>
    <t>enfield-shaker-museum</t>
  </si>
  <si>
    <t>Enfield</t>
  </si>
  <si>
    <t>Gilman Garrison House</t>
  </si>
  <si>
    <t>01D25A11-6C9C-450E-AFA3-1F2EB73A8189</t>
  </si>
  <si>
    <t>gilman-garrison-house</t>
  </si>
  <si>
    <t>Exeter</t>
  </si>
  <si>
    <t>American Independence Museum</t>
  </si>
  <si>
    <t>60AD1984-CD84-4F87-9DBF-328701A8DA72</t>
  </si>
  <si>
    <t>american-independence-museum</t>
  </si>
  <si>
    <t>The Wyman Tavern</t>
  </si>
  <si>
    <t>9A09169D-AEF9-4A18-8300-7C6A0425BC32</t>
  </si>
  <si>
    <t>the-wyman-tavern</t>
  </si>
  <si>
    <t>Keene</t>
  </si>
  <si>
    <t>Currier Museum of Art</t>
  </si>
  <si>
    <t>C806C188-6D5C-49B3-A0C1-80D494AE6731</t>
  </si>
  <si>
    <t>currier-museum-of-art</t>
  </si>
  <si>
    <t>Zimmerman House</t>
  </si>
  <si>
    <t>088C93B4-52AC-4290-A861-91749C486F5F</t>
  </si>
  <si>
    <t>zimmerman-house</t>
  </si>
  <si>
    <t>Castle Preservation Society</t>
  </si>
  <si>
    <t>D8608F3D-7824-44A4-B9D4-A59F661D9DE5</t>
  </si>
  <si>
    <t>castle-preservation-society</t>
  </si>
  <si>
    <t>Moultonborough</t>
  </si>
  <si>
    <t>Civil War Museum </t>
  </si>
  <si>
    <t>37DE479B-C09B-465B-94A0-D9DE64466E49</t>
  </si>
  <si>
    <t>civil-war-museum </t>
  </si>
  <si>
    <t>Kenosha</t>
  </si>
  <si>
    <t>Wisconsin</t>
  </si>
  <si>
    <t>Comstock House </t>
  </si>
  <si>
    <t>A14DCDC4-E842-4F19-A885-5AAEAD18623E</t>
  </si>
  <si>
    <t>comstock-house </t>
  </si>
  <si>
    <t>Minneapolis</t>
  </si>
  <si>
    <t>Minnesota</t>
  </si>
  <si>
    <t>Pioneer Museum </t>
  </si>
  <si>
    <t>BC2EC1CB-5B4C-421F-8640-2B7E9AC27639</t>
  </si>
  <si>
    <t>pioneer-museum </t>
  </si>
  <si>
    <t>Flagstaff</t>
  </si>
  <si>
    <t>Historical and Cultural Society of Clay County </t>
  </si>
  <si>
    <t>BB529576-E31B-4F99-996C-7CB26BB72960</t>
  </si>
  <si>
    <t>historical-and-cultural-society-of-clay-county </t>
  </si>
  <si>
    <t>La Crosse County Historical Society(Riverside Museum)</t>
  </si>
  <si>
    <t>F19CB911-4D9B-4F95-BF02-80934790106D</t>
  </si>
  <si>
    <t>la-crosse-county-historical-society(riverside-museum)</t>
  </si>
  <si>
    <t>La Crosse</t>
  </si>
  <si>
    <t>Moose Lake Depot Museum - Moose Lake Historical Society </t>
  </si>
  <si>
    <t>0DD6C171-3407-496B-B571-BE4E4B9179C4</t>
  </si>
  <si>
    <t>moose-lake-depot-museum---moose-lake-historical-society </t>
  </si>
  <si>
    <t>Moose Lake</t>
  </si>
  <si>
    <t>Pinal County Historical Society and Museum </t>
  </si>
  <si>
    <t>0F4C2A46-E292-445C-AF96-FFBB989F9D64</t>
  </si>
  <si>
    <t>pinal-county-historical-society-and-museum </t>
  </si>
  <si>
    <t>Southeastern Quilt &amp; Textile Museum</t>
  </si>
  <si>
    <t>16F77E3A-8E5B-4B9A-9DCB-E8521DF12769</t>
  </si>
  <si>
    <t>southeastern-quilt-&amp;-textile-museum</t>
  </si>
  <si>
    <t>Carrollton</t>
  </si>
  <si>
    <t>Gilbert Historical Museum </t>
  </si>
  <si>
    <t>E05F7FE2-B80C-4FC0-9807-5A31E3FFC7E5</t>
  </si>
  <si>
    <t>gilbert-historical-museum </t>
  </si>
  <si>
    <t>Gilbert</t>
  </si>
  <si>
    <t>Wildlife World Zoo &amp; Aquarium </t>
  </si>
  <si>
    <t>1A6433B1-1CF0-4AD3-BDB2-4DB88F599304</t>
  </si>
  <si>
    <t>wildlife-world-zoo-&amp;-aquarium </t>
  </si>
  <si>
    <t>Litchfield Park</t>
  </si>
  <si>
    <t>Smoki Museum of American Indian Arts and Culture </t>
  </si>
  <si>
    <t>10B7FA68-4F0B-4C07-A9FC-A15B47DF7388</t>
  </si>
  <si>
    <t>smoki-museum-of-american-indian-arts-and-culture </t>
  </si>
  <si>
    <t>Prescott</t>
  </si>
  <si>
    <t>Alexander Ramsey House </t>
  </si>
  <si>
    <t>A665FB01-9208-4051-A5FE-3317861456D3</t>
  </si>
  <si>
    <t>alexander-ramsey-house </t>
  </si>
  <si>
    <t>Saint Paul</t>
  </si>
  <si>
    <t>Sharlot Hall Museum </t>
  </si>
  <si>
    <t>02334AC7-B073-4399-8806-426E1648550E</t>
  </si>
  <si>
    <t>sharlot-hall-museum </t>
  </si>
  <si>
    <t>Scottsdale Museum of Contemporary Art </t>
  </si>
  <si>
    <t>794A0623-BE1D-4BB2-9F05-5CA9E39470B0</t>
  </si>
  <si>
    <t>scottsdale-museum-of-contemporary-art </t>
  </si>
  <si>
    <t>Scottsdale Museum of the West </t>
  </si>
  <si>
    <t>CB867EA9-0838-44A6-BB65-9FD58F69B52D</t>
  </si>
  <si>
    <t>scottsdale-museum-of-the-west </t>
  </si>
  <si>
    <t>James J. Hill House </t>
  </si>
  <si>
    <t>19468BA5-15AB-47EA-B362-00D7C7DED216</t>
  </si>
  <si>
    <t>james-j.-hill-house </t>
  </si>
  <si>
    <t>Ramsey County Historical Society </t>
  </si>
  <si>
    <t>0E2F7B38-4DE3-40F2-8F87-EBC33DB69E3B</t>
  </si>
  <si>
    <t>ramsey-county-historical-society </t>
  </si>
  <si>
    <t>Minnesota Air National Guard Museum </t>
  </si>
  <si>
    <t>62ED7B2B-B5D9-4C86-A529-6130D289622C</t>
  </si>
  <si>
    <t>minnesota-air-national-guard-museum </t>
  </si>
  <si>
    <t>Bell Museum of Natural History - University of Minnesota </t>
  </si>
  <si>
    <t>3D81C21C-2D07-40D3-B1EA-F2EE1DDE909E</t>
  </si>
  <si>
    <t>bell-museum-of-natural-history---university-of-minnesota </t>
  </si>
  <si>
    <t>Science Museum of Minnesota </t>
  </si>
  <si>
    <t>6F5F158B-FE21-4009-A9C7-99D5D5B33B01</t>
  </si>
  <si>
    <t>science-museum-of-minnesota </t>
  </si>
  <si>
    <t>Twin City Model Railroad Museum</t>
  </si>
  <si>
    <t>C5F84E16-6318-4DC4-916F-D08CF29467A5</t>
  </si>
  <si>
    <t>twin-city-model-railroad-museum</t>
  </si>
  <si>
    <t>Anoka County Historical Society </t>
  </si>
  <si>
    <t>58312C3F-2671-40EB-89A1-6EEC4B108309</t>
  </si>
  <si>
    <t>anoka-county-historical-society </t>
  </si>
  <si>
    <t>Anoka</t>
  </si>
  <si>
    <t>Pine County Historical Society </t>
  </si>
  <si>
    <t>693F3CD5-0B73-4C6E-A864-BD4D65FAEFEF</t>
  </si>
  <si>
    <t>pine-county-historical-society </t>
  </si>
  <si>
    <t>Askov</t>
  </si>
  <si>
    <t>Charles E. Gagnon Museum &amp; Sculpture Garden</t>
  </si>
  <si>
    <t>F3F445C5-EC4D-47B4-A295-7DC264B9944A</t>
  </si>
  <si>
    <t>charles-e.-gagnon-museum-&amp;-sculpture-garden</t>
  </si>
  <si>
    <t>Rochester</t>
  </si>
  <si>
    <t>Coca-Cola Space Science Center</t>
  </si>
  <si>
    <t>9C3551F6-05AD-4E4E-9636-A4E686DB4EA2</t>
  </si>
  <si>
    <t>coca-cola-space-science-center</t>
  </si>
  <si>
    <t>Columbus</t>
  </si>
  <si>
    <t>Sedona Heritage Museum </t>
  </si>
  <si>
    <t>2B3E4BCC-4750-4DA7-9869-CC2BA87A9E98</t>
  </si>
  <si>
    <t>sedona-heritage-museum </t>
  </si>
  <si>
    <t>Sedona</t>
  </si>
  <si>
    <t>Boyce Thompson Southwestern Arboretum </t>
  </si>
  <si>
    <t>3A744D0B-E3F3-4CA1-9A53-73DF28F66CBE</t>
  </si>
  <si>
    <t>boyce-thompson-southwestern-arboretum </t>
  </si>
  <si>
    <t>Superior</t>
  </si>
  <si>
    <t>Museum at Papago Park - AHS Central Division </t>
  </si>
  <si>
    <t>BC436CC5-4202-4675-9996-4D27024BC866</t>
  </si>
  <si>
    <t>museum-at-papago-park---ahs-central-division </t>
  </si>
  <si>
    <t>Tempe</t>
  </si>
  <si>
    <t>The Deer Valley Petroglyph Preserve </t>
  </si>
  <si>
    <t>5B3FE3CF-721C-47F5-AE36-08D7F005504D</t>
  </si>
  <si>
    <t>the-deer-valley-petroglyph-preserve </t>
  </si>
  <si>
    <t>Glendale</t>
  </si>
  <si>
    <t>Tubac Presidio State Historical Park and Museum </t>
  </si>
  <si>
    <t>B0187B4A-E93D-4945-AA50-26DAA7DF09A6</t>
  </si>
  <si>
    <t>tubac-presidio-state-historical-park-and-museum </t>
  </si>
  <si>
    <t>Tubac</t>
  </si>
  <si>
    <t>Arizona State Museum - University of Arizona </t>
  </si>
  <si>
    <t>A09C23B4-2F38-45A1-9FA2-22991850C226</t>
  </si>
  <si>
    <t>arizona-state-museum---university-of-arizona </t>
  </si>
  <si>
    <t>Minnesota Zoo </t>
  </si>
  <si>
    <t>130DB0D4-6352-4066-BE00-F6B0DC4FA15C</t>
  </si>
  <si>
    <t>minnesota-zoo </t>
  </si>
  <si>
    <t>Apple Valley</t>
  </si>
  <si>
    <t>Scott County Historical Society </t>
  </si>
  <si>
    <t>95EC627C-30B5-41A0-9431-F181E9BC6450</t>
  </si>
  <si>
    <t>scott-county-historical-society </t>
  </si>
  <si>
    <t>Shakopee</t>
  </si>
  <si>
    <t>Arizona-Sonora Desert Museum </t>
  </si>
  <si>
    <t>4CF1D6CB-F9EC-4A1F-BAFF-AB851CDB0736</t>
  </si>
  <si>
    <t>arizona-sonora-desert-museum </t>
  </si>
  <si>
    <t>Tohono Chul Park </t>
  </si>
  <si>
    <t>112CE891-D83E-4096-AA83-8CCED3FA07A2</t>
  </si>
  <si>
    <t>tohono-chul-park </t>
  </si>
  <si>
    <t>Folsom House </t>
  </si>
  <si>
    <t>F294D673-40A7-4086-9596-CFCB55E65C7A</t>
  </si>
  <si>
    <t>folsom-house </t>
  </si>
  <si>
    <t>Taylors Falls</t>
  </si>
  <si>
    <t>Marsh House</t>
  </si>
  <si>
    <t>167FA8FE-9FD4-4632-A07C-9A6D854EDABC</t>
  </si>
  <si>
    <t>marsh-house</t>
  </si>
  <si>
    <t>LaFayette</t>
  </si>
  <si>
    <t>University of Arizona Museum of Art </t>
  </si>
  <si>
    <t>74263B32-84D8-4467-BC20-3105A17F76C5</t>
  </si>
  <si>
    <t>university-of-arizona-museum-of-art </t>
  </si>
  <si>
    <t>Split Rock Lighthouse </t>
  </si>
  <si>
    <t>0C24BCE4-1DD2-4549-87F1-0C47A9BCF815</t>
  </si>
  <si>
    <t>split-rock-lighthouse </t>
  </si>
  <si>
    <t>Two Harbors</t>
  </si>
  <si>
    <t>Tucson Museum of Art and Historic Block </t>
  </si>
  <si>
    <t>2ECBAAC9-3119-4726-BF55-C68E28A9FD2B</t>
  </si>
  <si>
    <t>tucson-museum-of-art-and-historic-block </t>
  </si>
  <si>
    <t>National Eagle Center</t>
  </si>
  <si>
    <t>002DAEF5-9536-4462-AFAC-D8572C02FA27</t>
  </si>
  <si>
    <t>national-eagle-center</t>
  </si>
  <si>
    <t>Wabasha</t>
  </si>
  <si>
    <t>Kandiyohi County Historical Society </t>
  </si>
  <si>
    <t>2F82A657-4552-49FE-AA1C-923CA63D2BB4</t>
  </si>
  <si>
    <t>kandiyohi-county-historical-society </t>
  </si>
  <si>
    <t>Willmar</t>
  </si>
  <si>
    <t>Minnesota Marine Art Museum </t>
  </si>
  <si>
    <t>8FD75025-7DED-436E-9DB0-4D9AA7BD30D7</t>
  </si>
  <si>
    <t>minnesota-marine-art-museum </t>
  </si>
  <si>
    <t>Winona</t>
  </si>
  <si>
    <t>Pendarvis Historic Site </t>
  </si>
  <si>
    <t>1F07041A-D63E-4585-8C2B-48E46DB96687</t>
  </si>
  <si>
    <t>pendarvis-historic-site </t>
  </si>
  <si>
    <t>Mineral Point</t>
  </si>
  <si>
    <t>Winona County Historical Society</t>
  </si>
  <si>
    <t>FE8CD0C6-24FA-4809-8DEF-CB21351A6CBC</t>
  </si>
  <si>
    <t>winona-county-historical-society</t>
  </si>
  <si>
    <t>New Holstein Historical Society </t>
  </si>
  <si>
    <t>EFC7E4D1-3C2C-410D-9F3C-066419295A5E</t>
  </si>
  <si>
    <t>new-holstein-historical-society </t>
  </si>
  <si>
    <t>New Holstein</t>
  </si>
  <si>
    <t>Mini-time Machine Museum of Miniatures </t>
  </si>
  <si>
    <t>131552AD-606F-4FD9-A7A5-00C3F0AB1ACA</t>
  </si>
  <si>
    <t>mini-time-machine-museum-of-miniatures </t>
  </si>
  <si>
    <t>Arizona Historical Society - Southern Division </t>
  </si>
  <si>
    <t>1C854B0D-EB22-4B7F-9CBF-848C48C5510A</t>
  </si>
  <si>
    <t>arizona-historical-society---southern-division </t>
  </si>
  <si>
    <t>Flandrau Science Center &amp; Planetarium </t>
  </si>
  <si>
    <t>0A083289-8409-449D-A1F5-05C882BA71B9</t>
  </si>
  <si>
    <t>flandrau-science-center-&amp;-planetarium </t>
  </si>
  <si>
    <t>Thomas Wolfe Memorial</t>
  </si>
  <si>
    <t>898CDF9E-36D3-4848-B31F-FC3DBAD113DF</t>
  </si>
  <si>
    <t>thomas-wolfe-memorial</t>
  </si>
  <si>
    <t>Asheville</t>
  </si>
  <si>
    <t>North Carolina</t>
  </si>
  <si>
    <t>aSHEville Museum</t>
  </si>
  <si>
    <t>CF0A4092-788F-4F83-B444-94D6687B34E1</t>
  </si>
  <si>
    <t>asheville-museum</t>
  </si>
  <si>
    <t>Bellamy-Ferriday House &amp; Garden </t>
  </si>
  <si>
    <t>BB5E0426-F4DF-4824-9087-BB261C9E3CA9</t>
  </si>
  <si>
    <t>bellamy-ferriday-house-&amp;-garden </t>
  </si>
  <si>
    <t>Bethlehem</t>
  </si>
  <si>
    <t>Daniel Stowe Botanical Garden</t>
  </si>
  <si>
    <t>AD97C9CD-678C-4632-B2B9-0F9E4CC392D6</t>
  </si>
  <si>
    <t>daniel-stowe-botanical-garden</t>
  </si>
  <si>
    <t>Belmont</t>
  </si>
  <si>
    <t>Historic Murray's Mill</t>
  </si>
  <si>
    <t>A58F0A8C-7F1E-4075-82D7-77D5566D45CC</t>
  </si>
  <si>
    <t>historic-murray's-mill</t>
  </si>
  <si>
    <t>Catawba</t>
  </si>
  <si>
    <t>Mint Museum</t>
  </si>
  <si>
    <t>B56A4859-F9EA-4B55-BEE7-7B47E64CF8F6</t>
  </si>
  <si>
    <t>mint-museum</t>
  </si>
  <si>
    <t>Charlotte</t>
  </si>
  <si>
    <t>Bechtler Museum of Modern Art</t>
  </si>
  <si>
    <t>0A79D49F-C7F2-48C1-84FD-D6AD3A7F3B32</t>
  </si>
  <si>
    <t>bechtler-museum-of-modern-art</t>
  </si>
  <si>
    <t>Greenwich Historical Society </t>
  </si>
  <si>
    <t>B349C866-DD6E-44FB-B247-9D60BACE4348</t>
  </si>
  <si>
    <t>greenwich-historical-society </t>
  </si>
  <si>
    <t>Greenwich</t>
  </si>
  <si>
    <t>NASCAR Hall of Fame</t>
  </si>
  <si>
    <t>EDF3EEE6-2D67-4175-9C42-1E3C351E8A9A</t>
  </si>
  <si>
    <t>nascar-hall-of-fame</t>
  </si>
  <si>
    <t>Levine Museum of the New South</t>
  </si>
  <si>
    <t>5BDD209C-3A91-4279-B2D6-A542122B8241</t>
  </si>
  <si>
    <t>levine-museum-of-the-new-south</t>
  </si>
  <si>
    <t>Nathan Hale Homestead </t>
  </si>
  <si>
    <t>7B2696ED-4370-414B-B382-4FDCA96C61C2</t>
  </si>
  <si>
    <t>nathan-hale-homestead </t>
  </si>
  <si>
    <t>Coventry</t>
  </si>
  <si>
    <t>Danbury Museum &amp; Historical Society Authority </t>
  </si>
  <si>
    <t>801FEFBD-AC17-491A-B704-9EF0F0B96100</t>
  </si>
  <si>
    <t>danbury-museum-&amp;-historical-society-authority </t>
  </si>
  <si>
    <t>Danbury</t>
  </si>
  <si>
    <t>Shore Line Trolley Museum -Branford Electric Railway Association </t>
  </si>
  <si>
    <t>2DFFA021-7BB9-40B0-BD07-97EE98C8EB08</t>
  </si>
  <si>
    <t>shore-line-trolley-museum--branford-electric-railway-association </t>
  </si>
  <si>
    <t>East Haven</t>
  </si>
  <si>
    <t>Carolinas Aviation Museum</t>
  </si>
  <si>
    <t>45854E0D-9D6C-4F10-85CF-E88CBBF71D37</t>
  </si>
  <si>
    <t>carolinas-aviation-museum</t>
  </si>
  <si>
    <t>Connecticut Trolley Museum </t>
  </si>
  <si>
    <t>525D067C-51D7-4113-95E1-1488365CA337</t>
  </si>
  <si>
    <t>connecticut-trolley-museum </t>
  </si>
  <si>
    <t>East Windsor</t>
  </si>
  <si>
    <t>Discovery Place Nature</t>
  </si>
  <si>
    <t>587114EB-92F3-4A6F-A159-2859ED6B99C6</t>
  </si>
  <si>
    <t>discovery-place-nature</t>
  </si>
  <si>
    <t>Discovery Place Science</t>
  </si>
  <si>
    <t>69A6A417-70BE-4D88-AAC6-87DAB5D95E2B</t>
  </si>
  <si>
    <t>discovery-place-science</t>
  </si>
  <si>
    <t>Oshkosh Public Museum </t>
  </si>
  <si>
    <t>56C0D10C-8171-4CE5-84DF-57DC29A5BADB</t>
  </si>
  <si>
    <t>oshkosh-public-museum </t>
  </si>
  <si>
    <t>Oshkosh</t>
  </si>
  <si>
    <t>EAA Air Venture Museum EAA Aviation Center </t>
  </si>
  <si>
    <t>B430679B-341D-4F1B-AC52-59242429CEF8</t>
  </si>
  <si>
    <t>eaa-air-venture-museum-eaa-aviation-center </t>
  </si>
  <si>
    <t>Military Veterans Museum </t>
  </si>
  <si>
    <t>EBF3FF32-3322-4E31-A326-9565E309E13E</t>
  </si>
  <si>
    <t>military-veterans-museum </t>
  </si>
  <si>
    <t>Mining &amp; Rollo Jamison Museums </t>
  </si>
  <si>
    <t>30718016-F7B6-4E08-A26C-216F25D85FC5</t>
  </si>
  <si>
    <t>mining-&amp;-rollo-jamison-museums </t>
  </si>
  <si>
    <t>Platteville</t>
  </si>
  <si>
    <t>Port Washington Historical Society </t>
  </si>
  <si>
    <t>2E497080-9655-4AA4-A5A0-7DEB3830B086</t>
  </si>
  <si>
    <t>port-washington-historical-society </t>
  </si>
  <si>
    <t>Port Washington</t>
  </si>
  <si>
    <t>Historic Indian Agency House </t>
  </si>
  <si>
    <t>6620C653-CC57-477B-9EEE-F0E2E1D52E56</t>
  </si>
  <si>
    <t>historic-indian-agency-house </t>
  </si>
  <si>
    <t>Portage</t>
  </si>
  <si>
    <t>Villa Louis Historic Site </t>
  </si>
  <si>
    <t>D1C5DA74-E5FB-4376-A208-7DAAC0978085</t>
  </si>
  <si>
    <t>villa-louis-historic-site </t>
  </si>
  <si>
    <t>Prairie du Chien</t>
  </si>
  <si>
    <t>Desert Caballeros Western Museum </t>
  </si>
  <si>
    <t>A84DB8D8-9718-4D90-B475-D72C1FF2E747</t>
  </si>
  <si>
    <t>desert-caballeros-western-museum </t>
  </si>
  <si>
    <t>Wickenburg</t>
  </si>
  <si>
    <t>Maricopa County Historical Society </t>
  </si>
  <si>
    <t>22F62784-3F78-4BFD-8081-554D57983EBF</t>
  </si>
  <si>
    <t>maricopa-county-historical-society </t>
  </si>
  <si>
    <t>Maricopa</t>
  </si>
  <si>
    <t>Planes of Fame Air Museum </t>
  </si>
  <si>
    <t>5DC2AA07-9E22-4170-98B7-054785636330</t>
  </si>
  <si>
    <t>planes-of-fame-air-museum </t>
  </si>
  <si>
    <t>Sanguinetti House Museum &amp; Gardens - AHS Rio Colorado Division </t>
  </si>
  <si>
    <t>826238A0-7F7D-4BA0-85F6-6A7E36925A25</t>
  </si>
  <si>
    <t>sanguinetti-house-museum-&amp;-gardens---ahs-rio-colorado-division </t>
  </si>
  <si>
    <t>Yuma</t>
  </si>
  <si>
    <t>Paine Art Center &amp; Gardens </t>
  </si>
  <si>
    <t>87D37852-6F74-4FBF-9D0A-0D6F98C12BE5</t>
  </si>
  <si>
    <t>paine-art-center-&amp;-gardens </t>
  </si>
  <si>
    <t>Southern Museum of Civil War and Locomotive History</t>
  </si>
  <si>
    <t>0BA1A26F-1B0E-4266-9DF6-3D11893FEDB5</t>
  </si>
  <si>
    <t>southern-museum-of-civil-war-and-locomotive-history</t>
  </si>
  <si>
    <t>Kennesaw</t>
  </si>
  <si>
    <t>Fine Art Museum - Western Carolina University</t>
  </si>
  <si>
    <t>21019C98-A5D2-42A1-93BD-733827F1B8A2</t>
  </si>
  <si>
    <t>fine-art-museum---western-carolina-university</t>
  </si>
  <si>
    <t>Cullowhee</t>
  </si>
  <si>
    <t>Discovery Place Kids - Huntersville</t>
  </si>
  <si>
    <t>A069862E-6C53-4205-94D1-D63155087C8A</t>
  </si>
  <si>
    <t>discovery-place-kids---huntersville</t>
  </si>
  <si>
    <t>Huntersville</t>
  </si>
  <si>
    <t>Carteret County Historical Society</t>
  </si>
  <si>
    <t>8E8D42C4-1690-4ACF-8DD3-D5A91DF91E51</t>
  </si>
  <si>
    <t>carteret-county-historical-society</t>
  </si>
  <si>
    <t>Morehead City</t>
  </si>
  <si>
    <t>Mount Airy Museum of Regional History</t>
  </si>
  <si>
    <t>6C92D53B-E274-4F61-8F7D-D14D1AD45BBD</t>
  </si>
  <si>
    <t>mount-airy-museum-of-regional-history</t>
  </si>
  <si>
    <t>Mount Airy</t>
  </si>
  <si>
    <t>Whalehead in Historic Corolla</t>
  </si>
  <si>
    <t>2EC27275-B6D6-4565-968E-AA33B3BA4B78</t>
  </si>
  <si>
    <t>whalehead-in-historic-corolla</t>
  </si>
  <si>
    <t>Corolla</t>
  </si>
  <si>
    <t>Tryon Palace Commission</t>
  </si>
  <si>
    <t>9E93B8EA-B3A7-4111-81C2-C58D87811974</t>
  </si>
  <si>
    <t>tryon-palace-commission</t>
  </si>
  <si>
    <t>New Bern</t>
  </si>
  <si>
    <t>Museum of Coastal Carolina</t>
  </si>
  <si>
    <t>FE7BAFA6-74CF-47CA-8DD8-3F4A29EA9014</t>
  </si>
  <si>
    <t>museum-of-coastal-carolina</t>
  </si>
  <si>
    <t>Ocean Isle Beach</t>
  </si>
  <si>
    <t>Marbles Kids Museum</t>
  </si>
  <si>
    <t>02223708-4F3A-4C15-A0CF-1BFF9CC9F576</t>
  </si>
  <si>
    <t>marbles-kids-museum</t>
  </si>
  <si>
    <t>Raleigh</t>
  </si>
  <si>
    <t>Joel Lane Museum House</t>
  </si>
  <si>
    <t>B436D835-2FFB-41E6-BD41-6DF416AE1050</t>
  </si>
  <si>
    <t>joel-lane-museum-house</t>
  </si>
  <si>
    <t>Discovery Place Kids - Rockingham</t>
  </si>
  <si>
    <t>E02DD116-B31B-49D8-A254-50E585A8228E</t>
  </si>
  <si>
    <t>discovery-place-kids---rockingham</t>
  </si>
  <si>
    <t>Rockingham</t>
  </si>
  <si>
    <t>Imperial Centre for the Arts &amp; Sciences</t>
  </si>
  <si>
    <t>02D3A2B9-8C98-4DCC-9B0F-54BA3A1F4A74</t>
  </si>
  <si>
    <t>imperial-centre-for-the-arts-&amp;-sciences</t>
  </si>
  <si>
    <t>Rocky Mount</t>
  </si>
  <si>
    <t>Children's Museum &amp; Science Center</t>
  </si>
  <si>
    <t>F5797E90-85BD-498C-98EF-FFACF5BA94FC</t>
  </si>
  <si>
    <t>children's-museum-&amp;-science-center</t>
  </si>
  <si>
    <t>Reynolda House Museum of American Art</t>
  </si>
  <si>
    <t>279ACEAF-43C5-4199-BDAA-7F21AC484584</t>
  </si>
  <si>
    <t>reynolda-house-museum-of-american-art</t>
  </si>
  <si>
    <t>Winston-Salem</t>
  </si>
  <si>
    <t>The Earl Scruggs Center</t>
  </si>
  <si>
    <t>ED37E9E3-F7F5-4DE4-8F0A-80233058F3B0</t>
  </si>
  <si>
    <t>the-earl-scruggs-center</t>
  </si>
  <si>
    <t>Shelby</t>
  </si>
  <si>
    <t>North Carolina Transportation Museum</t>
  </si>
  <si>
    <t>F83C78DB-6EE0-4259-90D5-05D391AAFCFC</t>
  </si>
  <si>
    <t>north-carolina-transportation-museum</t>
  </si>
  <si>
    <t>Spencer</t>
  </si>
  <si>
    <t>Burgwin-Wright House and Gardens - NSCDA-NC</t>
  </si>
  <si>
    <t>AD33ECFB-9E9C-4597-8FB8-51428BA39C5A</t>
  </si>
  <si>
    <t>burgwin-wright-house-and-gardens---nscda-nc</t>
  </si>
  <si>
    <t>Cape Fear Museum of History and Science</t>
  </si>
  <si>
    <t>3ED0D259-7C69-4457-AC0D-9ED36AD79BDF</t>
  </si>
  <si>
    <t>cape-fear-museum-of-history-and-science</t>
  </si>
  <si>
    <t>Wilmington Railroad Museum</t>
  </si>
  <si>
    <t>4A2512F4-23C6-49D2-A343-9CA23117E1AB</t>
  </si>
  <si>
    <t>wilmington-railroad-museum</t>
  </si>
  <si>
    <t>Museum of Early Southern Decorative Arts</t>
  </si>
  <si>
    <t>55D57B43-2A9D-4922-A9EA-0A29DD23D621</t>
  </si>
  <si>
    <t>museum-of-early-southern-decorative-arts</t>
  </si>
  <si>
    <t>Connecticut River Museum </t>
  </si>
  <si>
    <t>2C94AD49-DD9E-4D27-A9B3-4C5BB95377E1</t>
  </si>
  <si>
    <t>connecticut-river-museum </t>
  </si>
  <si>
    <t>Essex</t>
  </si>
  <si>
    <t>Fairfield Museum </t>
  </si>
  <si>
    <t>3652EC24-F998-4386-BB84-6194A6616772</t>
  </si>
  <si>
    <t>fairfield-museum </t>
  </si>
  <si>
    <t>Fairfield</t>
  </si>
  <si>
    <t>Hill-Stead Museum </t>
  </si>
  <si>
    <t>7F14072F-8192-4289-827B-15AF60F29FB0</t>
  </si>
  <si>
    <t>hill-stead-museum </t>
  </si>
  <si>
    <t>Farmington</t>
  </si>
  <si>
    <t>Stanley-Whitman House </t>
  </si>
  <si>
    <t>4255422D-79E7-4EF5-877C-CE8D40FD3239</t>
  </si>
  <si>
    <t>stanley-whitman-house </t>
  </si>
  <si>
    <t>Bruce Museum </t>
  </si>
  <si>
    <t>D1E6EC5F-D226-4ADE-B61F-226155E2C914</t>
  </si>
  <si>
    <t>bruce-museum </t>
  </si>
  <si>
    <t>Ireland's Great Hunger Museum </t>
  </si>
  <si>
    <t>6597E6B8-9F73-4927-B993-F96FE7C7845E</t>
  </si>
  <si>
    <t>ireland's-great-hunger-museum </t>
  </si>
  <si>
    <t>Hamden</t>
  </si>
  <si>
    <t>Butler-McCook House &amp; Garden </t>
  </si>
  <si>
    <t>B87549BD-2B60-49B5-98AD-C378E0FC1FB6</t>
  </si>
  <si>
    <t>butler-mccook-house-&amp;-garden </t>
  </si>
  <si>
    <t>The Mark Twain House </t>
  </si>
  <si>
    <t>B0EE1A64-D50E-4A59-AF6A-4221C23D867E</t>
  </si>
  <si>
    <t>the-mark-twain-house </t>
  </si>
  <si>
    <t>Museum of Connecticut History </t>
  </si>
  <si>
    <t>B6A57761-FAF0-44B6-A4AB-8A485821A9DD</t>
  </si>
  <si>
    <t>museum-of-connecticut-history </t>
  </si>
  <si>
    <t>Harriet Beecher Stowe Center </t>
  </si>
  <si>
    <t>6E1A1E98-5553-4BF0-B23B-E30E7E58F782</t>
  </si>
  <si>
    <t>harriet-beecher-stowe-center </t>
  </si>
  <si>
    <t>Mashantucket Pequot Museum &amp; Research Center </t>
  </si>
  <si>
    <t>A48B5030-D71F-4712-BE06-8660405DD8E7</t>
  </si>
  <si>
    <t>mashantucket-pequot-museum-&amp;-research-center </t>
  </si>
  <si>
    <t>Ledyard</t>
  </si>
  <si>
    <t>Mystic Seaport Museum </t>
  </si>
  <si>
    <t>83EFA110-9B4D-4740-91C4-6F7F1A6B5B30</t>
  </si>
  <si>
    <t>mystic-seaport-museum </t>
  </si>
  <si>
    <t>Stonington</t>
  </si>
  <si>
    <t>New Haven Museum </t>
  </si>
  <si>
    <t>57EABA46-E63F-4D84-A1AA-24688A8099A9</t>
  </si>
  <si>
    <t>new-haven-museum </t>
  </si>
  <si>
    <t>New Haven</t>
  </si>
  <si>
    <t>Yale Peabody Museum of Natural History </t>
  </si>
  <si>
    <t>065A4F84-8519-4C6F-9467-06FA4714F248</t>
  </si>
  <si>
    <t>yale-peabody-museum-of-natural-history </t>
  </si>
  <si>
    <t>Lyman Allyn Art Museum</t>
  </si>
  <si>
    <t>218FCBE2-49E7-4170-BF31-B29C4A860599</t>
  </si>
  <si>
    <t>lyman-allyn-art-museum</t>
  </si>
  <si>
    <t>Hempstead Houses </t>
  </si>
  <si>
    <t>012226F4-B5D7-4AD5-9B50-308F887C2690</t>
  </si>
  <si>
    <t>hempstead-houses </t>
  </si>
  <si>
    <t>Lockwood Mathews Mansion Museum </t>
  </si>
  <si>
    <t>7D42E12E-9971-46E7-ADDB-336256B2014D</t>
  </si>
  <si>
    <t>lockwood-mathews-mansion-museum </t>
  </si>
  <si>
    <t>Norwalk</t>
  </si>
  <si>
    <t>Slater Memorial Museum </t>
  </si>
  <si>
    <t>896B8B08-C6CB-45FD-A63D-9556897022C6</t>
  </si>
  <si>
    <t>slater-memorial-museum </t>
  </si>
  <si>
    <t>Norwich</t>
  </si>
  <si>
    <t>Florence Griswold Museum </t>
  </si>
  <si>
    <t>19D9890B-9AFA-4866-9154-5F573E75852E</t>
  </si>
  <si>
    <t>florence-griswold-museum </t>
  </si>
  <si>
    <t>Old Lyme</t>
  </si>
  <si>
    <t>Portland Historical Society, Inc. </t>
  </si>
  <si>
    <t>52BA47D5-1933-4A47-907D-EA656D106B8A</t>
  </si>
  <si>
    <t>portland-historical-society,-inc. </t>
  </si>
  <si>
    <t>The Aldrich Contemporary Art Museum </t>
  </si>
  <si>
    <t>1A1E490D-B9CD-421A-8A54-B98169BEDFD1</t>
  </si>
  <si>
    <t>the-aldrich-contemporary-art-museum </t>
  </si>
  <si>
    <t>Ridgefield</t>
  </si>
  <si>
    <t>Keeler Tavern Preservation Society </t>
  </si>
  <si>
    <t>6F1AC80F-3697-4849-9D1D-8AA36FE7999E</t>
  </si>
  <si>
    <t>keeler-tavern-preservation-society </t>
  </si>
  <si>
    <t>The Barnes Museum </t>
  </si>
  <si>
    <t>67C8C7C0-BB69-4C11-89C9-25B4094BEC48</t>
  </si>
  <si>
    <t>the-barnes-museum </t>
  </si>
  <si>
    <t>Southington</t>
  </si>
  <si>
    <t>Stamford Museum &amp; Nature Center </t>
  </si>
  <si>
    <t>FC82CB27-DB72-454B-B709-26401D1BE9CF</t>
  </si>
  <si>
    <t>stamford-museum-&amp;-nature-center </t>
  </si>
  <si>
    <t>Stamford</t>
  </si>
  <si>
    <t>Stamford Historical Society </t>
  </si>
  <si>
    <t>BFE289C0-CE22-4219-9765-F02CF94F60EA</t>
  </si>
  <si>
    <t>stamford-historical-society </t>
  </si>
  <si>
    <t>Deke Slayton Memorial Space &amp; Bicycle Museum </t>
  </si>
  <si>
    <t>5FC1FB45-D3E0-4F3C-A2AE-48C28B582049</t>
  </si>
  <si>
    <t>deke-slayton-memorial-space-&amp;-bicycle-museum </t>
  </si>
  <si>
    <t>Sparta</t>
  </si>
  <si>
    <t>Wisconsin Canoe Heritage Museum </t>
  </si>
  <si>
    <t>8A8EA507-9427-434F-B110-B837FC53E588</t>
  </si>
  <si>
    <t>wisconsin-canoe-heritage-museum </t>
  </si>
  <si>
    <t>Spooner</t>
  </si>
  <si>
    <t>Door County Maritime Museum - Sturgeon Bay </t>
  </si>
  <si>
    <t>0FB00ADB-97A3-4E98-9D86-7C3D77611627</t>
  </si>
  <si>
    <t>door-county-maritime-museum---sturgeon-bay </t>
  </si>
  <si>
    <t>Sturgeon Bay</t>
  </si>
  <si>
    <t>Waukesha County Historical Society &amp; Museum </t>
  </si>
  <si>
    <t>42BD106E-39DD-446B-88B0-E10C90A9A1A2</t>
  </si>
  <si>
    <t>waukesha-county-historical-society-&amp;-museum </t>
  </si>
  <si>
    <t>Waukesha</t>
  </si>
  <si>
    <t>Sheboygan County Historical Society and Museum </t>
  </si>
  <si>
    <t>D42ED88D-6175-4A1A-B1EC-DFF7AE087061</t>
  </si>
  <si>
    <t>sheboygan-county-historical-society-and-museum </t>
  </si>
  <si>
    <t>Sheboygan</t>
  </si>
  <si>
    <t>Museum of Wisconsin Art </t>
  </si>
  <si>
    <t>AD3DDB3C-73E5-4061-87BB-0B50D1D03A6A</t>
  </si>
  <si>
    <t>museum-of-wisconsin-art </t>
  </si>
  <si>
    <t>West Bend</t>
  </si>
  <si>
    <t>Old Jailhouse Museum </t>
  </si>
  <si>
    <t>72F05685-1AC1-4A3E-B28F-4D75991B8DB8</t>
  </si>
  <si>
    <t>old-jailhouse-museum </t>
  </si>
  <si>
    <t>Neillsville</t>
  </si>
  <si>
    <t>History Center of Washington County </t>
  </si>
  <si>
    <t>EC965243-A310-4DD5-8737-AA9B7A63360A</t>
  </si>
  <si>
    <t>history-center-of-washington-county </t>
  </si>
  <si>
    <t>H.H. Bennett Studio </t>
  </si>
  <si>
    <t>47E8AD9E-4B20-4C44-A094-E8242816C1C6</t>
  </si>
  <si>
    <t>h.h.-bennett-studio </t>
  </si>
  <si>
    <t>Wisconsin Dells</t>
  </si>
  <si>
    <t>Oneida Nation Museum </t>
  </si>
  <si>
    <t>765EB85F-2521-45E3-A1A0-2D592803C13B</t>
  </si>
  <si>
    <t>oneida-nation-museum </t>
  </si>
  <si>
    <t>De Pere</t>
  </si>
  <si>
    <t>Phelps-Hatheway House &amp; Garden </t>
  </si>
  <si>
    <t>BB191584-A5A8-49E8-9F47-E7B5B7AB8D3C</t>
  </si>
  <si>
    <t>phelps-hatheway-house-&amp;-garden </t>
  </si>
  <si>
    <t>Suffield</t>
  </si>
  <si>
    <t>Hurlbut-Dunham House Museum </t>
  </si>
  <si>
    <t>467202D8-06EA-437B-8317-65DEE47D4715</t>
  </si>
  <si>
    <t>hurlbut-dunham-house-museum </t>
  </si>
  <si>
    <t>Wethersfield</t>
  </si>
  <si>
    <t>Joseph Webb House</t>
  </si>
  <si>
    <t>51F4B9AB-FD14-42CC-BD52-3244683A962C</t>
  </si>
  <si>
    <t>joseph-webb-house</t>
  </si>
  <si>
    <t>Biblical History Center</t>
  </si>
  <si>
    <t>90368E44-33D6-4D34-ABD7-CD85050A4D68</t>
  </si>
  <si>
    <t>biblical-history-center</t>
  </si>
  <si>
    <t>LaGrange</t>
  </si>
  <si>
    <t>Museum of Arts and Sciences</t>
  </si>
  <si>
    <t>968CC85E-EEC8-4DC4-9B0C-0C4DC9183EBF</t>
  </si>
  <si>
    <t>museum-of-arts-and-sciences</t>
  </si>
  <si>
    <t>Macon</t>
  </si>
  <si>
    <t>Silas Deane House </t>
  </si>
  <si>
    <t>0F1B4C3B-81B9-4D3C-BB6B-52FEFC18F81C</t>
  </si>
  <si>
    <t>silas-deane-house </t>
  </si>
  <si>
    <t>Buttolph-Williams House </t>
  </si>
  <si>
    <t>AC246762-1D06-4442-A9F6-EC9DFB11360C</t>
  </si>
  <si>
    <t>buttolph-williams-house </t>
  </si>
  <si>
    <t>The Webb Barn </t>
  </si>
  <si>
    <t>BA7360BD-A2E5-4EBA-8ABD-6C41169D9C18</t>
  </si>
  <si>
    <t>the-webb-barn </t>
  </si>
  <si>
    <t>Webb-Deane-Stevens Museum </t>
  </si>
  <si>
    <t>BCBDED88-C35F-450B-B415-7DFBE75478A5</t>
  </si>
  <si>
    <t>webb-deane-stevens-museum </t>
  </si>
  <si>
    <t>Wilton Heritage Museum </t>
  </si>
  <si>
    <t>B77F7CDD-833C-4686-83B4-CC5995E983E9</t>
  </si>
  <si>
    <t>wilton-heritage-museum </t>
  </si>
  <si>
    <t>Wilton</t>
  </si>
  <si>
    <t>New England Air Museum </t>
  </si>
  <si>
    <t>6F0282E0-DEB4-4862-9E48-2D9956DEFDF9</t>
  </si>
  <si>
    <t>new-england-air-museum </t>
  </si>
  <si>
    <t>Windsor Locks</t>
  </si>
  <si>
    <t>Roseland Cottage </t>
  </si>
  <si>
    <t>7969B31E-EA7D-4404-91D0-2187DDC1CA6E</t>
  </si>
  <si>
    <t>roseland-cottage </t>
  </si>
  <si>
    <t>Akron Art Museum </t>
  </si>
  <si>
    <t>D65DF0A6-6063-4C32-9EC3-233939303891</t>
  </si>
  <si>
    <t>akron-art-museum </t>
  </si>
  <si>
    <t>Akron</t>
  </si>
  <si>
    <t>Ohio</t>
  </si>
  <si>
    <t>Stan Hywet Hall &amp; Gardens </t>
  </si>
  <si>
    <t>1826F251-0676-44AD-ADFD-D77E489DAB98</t>
  </si>
  <si>
    <t>stan-hywet-hall-&amp;-gardens </t>
  </si>
  <si>
    <t>Nasher Museum of Art - Duke University</t>
  </si>
  <si>
    <t>615E9C7F-6EE7-444B-A314-E1E105AFD2E8</t>
  </si>
  <si>
    <t>nasher-museum-of-art---duke-university</t>
  </si>
  <si>
    <t>Durham</t>
  </si>
  <si>
    <t>Rankin Museum of American Heritage</t>
  </si>
  <si>
    <t>46395C5C-BBBF-4C8E-B5DF-7C565FFDB785</t>
  </si>
  <si>
    <t>rankin-museum-of-american-heritage</t>
  </si>
  <si>
    <t>Ellerbe</t>
  </si>
  <si>
    <t>Schiele Museum of Natural History</t>
  </si>
  <si>
    <t>22CB1114-AD93-492D-89C6-54145C01F71F</t>
  </si>
  <si>
    <t>schiele-museum-of-natural-history</t>
  </si>
  <si>
    <t>Gastonia</t>
  </si>
  <si>
    <t>International Civil Rights Center &amp; Museum</t>
  </si>
  <si>
    <t>A4108EFB-B6A6-490B-8BEE-7992B457D7F7</t>
  </si>
  <si>
    <t>international-civil-rights-center-&amp;-museum</t>
  </si>
  <si>
    <t>Greensboro</t>
  </si>
  <si>
    <t>Greensboro Science Center</t>
  </si>
  <si>
    <t>9742C960-B96C-4D65-988D-609C1DC45584</t>
  </si>
  <si>
    <t>greensboro-science-center</t>
  </si>
  <si>
    <t>Hale Farm and Village </t>
  </si>
  <si>
    <t>58757B22-06FC-4FA4-99F1-C3F2315AD028</t>
  </si>
  <si>
    <t>hale-farm-and-village </t>
  </si>
  <si>
    <t>Bath</t>
  </si>
  <si>
    <t>Maltz Museum of Jewish Heritage </t>
  </si>
  <si>
    <t>E58ACDC5-51B9-4CD3-95AC-03098EA40129</t>
  </si>
  <si>
    <t>maltz-museum-of-jewish-heritage </t>
  </si>
  <si>
    <t>Beachwood</t>
  </si>
  <si>
    <t>Fort Laurens </t>
  </si>
  <si>
    <t>F42AA532-5296-4144-91FE-B172CD1C4704</t>
  </si>
  <si>
    <t>fort-laurens </t>
  </si>
  <si>
    <t>Bolivar</t>
  </si>
  <si>
    <t>Wood County Historical Center and Museum</t>
  </si>
  <si>
    <t>3A5DE985-96C1-41A9-9D0E-219BA5683C69</t>
  </si>
  <si>
    <t>wood-county-historical-center-and-museum</t>
  </si>
  <si>
    <t>Bowling Green</t>
  </si>
  <si>
    <t>Allman Brothers Band Museum at the Big House</t>
  </si>
  <si>
    <t>4430C1D5-0FA6-41D5-9D52-410EB9917CEC</t>
  </si>
  <si>
    <t>allman-brothers-band-museum-at-the-big-house</t>
  </si>
  <si>
    <t>Corning Museum of Glass</t>
  </si>
  <si>
    <t>AEBD5E7E-696F-44BE-982B-EE02E6E1CD2C</t>
  </si>
  <si>
    <t>corning-museum-of-glass</t>
  </si>
  <si>
    <t>Corning</t>
  </si>
  <si>
    <t>New England Quilt Museum</t>
  </si>
  <si>
    <t>DDFAD8A2-58F8-40F0-9E28-2E7BF9C9B42D</t>
  </si>
  <si>
    <t>new-england-quilt-museum</t>
  </si>
  <si>
    <t>Georgia Sports Hall of Fame</t>
  </si>
  <si>
    <t>E9C8386A-AEBA-4B16-8AA8-8B51C59E3ECC</t>
  </si>
  <si>
    <t>georgia-sports-hall-of-fame</t>
  </si>
  <si>
    <t>Marietta/Cobb Museum of Art</t>
  </si>
  <si>
    <t>8099FD2E-03F2-483A-AE50-15C9D21CC171</t>
  </si>
  <si>
    <t>marietta-cobb-museum-of-art</t>
  </si>
  <si>
    <t>Marietta</t>
  </si>
  <si>
    <t>Marietta Museum of History</t>
  </si>
  <si>
    <t>3F2DCD86-93D3-4C4D-B50B-D5F63C3286BC</t>
  </si>
  <si>
    <t>marietta-museum-of-history</t>
  </si>
  <si>
    <t>Andalusia Farm, Home of Flannery O'Connor</t>
  </si>
  <si>
    <t>04D31631-C7D8-4121-AF88-32E9FED2BD37</t>
  </si>
  <si>
    <t>andalusia-farm,-home-of-flannery-o'connor</t>
  </si>
  <si>
    <t>Milledgeville</t>
  </si>
  <si>
    <t>Old Governor's Mansion</t>
  </si>
  <si>
    <t>EE058E0A-65FE-4E52-A6F2-E3C4BD7D24C6</t>
  </si>
  <si>
    <t>old-governor's-mansion</t>
  </si>
  <si>
    <t>Oak Hill and The Martha Berry Museum</t>
  </si>
  <si>
    <t>6C12A8CB-DB62-4427-9AF7-4163AD611A46</t>
  </si>
  <si>
    <t>oak-hill-and-the-martha-berry-museum</t>
  </si>
  <si>
    <t>Chieftains Museum, Major Ridge Home</t>
  </si>
  <si>
    <t>74CC7186-8FD2-4018-BCF8-B7EBB454C41B</t>
  </si>
  <si>
    <t>chieftains-museum,-major-ridge-home</t>
  </si>
  <si>
    <t>Chattahoochee Nature Center</t>
  </si>
  <si>
    <t>6CD38FC3-EB6C-4A60-A156-8D3A8A688D37</t>
  </si>
  <si>
    <t>chattahoochee-nature-center</t>
  </si>
  <si>
    <t>Roswell</t>
  </si>
  <si>
    <t>Computer Museum of America</t>
  </si>
  <si>
    <t>D02CB5A7-A037-44B9-A78E-F4FC805EAFF3</t>
  </si>
  <si>
    <t>computer-museum-of-america</t>
  </si>
  <si>
    <t>St Simons Island Lighthouse</t>
  </si>
  <si>
    <t>361D7108-C757-41B2-853A-B3950B5E68F3</t>
  </si>
  <si>
    <t>st-simons-island-lighthouse</t>
  </si>
  <si>
    <t>St. Simons</t>
  </si>
  <si>
    <t>Coastal Georgia Historical Society</t>
  </si>
  <si>
    <t>C42ABE5E-EE1C-439D-B497-E218742727EA</t>
  </si>
  <si>
    <t>coastal-georgia-historical-society</t>
  </si>
  <si>
    <t>Maritime Museum at the Historic Coast Guard Station</t>
  </si>
  <si>
    <t>63A67250-E811-4FC5-A1F4-193B93AC70F6</t>
  </si>
  <si>
    <t>maritime-museum-at-the-historic-coast-guard-station</t>
  </si>
  <si>
    <t>Folk Pottery Museum of Northeast Georgia</t>
  </si>
  <si>
    <t>84F725CD-3CE8-4323-BA91-8CD538189E06</t>
  </si>
  <si>
    <t>folk-pottery-museum-of-northeast-georgia</t>
  </si>
  <si>
    <t>Sautee Nacoochee</t>
  </si>
  <si>
    <t>Jepson Center</t>
  </si>
  <si>
    <t>732B5F94-F4A8-48C3-BDE4-0609EDF495EF</t>
  </si>
  <si>
    <t>jepson-center</t>
  </si>
  <si>
    <t>Harper House &amp; Hickory History Center</t>
  </si>
  <si>
    <t>AE9FD98E-BC44-4AF5-81D2-9545E332F02C</t>
  </si>
  <si>
    <t>harper-house-&amp;-hickory-history-center</t>
  </si>
  <si>
    <t>Hickory</t>
  </si>
  <si>
    <t>Historic Latta Plantation</t>
  </si>
  <si>
    <t>BCE62C5D-2701-4B3C-AB82-9F8090C86CA5</t>
  </si>
  <si>
    <t>historic-latta-plantation</t>
  </si>
  <si>
    <t>New York Aquarium</t>
  </si>
  <si>
    <t>57B3841C-3C65-4B31-BEC4-431CD5B7E4A1</t>
  </si>
  <si>
    <t>New-York-Aquarium</t>
  </si>
  <si>
    <t>Brooklyn</t>
  </si>
  <si>
    <t>SCAD Museum of Art</t>
  </si>
  <si>
    <t>611EB6BD-EF3D-47AC-8D72-F1FBE128D31E</t>
  </si>
  <si>
    <t>scad-museum-of-art</t>
  </si>
  <si>
    <t>Telfair Academy</t>
  </si>
  <si>
    <t>4B41FA51-BF97-4A9B-A3E0-12A7818E13AA</t>
  </si>
  <si>
    <t>telfair-academy</t>
  </si>
  <si>
    <t>Telfair Museums</t>
  </si>
  <si>
    <t>53E7C057-986F-46D1-9C98-161A74E9CDB8</t>
  </si>
  <si>
    <t>telfair-museums</t>
  </si>
  <si>
    <t>Andrew Low House</t>
  </si>
  <si>
    <t>67828CC4-B9B0-4027-A427-4AD4DBD59FA0</t>
  </si>
  <si>
    <t>andrew-low-house</t>
  </si>
  <si>
    <t>Old Fort Jackson</t>
  </si>
  <si>
    <t>FBF7634D-FE1A-4ACA-AD5B-AD9D893F9213</t>
  </si>
  <si>
    <t>old-fort-jackson</t>
  </si>
  <si>
    <t>Owens-Thomas House &amp; Slave Quarters</t>
  </si>
  <si>
    <t>6C0E531A-8F30-47B9-9B31-6240348B44C7</t>
  </si>
  <si>
    <t>owens-thomas-house-&amp;-slave-quarters</t>
  </si>
  <si>
    <t>Savannah History Museum</t>
  </si>
  <si>
    <t>92FB7CB6-C625-4977-B357-DF2DE210DB88</t>
  </si>
  <si>
    <t>savannah-history-museum</t>
  </si>
  <si>
    <t>Coastal Heritage Society</t>
  </si>
  <si>
    <t>6A34C59B-CF23-4643-A2E4-C4EFFA060601</t>
  </si>
  <si>
    <t>coastal-heritage-society</t>
  </si>
  <si>
    <t>Pin Point Heritage Museum</t>
  </si>
  <si>
    <t>C00B97BF-27BF-4A7F-BB26-ADB25B559A62</t>
  </si>
  <si>
    <t>pin-point-heritage-museum</t>
  </si>
  <si>
    <t>Georgia State Railroad Museum</t>
  </si>
  <si>
    <t>67C5C609-922C-4F1F-8C3C-7AF1114C773B</t>
  </si>
  <si>
    <t>georgia-state-railroad-museum</t>
  </si>
  <si>
    <t>Ships of the Sea Maritime Museum</t>
  </si>
  <si>
    <t>D0FC71B7-9B3B-4B54-9A06-AF4D6D5307F5</t>
  </si>
  <si>
    <t>ships-of-the-sea-maritime-museum</t>
  </si>
  <si>
    <t>Georgia Southern University Museum</t>
  </si>
  <si>
    <t>5C7A74FB-692C-468C-9FD4-DE62DA642352</t>
  </si>
  <si>
    <t>georgia-southern-university-museum</t>
  </si>
  <si>
    <t>Statesboro</t>
  </si>
  <si>
    <t>Pebble Hill Plantation</t>
  </si>
  <si>
    <t>0B27F88C-B76D-469E-90CD-0AF922C93048</t>
  </si>
  <si>
    <t>pebble-hill-plantation</t>
  </si>
  <si>
    <t>Thomasville</t>
  </si>
  <si>
    <t>Thomasville History Center</t>
  </si>
  <si>
    <t>7E315C84-2357-45C9-9A0B-E2086F09C8E8</t>
  </si>
  <si>
    <t>thomasville-history-center</t>
  </si>
  <si>
    <t>Jack Hadley Black History Museum</t>
  </si>
  <si>
    <t>6794D99B-A0D2-45D2-88E1-AAC355DCD3F8</t>
  </si>
  <si>
    <t>jack-hadley-black-history-museum</t>
  </si>
  <si>
    <t>Robert Toombs House</t>
  </si>
  <si>
    <t>C71E80AE-1F5C-4B43-9B85-74B1DF94DDD8</t>
  </si>
  <si>
    <t>robert-toombs-house</t>
  </si>
  <si>
    <t>National Construction Equipment Museum</t>
  </si>
  <si>
    <t>2DA6BCCC-DFE7-4802-9014-0678E34A9B4B</t>
  </si>
  <si>
    <t>national-construction-equipment-museum</t>
  </si>
  <si>
    <t>Canton Museum of Art</t>
  </si>
  <si>
    <t>B2A45F29-0D6B-4448-9190-403F768DC4CF</t>
  </si>
  <si>
    <t>canton-museum-of-art</t>
  </si>
  <si>
    <t>Canton</t>
  </si>
  <si>
    <t>Pro Football Hall of Fame</t>
  </si>
  <si>
    <t>74EE2FF9-DEA2-42A2-AAFE-36AB5402B343</t>
  </si>
  <si>
    <t>pro-football-hall-of-fame</t>
  </si>
  <si>
    <t>National First Ladies' Library</t>
  </si>
  <si>
    <t>10F6A692-2C61-4FDA-90D5-F8D53DD9F2CF</t>
  </si>
  <si>
    <t>national-first-ladies'-library</t>
  </si>
  <si>
    <t>McCook House</t>
  </si>
  <si>
    <t>3E7160B6-37AB-45F0-A62C-CB9A8CB66629</t>
  </si>
  <si>
    <t>mccook-house</t>
  </si>
  <si>
    <t>Adena Mansion &amp; Gardens</t>
  </si>
  <si>
    <t>04AA1283-8A1F-4733-8D05-A81C9F4D67BB</t>
  </si>
  <si>
    <t>adena-mansion-&amp;-gardens</t>
  </si>
  <si>
    <t>Chillicothe</t>
  </si>
  <si>
    <t>Pinecrest Historical Village &amp; Heritage Center / Manitowoc County Heritage Center and Historical Society</t>
  </si>
  <si>
    <t>DA9C4739-49C0-492B-9931-C3B7DF6589D9</t>
  </si>
  <si>
    <t>pinecrest-historical-village--heritage-center--manitowoc-county-heritage-center-and-historical-society</t>
  </si>
  <si>
    <t>Manitowoc</t>
  </si>
  <si>
    <t>Kota Government Museum</t>
  </si>
  <si>
    <t>200FDFC5-FF47-46AF-958A-45D0DAD6D2E4</t>
  </si>
  <si>
    <t>kota-government-museum</t>
  </si>
  <si>
    <t>Storm King Art Center</t>
  </si>
  <si>
    <t>A15DD433-B5B4-4A11-9E30-44B9B58D0535</t>
  </si>
  <si>
    <t>storm-king-art-center</t>
  </si>
  <si>
    <t>New Windsor</t>
  </si>
  <si>
    <t>Dahesh Museum of Art</t>
  </si>
  <si>
    <t>792A79F0-E3FB-4D3D-B2F2-7AB0A87BA3E0</t>
  </si>
  <si>
    <t>dahesh-museum-of-art</t>
  </si>
  <si>
    <t>Museum of Arts and Design</t>
  </si>
  <si>
    <t>377B7EC1-58C7-4736-AD6D-96E04C7D2108</t>
  </si>
  <si>
    <t>museum-of-arts-and-design</t>
  </si>
  <si>
    <t>Asia Society Museum</t>
  </si>
  <si>
    <t>6898CF4C-1BFD-48D8-8063-669A7B9EDAE3</t>
  </si>
  <si>
    <t>asia-society-museum</t>
  </si>
  <si>
    <t>Sugar Hill Children's Museum of Art and Storytelling</t>
  </si>
  <si>
    <t>D5F627EC-4C26-48D3-A9E9-59AD729FFF0B</t>
  </si>
  <si>
    <t>sugar-hill-children's-museum-of-art-and-storytelling</t>
  </si>
  <si>
    <t>Ukrainian Museum</t>
  </si>
  <si>
    <t>90573242-0DBA-4323-BC90-EFDFE994999C</t>
  </si>
  <si>
    <t>ukrainian-museum</t>
  </si>
  <si>
    <t>Studio Museum in Harlem</t>
  </si>
  <si>
    <t>68BDA827-C54E-495B-B08C-4DF89C7E0FCA</t>
  </si>
  <si>
    <t>studio-museum-in-harlem</t>
  </si>
  <si>
    <t>Bard Graduate Center Gallery</t>
  </si>
  <si>
    <t>6E69D1C5-C52C-46DD-8480-9202D84EB9CE</t>
  </si>
  <si>
    <t>bard-graduate-center-gallery</t>
  </si>
  <si>
    <t>Intrepid Sea-Air-Space Museum</t>
  </si>
  <si>
    <t>E0784612-6627-4169-B8AE-0D42421400A7</t>
  </si>
  <si>
    <t>intrepid-sea-air-space-museum</t>
  </si>
  <si>
    <t>Battle For Texas: The Experience</t>
  </si>
  <si>
    <t>8D180AA0-5FA6-4BC3-A698-F9868B1C7EA9</t>
  </si>
  <si>
    <t>battle-for-texas:-the-experience</t>
  </si>
  <si>
    <t>Country Music Hall of Fame and Museum</t>
  </si>
  <si>
    <t>073A895B-F22E-4C75-9BE8-F338289F30B4</t>
  </si>
  <si>
    <t>country-music-hall-of-fame-and-museum</t>
  </si>
  <si>
    <t>Herschell Carrousel Factory Museum</t>
  </si>
  <si>
    <t>1A1B1430-28D0-46DC-B9C1-B3D7C7D5A606</t>
  </si>
  <si>
    <t>herschell-carrousel-factory-museum</t>
  </si>
  <si>
    <t>North Tonawanda</t>
  </si>
  <si>
    <t>Indian Museum</t>
  </si>
  <si>
    <t>97266B03-528A-431C-947F-CE3CE2C6EF9B</t>
  </si>
  <si>
    <t>indian-museum</t>
  </si>
  <si>
    <t>Kolkata</t>
  </si>
  <si>
    <t>Allahabad Museum</t>
  </si>
  <si>
    <t>A9211729-3957-48D2-A06F-C1700A184310</t>
  </si>
  <si>
    <t>allahabad-museum</t>
  </si>
  <si>
    <t>Prayagraj</t>
  </si>
  <si>
    <t>National Gallery of Modern Art, Mumbai</t>
  </si>
  <si>
    <t>6CB41890-497A-4B7E-A58C-4C6D8600C857</t>
  </si>
  <si>
    <t>national-gallery-of-modern-art,-mumbai</t>
  </si>
  <si>
    <t>National Gallery of Modern Art, Bengaluru</t>
  </si>
  <si>
    <t>221924A6-9F28-403F-BDA8-BB0072331BEA</t>
  </si>
  <si>
    <t>national-gallery-of-modern-art,-bengaluru</t>
  </si>
  <si>
    <t>Paris Museum</t>
  </si>
  <si>
    <t>E726D274-13D4-4A3F-8A30-DFE59F5A3631</t>
  </si>
  <si>
    <t>paris-museum</t>
  </si>
  <si>
    <t>Wimbledon Lawn Tennis Museum</t>
  </si>
  <si>
    <t>69E32308-DF1D-4479-B0A2-6CBC8AFB651E</t>
  </si>
  <si>
    <t>wimbledon-lawn-tennis-museum</t>
  </si>
  <si>
    <t>Jack The Ripper Museum</t>
  </si>
  <si>
    <t>E35A19E3-D614-4BB1-8ACE-2827B210AE05</t>
  </si>
  <si>
    <t>jack-the-ripper-museum</t>
  </si>
  <si>
    <t>Transport Museum</t>
  </si>
  <si>
    <t>CAA61472-D30E-4064-932B-298CD21F7903</t>
  </si>
  <si>
    <t>transport-museum</t>
  </si>
  <si>
    <t>Historic Huguenot Street</t>
  </si>
  <si>
    <t>DE8B00F8-FE75-4083-B196-733D773586F6</t>
  </si>
  <si>
    <t>historic-huguenot-street</t>
  </si>
  <si>
    <t>New Paltz</t>
  </si>
  <si>
    <t>National Museum of American Illustration</t>
  </si>
  <si>
    <t>F9BA8D9F-B347-4EE9-9D6F-52198B42BE17</t>
  </si>
  <si>
    <t>national-museum-of-american-illustration</t>
  </si>
  <si>
    <t>Newport</t>
  </si>
  <si>
    <t>Rhode Island</t>
  </si>
  <si>
    <t>Museum of American Illustration</t>
  </si>
  <si>
    <t>F7439FD2-313B-47ED-8BDA-B83F3D6EE1D6</t>
  </si>
  <si>
    <t>museum-of-american-illustration</t>
  </si>
  <si>
    <t>Solomon R. Guggenheim Museum</t>
  </si>
  <si>
    <t>CA881E8F-940F-4D8C-A95C-CC48360665D9</t>
  </si>
  <si>
    <t>solomon-r.-guggenheim-museum</t>
  </si>
  <si>
    <t>National Academy Museum</t>
  </si>
  <si>
    <t>64B88003-B396-4D3E-A4CF-3B9B48C3F0F2</t>
  </si>
  <si>
    <t>national-academy-museum</t>
  </si>
  <si>
    <t>Queens</t>
  </si>
  <si>
    <t>Morgan Library &amp; Museum</t>
  </si>
  <si>
    <t>8DD8F516-CE1A-44C5-B43B-51387DC03BA3</t>
  </si>
  <si>
    <t>morgan-library-&amp;-museum</t>
  </si>
  <si>
    <t>International Center of Photography Museum</t>
  </si>
  <si>
    <t>EEDCB91B-4EDE-4FB2-ABFA-DD6C9CBAB5F0</t>
  </si>
  <si>
    <t>international-center-of-photography-museum</t>
  </si>
  <si>
    <t>Leslie-Lohman Museum of Gay and Lesbian Art</t>
  </si>
  <si>
    <t>A22A0952-CDEA-41DC-BFAC-04551E77E141</t>
  </si>
  <si>
    <t>leslie-lohman-museum-of-gay-and-lesbian-art</t>
  </si>
  <si>
    <t>Red Fort with Museum</t>
  </si>
  <si>
    <t>E51E8DD1-CEC9-4B00-BB58-167FEBC236DC</t>
  </si>
  <si>
    <t>red-fort-with-museum</t>
  </si>
  <si>
    <t>Musée d'Orsay</t>
  </si>
  <si>
    <t>8F6F2C7F-25F3-4582-B95F-9AD3317AB967</t>
  </si>
  <si>
    <t>Orsay Museum</t>
  </si>
  <si>
    <t>Fondation Louis Vuitton</t>
  </si>
  <si>
    <t>ADF5F8C4-9254-41D8-8877-760A6DB3FCE3</t>
  </si>
  <si>
    <t>Fondation-Louis-Vuitton</t>
  </si>
  <si>
    <t>Newseum</t>
  </si>
  <si>
    <t>796AF450-5B55-4B3A-B137-095B1EA1AD18</t>
  </si>
  <si>
    <t>newseum</t>
  </si>
  <si>
    <t>American Prohibition Museum</t>
  </si>
  <si>
    <t>FE407988-E677-47CB-B679-1CC8F5CEF8B9</t>
  </si>
  <si>
    <t>American-Prohibition-Museum</t>
  </si>
  <si>
    <t>Salar Jung Museum</t>
  </si>
  <si>
    <t>9D676B65-0364-458D-B841-EDDC0B214B28</t>
  </si>
  <si>
    <t>salar-jung-museum</t>
  </si>
  <si>
    <t>Frederic Remington Art Museum</t>
  </si>
  <si>
    <t>04C1BE75-5DE2-4D3E-ADED-4326F521DC18</t>
  </si>
  <si>
    <t>frederic-remington-art-museum</t>
  </si>
  <si>
    <t>Ogdensburg</t>
  </si>
  <si>
    <t>World Golf Hall of Fame</t>
  </si>
  <si>
    <t>F377AA72-FB94-4CB2-826B-5C2ABD4D19C7</t>
  </si>
  <si>
    <t>world-golf-hall-of-fame</t>
  </si>
  <si>
    <t>Fort Abercrombie Historic Site</t>
  </si>
  <si>
    <t>D4253548-09ED-45B3-AD85-52A908C61BBA</t>
  </si>
  <si>
    <t>fort-abercrombie-historic-site</t>
  </si>
  <si>
    <t>Abercrombie</t>
  </si>
  <si>
    <t>Beverly Heritage Center </t>
  </si>
  <si>
    <t>E1705062-E72E-4273-A9DC-3DFA360D7B32</t>
  </si>
  <si>
    <t>beverly-heritage-center </t>
  </si>
  <si>
    <t>Beverly, WV</t>
  </si>
  <si>
    <t>Former Governor's Mansion</t>
  </si>
  <si>
    <t>B4132DEE-36BD-4660-893C-9FA4F5E88030</t>
  </si>
  <si>
    <t>former-governor's-mansion</t>
  </si>
  <si>
    <t>Bismarck</t>
  </si>
  <si>
    <t>Jefferson County Museum</t>
  </si>
  <si>
    <t>E5837DFA-E8AD-4E58-9774-3DC570E892A9</t>
  </si>
  <si>
    <t>jefferson-county-museum</t>
  </si>
  <si>
    <t>Charles Town</t>
  </si>
  <si>
    <t>Ronald Reagan Minuteman Missile State Historic Site</t>
  </si>
  <si>
    <t>02AA05CB-066D-4A75-B3F9-42532BD55665</t>
  </si>
  <si>
    <t>ronald-reagan-minuteman-missile-state-historic-site</t>
  </si>
  <si>
    <t>Cooperstown</t>
  </si>
  <si>
    <t>Samuel Dorsky Museum of Art SUNY at New Paltz</t>
  </si>
  <si>
    <t>1E795101-EBB9-434D-970D-D5927257FA87</t>
  </si>
  <si>
    <t>samuel-dorsky-museum-of-art-suny-at-new-paltz</t>
  </si>
  <si>
    <t>Juliet Art Museum </t>
  </si>
  <si>
    <t>8F64B8C9-BC5A-41A6-B428-C1204578FDB7</t>
  </si>
  <si>
    <t>juliet-art-museum </t>
  </si>
  <si>
    <t>USS Hornet Sea, Air &amp; Space Museum </t>
  </si>
  <si>
    <t>B8FBABA1-CBB2-40E3-A3E8-2C5BE35A7B05</t>
  </si>
  <si>
    <t>uss-hornet-sea,-air-&amp;-space-museum </t>
  </si>
  <si>
    <t>Alameda</t>
  </si>
  <si>
    <t>Muzeo</t>
  </si>
  <si>
    <t>5864E037-BA57-4234-BFC0-A83B86185641</t>
  </si>
  <si>
    <t>muzeo</t>
  </si>
  <si>
    <t>Anaheim</t>
  </si>
  <si>
    <t>Boca Raton Museum of Art </t>
  </si>
  <si>
    <t>147E6616-F80B-4070-8F21-3AAF77666C4C</t>
  </si>
  <si>
    <t>boca-raton-museum-of-art </t>
  </si>
  <si>
    <t>Penn Museum - University of Pennsylvania </t>
  </si>
  <si>
    <t>21449926-5690-4336-A38C-715E770FF5FC</t>
  </si>
  <si>
    <t>penn-museum---university-of-pennsylvania </t>
  </si>
  <si>
    <t>Victor Valley Museum</t>
  </si>
  <si>
    <t>CE466C3F-4625-4CD0-BD3D-B9772A86E504</t>
  </si>
  <si>
    <t>victor-valley-museum</t>
  </si>
  <si>
    <t>Victor Valley</t>
  </si>
  <si>
    <t>Pennsylvania Academy of the Fine Arts Museum </t>
  </si>
  <si>
    <t>C17F10F3-5E93-4CE9-AE28-DF6686A1AD66</t>
  </si>
  <si>
    <t>pennsylvania-academy-of-the-fine-arts-museum </t>
  </si>
  <si>
    <t>The Bishop Museum of Science and Nature</t>
  </si>
  <si>
    <t>4CCF7F5F-B982-427F-8B54-CCD60115F3D1</t>
  </si>
  <si>
    <t>the-bishop-museum-of-science-and-nature</t>
  </si>
  <si>
    <t>Bradenton</t>
  </si>
  <si>
    <t>Rosenbach Museum &amp; Library </t>
  </si>
  <si>
    <t>A8E75185-5C2C-470B-952C-D02AEA80BAE8</t>
  </si>
  <si>
    <t>rosenbach-museum-&amp;-library </t>
  </si>
  <si>
    <t>Catalina Island Museum</t>
  </si>
  <si>
    <t>08125092-F167-4926-BACC-E1958E09F859</t>
  </si>
  <si>
    <t>catalina-island-museum</t>
  </si>
  <si>
    <t>Avalon</t>
  </si>
  <si>
    <t>Barnes Foundation </t>
  </si>
  <si>
    <t>5BD2C4AC-04A1-496F-9E07-8EC28CFAAA22</t>
  </si>
  <si>
    <t>barnes-foundation </t>
  </si>
  <si>
    <t>St. Augustine Oldest Store Museum</t>
  </si>
  <si>
    <t>C252D43A-1AB7-431F-BC97-2DDB64273A1B</t>
  </si>
  <si>
    <t>St--Augustine-Oldest-Store-Museum</t>
  </si>
  <si>
    <t>St. Augustine History Museum</t>
  </si>
  <si>
    <t>67470176-8CC2-4A22-B3C3-8228FD0BD8BF</t>
  </si>
  <si>
    <t>St--Augustine-History-Museum</t>
  </si>
  <si>
    <t>Woodmere Art Museum </t>
  </si>
  <si>
    <t>E8BDAF50-6DCF-490B-862B-609750B45F02</t>
  </si>
  <si>
    <t>woodmere-art-museum </t>
  </si>
  <si>
    <t>Cape Coral Historical Society &amp; Museum </t>
  </si>
  <si>
    <t>D0F24BF2-1EBF-470C-A83E-D10CA0E236A0</t>
  </si>
  <si>
    <t>cape-coral-historical-society-&amp;-museum </t>
  </si>
  <si>
    <t>Cape Coral</t>
  </si>
  <si>
    <t>Please Touch Museum </t>
  </si>
  <si>
    <t>C7B2F4AE-855C-4739-BB58-43F0ADCBAE93</t>
  </si>
  <si>
    <t>please-touch-museum </t>
  </si>
  <si>
    <t>Bakersfield Museum of Art</t>
  </si>
  <si>
    <t>41B54D01-3F26-46B5-B154-F6E5AF2D3AB0</t>
  </si>
  <si>
    <t>bakersfield-museum-of-art</t>
  </si>
  <si>
    <t>Bakersfield</t>
  </si>
  <si>
    <t>Ah-tah-thi-ki Museum Seminole Tribe of Florida </t>
  </si>
  <si>
    <t>ECA5F05F-F530-4AA9-9FD3-DA24BD83FDF2</t>
  </si>
  <si>
    <t>ah-tah-thi-ki-museum-seminole-tribe-of-florida </t>
  </si>
  <si>
    <t>Clewiston</t>
  </si>
  <si>
    <t>Stenton </t>
  </si>
  <si>
    <t>A3656D97-9199-44CC-86B9-AFDE6967446B</t>
  </si>
  <si>
    <t>stenton </t>
  </si>
  <si>
    <t>Benicia Historical Museum</t>
  </si>
  <si>
    <t>5A8560D5-EC10-431F-A52E-F329DA383F7B</t>
  </si>
  <si>
    <t>benicia-historical-museum</t>
  </si>
  <si>
    <t>Benicia</t>
  </si>
  <si>
    <t>Historic House/SitePhiladelphia, PACedar Grove </t>
  </si>
  <si>
    <t>3C18D97F-B963-455B-9A27-7DE7B960B8E3</t>
  </si>
  <si>
    <t>historic-house/sitephiladelphia,-pacedar-grove </t>
  </si>
  <si>
    <t>Phoebe Apperson Hearst Museum of Anthropology</t>
  </si>
  <si>
    <t>289C1042-B67A-4179-82C9-891661B6662D</t>
  </si>
  <si>
    <t>phoebe-apperson-hearst-museum-of-anthropology</t>
  </si>
  <si>
    <t>Berkeley</t>
  </si>
  <si>
    <t>American Swedish Historical Museum </t>
  </si>
  <si>
    <t>43E879EA-59BB-484C-957D-66F61A766F3D</t>
  </si>
  <si>
    <t>american-swedish-historical-museum </t>
  </si>
  <si>
    <t>Lowe Art Museum University of Miami </t>
  </si>
  <si>
    <t>8334F046-1F8E-428F-B77F-DF5E669DDB7F</t>
  </si>
  <si>
    <t>lowe-art-museum-university-of-miami </t>
  </si>
  <si>
    <t>National Museum of American Jewish History </t>
  </si>
  <si>
    <t>73A3065C-878C-4430-A78E-6086A11C1624</t>
  </si>
  <si>
    <t>national-museum-of-american-jewish-history </t>
  </si>
  <si>
    <t>Coral Gables Museum </t>
  </si>
  <si>
    <t>76826A37-9CA3-4639-9489-C8F6A4665781</t>
  </si>
  <si>
    <t>coral-gables-museum </t>
  </si>
  <si>
    <t>Coral Gables</t>
  </si>
  <si>
    <t>Berkeley Art Museum &amp; Pacific Film Archive - University of California</t>
  </si>
  <si>
    <t>68BF5320-0FF9-49B1-9046-1D870F4F33ED</t>
  </si>
  <si>
    <t>berkeley-art-museum-&amp;-pacific-film-archive---university-of-california</t>
  </si>
  <si>
    <t>National Constitution Center </t>
  </si>
  <si>
    <t>4DE441CA-7A2E-4FAB-AEA1-51A2D362E141</t>
  </si>
  <si>
    <t>national-constitution-center </t>
  </si>
  <si>
    <t>Coral Springs Museum of Art </t>
  </si>
  <si>
    <t>3F100B24-9D12-4081-B789-499202393E7B</t>
  </si>
  <si>
    <t>coral-springs-museum-of-art </t>
  </si>
  <si>
    <t>Coral Springs</t>
  </si>
  <si>
    <t>Wiener Museum of Decorative Arts </t>
  </si>
  <si>
    <t>BE882BCA-97E8-4F97-A10B-4DEDC9308C9A</t>
  </si>
  <si>
    <t>wiener-museum-of-decorative-arts </t>
  </si>
  <si>
    <t>Dania Beach</t>
  </si>
  <si>
    <t>Philadelphia Society for the Preservation of Landmarks </t>
  </si>
  <si>
    <t>7D3FB342-0F40-4300-85DB-940EAFDD6DD1</t>
  </si>
  <si>
    <t>philadelphia-society-for-the-preservation-of-landmarks </t>
  </si>
  <si>
    <t>Aftel Archive of Curious Scents</t>
  </si>
  <si>
    <t>361617ED-4FC4-4457-9CAC-085395E79783</t>
  </si>
  <si>
    <t>aftel-archive-of-curious-scents</t>
  </si>
  <si>
    <t>Young at Art Museum </t>
  </si>
  <si>
    <t>BAE0A4BC-813D-47F1-AD8C-7B5D9060BE21</t>
  </si>
  <si>
    <t>young-at-art-museum </t>
  </si>
  <si>
    <t>Davie</t>
  </si>
  <si>
    <t>Independence Seaport Museum </t>
  </si>
  <si>
    <t>3B01BB7E-2146-48BD-9044-CF32F352CA59</t>
  </si>
  <si>
    <t>independence-seaport-museum </t>
  </si>
  <si>
    <t>Mutter Museum - College of Physicians of Philadelphia </t>
  </si>
  <si>
    <t>10D726AF-938B-42FE-B6DB-91D3636CF098</t>
  </si>
  <si>
    <t>mutter-museum---college-of-physicians-of-philadelphia </t>
  </si>
  <si>
    <t>Virginia Robinson Gardens</t>
  </si>
  <si>
    <t>591BA27D-F888-463D-9FA7-24FA80949E33</t>
  </si>
  <si>
    <t>virginia-robinson-gardens</t>
  </si>
  <si>
    <t>Beverly Hills</t>
  </si>
  <si>
    <t>Eastern State Penitentiary Historic Site </t>
  </si>
  <si>
    <t>E9D971FC-1EFC-4DCA-8147-36340C1CA53A</t>
  </si>
  <si>
    <t>eastern-state-penitentiary-historic-site </t>
  </si>
  <si>
    <t>Academy of Natural Sciences of Drexel University </t>
  </si>
  <si>
    <t>9D9C1166-DFEE-46A9-B606-60ACA1A50C9A</t>
  </si>
  <si>
    <t>academy-of-natural-sciences-of-drexel-university </t>
  </si>
  <si>
    <t>California Museum of Ancient Art</t>
  </si>
  <si>
    <t>923603D2-F8DA-4E53-8335-6583A1C86285</t>
  </si>
  <si>
    <t>california-museum-of-ancient-art</t>
  </si>
  <si>
    <t>The Franklin Institute </t>
  </si>
  <si>
    <t>BE92E345-D22E-4FEF-8105-21D0F79D5F87</t>
  </si>
  <si>
    <t>the-franklin-institute </t>
  </si>
  <si>
    <t>Simeone Foundation Museum </t>
  </si>
  <si>
    <t>3E573916-08FF-4226-B15E-81BEBB9B2D10</t>
  </si>
  <si>
    <t>simeone-foundation-museum </t>
  </si>
  <si>
    <t>Ralph B. Clark Interpretive Center</t>
  </si>
  <si>
    <t>F0544C6F-B141-403D-96AD-D27C1AB66EF8</t>
  </si>
  <si>
    <t>ralph-b.-clark-interpretive-center</t>
  </si>
  <si>
    <t>Buena Park</t>
  </si>
  <si>
    <t>Mattress Factory </t>
  </si>
  <si>
    <t>9B511B27-01F4-49C9-A639-A5211FA7BF0F</t>
  </si>
  <si>
    <t>mattress-factory </t>
  </si>
  <si>
    <t>Amelia Island Museum of History </t>
  </si>
  <si>
    <t>B3603FCA-3BC7-4972-B588-737D172D6584</t>
  </si>
  <si>
    <t>amelia-island-museum-of-history </t>
  </si>
  <si>
    <t>Fernandina Beach</t>
  </si>
  <si>
    <t>Carnegie Museum of Art </t>
  </si>
  <si>
    <t>AEC15E50-236F-4D4F-AD59-45EDF57A69D6</t>
  </si>
  <si>
    <t>carnegie-museum-of-art </t>
  </si>
  <si>
    <t>Museum of Making Music</t>
  </si>
  <si>
    <t>639702FC-2354-4908-A2A9-8E45B2A92F6E</t>
  </si>
  <si>
    <t>museum-of-making-music</t>
  </si>
  <si>
    <t>Carlsbad</t>
  </si>
  <si>
    <t>The Metropolitan Museum of Art</t>
  </si>
  <si>
    <t>2E90880A-05A4-4ADD-9880-DB9AC5E94358</t>
  </si>
  <si>
    <t>the-metropolitan-museum-of-art</t>
  </si>
  <si>
    <t>Museum of Northern California Art (MONCA)</t>
  </si>
  <si>
    <t>FAA719CA-2A07-4330-9DDD-EDCE98F4218A</t>
  </si>
  <si>
    <t>museum-of-northern-california-art-(monca)</t>
  </si>
  <si>
    <t>Chico</t>
  </si>
  <si>
    <t>Fort Pitt Museum </t>
  </si>
  <si>
    <t>3F012136-4367-44EF-A4DA-D58285164C6C</t>
  </si>
  <si>
    <t>fort-pitt-museum </t>
  </si>
  <si>
    <t>Gateway Science Museum</t>
  </si>
  <si>
    <t>AAF89CC5-38B7-4C7C-A1FA-DFB8F4662AA5</t>
  </si>
  <si>
    <t>gateway-science-museum</t>
  </si>
  <si>
    <t>Senator John Heinz History Center </t>
  </si>
  <si>
    <t>325BAEFA-B83E-47C2-AFA4-089E9C1818A5</t>
  </si>
  <si>
    <t>senator-john-heinz-history-center </t>
  </si>
  <si>
    <t>Yorba and Slaughter Families Adobe</t>
  </si>
  <si>
    <t>D2DF124F-6C6D-4676-9666-19FF98573C05</t>
  </si>
  <si>
    <t>yorba-and-slaughter-families-adobe</t>
  </si>
  <si>
    <t>Chino</t>
  </si>
  <si>
    <t>Soldiers &amp; Sailors Memorial Hall and Museum </t>
  </si>
  <si>
    <t>F411FF0D-BFC5-4BBB-ACCA-F932D6C7790A</t>
  </si>
  <si>
    <t>soldiers-&amp;-sailors-memorial-hall-and-museum </t>
  </si>
  <si>
    <t>Dia Art Foundation</t>
  </si>
  <si>
    <t>C7720AED-A11D-45B1-9AD0-AF109402405C</t>
  </si>
  <si>
    <t>dia-art-foundation</t>
  </si>
  <si>
    <t>Yanks Air Museum</t>
  </si>
  <si>
    <t>DCB63961-58E9-4A8B-9D38-34E0E5CEC8BB</t>
  </si>
  <si>
    <t>yanks-air-museum</t>
  </si>
  <si>
    <t>Carnegie Science Center </t>
  </si>
  <si>
    <t>AAA77F77-1B5F-41BA-BC69-44594F738C3C</t>
  </si>
  <si>
    <t>carnegie-science-center </t>
  </si>
  <si>
    <t>Carnegie Museum of Natural History </t>
  </si>
  <si>
    <t>75E0AC57-22EB-48CC-9436-872FFEE8D221</t>
  </si>
  <si>
    <t>carnegie-museum-of-natural-history </t>
  </si>
  <si>
    <t>Planes of Fame - Chino</t>
  </si>
  <si>
    <t>C135C691-43C7-4B0F-9762-D865118012F5</t>
  </si>
  <si>
    <t>planes-of-fame---chino</t>
  </si>
  <si>
    <t>Morris-Jumel Mansion</t>
  </si>
  <si>
    <t>9191B473-B478-44E1-87B3-673B4AC31A73</t>
  </si>
  <si>
    <t>morris-jumel-mansion</t>
  </si>
  <si>
    <t>Children's Museum of Pittsburgh </t>
  </si>
  <si>
    <t>C4E04B93-875A-45B1-BD05-0DA0E695B77E</t>
  </si>
  <si>
    <t>children's-museum-of-pittsburgh </t>
  </si>
  <si>
    <t>Mount Vernon Hotel Museum &amp; Garden</t>
  </si>
  <si>
    <t>DE25E614-7578-4013-AC31-D718EF1DF0EC</t>
  </si>
  <si>
    <t>mount-vernon-hotel-museum-&amp;-garden</t>
  </si>
  <si>
    <t>Claremont Museum of Art</t>
  </si>
  <si>
    <t>82A984CA-AA1F-46F7-B092-892C9B22E5ED</t>
  </si>
  <si>
    <t>claremont-museum-of-art</t>
  </si>
  <si>
    <t>Claremont</t>
  </si>
  <si>
    <t>Fraunces Tavern Museum</t>
  </si>
  <si>
    <t>FD788603-D99F-4D3D-A020-A6B2FE5D47C4</t>
  </si>
  <si>
    <t>fraunces-tavern-museum</t>
  </si>
  <si>
    <t>Museum of the City of New York</t>
  </si>
  <si>
    <t>1A8B03E6-522F-4448-84F5-CD9A2B3BA59F</t>
  </si>
  <si>
    <t>museum-of-the-city-of-new-york</t>
  </si>
  <si>
    <t>Raymond M. Alf Museum of Paleontology</t>
  </si>
  <si>
    <t>FD913EDD-0C59-45C0-AAA5-76DCE942F873</t>
  </si>
  <si>
    <t>raymond-m.-alf-museum-of-paleontology</t>
  </si>
  <si>
    <t>Museum of Jewish Heritage</t>
  </si>
  <si>
    <t>2AB2D071-1544-4410-B58B-C73614506CB3</t>
  </si>
  <si>
    <t>museum-of-jewish-heritage</t>
  </si>
  <si>
    <t>Agua Mansa Pioneer Cemetery &amp; Museum</t>
  </si>
  <si>
    <t>70C919E3-C772-4A30-B573-E16DB8CB26CC</t>
  </si>
  <si>
    <t>agua-mansa-pioneer-cemetery-&amp;-museum</t>
  </si>
  <si>
    <t>Colton</t>
  </si>
  <si>
    <t>Merchant's House Museum</t>
  </si>
  <si>
    <t>5BC98AFF-6A83-42EF-86C1-ED8A3BC3EFC3</t>
  </si>
  <si>
    <t>merchant's-house-museum</t>
  </si>
  <si>
    <t>Museum of Chinese in America</t>
  </si>
  <si>
    <t>11939321-BC8C-41EA-8310-8C7EF03954C0</t>
  </si>
  <si>
    <t>museum-of-chinese-in-america</t>
  </si>
  <si>
    <t>Hayden Planetarium</t>
  </si>
  <si>
    <t>6F7BEE14-2153-4EC3-91DE-9ECC5C7C7FF3</t>
  </si>
  <si>
    <t>hayden-planetarium</t>
  </si>
  <si>
    <t>Spady Cultural Heritage Museum </t>
  </si>
  <si>
    <t>3D091C3D-F3F1-4455-A2A6-40C86F1E49AD</t>
  </si>
  <si>
    <t>spady-cultural-heritage-museum </t>
  </si>
  <si>
    <t>Phipps Conservatory &amp; Botanical Gardens </t>
  </si>
  <si>
    <t>18CBC2ED-3840-4A81-9B64-F49658620F7C</t>
  </si>
  <si>
    <t>phipps-conservatory-&amp;-botanical-gardens </t>
  </si>
  <si>
    <t>Motorcyclepedia</t>
  </si>
  <si>
    <t>CB5CC562-2B21-4C2A-990C-98BB887F703C</t>
  </si>
  <si>
    <t>motorcyclepedia</t>
  </si>
  <si>
    <t>Newburgh</t>
  </si>
  <si>
    <t>Castellani Art Museum</t>
  </si>
  <si>
    <t>56EB346B-A82B-4ED9-99A9-BBBAC90A57D5</t>
  </si>
  <si>
    <t>castellani-art-museum</t>
  </si>
  <si>
    <t>Niagara Falls</t>
  </si>
  <si>
    <t>Edward Hopper House Art Center</t>
  </si>
  <si>
    <t>D7513A17-8CA0-49DF-961D-5CBC04AD0C2C</t>
  </si>
  <si>
    <t>edward-hopper-house-art-center</t>
  </si>
  <si>
    <t>Nyack</t>
  </si>
  <si>
    <t>H. Lee White Maritime Museum at Oswego</t>
  </si>
  <si>
    <t>F996572D-8115-4D8E-AFAE-4252AEA0C985</t>
  </si>
  <si>
    <t>h.-lee-white-maritime-museum-at-oswego</t>
  </si>
  <si>
    <t>Oswego</t>
  </si>
  <si>
    <t>Tioga County Historical Society</t>
  </si>
  <si>
    <t>E8ECD262-69E7-460C-8578-48419655DB88</t>
  </si>
  <si>
    <t>tioga-county-historical-society</t>
  </si>
  <si>
    <t>Owego</t>
  </si>
  <si>
    <t>Colton Area Museum</t>
  </si>
  <si>
    <t>B03A3523-30C8-472E-ACC5-7B69EC9D5203</t>
  </si>
  <si>
    <t>colton-area-museum</t>
  </si>
  <si>
    <t>Blackhawk Museum</t>
  </si>
  <si>
    <t>9087BDB8-7709-4F05-A66A-7E34606A9795</t>
  </si>
  <si>
    <t>blackhawk-museum</t>
  </si>
  <si>
    <t>Danville</t>
  </si>
  <si>
    <t>Kent-Delord House Museum</t>
  </si>
  <si>
    <t>8A76D930-E3E3-4A85-B2E9-2C634217C45C</t>
  </si>
  <si>
    <t>kent-delord-house-museum</t>
  </si>
  <si>
    <t>Plattsburgh</t>
  </si>
  <si>
    <t>Mid-Hudson Children's Museum</t>
  </si>
  <si>
    <t>03275BE1-2505-4085-B399-17069B6D17DE</t>
  </si>
  <si>
    <t>mid-hudson-children's-museum</t>
  </si>
  <si>
    <t>Poughkeepsie</t>
  </si>
  <si>
    <t>Columbia Memorial Space Center</t>
  </si>
  <si>
    <t>441B20EC-9A37-4FB3-BF2D-E7CE4E6039B6</t>
  </si>
  <si>
    <t>columbia-memorial-space-center</t>
  </si>
  <si>
    <t>Downey</t>
  </si>
  <si>
    <t>Neuberger Museum of Art</t>
  </si>
  <si>
    <t>697AABC5-6D7B-4CDD-A599-E137D3D3F836</t>
  </si>
  <si>
    <t>neuberger-museum-of-art</t>
  </si>
  <si>
    <t>Harrison</t>
  </si>
  <si>
    <t>Carnegie Museums of Pittsburgh </t>
  </si>
  <si>
    <t>78FB1C21-654F-4807-9171-1F06CB3D7051</t>
  </si>
  <si>
    <t>carnegie-museums-of-pittsburgh </t>
  </si>
  <si>
    <t>Heritage of the Americas Museum</t>
  </si>
  <si>
    <t>2ECB30FA-68FA-4A7F-9B9E-A12A1645DA34</t>
  </si>
  <si>
    <t>heritage-of-the-americas-museum</t>
  </si>
  <si>
    <t>El Cajon</t>
  </si>
  <si>
    <t>Rochester Museum &amp; Science Center</t>
  </si>
  <si>
    <t>0C556946-BD73-47E2-B007-DBA201237FD5</t>
  </si>
  <si>
    <t>rochester-museum-&amp;-science-center</t>
  </si>
  <si>
    <t>Gillespie Field Annex</t>
  </si>
  <si>
    <t>EDA08FE9-1D94-4F53-84AA-A1C406539B51</t>
  </si>
  <si>
    <t>gillespie-field-annex</t>
  </si>
  <si>
    <t>Automobile Driving Museum</t>
  </si>
  <si>
    <t>412A6F07-929B-42B3-B2FA-1A329B5FB4A7</t>
  </si>
  <si>
    <t>automobile-driving-museum</t>
  </si>
  <si>
    <t>El Segundo</t>
  </si>
  <si>
    <t>George Eastman Museum</t>
  </si>
  <si>
    <t>588F02CD-2E61-4D40-A107-7E7448462AC0</t>
  </si>
  <si>
    <t>george-eastman-museum</t>
  </si>
  <si>
    <t>Planting Fields Foundation</t>
  </si>
  <si>
    <t>0B881A84-5659-466C-B651-6D07D6ABC864</t>
  </si>
  <si>
    <t>planting-fields-foundation</t>
  </si>
  <si>
    <t>Oyster Bay</t>
  </si>
  <si>
    <t>The Strong</t>
  </si>
  <si>
    <t>1FDEDFFE-FC66-42B0-8EA2-B9340D8D0EE3</t>
  </si>
  <si>
    <t>the-strong</t>
  </si>
  <si>
    <t>San Diego Archaeological Center</t>
  </si>
  <si>
    <t>F9A39865-DC58-4D9B-9F1A-BDFAEC30076C</t>
  </si>
  <si>
    <t>san-diego-archaeological-center</t>
  </si>
  <si>
    <t>Escondido</t>
  </si>
  <si>
    <t>Morris Arboretum of the University of Pennsylvania </t>
  </si>
  <si>
    <t>5DCEC1B5-F641-44E8-9A30-5356DB125A3B</t>
  </si>
  <si>
    <t>morris-arboretum-of-the-university-of-pennsylvania </t>
  </si>
  <si>
    <t>Frances Young Tang Teaching Museum and Art Gallery</t>
  </si>
  <si>
    <t>180AB17F-7261-4355-80D2-BD046F54313E</t>
  </si>
  <si>
    <t>frances-young-tang-teaching-museum-and-art-gallery</t>
  </si>
  <si>
    <t>Saratoga Springs</t>
  </si>
  <si>
    <t>Swetland Homestead </t>
  </si>
  <si>
    <t>D8223B40-BEFB-4A6A-9E00-FAD4AFB70635</t>
  </si>
  <si>
    <t>swetland-homestead </t>
  </si>
  <si>
    <t>California Center for the Arts, Escondido Museum</t>
  </si>
  <si>
    <t>8EEEA27C-8359-40BC-8F7B-8C874A0D27EE</t>
  </si>
  <si>
    <t>california-center-for-the-arts,-escondido-museum</t>
  </si>
  <si>
    <t>National Museum of Racing</t>
  </si>
  <si>
    <t>4D653C64-18C9-488A-BD06-E27F8499092D</t>
  </si>
  <si>
    <t>national-museum-of-racing</t>
  </si>
  <si>
    <t>National Museum of Dance &amp; Hall of Fame</t>
  </si>
  <si>
    <t>E840CAFC-9FEC-4CD1-A8BC-69B3027E4A6B</t>
  </si>
  <si>
    <t>national-museum-of-dance-&amp;-hall-of-fame</t>
  </si>
  <si>
    <t>Luzerne County Historical Society &amp; Museum </t>
  </si>
  <si>
    <t>98FFAB01-7275-4208-96B0-6282B8657D44</t>
  </si>
  <si>
    <t>luzerne-county-historical-society-&amp;-museum </t>
  </si>
  <si>
    <t>Wilkes-Barre</t>
  </si>
  <si>
    <t>Empire State Aeroscience Museum</t>
  </si>
  <si>
    <t>71B83D98-E823-483A-B4D3-DDE4A4EB9DBA</t>
  </si>
  <si>
    <t>empire-state-aeroscience-museum</t>
  </si>
  <si>
    <t>Glenville</t>
  </si>
  <si>
    <t>Museum of History in Granite</t>
  </si>
  <si>
    <t>6508496B-9EFA-4842-820E-179593BD939A</t>
  </si>
  <si>
    <t>museum-of-history-in-granite</t>
  </si>
  <si>
    <t>Felicity</t>
  </si>
  <si>
    <t>Bradford House </t>
  </si>
  <si>
    <t>88BF044F-FE27-47F5-9F7B-040F6AB2627A</t>
  </si>
  <si>
    <t>bradford-house </t>
  </si>
  <si>
    <t>Museum of Innovation and Science (MiSci)</t>
  </si>
  <si>
    <t>8BE8D12E-3BB4-47F6-8777-0D3BD71716E2</t>
  </si>
  <si>
    <t>museum-of-innovation-and-science-(misci)</t>
  </si>
  <si>
    <t>Schenectady</t>
  </si>
  <si>
    <t>Agricultural and Industrial Museum </t>
  </si>
  <si>
    <t>FF850573-A8DC-4DED-8672-79B9E9D35332</t>
  </si>
  <si>
    <t>agricultural-and-industrial-museum </t>
  </si>
  <si>
    <t>Fire Museum </t>
  </si>
  <si>
    <t>B48597F3-FF26-43F1-B9CD-7FD41EC4EDE1</t>
  </si>
  <si>
    <t>fire-museum </t>
  </si>
  <si>
    <t>Harrisburg</t>
  </si>
  <si>
    <t>York County History Center </t>
  </si>
  <si>
    <t>EE61ECF8-B321-4CB9-A64D-8370D1D4B764</t>
  </si>
  <si>
    <t>york-county-history-center </t>
  </si>
  <si>
    <t>Colonial Complex </t>
  </si>
  <si>
    <t>BC829AE5-2516-4FAD-BC47-8B49E97A053B</t>
  </si>
  <si>
    <t>colonial-complex </t>
  </si>
  <si>
    <t>Folsom Historical Society - Folsom History Museum</t>
  </si>
  <si>
    <t>6CA2E867-8650-4451-97E6-62C938C4B497</t>
  </si>
  <si>
    <t>folsom-historical-society---folsom-history-museum</t>
  </si>
  <si>
    <t>Folsom</t>
  </si>
  <si>
    <t>Fresno Art Museum</t>
  </si>
  <si>
    <t>44281C4E-91BF-47BE-83CA-32706D9FA9DB</t>
  </si>
  <si>
    <t>fresno-art-museum</t>
  </si>
  <si>
    <t>Fresno</t>
  </si>
  <si>
    <t>Bonham House </t>
  </si>
  <si>
    <t>0D6B1CBC-E7BC-4164-8F06-EBCF119E7BD8</t>
  </si>
  <si>
    <t>bonham-house </t>
  </si>
  <si>
    <t>Fresno City &amp; County Historical Society</t>
  </si>
  <si>
    <t>65B4CA4F-5013-4E43-B08E-86CC15D91E63</t>
  </si>
  <si>
    <t>fresno-city-&amp;-county-historical-society</t>
  </si>
  <si>
    <t>Fullerton Museum Center</t>
  </si>
  <si>
    <t>EB4BAAD9-C0DA-4410-8BF4-6B6C97C1AD3F</t>
  </si>
  <si>
    <t>fullerton-museum-center</t>
  </si>
  <si>
    <t>Fullerton</t>
  </si>
  <si>
    <t>Goleta Valley Historical Society</t>
  </si>
  <si>
    <t>F5DA1CB4-2A92-42D0-88A8-743D565B9837</t>
  </si>
  <si>
    <t>goleta-valley-historical-society</t>
  </si>
  <si>
    <t>Goleta</t>
  </si>
  <si>
    <t>Guadalupe-Nipomo Dunes Center</t>
  </si>
  <si>
    <t>C186018A-13EA-44A0-B506-9BEEFEEE8977</t>
  </si>
  <si>
    <t>guadalupe-nipomo-dunes-center</t>
  </si>
  <si>
    <t>Guadalupe</t>
  </si>
  <si>
    <t>National Lighthouse Museum</t>
  </si>
  <si>
    <t>1527EB7B-E4CB-4C61-82E5-5899CA5B012D</t>
  </si>
  <si>
    <t>national-lighthouse-museum</t>
  </si>
  <si>
    <t>Cade Museum Foundation </t>
  </si>
  <si>
    <t>4878CACD-C738-436F-BEC1-A3904D6176EF</t>
  </si>
  <si>
    <t>cade-museum-foundation </t>
  </si>
  <si>
    <t>Gainesville</t>
  </si>
  <si>
    <t>The Long Island Museum</t>
  </si>
  <si>
    <t>0381D367-6CB9-4FEF-B5AB-0B5BF30AD377</t>
  </si>
  <si>
    <t>the-long-island-museum</t>
  </si>
  <si>
    <t>Stony Brook</t>
  </si>
  <si>
    <t>Reading Public Museum </t>
  </si>
  <si>
    <t>5EC3A4D6-F1C0-44FE-8FF2-8C0B2AFA9CB0</t>
  </si>
  <si>
    <t>reading-public-museum </t>
  </si>
  <si>
    <t>Reading</t>
  </si>
  <si>
    <t>Lanterman Historical Museum Foundation</t>
  </si>
  <si>
    <t>E7FC9B71-3430-4436-A317-EF3AC7942F4B</t>
  </si>
  <si>
    <t>lanterman-historical-museum-foundation</t>
  </si>
  <si>
    <t>La Cañada Flintridge</t>
  </si>
  <si>
    <t>History of Diving Museum </t>
  </si>
  <si>
    <t>B8614069-0F45-4FF1-8BCC-27E8D5141081</t>
  </si>
  <si>
    <t>history-of-diving-museum </t>
  </si>
  <si>
    <t>Islamorada</t>
  </si>
  <si>
    <t>Everson Museum of Art</t>
  </si>
  <si>
    <t>958263D2-8561-42DD-9896-8CDEDA58D601</t>
  </si>
  <si>
    <t>everson-museum-of-art</t>
  </si>
  <si>
    <t>Syracuse</t>
  </si>
  <si>
    <t>Reading Company Technical &amp; Historical Society </t>
  </si>
  <si>
    <t>46E71B82-0388-4D67-B4D0-C60EFB43CD39</t>
  </si>
  <si>
    <t>reading-company-technical-&amp;-historical-society </t>
  </si>
  <si>
    <t>Florida Keys History and Discovery Center </t>
  </si>
  <si>
    <t>F4FC12B3-55EB-44FA-8D3A-1C8F0FADB919</t>
  </si>
  <si>
    <t>florida-keys-history-and-discovery-center </t>
  </si>
  <si>
    <t>Museum of Contemporary Art San Diego</t>
  </si>
  <si>
    <t>6BA39145-5D43-4036-AEB1-1887FFA1D4AC</t>
  </si>
  <si>
    <t>museum-of-contemporary-art-san-diego</t>
  </si>
  <si>
    <t>West Overton Museums </t>
  </si>
  <si>
    <t>DB079436-BCE8-495B-8E61-C0FE39AC180E</t>
  </si>
  <si>
    <t>west-overton-museums </t>
  </si>
  <si>
    <t>Scottdale</t>
  </si>
  <si>
    <t>The Cummer Museum of Art &amp; Gardens </t>
  </si>
  <si>
    <t>2EE2D65D-7BE1-43D9-B08C-471987813B22</t>
  </si>
  <si>
    <t>the-cummer-museum-of-art-&amp;-gardens </t>
  </si>
  <si>
    <t>Jacksonville</t>
  </si>
  <si>
    <t>Museum of Science &amp; Technology</t>
  </si>
  <si>
    <t>C49017C6-8AE2-4177-B8A9-EB1B741FC2B6</t>
  </si>
  <si>
    <t>museum-of-science-&amp;-technology</t>
  </si>
  <si>
    <t>Laguna Art Museum</t>
  </si>
  <si>
    <t>CB1B7D04-A2C4-4616-9479-0FA559636A16</t>
  </si>
  <si>
    <t>laguna-art-museum</t>
  </si>
  <si>
    <t>Laguna Beach</t>
  </si>
  <si>
    <t>San Joaquin County Historical Society and Museum</t>
  </si>
  <si>
    <t>CEE3A3FE-E87A-4F7F-A39C-B77A55E1B054</t>
  </si>
  <si>
    <t>san-joaquin-county-historical-society-and-museum</t>
  </si>
  <si>
    <t>Lodi</t>
  </si>
  <si>
    <t>Parrish Art Museum</t>
  </si>
  <si>
    <t>EE5AEEA6-4F39-4775-888E-491CCEAD7C3B</t>
  </si>
  <si>
    <t>parrish-art-museum</t>
  </si>
  <si>
    <t>Water Mill</t>
  </si>
  <si>
    <t>Paddock Museum - Jefferson County Historical Society</t>
  </si>
  <si>
    <t>AB2BD1C0-4049-4C0D-B26A-D914C90A1EC2</t>
  </si>
  <si>
    <t>paddock-museum---jefferson-county-historical-society</t>
  </si>
  <si>
    <t>Watertown</t>
  </si>
  <si>
    <t>Hudson River Museum</t>
  </si>
  <si>
    <t>63E9351D-5FBC-4F2E-A413-2EEC598C9530</t>
  </si>
  <si>
    <t>hudson-river-museum</t>
  </si>
  <si>
    <t>Yonkers</t>
  </si>
  <si>
    <t>Southold Historical Society</t>
  </si>
  <si>
    <t>037ACB7F-7755-44DF-912F-C5A26775DB08</t>
  </si>
  <si>
    <t>southold-historical-society</t>
  </si>
  <si>
    <t>Southold</t>
  </si>
  <si>
    <t>Oneida County History Center</t>
  </si>
  <si>
    <t>70F1A780-D938-4885-9461-526079FED19A</t>
  </si>
  <si>
    <t>oneida-county-history-center</t>
  </si>
  <si>
    <t>Utica</t>
  </si>
  <si>
    <t>American Helicopter Museum &amp; Education Center </t>
  </si>
  <si>
    <t>6D1E461D-1CC8-4175-B0B3-A7E31C9B0131</t>
  </si>
  <si>
    <t>american-helicopter-museum-&amp;-education-center </t>
  </si>
  <si>
    <t>West Chester</t>
  </si>
  <si>
    <t>Fort Ticonderoga Museum</t>
  </si>
  <si>
    <t>88655DAE-B2FA-479A-98A1-0893915B3D5D</t>
  </si>
  <si>
    <t>fort-ticonderoga-museum</t>
  </si>
  <si>
    <t>Ticonderoga</t>
  </si>
  <si>
    <t>Sodus Bay Lighthouse Museum</t>
  </si>
  <si>
    <t>D0C379D0-DE3E-4C8D-B0AE-8F4940912CC0</t>
  </si>
  <si>
    <t>sodus-bay-lighthouse-museum</t>
  </si>
  <si>
    <t>Sodus Point</t>
  </si>
  <si>
    <t>Johnston House Foundation Inc</t>
  </si>
  <si>
    <t>B1C6B5FC-4C9F-4139-AED4-075B306757FE</t>
  </si>
  <si>
    <t>johnston-house-foundation-inc</t>
  </si>
  <si>
    <t>Half Moon Bay</t>
  </si>
  <si>
    <t>Staten Island Institute of Arts and Sciences</t>
  </si>
  <si>
    <t>1B8C6000-3A0E-45EC-A4BA-1F86C6C106CB</t>
  </si>
  <si>
    <t>staten-island-institute-of-arts-and-sciences</t>
  </si>
  <si>
    <t>Staten Island</t>
  </si>
  <si>
    <t>Western Science Center</t>
  </si>
  <si>
    <t>7054B640-0162-4F80-925A-198418E5B441</t>
  </si>
  <si>
    <t>western-science-center</t>
  </si>
  <si>
    <t>Hemet</t>
  </si>
  <si>
    <t>Historic Richmond Town - Staten Island Historical Society</t>
  </si>
  <si>
    <t>AEFE39D0-BDC8-4719-AD73-E66D8A513D70</t>
  </si>
  <si>
    <t>historic-richmond-town---staten-island-historical-society</t>
  </si>
  <si>
    <t>Hermosa Beach Historical Society</t>
  </si>
  <si>
    <t>FDD482A6-74B5-45F0-B008-7166E930C09A</t>
  </si>
  <si>
    <t>hermosa-beach-historical-society</t>
  </si>
  <si>
    <t>Hermosa Beach</t>
  </si>
  <si>
    <t>Museum of Woman</t>
  </si>
  <si>
    <t>43B342B4-DA07-4BCA-A20B-41A4629BD029</t>
  </si>
  <si>
    <t>museum-of-woman</t>
  </si>
  <si>
    <t>Irvine</t>
  </si>
  <si>
    <t>Historical Society of Saratoga Springs</t>
  </si>
  <si>
    <t>5662B794-6B0B-44D9-9A60-4865F34A1504</t>
  </si>
  <si>
    <t>historical-society-of-saratoga-springs</t>
  </si>
  <si>
    <t>Pennsylvania Trolley Museum </t>
  </si>
  <si>
    <t>43ABDE65-C79E-413E-9A9A-C94F1960A126</t>
  </si>
  <si>
    <t>pennsylvania-trolley-museum </t>
  </si>
  <si>
    <t>Museum of Latin American Art</t>
  </si>
  <si>
    <t>5599A09C-E6D2-45DE-985A-F82B650F02B1</t>
  </si>
  <si>
    <t>museum-of-latin-american-art</t>
  </si>
  <si>
    <t>Long Beach</t>
  </si>
  <si>
    <t>Penn State All-Sports Museum </t>
  </si>
  <si>
    <t>74D141C8-4F00-4F44-AFB6-9CA802C3AFB8</t>
  </si>
  <si>
    <t>penn-state-all-sports-museum </t>
  </si>
  <si>
    <t>University Park</t>
  </si>
  <si>
    <t>Drake Well Museum and Park </t>
  </si>
  <si>
    <t>D893361F-767E-4773-A5F4-33A01215C009</t>
  </si>
  <si>
    <t>drake-well-museum-and-park </t>
  </si>
  <si>
    <t>Titusville</t>
  </si>
  <si>
    <t>Skirball Cultural Center</t>
  </si>
  <si>
    <t>CB08532E-0795-4F69-9DFA-C072B7F0184B</t>
  </si>
  <si>
    <t>skirball-cultural-center</t>
  </si>
  <si>
    <t>Railroad Museum of Pennsylvania </t>
  </si>
  <si>
    <t>365AA74F-F26D-4F96-B43B-6EA07F39D19C</t>
  </si>
  <si>
    <t>railroad-museum-of-pennsylvania </t>
  </si>
  <si>
    <t>Ronks</t>
  </si>
  <si>
    <t>National Toy Train Museum </t>
  </si>
  <si>
    <t>A2A511A4-46EA-485F-A8AB-664335DD0202</t>
  </si>
  <si>
    <t>national-toy-train-museum </t>
  </si>
  <si>
    <t>Southwest Museum of the American Indian</t>
  </si>
  <si>
    <t>BD327AF7-9422-4E89-8912-641A913C486B</t>
  </si>
  <si>
    <t>southwest-museum-of-the-american-indian</t>
  </si>
  <si>
    <t>Discovery Space of Central Pennsylvania </t>
  </si>
  <si>
    <t>9454C808-C350-404E-8F5B-93087EBB21F4</t>
  </si>
  <si>
    <t>discovery-space-of-central-pennsylvania </t>
  </si>
  <si>
    <t>State College</t>
  </si>
  <si>
    <t>Los Angeles Police Museum</t>
  </si>
  <si>
    <t>D668D81A-E23B-4BA5-A649-097F355FE6D9</t>
  </si>
  <si>
    <t>los-angeles-police-museum</t>
  </si>
  <si>
    <t>Heritage Square Museum</t>
  </si>
  <si>
    <t>0E50D063-AE1E-4BC1-9280-124A2743DC7F</t>
  </si>
  <si>
    <t>heritage-square-museum</t>
  </si>
  <si>
    <t>World of Little League: Peter J. McGovern Museum and Official Store </t>
  </si>
  <si>
    <t>E9D42D42-07D5-4228-98F8-5A464F4CAFB1</t>
  </si>
  <si>
    <t>world-of-little-league:-peter-j.-mcgovern-museum-and-official-store </t>
  </si>
  <si>
    <t>South Williamsport</t>
  </si>
  <si>
    <t>Autry Museum of the American West</t>
  </si>
  <si>
    <t>34E22B0F-647F-41BA-B5C9-080D2CD0B7A6</t>
  </si>
  <si>
    <t>autry-museum-of-the-american-west</t>
  </si>
  <si>
    <t>Japanese American National Museum</t>
  </si>
  <si>
    <t>ED32C9FF-EDEB-4DC0-A66A-552537C8865D</t>
  </si>
  <si>
    <t>japanese-american-national-museum</t>
  </si>
  <si>
    <t>Jupiter Inlet Lighthouse and Museum - Loxahatchee River Historical Society </t>
  </si>
  <si>
    <t>B97E3B96-AF05-4328-8937-5E14C84675CC</t>
  </si>
  <si>
    <t>jupiter-inlet-lighthouse-and-museum---loxahatchee-river-historical-society </t>
  </si>
  <si>
    <t>Jupiter</t>
  </si>
  <si>
    <t>Key West Art and Historical Society </t>
  </si>
  <si>
    <t>E4044F69-9BBC-49B8-8F4A-2ABDDD8011E2</t>
  </si>
  <si>
    <t>key-west-art-and-historical-society </t>
  </si>
  <si>
    <t>Somerset Historical Center </t>
  </si>
  <si>
    <t>A48B6A42-DAC0-441B-809B-FBA72899BD21</t>
  </si>
  <si>
    <t>somerset-historical-center </t>
  </si>
  <si>
    <t>Somerset</t>
  </si>
  <si>
    <t>Steamtown National Historic Site - NPS </t>
  </si>
  <si>
    <t>11B4D019-CC88-4D00-9272-3AC94EA7255D</t>
  </si>
  <si>
    <t>steamtown-national-historic-site---nps </t>
  </si>
  <si>
    <t>Scranton</t>
  </si>
  <si>
    <t>Harry Truman Little White House SHL </t>
  </si>
  <si>
    <t>0019683A-10CB-4858-9BEC-9C4013349AE9</t>
  </si>
  <si>
    <t>harry-truman-little-white-house-shl </t>
  </si>
  <si>
    <t>Poster House</t>
  </si>
  <si>
    <t>138F8DB7-E3C4-4716-99C8-407010EAAED1</t>
  </si>
  <si>
    <t>poster-house</t>
  </si>
  <si>
    <t>Mel Fisher Maritime Museum </t>
  </si>
  <si>
    <t>6945A729-9B14-4B0D-B408-53239C9EDF22</t>
  </si>
  <si>
    <t>mel-fisher-maritime-museum </t>
  </si>
  <si>
    <t>Andy Warhol Museum </t>
  </si>
  <si>
    <t>E8E48BA9-906D-4B4E-9897-93E8FBC395A4</t>
  </si>
  <si>
    <t>andy-warhol-museum </t>
  </si>
  <si>
    <t>Museum of Military History </t>
  </si>
  <si>
    <t>DC180E63-F365-459C-84ED-7749161B9263</t>
  </si>
  <si>
    <t>museum-of-military-history </t>
  </si>
  <si>
    <t>Kissimmee</t>
  </si>
  <si>
    <t>Bok Tower Gardens </t>
  </si>
  <si>
    <t>6980E557-9818-479B-AD63-08A850F31EA0</t>
  </si>
  <si>
    <t>bok-tower-gardens </t>
  </si>
  <si>
    <t>Lake Wales</t>
  </si>
  <si>
    <t>Museum of Science &amp; History (MOSH) </t>
  </si>
  <si>
    <t>3C7345E5-6581-479F-A581-25976569AED0</t>
  </si>
  <si>
    <t>museum-of-science-&amp;-history-(mosh) </t>
  </si>
  <si>
    <t>Los Angeles County Museum of Art</t>
  </si>
  <si>
    <t>583DE52D-1449-4512-B8D3-4458D3FACEEA</t>
  </si>
  <si>
    <t>los-angeles-county-museum-of-art</t>
  </si>
  <si>
    <t>Monroe County Historical Association </t>
  </si>
  <si>
    <t>03DB1347-18E0-475D-B507-B7AE2CB0FBEF</t>
  </si>
  <si>
    <t>monroe-county-historical-association </t>
  </si>
  <si>
    <t>Stroudsburg</t>
  </si>
  <si>
    <t>Museum of Contemporary Art - Los Angeles</t>
  </si>
  <si>
    <t>CEAB1A9F-8280-41E2-B622-5DEEC0C5E5FB</t>
  </si>
  <si>
    <t>museum-of-contemporary-art---los-angeles</t>
  </si>
  <si>
    <t>Explorations V Children's Museum, Inc. </t>
  </si>
  <si>
    <t>D8961179-D50A-4142-9476-C471BBC81649</t>
  </si>
  <si>
    <t>explorations-v-children's-museum,-inc. </t>
  </si>
  <si>
    <t>Lakeland</t>
  </si>
  <si>
    <t>Natural History Museum of Los Angeles County</t>
  </si>
  <si>
    <t>F0602CF2-EA31-418E-A82E-C2966664BADF</t>
  </si>
  <si>
    <t>natural-history-museum-of-los-angeles-county</t>
  </si>
  <si>
    <t>National Liberty Museum </t>
  </si>
  <si>
    <t>6251284E-5D4A-4929-A20C-A29491CB60BB</t>
  </si>
  <si>
    <t>national-liberty-museum </t>
  </si>
  <si>
    <t>Wolfsonian, Florida International University </t>
  </si>
  <si>
    <t>CF694106-B115-406C-B424-74DA4802CE8D</t>
  </si>
  <si>
    <t>wolfsonian,-florida-international-university </t>
  </si>
  <si>
    <t>Miami Beach</t>
  </si>
  <si>
    <t>Ten Broeck Mansion - Albany County Historical Association</t>
  </si>
  <si>
    <t>69144C3E-F5B2-41CF-89D6-66822C197305</t>
  </si>
  <si>
    <t>ten-broeck-mansion---albany-county-historical-association</t>
  </si>
  <si>
    <t>Albany</t>
  </si>
  <si>
    <t>Historic Cherry Hill</t>
  </si>
  <si>
    <t>5B4216AA-A630-4403-8B05-6AC55FB70FD8</t>
  </si>
  <si>
    <t>historic-cherry-hill</t>
  </si>
  <si>
    <t>Wagner Free Institute of Science </t>
  </si>
  <si>
    <t>99A9FF39-BCCA-4C24-B2AB-880A3CCC7828</t>
  </si>
  <si>
    <t>wagner-free-institute-of-science </t>
  </si>
  <si>
    <t>Buffalo Niagara Heritage Village</t>
  </si>
  <si>
    <t>7803AE85-E355-43CE-AA22-7DE6BC08B918</t>
  </si>
  <si>
    <t>buffalo-niagara-heritage-village</t>
  </si>
  <si>
    <t>Amherst</t>
  </si>
  <si>
    <t>Page Museum at the La Brea Tar Pits</t>
  </si>
  <si>
    <t>31FA9BA4-9D9A-4690-91E3-6095A99C018C</t>
  </si>
  <si>
    <t>page-museum-at-the-la-brea-tar-pits</t>
  </si>
  <si>
    <t>Museum of the Moving Image</t>
  </si>
  <si>
    <t>EEF4C656-0A31-4C68-AAC6-CF8428D1C47D</t>
  </si>
  <si>
    <t>museum-of-the-moving-image</t>
  </si>
  <si>
    <t>Bass Museum of Art </t>
  </si>
  <si>
    <t>7ECB3987-B31D-450F-A5F2-CCA4AB6B7E3C</t>
  </si>
  <si>
    <t>bass-museum-of-art </t>
  </si>
  <si>
    <t>Museum of Tolerance</t>
  </si>
  <si>
    <t>96CD10D1-191D-41EF-9A48-37C7AB63AFCE</t>
  </si>
  <si>
    <t>museum-of-tolerance</t>
  </si>
  <si>
    <t>Jewish Museum of Florida </t>
  </si>
  <si>
    <t>10BAF527-7322-4F32-AC72-24CBCA7ED4AE</t>
  </si>
  <si>
    <t>jewish-museum-of-florida </t>
  </si>
  <si>
    <t>Schweinfurth Art Center</t>
  </si>
  <si>
    <t>F0EF1212-4BC8-47FB-BD2D-E5AE34FD2B4B</t>
  </si>
  <si>
    <t>schweinfurth-art-center</t>
  </si>
  <si>
    <t>Auburn</t>
  </si>
  <si>
    <t>Museum of the American Revolution </t>
  </si>
  <si>
    <t>CF6F5DA8-045C-4805-A40E-0D79415F3D07</t>
  </si>
  <si>
    <t>museum-of-the-american-revolution </t>
  </si>
  <si>
    <t>The Saratoga Springs History Museum</t>
  </si>
  <si>
    <t>900E1E6A-87EB-4F5E-9E1E-641C72ECD899</t>
  </si>
  <si>
    <t>the-saratoga-springs-history-museum</t>
  </si>
  <si>
    <t>Art Deco Museum </t>
  </si>
  <si>
    <t>2BE4C043-8711-41F0-9BE6-6F89D9D8DE54</t>
  </si>
  <si>
    <t>art-deco-museum </t>
  </si>
  <si>
    <t>Rodin Museum</t>
  </si>
  <si>
    <t>38100CEA-195B-49E0-9F76-31D6F0DD0894</t>
  </si>
  <si>
    <t>rodin-museum</t>
  </si>
  <si>
    <t>The Grammy Museum</t>
  </si>
  <si>
    <t>7D7FB838-D69D-4E49-9F27-8A83ABB5B9F4</t>
  </si>
  <si>
    <t>the-grammy-museum</t>
  </si>
  <si>
    <t>Discovery Center of the Southern Tier</t>
  </si>
  <si>
    <t>29CC8E11-6A7E-4535-9979-E6C59B56BAD8</t>
  </si>
  <si>
    <t>discovery-center-of-the-southern-tier</t>
  </si>
  <si>
    <t>Binghamton</t>
  </si>
  <si>
    <t>Roberson Museum &amp; Science Center</t>
  </si>
  <si>
    <t>B4E2BB15-5DD9-4A10-953B-06A4A30268DE</t>
  </si>
  <si>
    <t>roberson-museum-&amp;-science-center</t>
  </si>
  <si>
    <t>Phelps Mansion Museum</t>
  </si>
  <si>
    <t>0F7C6579-6002-499E-8F20-6D59A6EFE775</t>
  </si>
  <si>
    <t>phelps-mansion-museum</t>
  </si>
  <si>
    <t>The Valentine-Varian House/Museum of Bronx History</t>
  </si>
  <si>
    <t>A9F531F3-2101-4D48-B336-DE44B8C4EDC5</t>
  </si>
  <si>
    <t>the-valentine-varian-house/museum-of-bronx-history</t>
  </si>
  <si>
    <t>The Edgar Allan Poe Cottage</t>
  </si>
  <si>
    <t>661DAEBA-4D7C-4D6D-B000-5CB3764570A3</t>
  </si>
  <si>
    <t>the-edgar-allan-poe-cottage</t>
  </si>
  <si>
    <t>Monterey Museum of Art</t>
  </si>
  <si>
    <t>D063A4DF-F562-43F2-8025-29382BCB2526</t>
  </si>
  <si>
    <t>monterey-museum-of-art</t>
  </si>
  <si>
    <t>Monterey</t>
  </si>
  <si>
    <t>Computer History Museum</t>
  </si>
  <si>
    <t>8E44CF3E-FDEB-4587-A3FD-D543F198004B</t>
  </si>
  <si>
    <t>computer-history-museum</t>
  </si>
  <si>
    <t>Miami Dade College-Museum of Art &amp; Design </t>
  </si>
  <si>
    <t>60AA07BA-5BC6-4334-9E25-378B32FE8363</t>
  </si>
  <si>
    <t>miami-dade-college-museum-of-art-&amp;-design </t>
  </si>
  <si>
    <t>Adirondack Experience</t>
  </si>
  <si>
    <t>C769406B-F3AA-47CE-9E79-C3B264F1246C</t>
  </si>
  <si>
    <t>adirondack-experience</t>
  </si>
  <si>
    <t>Bartow-Pell Mansion Museum</t>
  </si>
  <si>
    <t>C8EF379D-D4D1-4464-8573-FE9988CA55DF</t>
  </si>
  <si>
    <t>bartow-pell-mansion-museum</t>
  </si>
  <si>
    <t>Anthracite Heritage Museum &amp; Scranton Iron Furnaces </t>
  </si>
  <si>
    <t>1050E036-4D71-4CF6-A06D-A2C9140E2603</t>
  </si>
  <si>
    <t>anthracite-heritage-museum-&amp;-scranton-iron-furnaces </t>
  </si>
  <si>
    <t>Van Cortlandt House Museum</t>
  </si>
  <si>
    <t>1F59E2AF-114D-4416-9909-5B6A4B4966C9</t>
  </si>
  <si>
    <t>van-cortlandt-house-museum</t>
  </si>
  <si>
    <t>Perez Art Museum Miami </t>
  </si>
  <si>
    <t>0851A851-F8FA-4EAD-853F-AB328AB889A6</t>
  </si>
  <si>
    <t>perez-art-museum-miami </t>
  </si>
  <si>
    <t>The Grace Museum</t>
  </si>
  <si>
    <t>4EBD05C4-833E-476B-BCA9-AE65A28396ED</t>
  </si>
  <si>
    <t>the-grace-museum</t>
  </si>
  <si>
    <t>Abilene</t>
  </si>
  <si>
    <t>Miami Children's Museum </t>
  </si>
  <si>
    <t>BCBF7E38-55A9-4C83-8AA3-4F3378A359CC</t>
  </si>
  <si>
    <t>miami-children's-museum </t>
  </si>
  <si>
    <t>Vizcaya Museum &amp; Gardens </t>
  </si>
  <si>
    <t>A558D9DB-FA4D-4FE2-9C87-77A7FD95FFED</t>
  </si>
  <si>
    <t>vizcaya-museum-&amp;-gardens </t>
  </si>
  <si>
    <t>HistoryMiami </t>
  </si>
  <si>
    <t>B0D13E85-536D-4052-B5B8-C85790D11D47</t>
  </si>
  <si>
    <t>historymiami </t>
  </si>
  <si>
    <t>Frontier Texas</t>
  </si>
  <si>
    <t>FA502632-2D7D-4C98-8253-C438B2A4202B</t>
  </si>
  <si>
    <t>frontier-texas</t>
  </si>
  <si>
    <t>City of Miami Black Police Precinct and Courthouse </t>
  </si>
  <si>
    <t>FD3D386A-4F19-42E4-838D-1146DF868457</t>
  </si>
  <si>
    <t>city-of-miami-black-police-precinct-and-courthouse </t>
  </si>
  <si>
    <t>Micanopy Historical Society Museum </t>
  </si>
  <si>
    <t>3164C0E1-D93C-48D0-A729-CE906C58673F</t>
  </si>
  <si>
    <t>micanopy-historical-society-museum </t>
  </si>
  <si>
    <t>Micanopy</t>
  </si>
  <si>
    <t>Brooklyn Museum</t>
  </si>
  <si>
    <t>E41000BF-CB5D-4CB0-964F-8194178E05E0</t>
  </si>
  <si>
    <t>Brooklyn-Museum</t>
  </si>
  <si>
    <t>Caddo Mounds State Historic Site</t>
  </si>
  <si>
    <t>E7622C85-83AB-42F8-B6ED-49F6531E3E15</t>
  </si>
  <si>
    <t>caddo-mounds-state-historic-site</t>
  </si>
  <si>
    <t>Alto</t>
  </si>
  <si>
    <t>Oakland Museum of California</t>
  </si>
  <si>
    <t>0DF5076F-FA67-4A92-9E46-45C2B6BBC93A</t>
  </si>
  <si>
    <t>oakland-museum-of-california</t>
  </si>
  <si>
    <t>Oakland</t>
  </si>
  <si>
    <t>Brooklyn Children's Museum</t>
  </si>
  <si>
    <t>1073134B-0747-411E-B1B6-E42927597383</t>
  </si>
  <si>
    <t>brooklyn-children's-museum</t>
  </si>
  <si>
    <t>Brooklyn Historical Society</t>
  </si>
  <si>
    <t>EF2DE2CD-1EC4-4542-8F90-F39B0388C83F</t>
  </si>
  <si>
    <t>brooklyn-historical-society</t>
  </si>
  <si>
    <t>Chabot Space &amp; Science Center</t>
  </si>
  <si>
    <t>BBDE4592-B7DC-4DAA-A8A9-1C4A01842620</t>
  </si>
  <si>
    <t>chabot-space-&amp;-science-center</t>
  </si>
  <si>
    <t>New York Transit Museum</t>
  </si>
  <si>
    <t>CE67F785-C22B-48E4-AC31-51C96225890F</t>
  </si>
  <si>
    <t>new-york-transit-museum</t>
  </si>
  <si>
    <t>Arcadia Mill Archaeological Site </t>
  </si>
  <si>
    <t>A02BE085-87E0-4953-A068-0BB361AA7C10</t>
  </si>
  <si>
    <t>arcadia-mill-archaeological-site </t>
  </si>
  <si>
    <t>Milton</t>
  </si>
  <si>
    <t>American Quarter Horse Hall of Fame &amp; Museum</t>
  </si>
  <si>
    <t>6B92DF2A-9E7C-4356-B65F-24B37E4E9C0B</t>
  </si>
  <si>
    <t>american-quarter-horse-hall-of-fame-&amp;-museum</t>
  </si>
  <si>
    <t>Amarillo</t>
  </si>
  <si>
    <t>Modernism Museum </t>
  </si>
  <si>
    <t>09BBC22D-3A40-4275-8341-E4786FD046E7</t>
  </si>
  <si>
    <t>modernism-museum </t>
  </si>
  <si>
    <t>Mount Dora</t>
  </si>
  <si>
    <t xml:space="preserve">The Contemporary Austin </t>
  </si>
  <si>
    <t>66982DC8-885E-462E-8E35-4FAF9CE34DA4</t>
  </si>
  <si>
    <t>the-contemporary-austin-</t>
  </si>
  <si>
    <t>Austin</t>
  </si>
  <si>
    <t>California Surf Museum</t>
  </si>
  <si>
    <t>D62159AE-2ACE-4241-B903-39FAD48B4298</t>
  </si>
  <si>
    <t>california-surf-museum</t>
  </si>
  <si>
    <t>Oceanside</t>
  </si>
  <si>
    <t>Naples Historical Society </t>
  </si>
  <si>
    <t>F38F72C9-8E15-4D1F-BD63-9DB71CD88CBD</t>
  </si>
  <si>
    <t>naples-historical-society </t>
  </si>
  <si>
    <t>Naples</t>
  </si>
  <si>
    <t>Albright-Knox Art Gallery</t>
  </si>
  <si>
    <t>822EFDCD-804C-49C7-89D2-9D0396748E49</t>
  </si>
  <si>
    <t>albright-knox-art-gallery</t>
  </si>
  <si>
    <t>REVS INSTITUTE </t>
  </si>
  <si>
    <t>74F5030F-EE3C-42FB-9F62-63959E6AFF4E</t>
  </si>
  <si>
    <t>revs-institute </t>
  </si>
  <si>
    <t>Museum of Contemporary Art of North Miami </t>
  </si>
  <si>
    <t>CB342E1F-13B7-4795-ACFA-C1BB0A3B1684</t>
  </si>
  <si>
    <t>museum-of-contemporary-art-of-north-miami </t>
  </si>
  <si>
    <t>North Miami</t>
  </si>
  <si>
    <t>Appleton Museum of Art, College of Central Florida </t>
  </si>
  <si>
    <t>43D73239-F49E-44EC-9484-E394C44F055D</t>
  </si>
  <si>
    <t>appleton-museum-of-art,-college-of-central-florida </t>
  </si>
  <si>
    <t>Ocala</t>
  </si>
  <si>
    <t xml:space="preserve">Mexic-Arte Museum </t>
  </si>
  <si>
    <t>2BBBEA7D-04BB-4941-9E7D-09308BCD362F</t>
  </si>
  <si>
    <t>mexic-arte-museum-</t>
  </si>
  <si>
    <t>Martin House Restoration Corporation</t>
  </si>
  <si>
    <t>DBA14FC1-8996-4F9C-A1A2-E72AC9AFECE3</t>
  </si>
  <si>
    <t>martin-house-restoration-corporation</t>
  </si>
  <si>
    <t>Orlando Museum of Art </t>
  </si>
  <si>
    <t>B681FFB7-04B1-40C0-8E7C-8E1BA018F361</t>
  </si>
  <si>
    <t>orlando-museum-of-art </t>
  </si>
  <si>
    <t>Orlando</t>
  </si>
  <si>
    <t>Mission San Luis Rey Museum</t>
  </si>
  <si>
    <t>C2E4EAAD-EBF6-47CB-BE3C-A63F2FC63743</t>
  </si>
  <si>
    <t>mission-san-luis-rey-museum</t>
  </si>
  <si>
    <t>Imperial Valley Desert Museum</t>
  </si>
  <si>
    <t>1F8791CF-7C63-496A-B9DE-0AA662A6802B</t>
  </si>
  <si>
    <t>imperial-valley-desert-museum</t>
  </si>
  <si>
    <t>Ocotillo</t>
  </si>
  <si>
    <t>Ojai Valley Historical Society &amp; Museum</t>
  </si>
  <si>
    <t>E3DE5927-1A64-4443-9D6E-FBD155CF0B71</t>
  </si>
  <si>
    <t>ojai-valley-historical-society-&amp;-museum</t>
  </si>
  <si>
    <t>Ojai</t>
  </si>
  <si>
    <t>Suffolk County Vanderbilt Museum New Castle Historical Society</t>
  </si>
  <si>
    <t>47FE4816-45B1-403E-B40E-D4F8995A1EBE</t>
  </si>
  <si>
    <t>suffolk-county-vanderbilt-museum-new-castle-historical-society</t>
  </si>
  <si>
    <t>Centerport</t>
  </si>
  <si>
    <t>Museum of History &amp; Art, Ontario</t>
  </si>
  <si>
    <t>D2AFDE0D-C981-4527-B769-729695F9370A</t>
  </si>
  <si>
    <t>museum-of-history-&amp;-art,-ontario</t>
  </si>
  <si>
    <t>Antique Boat Museum</t>
  </si>
  <si>
    <t>0A88022D-9361-488D-BD9E-9DC30B4B9F36</t>
  </si>
  <si>
    <t>antique-boat-museum</t>
  </si>
  <si>
    <t>Clayton</t>
  </si>
  <si>
    <t>Channel Islands Maritime Museum</t>
  </si>
  <si>
    <t>5844CFDE-3E4E-499A-A6A0-26443683D600</t>
  </si>
  <si>
    <t>channel-islands-maritime-museum</t>
  </si>
  <si>
    <t>Oxnard</t>
  </si>
  <si>
    <t>Umlauf Sculpture Garden &amp; Museum</t>
  </si>
  <si>
    <t>96DF0DED-9B81-45CC-BC69-6066F811840B</t>
  </si>
  <si>
    <t>umlauf-sculpture-garden-&amp;-museum</t>
  </si>
  <si>
    <t xml:space="preserve">Thinkery </t>
  </si>
  <si>
    <t>5DB08407-61FE-4B76-B818-100E688CC15D</t>
  </si>
  <si>
    <t>thinkery-</t>
  </si>
  <si>
    <t xml:space="preserve">Neill-Cochran Museum House </t>
  </si>
  <si>
    <t>7D57B1A0-4DC1-41F5-908A-77814D0494D4</t>
  </si>
  <si>
    <t>neill-cochran-museum-house-</t>
  </si>
  <si>
    <t>Bullock Texas State History Museum</t>
  </si>
  <si>
    <t>FF0E1C4C-A431-4048-83AB-620901058BE9</t>
  </si>
  <si>
    <t>bullock-texas-state-history-museum</t>
  </si>
  <si>
    <t>Preservation Long Island</t>
  </si>
  <si>
    <t>A6A7A401-9A7E-4ED3-9B74-01EF52E7C4AE</t>
  </si>
  <si>
    <t>preservation-long-island</t>
  </si>
  <si>
    <t>Cold Spring Harbor</t>
  </si>
  <si>
    <t>The Farmers' Museum</t>
  </si>
  <si>
    <t>72DFC46C-1A88-4A1E-A792-8E1A413889F2</t>
  </si>
  <si>
    <t>the-farmers'-museum</t>
  </si>
  <si>
    <t>Louis Armstrong House Museum</t>
  </si>
  <si>
    <t>6E470163-7EC8-450A-A7B7-8CF246DFA701</t>
  </si>
  <si>
    <t>louis-armstrong-house-museum</t>
  </si>
  <si>
    <t>Corona</t>
  </si>
  <si>
    <t>Three Village Historical Society</t>
  </si>
  <si>
    <t>DCC700B7-DC10-43A8-A0A9-3F919E3CDC25</t>
  </si>
  <si>
    <t>three-village-historical-society</t>
  </si>
  <si>
    <t>Arnot Art Museum</t>
  </si>
  <si>
    <t>06856ACC-6AFD-47E3-99A0-4F1E120C092A</t>
  </si>
  <si>
    <t>arnot-art-museum</t>
  </si>
  <si>
    <t>Elmira</t>
  </si>
  <si>
    <t>National Soaring Museum</t>
  </si>
  <si>
    <t>8B0F02A3-45C9-4CB5-9E85-952E52F4DC43</t>
  </si>
  <si>
    <t>national-soaring-museum</t>
  </si>
  <si>
    <t>Pacific Grove Museum of Natural History</t>
  </si>
  <si>
    <t>157872F5-3A97-4AD6-BCA5-1BD5D971DE7D</t>
  </si>
  <si>
    <t>pacific-grove-museum-of-natural-history</t>
  </si>
  <si>
    <t>Pacific Grove</t>
  </si>
  <si>
    <t xml:space="preserve">Laguna Gloria </t>
  </si>
  <si>
    <t>96300C2E-3ADD-4851-AA39-E83BF33D4AA8</t>
  </si>
  <si>
    <t>laguna-gloria-</t>
  </si>
  <si>
    <t>Voelker Orth Museum</t>
  </si>
  <si>
    <t>BE27A19B-DDFC-4517-A751-DDCFF874ADFB</t>
  </si>
  <si>
    <t>voelker-orth-museum</t>
  </si>
  <si>
    <t>Boscobel House and Gardens</t>
  </si>
  <si>
    <t>FF52C3CA-2283-4147-85E9-061D3FF7F6AE</t>
  </si>
  <si>
    <t>boscobel-house-and-gardens</t>
  </si>
  <si>
    <t>Philipstown</t>
  </si>
  <si>
    <t>Hyde Collection</t>
  </si>
  <si>
    <t>141B31A2-2908-47D1-B517-396EB2829E64</t>
  </si>
  <si>
    <t>hyde-collection</t>
  </si>
  <si>
    <t>Glens Falls</t>
  </si>
  <si>
    <t>D &amp; H Canal Historical Society &amp; Museum</t>
  </si>
  <si>
    <t>C34F080D-4287-4A15-A592-908997802808</t>
  </si>
  <si>
    <t>d-&amp;-h-canal-historical-society-&amp;-museum</t>
  </si>
  <si>
    <t>High Falls</t>
  </si>
  <si>
    <t>Iroquois Indian Museum</t>
  </si>
  <si>
    <t>3604AD4B-313C-4C6E-8321-65088103644E</t>
  </si>
  <si>
    <t>iroquois-indian-museum</t>
  </si>
  <si>
    <t>Howes Cave</t>
  </si>
  <si>
    <t>FASNY Museum of Firefighting</t>
  </si>
  <si>
    <t>CDD6981A-1EDC-4D9E-A5F6-D9495C991A77</t>
  </si>
  <si>
    <t>fasny-museum-of-firefighting</t>
  </si>
  <si>
    <t>Hudson</t>
  </si>
  <si>
    <t>Sullivan County Historical Society</t>
  </si>
  <si>
    <t>F2829BD7-9099-42AC-A1D4-07A59B60F161</t>
  </si>
  <si>
    <t>sullivan-county-historical-society</t>
  </si>
  <si>
    <t>Laporte</t>
  </si>
  <si>
    <t>Wildlife Sports and Educational Museum</t>
  </si>
  <si>
    <t>8910D45A-7B5A-4DEC-BC18-97E4EA313C44</t>
  </si>
  <si>
    <t>wildlife-sports-and-educational-museum</t>
  </si>
  <si>
    <t>Katonah Museum of Art</t>
  </si>
  <si>
    <t>7ADE275A-BB44-45F3-95E4-C79556175A8C</t>
  </si>
  <si>
    <t>katonah-museum-of-art</t>
  </si>
  <si>
    <t>Katonah</t>
  </si>
  <si>
    <t>MoMA PS1</t>
  </si>
  <si>
    <t>B73C8BC6-11D1-4564-A263-D774BD24A8ED</t>
  </si>
  <si>
    <t>moma-ps1</t>
  </si>
  <si>
    <t>Long Island City</t>
  </si>
  <si>
    <t>The Stickley Museum</t>
  </si>
  <si>
    <t>EB4811D1-A0C8-4736-88E4-6CC393715D9A</t>
  </si>
  <si>
    <t>the-stickley-museum</t>
  </si>
  <si>
    <t>Morris Plains</t>
  </si>
  <si>
    <t>Palm Springs Art Museum</t>
  </si>
  <si>
    <t>FD310B39-1D76-4DF4-8F4B-AA36C5FA140B</t>
  </si>
  <si>
    <t>palm-springs-art-museum</t>
  </si>
  <si>
    <t>Palm Springs</t>
  </si>
  <si>
    <t>USC Pacific Asia Museum</t>
  </si>
  <si>
    <t>39ABB4E1-09A7-4C75-ABBD-99FDF80C50C5</t>
  </si>
  <si>
    <t>usc-pacific-asia-museum</t>
  </si>
  <si>
    <t>Pasadena</t>
  </si>
  <si>
    <t>Jourdan-Bachman Pioneer Farms</t>
  </si>
  <si>
    <t>C8B8340C-6873-4C36-BB75-A7033A7A2391</t>
  </si>
  <si>
    <t>jourdan-bachman-pioneer-farms</t>
  </si>
  <si>
    <t>Kidspace Children's Museum</t>
  </si>
  <si>
    <t>8E63CE9B-F65F-48A6-A7A1-AC9B9FB9E01C</t>
  </si>
  <si>
    <t>kidspace-children's-museum</t>
  </si>
  <si>
    <t>Frontier Times Museum</t>
  </si>
  <si>
    <t>6D397BEA-3E2A-4679-B0D7-91176CEFB637</t>
  </si>
  <si>
    <t>frontier-times-museum</t>
  </si>
  <si>
    <t>Bandera</t>
  </si>
  <si>
    <t>The Gamble House - USC </t>
  </si>
  <si>
    <t>30F80EF5-57F4-4A55-B557-1CFC86145109</t>
  </si>
  <si>
    <t>the-gamble-house---usc </t>
  </si>
  <si>
    <t>Museum of the Game</t>
  </si>
  <si>
    <t>7CF3F3F1-50A2-499C-9CB7-BD6FDE16A224</t>
  </si>
  <si>
    <t>museum-of-the-game</t>
  </si>
  <si>
    <t>Estrella Warbirds Museum</t>
  </si>
  <si>
    <t>558C4D73-1E06-4C5F-8112-B8ACBDFE3EED</t>
  </si>
  <si>
    <t>estrella-warbirds-museum</t>
  </si>
  <si>
    <t>Paso Robles</t>
  </si>
  <si>
    <t>American Museum of Ceramic Art</t>
  </si>
  <si>
    <t>C67D7343-4492-45D6-B746-FB995EF14C76</t>
  </si>
  <si>
    <t>american-museum-of-ceramic-art</t>
  </si>
  <si>
    <t>Pomona</t>
  </si>
  <si>
    <t>Mennello Museum of American Art </t>
  </si>
  <si>
    <t>9F7A209C-381A-4A7B-83EE-A957B4ADC624</t>
  </si>
  <si>
    <t>mennello-museum-of-american-art </t>
  </si>
  <si>
    <t>Bandera Natural History Museum</t>
  </si>
  <si>
    <t>E621E971-7CF6-4BD1-B14C-8E6433708A70</t>
  </si>
  <si>
    <t>bandera-natural-history-museum</t>
  </si>
  <si>
    <t>Orange County Regional History Center </t>
  </si>
  <si>
    <t>DCBBF5E3-AEFC-4039-996F-D2D01966287A</t>
  </si>
  <si>
    <t>orange-county-regional-history-center </t>
  </si>
  <si>
    <t>Absecon Lighthouse</t>
  </si>
  <si>
    <t>7038EC14-CB9E-41D6-AA47-1042B0ABAB14</t>
  </si>
  <si>
    <t>absecon-lighthouse</t>
  </si>
  <si>
    <t>Atlantic City</t>
  </si>
  <si>
    <t>Orlando Science Center </t>
  </si>
  <si>
    <t>7C87A301-26ED-484D-9D15-D39F6261ACCC</t>
  </si>
  <si>
    <t>orlando-science-center </t>
  </si>
  <si>
    <t>Historic Spanish Point</t>
  </si>
  <si>
    <t>2D0357C6-7BEE-4BFD-AB39-645FFDEB1131</t>
  </si>
  <si>
    <t>historic-spanish-point</t>
  </si>
  <si>
    <t>Osprey</t>
  </si>
  <si>
    <t>STEAM International Children's Museum</t>
  </si>
  <si>
    <t>7E2984EB-77FF-44AA-90C3-D16B543E8CA3</t>
  </si>
  <si>
    <t>steam-international-children's-museum</t>
  </si>
  <si>
    <t>Western Pacific Railroad Museum - Feather River Rail Society</t>
  </si>
  <si>
    <t>A8355585-1696-46D5-AD7F-8E9E8519F4DE</t>
  </si>
  <si>
    <t>western-pacific-railroad-museum---feather-river-rail-society</t>
  </si>
  <si>
    <t>Portola</t>
  </si>
  <si>
    <t>Chambers House</t>
  </si>
  <si>
    <t>A6D692E4-3582-4A68-ACDE-5326A87CC4E2</t>
  </si>
  <si>
    <t>chambers-house</t>
  </si>
  <si>
    <t>Beaumont</t>
  </si>
  <si>
    <t>Henry Morrison Flagler Museum </t>
  </si>
  <si>
    <t>FB7D9D85-C7E0-4DC6-87A5-4CAD0D73FA69</t>
  </si>
  <si>
    <t>henry-morrison-flagler-museum </t>
  </si>
  <si>
    <t>Palm Beach</t>
  </si>
  <si>
    <t xml:space="preserve">John Jay French House Museum </t>
  </si>
  <si>
    <t>47C1EFFC-2198-4927-9BD6-27305EAB901C</t>
  </si>
  <si>
    <t>john-jay-french-house-museum-</t>
  </si>
  <si>
    <t>Battleship New Jersey Museum &amp; Memorial</t>
  </si>
  <si>
    <t>5ACFD929-DB3D-4C8B-860A-65017687D8A3</t>
  </si>
  <si>
    <t>battleship-new-jersey-museum-&amp;-memorial</t>
  </si>
  <si>
    <t>Camden</t>
  </si>
  <si>
    <t>Manatee County Agricultural Museum </t>
  </si>
  <si>
    <t>98572411-F82B-4F11-82D5-18DC2F997E88</t>
  </si>
  <si>
    <t>manatee-county-agricultural-museum </t>
  </si>
  <si>
    <t>Palmetto</t>
  </si>
  <si>
    <t>Pensacola Museum of Art </t>
  </si>
  <si>
    <t>54379929-E527-4971-95D6-F6D4C7930AB1</t>
  </si>
  <si>
    <t>pensacola-museum-of-art </t>
  </si>
  <si>
    <t>Pensacola</t>
  </si>
  <si>
    <t>Jersey Explorer Children's Museum</t>
  </si>
  <si>
    <t>3981AD3C-1E4F-4ECC-B000-2D569A159C3A</t>
  </si>
  <si>
    <t>jersey-explorer-children-museum</t>
  </si>
  <si>
    <t>East Orange</t>
  </si>
  <si>
    <t>McFaddin Ward House</t>
  </si>
  <si>
    <t>7D4A4E38-B11F-41F9-97B9-2A863EAB4C18</t>
  </si>
  <si>
    <t>mcfaddin-ward-house</t>
  </si>
  <si>
    <t>Pensacola Children's Museum </t>
  </si>
  <si>
    <t>25B8AF3B-A8EA-48EA-B1AD-F826502CA1F6</t>
  </si>
  <si>
    <t>pensacola-children's-museum </t>
  </si>
  <si>
    <t>U.S. Golf Association Museum</t>
  </si>
  <si>
    <t>AFEBB9A5-76F6-43AE-88A9-47E2F45826F8</t>
  </si>
  <si>
    <t>u.s.-golf-association-museum</t>
  </si>
  <si>
    <t>Far Hills</t>
  </si>
  <si>
    <t>Pensacola Lighthouse and Museum </t>
  </si>
  <si>
    <t>1AC05384-FE18-44BB-86B7-D1CF1842D325</t>
  </si>
  <si>
    <t>pensacola-lighthouse-and-museum </t>
  </si>
  <si>
    <t>Monmouth County Historical Association</t>
  </si>
  <si>
    <t>6AF106AA-BD81-4364-A4E5-DD41AD52EF27</t>
  </si>
  <si>
    <t>monmouth-county-historical-association</t>
  </si>
  <si>
    <t>Freehold</t>
  </si>
  <si>
    <t>John Rains House</t>
  </si>
  <si>
    <t>A0748663-DCC0-4069-A99D-C8D202F01A81</t>
  </si>
  <si>
    <t>john-rains-house</t>
  </si>
  <si>
    <t>Rancho Cucamonga</t>
  </si>
  <si>
    <t>New Jersey Vietnam Veterans' Memorial Foundation</t>
  </si>
  <si>
    <t>B0222FAB-9E68-4139-98E0-876907126115</t>
  </si>
  <si>
    <t>new-jersey-vietnam-veterans'-memorial-foundation</t>
  </si>
  <si>
    <t>Holmdel</t>
  </si>
  <si>
    <t>Beaumont Heritage Society</t>
  </si>
  <si>
    <t>7E46BC1A-D6BB-455C-B11B-4A84267544B9</t>
  </si>
  <si>
    <t>beaumont-heritage-society</t>
  </si>
  <si>
    <t>Children's Discovery Museum of the Desert</t>
  </si>
  <si>
    <t>ABD9920F-BBD8-4962-8D98-1CF1C633DC14</t>
  </si>
  <si>
    <t>children's-discovery-museum-of-the-desert</t>
  </si>
  <si>
    <t>Rancho Mirage</t>
  </si>
  <si>
    <t>San Bernardino County Museum</t>
  </si>
  <si>
    <t>43F0C893-B8AF-4298-B20E-131292C89B7E</t>
  </si>
  <si>
    <t>san-bernardino-county-museum</t>
  </si>
  <si>
    <t>Redlands</t>
  </si>
  <si>
    <t>Old Barracks Museum</t>
  </si>
  <si>
    <t>823C99D3-053C-4AE8-AD77-6C6A066F2976</t>
  </si>
  <si>
    <t>old-barracks-museum</t>
  </si>
  <si>
    <t>Trenton</t>
  </si>
  <si>
    <t>Liberty Science Center-Liberty State Park</t>
  </si>
  <si>
    <t>C2C22F55-609D-4AAA-BE14-41A0EE9A85EE</t>
  </si>
  <si>
    <t>liberty-science-center-liberty-state-park</t>
  </si>
  <si>
    <t>Jersey City</t>
  </si>
  <si>
    <t xml:space="preserve">Big Bend National Park </t>
  </si>
  <si>
    <t>CEAF0A2F-F546-49C8-B4E3-45EAB738BC4D</t>
  </si>
  <si>
    <t>big-bend-national-park-</t>
  </si>
  <si>
    <t>Big Bend National Park</t>
  </si>
  <si>
    <t>Lincoln Memorial Shrine</t>
  </si>
  <si>
    <t>5B14C47A-B7D5-4449-B0D8-CE3B89EE2C6B</t>
  </si>
  <si>
    <t>lincoln-memorial-shrine</t>
  </si>
  <si>
    <t xml:space="preserve">Sam Rayburn House Museum </t>
  </si>
  <si>
    <t>5A9E9C7D-F8C0-424C-A21D-F7B0261318DD</t>
  </si>
  <si>
    <t>sam-rayburn-house-museum-</t>
  </si>
  <si>
    <t>Bonham</t>
  </si>
  <si>
    <t>Monmouth Museum</t>
  </si>
  <si>
    <t>FC40A9E9-B533-44CE-A452-3ADA6F5BF055</t>
  </si>
  <si>
    <t>monmouth-museum</t>
  </si>
  <si>
    <t>Lincroft</t>
  </si>
  <si>
    <t xml:space="preserve">Brownsville Museum of Fine Art </t>
  </si>
  <si>
    <t>61E9AE1F-0BCF-4480-84B7-30831781E0A7</t>
  </si>
  <si>
    <t>brownsville-museum-of-fine-art-</t>
  </si>
  <si>
    <t>Brownsville</t>
  </si>
  <si>
    <t>San Mateo County Historical Association</t>
  </si>
  <si>
    <t>D2D01919-7726-41FB-AE42-5D2DE089AA99</t>
  </si>
  <si>
    <t>san-mateo-county-historical-association</t>
  </si>
  <si>
    <t>Redwood City</t>
  </si>
  <si>
    <t>Museum of Early Trades and Crafts</t>
  </si>
  <si>
    <t>35D7387C-D86D-4624-ABD9-97F1F65789B6</t>
  </si>
  <si>
    <t>museum-of-early-trades-and-crafts</t>
  </si>
  <si>
    <t>Madison</t>
  </si>
  <si>
    <t xml:space="preserve">Martin &amp; Frances Lehnis Railroad Museum </t>
  </si>
  <si>
    <t>C79D4F31-E1CF-451C-81CE-EB7B9C8C3C27</t>
  </si>
  <si>
    <t>martin-&amp;-frances-lehnis-railroad-museum-</t>
  </si>
  <si>
    <t>Brownwood</t>
  </si>
  <si>
    <t>Museum of American Glass - Wheaton Arts and Cultural Center</t>
  </si>
  <si>
    <t>65BCEBBF-8B82-46C3-86CF-186F83783401</t>
  </si>
  <si>
    <t>museum-of-american-glass---wheaton-arts-and-cultural-center</t>
  </si>
  <si>
    <t>Millville</t>
  </si>
  <si>
    <t>Brazos Valley Museum of Natural History</t>
  </si>
  <si>
    <t>0824FC6C-9DB9-4DE0-9BC6-D22B2C26E6DF</t>
  </si>
  <si>
    <t>brazos-valley-museum-of-natural-history</t>
  </si>
  <si>
    <t>Bryan</t>
  </si>
  <si>
    <t xml:space="preserve">Texas Cotton Gin Museum </t>
  </si>
  <si>
    <t>2D5E4F3A-A31F-44C5-908A-A41783BE1EBA</t>
  </si>
  <si>
    <t>texas-cotton-gin-museum-</t>
  </si>
  <si>
    <t>Burton</t>
  </si>
  <si>
    <t>China Lake Museum Foundation</t>
  </si>
  <si>
    <t>81AB83D5-2357-4C5B-AE22-B11FAF4CBB6B</t>
  </si>
  <si>
    <t>china-lake-museum-foundation</t>
  </si>
  <si>
    <t>Ridgecrest</t>
  </si>
  <si>
    <t>Historic Pensacola Village </t>
  </si>
  <si>
    <t>59ACF2CB-F25C-47EF-AC64-BA00F26750AF</t>
  </si>
  <si>
    <t>historic-pensacola-village </t>
  </si>
  <si>
    <t>Riverside Art Museum</t>
  </si>
  <si>
    <t>C3B62751-32D2-4745-9DD1-CECDC002978F</t>
  </si>
  <si>
    <t>riverside-art-museum</t>
  </si>
  <si>
    <t>Riverside</t>
  </si>
  <si>
    <t>T. T. Wentworth Jr. Florida State Museum</t>
  </si>
  <si>
    <t>DE3F04B8-CECE-41D3-9007-F159649E593F</t>
  </si>
  <si>
    <t>t.-t.-wentworth-jr.-florida-state-museum</t>
  </si>
  <si>
    <t xml:space="preserve">Fort Griffin State Historic Site </t>
  </si>
  <si>
    <t>BDBA343D-DF45-4B1C-BB77-A13859F3D8BF</t>
  </si>
  <si>
    <t>fort-griffin-state-historic-site-</t>
  </si>
  <si>
    <t>Sample McDougald House Preservation Society </t>
  </si>
  <si>
    <t>411C759C-7C40-45BC-B7C9-F5E042567691</t>
  </si>
  <si>
    <t>sample-mcdougald-house-preservation-society </t>
  </si>
  <si>
    <t>Pompano Beach</t>
  </si>
  <si>
    <t>Mission Inn Museum</t>
  </si>
  <si>
    <t>7CB0C928-FD2A-4124-AF8A-6B4C30D4B45E</t>
  </si>
  <si>
    <t>mission-inn-museum</t>
  </si>
  <si>
    <t>Ponce DeLeon Inlet Lighthouse </t>
  </si>
  <si>
    <t>CB38178A-D3E2-420B-901A-2946AA4620A2</t>
  </si>
  <si>
    <t>ponce-deleon-inlet-lighthouse </t>
  </si>
  <si>
    <t>Ponce Inlet</t>
  </si>
  <si>
    <t>Montclair Art Museum</t>
  </si>
  <si>
    <t>E3D3B221-A797-477E-BA90-AC52FC5CE015</t>
  </si>
  <si>
    <t>montclair-art-museum</t>
  </si>
  <si>
    <t>Montclair</t>
  </si>
  <si>
    <t>Gadsden Arts Center &amp; Museum </t>
  </si>
  <si>
    <t>B7B61559-09D8-4A7C-AE8A-3EA56A6FBA7E</t>
  </si>
  <si>
    <t>gadsden-arts-center-&amp;-museum </t>
  </si>
  <si>
    <t>Quincy</t>
  </si>
  <si>
    <t>Yesteryear Village </t>
  </si>
  <si>
    <t>844B3050-A892-48BB-A7FE-2661DE58FB8D</t>
  </si>
  <si>
    <t>yesteryear-village </t>
  </si>
  <si>
    <t>West Palm Beach</t>
  </si>
  <si>
    <t>Lightner Museum </t>
  </si>
  <si>
    <t>A7A8C86A-0407-4E2B-9C5B-02BF02762135</t>
  </si>
  <si>
    <t>lightner-museum </t>
  </si>
  <si>
    <t>Morris Museum</t>
  </si>
  <si>
    <t>CAEB098D-FCDD-413B-B4B6-B70BFFCFB7A1</t>
  </si>
  <si>
    <t>morris-museum</t>
  </si>
  <si>
    <t>Morristown</t>
  </si>
  <si>
    <t>Permian Basin Petroleum Museum</t>
  </si>
  <si>
    <t>0AA0CC84-8C91-4FD7-9B5C-BD744FEA239F</t>
  </si>
  <si>
    <t>permian-basin-petroleum-museum</t>
  </si>
  <si>
    <t>Midland</t>
  </si>
  <si>
    <t>Acorn Hall - Morris County Historical Society</t>
  </si>
  <si>
    <t>ED546492-8010-4CBB-BBED-D1D68FF85701</t>
  </si>
  <si>
    <t>acorn-hall---morris-county-historical-society</t>
  </si>
  <si>
    <t>March Field Air Museum and Foundation</t>
  </si>
  <si>
    <t>15574F9C-3EFD-47BA-91B3-D350EF0D9DF7</t>
  </si>
  <si>
    <t>march-field-air-museum-and-foundation</t>
  </si>
  <si>
    <t>March Air Reserve Base</t>
  </si>
  <si>
    <t>Ximinez-Fatio House </t>
  </si>
  <si>
    <t>6DAD2FA8-18D5-41BD-868E-860C5EF2627E</t>
  </si>
  <si>
    <t>ximinez-fatio-house </t>
  </si>
  <si>
    <t>W.K. Gordon Center for the Industrial History of Texas</t>
  </si>
  <si>
    <t>98E4E686-25B1-4790-8D56-586BDEABED2E</t>
  </si>
  <si>
    <t>w.k.-gordon-center-for-the-industrial-history-of-texas</t>
  </si>
  <si>
    <t>Mingus</t>
  </si>
  <si>
    <t>Macculloch Hall Historical Museum &amp; Gardens</t>
  </si>
  <si>
    <t>B39FF46D-4E94-4F1B-A4AA-E14E595F1DFD</t>
  </si>
  <si>
    <t>macculloch-hall-historical-museum-&amp;-gardens</t>
  </si>
  <si>
    <t>Crocker Art Museum</t>
  </si>
  <si>
    <t>8D71F332-78EB-4B9B-857A-6BAFF02566EC</t>
  </si>
  <si>
    <t>crocker-art-museum</t>
  </si>
  <si>
    <t>Sacramento</t>
  </si>
  <si>
    <t>Franklin County Historical Association </t>
  </si>
  <si>
    <t>7AC8A9E9-4E00-41D5-9D07-5FCE535F5743</t>
  </si>
  <si>
    <t>franklin-county-historical-association </t>
  </si>
  <si>
    <t>Mount Vernon</t>
  </si>
  <si>
    <t>Sacramento History Museum</t>
  </si>
  <si>
    <t>964311F7-26FC-42FC-B0B6-5A72C14A2C02</t>
  </si>
  <si>
    <t>sacramento-history-museum</t>
  </si>
  <si>
    <t>The George Observatory</t>
  </si>
  <si>
    <t>CDD39353-EA65-4981-818B-50D665514096</t>
  </si>
  <si>
    <t>the-george-observatory</t>
  </si>
  <si>
    <t>Damon</t>
  </si>
  <si>
    <t>The Newark Museum</t>
  </si>
  <si>
    <t>19F0E0BB-81AF-42F4-8F3A-3176280C95B4</t>
  </si>
  <si>
    <t>the-newark-museum</t>
  </si>
  <si>
    <t>The California Museum</t>
  </si>
  <si>
    <t>0A4C51A7-531D-4962-8383-3D8132C2FF3E</t>
  </si>
  <si>
    <t>the-california-museum</t>
  </si>
  <si>
    <t>Sophienburg Museum &amp; Archives</t>
  </si>
  <si>
    <t>65440B98-60DE-4FE3-B270-7EAF44E031A4</t>
  </si>
  <si>
    <t>sophienburg-museum-&amp;-archives</t>
  </si>
  <si>
    <t>New Braunfels</t>
  </si>
  <si>
    <t>Morven Museum &amp; Garden</t>
  </si>
  <si>
    <t>81D7AE70-314D-4DD2-8E9F-C838CCCE0014</t>
  </si>
  <si>
    <t>morven-museum-&amp;-garden</t>
  </si>
  <si>
    <t>Princeton</t>
  </si>
  <si>
    <t>Historical Society of Princeton</t>
  </si>
  <si>
    <t>C6A56F07-15AC-4FD1-A782-6E5B59409E13</t>
  </si>
  <si>
    <t>historical-society-of-princeton</t>
  </si>
  <si>
    <t>Roebling Museum</t>
  </si>
  <si>
    <t>D29E738F-0F0E-4FF3-A88E-2B2939C86834</t>
  </si>
  <si>
    <t>roebling-museum</t>
  </si>
  <si>
    <t>Roebling</t>
  </si>
  <si>
    <t>Tuckerton Seaport &amp; Barnegat Baymen's Museum</t>
  </si>
  <si>
    <t>069997BC-0080-4A3C-BF20-C855E069A014</t>
  </si>
  <si>
    <t>tuckerton-seaport-&amp;-barnegat-baymen's-museum</t>
  </si>
  <si>
    <t>Tuckerton</t>
  </si>
  <si>
    <t>Liberty Hall Museum</t>
  </si>
  <si>
    <t>B693BAC7-535D-4BD0-8092-D3C3D9EBB038</t>
  </si>
  <si>
    <t>liberty-hall-museum</t>
  </si>
  <si>
    <t>Union</t>
  </si>
  <si>
    <t>Dey Mansion Museum</t>
  </si>
  <si>
    <t>0A340109-D76E-4926-9044-307662E861CB</t>
  </si>
  <si>
    <t>dey-mansion-museum</t>
  </si>
  <si>
    <t>Wayne</t>
  </si>
  <si>
    <t>Peachfield</t>
  </si>
  <si>
    <t>45AF60C4-2493-44DF-9A98-114C1350A1E9</t>
  </si>
  <si>
    <t>peachfield</t>
  </si>
  <si>
    <t>Westampton</t>
  </si>
  <si>
    <t>Imagine Museum </t>
  </si>
  <si>
    <t>595CE719-92DF-40C9-9A67-5DABA1429EC3</t>
  </si>
  <si>
    <t>imagine-museum </t>
  </si>
  <si>
    <t>Museum of Fine Arts, St. Petersburg </t>
  </si>
  <si>
    <t>BE584F9E-3931-47F4-80C7-903037A18A7A</t>
  </si>
  <si>
    <t>museum-of-fine-arts,-st.-petersburg </t>
  </si>
  <si>
    <t>Great Explorations Children's Museum</t>
  </si>
  <si>
    <t>ED9ADE85-F66F-4553-8E55-A8A75D9C8CD8</t>
  </si>
  <si>
    <t>great-explorations children's-museum</t>
  </si>
  <si>
    <t>California Automobile Museum</t>
  </si>
  <si>
    <t>71B676E3-4361-4FDD-B0F1-2B34E222D7D4</t>
  </si>
  <si>
    <t>california-automobile-museum</t>
  </si>
  <si>
    <t>Florida Holocaust Museum </t>
  </si>
  <si>
    <t>0DE78396-5FF5-44B4-8BD8-549BE5C1A96D</t>
  </si>
  <si>
    <t>florida-holocaust-museum </t>
  </si>
  <si>
    <t>West of the Pecos Museum </t>
  </si>
  <si>
    <t>A24470BF-515F-4C5F-9700-63D0EEC0E499</t>
  </si>
  <si>
    <t>west-of-the-pecos-museum </t>
  </si>
  <si>
    <t>Pecos</t>
  </si>
  <si>
    <t>Surfing Heritage Foundation</t>
  </si>
  <si>
    <t>55C0795D-814E-4D44-8C52-8E0B4ECB4AC0</t>
  </si>
  <si>
    <t>surfing-heritage-foundation</t>
  </si>
  <si>
    <t>San Clemente</t>
  </si>
  <si>
    <t>Bailey-Matthews Shell Museum </t>
  </si>
  <si>
    <t>1D047C09-E1A0-4596-9981-A068508788E4</t>
  </si>
  <si>
    <t>bailey-matthews-shell-museum </t>
  </si>
  <si>
    <t>Sanibel</t>
  </si>
  <si>
    <t>Museum at Bethel Woods/ Bethel Woods Center for the Arts</t>
  </si>
  <si>
    <t>7679E34B-69E7-4022-9BDA-E2CDDC326C63</t>
  </si>
  <si>
    <t>museum-at-bethel-woods-bethel-woods-center-for-the-arts</t>
  </si>
  <si>
    <t>Bethel</t>
  </si>
  <si>
    <t>Heritage Farmstead Museum </t>
  </si>
  <si>
    <t>5089A9F8-44AE-4F03-BBC7-70D6D511B5F1</t>
  </si>
  <si>
    <t>heritage-farmstead-museum </t>
  </si>
  <si>
    <t>Plano</t>
  </si>
  <si>
    <t>San Diego Museum of Man</t>
  </si>
  <si>
    <t>1E160657-F2E2-4CAB-A54D-865368743ECA</t>
  </si>
  <si>
    <t>san-diego-museum-of-man</t>
  </si>
  <si>
    <t>John &amp; Mable Ringling Museum of Art </t>
  </si>
  <si>
    <t>46BD980D-6385-4AF1-BC95-4520AA2180F1</t>
  </si>
  <si>
    <t>john-&amp;-mable-ringling-museum-of-art </t>
  </si>
  <si>
    <t>Sarasota</t>
  </si>
  <si>
    <t>Japanese Friendship Garden</t>
  </si>
  <si>
    <t>FEA31C9E-A0AD-4640-9623-48C5329C7727</t>
  </si>
  <si>
    <t>japanese-friendship-garden</t>
  </si>
  <si>
    <t>Texas Maritime Museum</t>
  </si>
  <si>
    <t>F8D79FB7-435D-43C4-A483-16A057FD8655</t>
  </si>
  <si>
    <t>texas-maritime-museum</t>
  </si>
  <si>
    <t>Rockport</t>
  </si>
  <si>
    <t>The Grove Tallahassee </t>
  </si>
  <si>
    <t>4C551775-B7BC-4559-B7D3-FB2AA4AF3E29</t>
  </si>
  <si>
    <t>the-grove-tallahassee </t>
  </si>
  <si>
    <t>Tallahassee</t>
  </si>
  <si>
    <t>Winedale</t>
  </si>
  <si>
    <t>AB4FAEC6-E38F-4313-A1E7-17C2BC159682</t>
  </si>
  <si>
    <t>winedale</t>
  </si>
  <si>
    <t>Round Top</t>
  </si>
  <si>
    <t>San Angelo Museum of Fine Arts</t>
  </si>
  <si>
    <t>16F9DD47-D5FF-4063-889D-136FABBC56DB</t>
  </si>
  <si>
    <t>san-angelo-museum-of-fine-arts</t>
  </si>
  <si>
    <t>San Angelo</t>
  </si>
  <si>
    <t>Discovery Museums</t>
  </si>
  <si>
    <t>2A8E86A0-0E8E-45C7-96C7-5E4AF6CE615A</t>
  </si>
  <si>
    <t>discovery-museums</t>
  </si>
  <si>
    <t>Acton</t>
  </si>
  <si>
    <t>Goodwood Museum and Gardens Inc. </t>
  </si>
  <si>
    <t>2A6F5B2D-AD3E-443A-B7D6-1467BA4EE967</t>
  </si>
  <si>
    <t>goodwood-museum-and-gardens-inc. </t>
  </si>
  <si>
    <t>Fort Concho National Historic Site &amp; Museum</t>
  </si>
  <si>
    <t>E6E178CF-1DA3-43EF-B102-7D667F14B8FE</t>
  </si>
  <si>
    <t>fort-concho-national-historic-site-&amp;-museum</t>
  </si>
  <si>
    <t>San Antonio Museum of Art </t>
  </si>
  <si>
    <t>D9A1F062-70FB-41E1-91CD-8630AA75814B</t>
  </si>
  <si>
    <t>san-antonio-museum-of-art </t>
  </si>
  <si>
    <t>The Susan B. Anthony Birthplace Museum</t>
  </si>
  <si>
    <t>BB49DE61-DE9D-4DAF-8AC8-090C25232B53</t>
  </si>
  <si>
    <t>the-susan-b.-anthony-birthplace-museum</t>
  </si>
  <si>
    <t>Adams</t>
  </si>
  <si>
    <t>Mission San Luis </t>
  </si>
  <si>
    <t>6A994360-2D2A-41DB-96D4-21FFD6305FF3</t>
  </si>
  <si>
    <t>mission-san-luis </t>
  </si>
  <si>
    <t>Tampa Museum of Art </t>
  </si>
  <si>
    <t>CAE0C73D-8360-4F1C-BBC2-8A35D768951A</t>
  </si>
  <si>
    <t>tampa-museum-of-art </t>
  </si>
  <si>
    <t>Eric Carle Museum of Picture Book Art</t>
  </si>
  <si>
    <t>E829928A-CEBD-4323-BE15-8B766EC3A2DE</t>
  </si>
  <si>
    <t>eric-carle-museum-of-picture-book-art</t>
  </si>
  <si>
    <t>George Ranch Historical Park </t>
  </si>
  <si>
    <t>2241D537-81F9-415C-B832-978BC816466B</t>
  </si>
  <si>
    <t>george-ranch-historical-park </t>
  </si>
  <si>
    <t>Marietta Museum of Art &amp; Whimsy </t>
  </si>
  <si>
    <t>EBABB46B-0BCE-4D6B-8FD2-76B64888D388</t>
  </si>
  <si>
    <t>marietta-museum-of-art-&amp;-whimsy </t>
  </si>
  <si>
    <t>St. Augustine Lighthouse &amp; Maritime Museum </t>
  </si>
  <si>
    <t>D44BCCDE-1C3A-4AF9-BFDF-907F9E7ACE3E</t>
  </si>
  <si>
    <t>st.-augustine-lighthouse-&amp;-maritime-museum </t>
  </si>
  <si>
    <t>Fort Bend History Association </t>
  </si>
  <si>
    <t>ED53C3A5-65EA-4FE2-8123-DD11CEE51242</t>
  </si>
  <si>
    <t>fort-bend-history-association </t>
  </si>
  <si>
    <t>Tallahassee Museum of History &amp; Natural Science </t>
  </si>
  <si>
    <t>E0AD8831-D401-412B-A7C1-3BD9EB0AFDC7</t>
  </si>
  <si>
    <t>tallahassee-museum-of-history-&amp;-natural-science </t>
  </si>
  <si>
    <t>McNay Art Museum </t>
  </si>
  <si>
    <t>3F741C3C-1AC1-4634-9554-D004CF4F7CB9</t>
  </si>
  <si>
    <t>mcnay-art-museum </t>
  </si>
  <si>
    <t>Tampa Bay History Center </t>
  </si>
  <si>
    <t>34F951A7-46E6-47D2-942B-66CFDFF9135C</t>
  </si>
  <si>
    <t>tampa-bay-history-center </t>
  </si>
  <si>
    <t>Museum of Science &amp; Industry </t>
  </si>
  <si>
    <t>EAC3F4BD-4E2C-4D57-97A8-610AA56BB559</t>
  </si>
  <si>
    <t>museum-of-science-&amp;-industry </t>
  </si>
  <si>
    <t>The DoSeum </t>
  </si>
  <si>
    <t>84BF63B1-FAAD-4087-A532-24321F529C58</t>
  </si>
  <si>
    <t>the-doseum </t>
  </si>
  <si>
    <t>Leepa-Rattner Museum of Art St. Petersburg College</t>
  </si>
  <si>
    <t>4919CC13-D744-4FD6-93D8-3DEFC658930A</t>
  </si>
  <si>
    <t>leepa-rattner-museum-of-art-st.-petersburg-college</t>
  </si>
  <si>
    <t>Tarpon Springs</t>
  </si>
  <si>
    <t>Institute of Texan Cultures </t>
  </si>
  <si>
    <t>C60FB506-A9C2-4861-8EC4-19CE90F1310E</t>
  </si>
  <si>
    <t>institute-of-texan-cultures </t>
  </si>
  <si>
    <t>Witte Museum </t>
  </si>
  <si>
    <t>43470AF9-C463-49BD-8C90-EA183045C710</t>
  </si>
  <si>
    <t>witte-museum </t>
  </si>
  <si>
    <t>Lake County Historical Museum </t>
  </si>
  <si>
    <t>86FCA485-90A7-44B4-8057-1202A5561195</t>
  </si>
  <si>
    <t>lake-county-historical-museum </t>
  </si>
  <si>
    <t>Tavares</t>
  </si>
  <si>
    <t>San Diego Art Institute</t>
  </si>
  <si>
    <t>DAB82631-7A0B-4BE4-A12F-1A7CFEF95A8F</t>
  </si>
  <si>
    <t>san-diego-art-institute</t>
  </si>
  <si>
    <t>McKee Botanical Garden </t>
  </si>
  <si>
    <t>F5E8D618-C4F8-43E4-8DFD-4C51B0F97A46</t>
  </si>
  <si>
    <t>mckee-botanical-garden </t>
  </si>
  <si>
    <t>Vero Beach</t>
  </si>
  <si>
    <t>San Felipe de Austin State Historic Site</t>
  </si>
  <si>
    <t>1EFAAC5A-E4C4-46C0-9214-0B8B0AC8B518</t>
  </si>
  <si>
    <t>san-felipe-de-austin-state-historic-site</t>
  </si>
  <si>
    <t>San Felipe</t>
  </si>
  <si>
    <t>Emily Dickinson Museum</t>
  </si>
  <si>
    <t>E9D9D270-FE4C-4132-B64B-D076CECFE2CD</t>
  </si>
  <si>
    <t>emily-dickinson-museum</t>
  </si>
  <si>
    <t>Fort Lancaster State Historic Site </t>
  </si>
  <si>
    <t>4522758F-1A31-47E1-BA88-2B675312A4EE</t>
  </si>
  <si>
    <t>fort-lancaster-state-historic-site </t>
  </si>
  <si>
    <t>Sheffield</t>
  </si>
  <si>
    <t>San Diego Museum of Art</t>
  </si>
  <si>
    <t>F6032F22-7D9F-4950-A539-FC125A39D9B8</t>
  </si>
  <si>
    <t>san-diego-museum-of-art</t>
  </si>
  <si>
    <t>Arlington Historical Society</t>
  </si>
  <si>
    <t>036E352E-594A-4740-B2D1-257F09872CA4</t>
  </si>
  <si>
    <t>arlington-historical-society</t>
  </si>
  <si>
    <t>Arlington</t>
  </si>
  <si>
    <t>Sugar Land Heritage Foundation </t>
  </si>
  <si>
    <t>83E512AD-B95B-4E6E-A5F4-7BFE7D5E8E81</t>
  </si>
  <si>
    <t>sugar-land-heritage-foundation </t>
  </si>
  <si>
    <t>Sugar Land</t>
  </si>
  <si>
    <t>Historic Beverly(The Balch House)</t>
  </si>
  <si>
    <t>3F570E48-25B8-47C6-8400-ED2C8E56C8A7</t>
  </si>
  <si>
    <t>historic-beverly(the-balch-house)</t>
  </si>
  <si>
    <t>Beverly</t>
  </si>
  <si>
    <t>HMNS at Sugarland </t>
  </si>
  <si>
    <t>63AF0A2A-9F45-415F-9148-32F7E352C217</t>
  </si>
  <si>
    <t>hmns-at-sugarland </t>
  </si>
  <si>
    <t>Czech Heritage Center and Geneaology Center</t>
  </si>
  <si>
    <t>19B6EB24-4C7D-4D35-BC9E-C66B0A9ACBFB</t>
  </si>
  <si>
    <t>czech-heritage-center-and-geneaology-center</t>
  </si>
  <si>
    <t>Temple</t>
  </si>
  <si>
    <t>Museum of Printing</t>
  </si>
  <si>
    <t>A313F6A4-311D-4D7F-BCC0-6CFE6D68DD02</t>
  </si>
  <si>
    <t>museum-of-printing</t>
  </si>
  <si>
    <t>Haverhill</t>
  </si>
  <si>
    <t>Texas City Museum </t>
  </si>
  <si>
    <t>E655D4DB-CBDA-4E81-97AA-62A2A118CA81</t>
  </si>
  <si>
    <t>texas-city-museum </t>
  </si>
  <si>
    <t>Texas City</t>
  </si>
  <si>
    <t>San Diego Air &amp; Space Museum</t>
  </si>
  <si>
    <t>8E59CDFF-F615-4EF7-82FF-4A01B41E3851</t>
  </si>
  <si>
    <t>san-diego-air-&amp;-space-museum</t>
  </si>
  <si>
    <t>Tyler Rose Museum</t>
  </si>
  <si>
    <t>4FD1D82B-7CA2-4BF3-8C40-15DA1E4AAFF2</t>
  </si>
  <si>
    <t>tyler-rose-museum</t>
  </si>
  <si>
    <t>Mayborn Museum Complex </t>
  </si>
  <si>
    <t>687C06CD-F364-4CED-BD35-395ACB6FDA3D</t>
  </si>
  <si>
    <t>mayborn-museum-complex </t>
  </si>
  <si>
    <t>Waco</t>
  </si>
  <si>
    <t>Cape Cod Museum of Natural History</t>
  </si>
  <si>
    <t>9C0EC2E6-5A13-4311-9D71-F1B2083B18DC</t>
  </si>
  <si>
    <t>cape-cod-museum-of-natural-history</t>
  </si>
  <si>
    <t>Brewster</t>
  </si>
  <si>
    <t>Vero Beach Museum of Art </t>
  </si>
  <si>
    <t>CB6849FE-E2AF-41E7-904A-1358E3B16BE1</t>
  </si>
  <si>
    <t>vero-beach-museum-of-art </t>
  </si>
  <si>
    <t>East Terrace House </t>
  </si>
  <si>
    <t>62927534-E78B-425B-902D-5BE726065E8F</t>
  </si>
  <si>
    <t>east-terrace-house </t>
  </si>
  <si>
    <t>McCulloch House </t>
  </si>
  <si>
    <t>569032D0-02A9-4417-BB7F-44DCA59DA341</t>
  </si>
  <si>
    <t>mcculloch-house </t>
  </si>
  <si>
    <t>Fuller Craft Museum</t>
  </si>
  <si>
    <t>CF038F36-6AEF-43A9-B1AE-03D508647781</t>
  </si>
  <si>
    <t>fuller-craft-museum</t>
  </si>
  <si>
    <t>Brockton</t>
  </si>
  <si>
    <t>Environmental Learning Center </t>
  </si>
  <si>
    <t>84037E0A-43A6-431B-92DA-1F6896F1D847</t>
  </si>
  <si>
    <t>environmental-learning-center </t>
  </si>
  <si>
    <t>Norton Museum of Art </t>
  </si>
  <si>
    <t>BEA3F1B9-DB85-4D22-BC04-15A14ADFC74F</t>
  </si>
  <si>
    <t>norton-museum-of-art </t>
  </si>
  <si>
    <t>Peabody Museum of Archaeology &amp; Ethnology</t>
  </si>
  <si>
    <t>9A7F336D-F636-4DAA-BD74-06BF0733B6D5</t>
  </si>
  <si>
    <t>peabody-museum-of-archaeology-&amp;-ethnology</t>
  </si>
  <si>
    <t>Earle-Napier-Kinnard House </t>
  </si>
  <si>
    <t>5D11C278-8948-4917-BA56-F97CF3B177FE</t>
  </si>
  <si>
    <t>earle-napier-kinnard-house </t>
  </si>
  <si>
    <t>Albin Polasek Museum and Sculpture Gardens </t>
  </si>
  <si>
    <t>DCD75E8B-358C-4A2F-A858-AAA76E154338</t>
  </si>
  <si>
    <t>albin-polasek-museum-and-sculpture-gardens </t>
  </si>
  <si>
    <t>Winter Park</t>
  </si>
  <si>
    <t>Fort House </t>
  </si>
  <si>
    <t>7E5E2672-2441-48D6-90CE-BBDB8FFDCB57</t>
  </si>
  <si>
    <t>fort-house </t>
  </si>
  <si>
    <t>Historic Waco Foundation</t>
  </si>
  <si>
    <t>1AD091D7-7D45-4AA2-A0F9-D82247A4306E</t>
  </si>
  <si>
    <t>historic-waco-foundation</t>
  </si>
  <si>
    <t>Harvard Art Museums</t>
  </si>
  <si>
    <t>03ADABD3-FCDF-41AB-B275-3B43A7FC86C4</t>
  </si>
  <si>
    <t>harvard-art-museums</t>
  </si>
  <si>
    <t>Star of the Republic Museum </t>
  </si>
  <si>
    <t>8BB286F1-2541-445B-94FF-2E4DBF3C148E</t>
  </si>
  <si>
    <t>star-of-the-republic-museum </t>
  </si>
  <si>
    <t>San Diego Natural History Museum</t>
  </si>
  <si>
    <t>88667FEF-A659-4ACE-BD26-B96352556A21</t>
  </si>
  <si>
    <t>san-diego-natural-history-museum</t>
  </si>
  <si>
    <t>Cooper-Frost-Austin House</t>
  </si>
  <si>
    <t>69EBFBAE-8372-43B6-AEB8-A912D2BDD9E0</t>
  </si>
  <si>
    <t>cooper-frost-austin-house</t>
  </si>
  <si>
    <t>Harvard Museum of Natural History</t>
  </si>
  <si>
    <t>928DF9FC-CD43-4862-A866-4EE3802562B1</t>
  </si>
  <si>
    <t>harvard-museum-of-natural-history</t>
  </si>
  <si>
    <t>Comic-Con Center for Popular Culture</t>
  </si>
  <si>
    <t>53D44FEB-02F1-4E99-B516-A88D348DCA86</t>
  </si>
  <si>
    <t>comic-con-center-for-popular-culture</t>
  </si>
  <si>
    <t>Varner-Hogg Plantation State Historic Site</t>
  </si>
  <si>
    <t>51E306A6-9BC0-4EEE-ABC5-F34C0E114517</t>
  </si>
  <si>
    <t>varner-hogg-plantation-state-historic-site</t>
  </si>
  <si>
    <t>West Columbia</t>
  </si>
  <si>
    <t>Museum of American Bird Art - Massachusetts Audubon Society</t>
  </si>
  <si>
    <t>BDCF4E94-0DE8-456C-BDCA-FA53237ACE86</t>
  </si>
  <si>
    <t>museum-of-american-bird-art---massachusetts-audubon-society</t>
  </si>
  <si>
    <t>Museum of Russian Icons</t>
  </si>
  <si>
    <t>53F447D3-477E-4EB9-8C4E-A3D3E9303707</t>
  </si>
  <si>
    <t>museum-of-russian-icons</t>
  </si>
  <si>
    <t>Concord Museum</t>
  </si>
  <si>
    <t>F0B88623-22DA-4297-AC9F-FCD813109667</t>
  </si>
  <si>
    <t>concord-museum</t>
  </si>
  <si>
    <t>San Diego Automotive Museum</t>
  </si>
  <si>
    <t>F6A2793E-A10F-4C17-BD6D-A2643E833805</t>
  </si>
  <si>
    <t>san-diego-automotive-museum</t>
  </si>
  <si>
    <t>Cahoon Museum of American Art</t>
  </si>
  <si>
    <t>3DA47DAE-29BF-475E-B237-16F69D23EE74</t>
  </si>
  <si>
    <t>cahoon-museum-of-american-art</t>
  </si>
  <si>
    <t>Cotuit</t>
  </si>
  <si>
    <t>Fairbanks House</t>
  </si>
  <si>
    <t>2E9CF3EF-F478-4FA9-9027-4F8B33E3E01C</t>
  </si>
  <si>
    <t>fairbanks-house</t>
  </si>
  <si>
    <t>Dedham</t>
  </si>
  <si>
    <t>Galveston Railroad Museum</t>
  </si>
  <si>
    <t>00FE14B4-AFB9-45F0-9592-80F64ACB58BE</t>
  </si>
  <si>
    <t>galveston-railroad-museum</t>
  </si>
  <si>
    <t>Galveston</t>
  </si>
  <si>
    <t>Contemporary Jewish Museum</t>
  </si>
  <si>
    <t>D3CFEC3D-62E6-44C3-A8CA-76F50F8BF7E6</t>
  </si>
  <si>
    <t>contemporary-jewish-museum</t>
  </si>
  <si>
    <t>Historic Deerfield</t>
  </si>
  <si>
    <t>112D38CF-3ACF-44EC-A11F-A2E60B3C4473</t>
  </si>
  <si>
    <t>historic-deerfield</t>
  </si>
  <si>
    <t>Deerfield</t>
  </si>
  <si>
    <t>Texas Wendish Heritage Society &amp; Museum</t>
  </si>
  <si>
    <t>A5F4D2B0-C2B6-4EED-A384-3AF69D730475</t>
  </si>
  <si>
    <t>texas-wendish-heritage-society-&amp;-museum</t>
  </si>
  <si>
    <t>Giddings</t>
  </si>
  <si>
    <t>Pocumtuck Valley Memorial Association</t>
  </si>
  <si>
    <t>271772FB-780A-41A8-A208-B4CA8D146314</t>
  </si>
  <si>
    <t>pocumtuck-valley-memorial-association</t>
  </si>
  <si>
    <t>Martha's Vineyard Museum</t>
  </si>
  <si>
    <t>81577459-0C1D-46EA-A8AF-A8DB5CF291FF</t>
  </si>
  <si>
    <t>martha's-vineyard-museum</t>
  </si>
  <si>
    <t>Vineyard Haven</t>
  </si>
  <si>
    <t>Cogswell’s Grant</t>
  </si>
  <si>
    <t>774460F4-9B2B-49EC-8C30-405AFA36663F</t>
  </si>
  <si>
    <t>cogswells-grant</t>
  </si>
  <si>
    <t>Fall River Historical Society</t>
  </si>
  <si>
    <t>99F74AB6-8007-454E-A12C-AB3DC4782ED0</t>
  </si>
  <si>
    <t>fall-river-historical-society</t>
  </si>
  <si>
    <t>Fall River</t>
  </si>
  <si>
    <t>Falmouth Museums on the Green</t>
  </si>
  <si>
    <t>9ABBDFB4-4C2B-4608-A168-CCAA2C010205</t>
  </si>
  <si>
    <t>falmouth-museums-on-the-green</t>
  </si>
  <si>
    <t>Falmouth</t>
  </si>
  <si>
    <t>Historic Highfield Hall and Gardens</t>
  </si>
  <si>
    <t>1D0016D6-31F1-4BCB-A590-A3370284B7AD</t>
  </si>
  <si>
    <t>historic-highfield-hall-and-gardens</t>
  </si>
  <si>
    <t>Fitchburg Art Museum</t>
  </si>
  <si>
    <t>EFD90CC5-9BF0-4B88-BB40-49A0337C2B7E</t>
  </si>
  <si>
    <t>fitchburg-art-museum</t>
  </si>
  <si>
    <t>Fitchburg</t>
  </si>
  <si>
    <t>Cape Ann Museum</t>
  </si>
  <si>
    <t>703294EA-F194-46CA-A468-EE8354E73C11</t>
  </si>
  <si>
    <t>cape-ann-museum</t>
  </si>
  <si>
    <t>Gloucester</t>
  </si>
  <si>
    <t>Beauport, The Sleeper-McCann House</t>
  </si>
  <si>
    <t>AF44EBF7-F46D-4BB1-8C36-FC7909787315</t>
  </si>
  <si>
    <t>beauport,-the-sleeper-mccann-house</t>
  </si>
  <si>
    <t>Noble &amp; Cooley Center for Historic Preservation</t>
  </si>
  <si>
    <t>CBDD920B-6B6C-42AE-81E6-81EEB6342D35</t>
  </si>
  <si>
    <t>noble-&amp;-cooley-center-for-historic-preservation</t>
  </si>
  <si>
    <t>Granville</t>
  </si>
  <si>
    <t>Buttonwoods Museum - Haverhill Historical Society</t>
  </si>
  <si>
    <t>16A36EED-F2E5-462B-8510-BCF01CABBAFE</t>
  </si>
  <si>
    <t>buttonwoods-museum---haverhill-historical-society</t>
  </si>
  <si>
    <t>Wistariahurst Museum</t>
  </si>
  <si>
    <t>021674D7-B052-4477-967B-11E358DFC005</t>
  </si>
  <si>
    <t>wistariahurst-museum</t>
  </si>
  <si>
    <t>Holyoke</t>
  </si>
  <si>
    <t>Hull Lifesaving Museum</t>
  </si>
  <si>
    <t>6ADEF99A-4E1F-4286-87D1-FC0CCD7FB019</t>
  </si>
  <si>
    <t>hull-lifesaving-museum</t>
  </si>
  <si>
    <t>Hull</t>
  </si>
  <si>
    <t xml:space="preserve">Audie Murphy/American Cotton Museum </t>
  </si>
  <si>
    <t>6BB54432-F580-49A1-96AA-9A737F69618C</t>
  </si>
  <si>
    <t>audie-murphy/american-cotton-museum-</t>
  </si>
  <si>
    <t>Asian Art Museum of San Francisco</t>
  </si>
  <si>
    <t>0B2E5DF1-9027-4EC7-B234-C50A507556BC</t>
  </si>
  <si>
    <t>asian-art-museum-of-san-francisco</t>
  </si>
  <si>
    <t>John F. Kennedy Hyannis Museum</t>
  </si>
  <si>
    <t>AECB49ED-B274-4275-B586-64A98838360C</t>
  </si>
  <si>
    <t>john-f.-kennedy-hyannis-museum</t>
  </si>
  <si>
    <t>Hyannis</t>
  </si>
  <si>
    <t>Texas Heritage Museum</t>
  </si>
  <si>
    <t>92F62D84-8723-4CD8-A03C-703CE3DC2565</t>
  </si>
  <si>
    <t>texas-heritage-museum</t>
  </si>
  <si>
    <t>Aspen Historical Society </t>
  </si>
  <si>
    <t>35436E0A-60A7-4477-AA48-8406421A8A3D</t>
  </si>
  <si>
    <t>aspen-historical-society </t>
  </si>
  <si>
    <t>Aspen</t>
  </si>
  <si>
    <t>Museum of the African Diaspora</t>
  </si>
  <si>
    <t>7F2069AB-7010-4719-A222-77E9B8C6C3E2</t>
  </si>
  <si>
    <t>museum-of-the-african-diaspora</t>
  </si>
  <si>
    <t>Cape Cod Maritime Museum</t>
  </si>
  <si>
    <t>65E170D8-D80F-480A-BF14-42B5231A96CA</t>
  </si>
  <si>
    <t>cape-cod-maritime-museum</t>
  </si>
  <si>
    <t>Museum of Boulder </t>
  </si>
  <si>
    <t>C4F85A68-16E1-4A40-AFBE-8FCEA2A60A25</t>
  </si>
  <si>
    <t>museum-of-boulder </t>
  </si>
  <si>
    <t>GLBT Historical Society</t>
  </si>
  <si>
    <t>F4A31288-BC6C-40D5-93B1-D43BEF5A8775</t>
  </si>
  <si>
    <t>glbt-historical-society</t>
  </si>
  <si>
    <t>The Bayou Bend Collection </t>
  </si>
  <si>
    <t>F6EF43ED-09F4-46DC-8BF9-A035B5BA27A2</t>
  </si>
  <si>
    <t>the-bayou-bend-collection </t>
  </si>
  <si>
    <t>Museum of Natural History, University of Colorado </t>
  </si>
  <si>
    <t>C313E2AE-0736-45DF-84F0-F1CCFB0E8E3C</t>
  </si>
  <si>
    <t>museum-of-natural-history,-university-of-colorado </t>
  </si>
  <si>
    <t>deCordova Sculpture Park and Museum</t>
  </si>
  <si>
    <t>D3A6C037-4826-4225-B328-C7778559EF39</t>
  </si>
  <si>
    <t>decordova-sculpture-park-and-museum</t>
  </si>
  <si>
    <t>Royal Gorge Regional Museum &amp; History Center </t>
  </si>
  <si>
    <t>72DF7B25-D3FE-4948-9F59-805C89FBDB75</t>
  </si>
  <si>
    <t>royal-gorge-regional-museum-&amp;-history-center </t>
  </si>
  <si>
    <t>Cañon City</t>
  </si>
  <si>
    <t>San Francisco Maritime National Historical Park</t>
  </si>
  <si>
    <t>852368BC-73E5-49D3-B1B6-F72DE88628E6</t>
  </si>
  <si>
    <t>san-francisco-maritime-national-historical-park</t>
  </si>
  <si>
    <t>Museum of Fine Arts, Houston </t>
  </si>
  <si>
    <t>09038978-B577-4B55-8E88-3A76A27B4B61</t>
  </si>
  <si>
    <t>museum-of-fine-arts,-houston </t>
  </si>
  <si>
    <t>Colorado Springs Fine Arts Center at Colorado College </t>
  </si>
  <si>
    <t>40A55D9E-D159-4BD9-AFB5-3AF84EFA6AA3</t>
  </si>
  <si>
    <t>colorado-springs-fine-arts-center-at-colorado-college </t>
  </si>
  <si>
    <t>Colorado Springs</t>
  </si>
  <si>
    <t>Codman Estate</t>
  </si>
  <si>
    <t>93833103-E37C-4ADB-A325-3FBF0BE9D039</t>
  </si>
  <si>
    <t>codman-estate</t>
  </si>
  <si>
    <t>McAllister House Museum </t>
  </si>
  <si>
    <t>3A546123-995E-41B6-B976-AAE1B87ADC44</t>
  </si>
  <si>
    <t>mcallister-house-museum </t>
  </si>
  <si>
    <t>Western Museum of Mining and Industry </t>
  </si>
  <si>
    <t>4A903386-0312-4B4A-AA01-A035272B896A</t>
  </si>
  <si>
    <t>western-museum-of-mining-and-industry </t>
  </si>
  <si>
    <t>Exploratorium</t>
  </si>
  <si>
    <t>C242A6EE-C7C0-408F-86D2-10F624800783</t>
  </si>
  <si>
    <t>exploratorium</t>
  </si>
  <si>
    <t>World Figure Skating Museum &amp; Hall of Fame </t>
  </si>
  <si>
    <t>CCF9652E-8808-4D3D-A1E7-5D2B64CF8283</t>
  </si>
  <si>
    <t>world-figure-skating-museum-&amp;-hall-of-fame </t>
  </si>
  <si>
    <t>Asia Society Texas Center </t>
  </si>
  <si>
    <t>939A677E-22F5-487D-A82E-4A641B3A4F57</t>
  </si>
  <si>
    <t>asia-society-texas-center </t>
  </si>
  <si>
    <t>American Bookbinders Museum</t>
  </si>
  <si>
    <t>C62724A9-0413-48A4-90E7-1744E01B4571</t>
  </si>
  <si>
    <t>american-bookbinders-museum</t>
  </si>
  <si>
    <t>Gropius House</t>
  </si>
  <si>
    <t>9FAF5B54-BBC1-4DE0-BF74-9E28C2AE4829</t>
  </si>
  <si>
    <t>gropius-house</t>
  </si>
  <si>
    <t>National Museum of World War II Aviation </t>
  </si>
  <si>
    <t>74889068-2835-4AFA-AAA0-5A117F1587EE</t>
  </si>
  <si>
    <t>national-museum-of-world-war-ii-aviation </t>
  </si>
  <si>
    <t>Children's Museum of Houston </t>
  </si>
  <si>
    <t>513354F6-6CEE-48FE-B87C-6334700DBED2</t>
  </si>
  <si>
    <t>children's-museum-of-houston </t>
  </si>
  <si>
    <t>1940 Air Terminal Museum</t>
  </si>
  <si>
    <t>7B77C30A-F53F-40BF-947E-C4C50E965C0B</t>
  </si>
  <si>
    <t>1940-air-terminal-museum</t>
  </si>
  <si>
    <t>San Jose Museum of Quilts &amp; Textiles</t>
  </si>
  <si>
    <t>4A36A4D5-4FCF-4716-AD3F-6923FCC731D3</t>
  </si>
  <si>
    <t>san-jose-museum-of-quilts-&amp;-textiles</t>
  </si>
  <si>
    <t>San Jose</t>
  </si>
  <si>
    <t>Buffalo Soldiers National Museum </t>
  </si>
  <si>
    <t>3D83DA23-461F-4636-A43A-E181B4FA26FF</t>
  </si>
  <si>
    <t>buffalo-soldiers-national-museum </t>
  </si>
  <si>
    <t>Space Foundation Discovery Center </t>
  </si>
  <si>
    <t>8002FD51-0478-4B29-93C0-78E0CC694480</t>
  </si>
  <si>
    <t>space-foundation-discovery-center </t>
  </si>
  <si>
    <t>Houston Maritime Museum </t>
  </si>
  <si>
    <t>077B8CB7-E021-4473-9437-9F337482E6AE</t>
  </si>
  <si>
    <t>houston-maritime-museum </t>
  </si>
  <si>
    <t>Creede Underground Mining Museum </t>
  </si>
  <si>
    <t>C00021C3-C749-4208-8864-0466259DDCBA</t>
  </si>
  <si>
    <t>creede-underground-mining-museum </t>
  </si>
  <si>
    <t>Creede</t>
  </si>
  <si>
    <t>Dunham Bible Museum </t>
  </si>
  <si>
    <t>A8841252-D39E-4982-BC90-CEA37F718AC1</t>
  </si>
  <si>
    <t>dunham-bible-museum </t>
  </si>
  <si>
    <t>Whistler House Museum of Art</t>
  </si>
  <si>
    <t>B637F79F-9F7A-42B2-9F4C-0DF1B7EFC8A3</t>
  </si>
  <si>
    <t>whistler-house-museum-of-art</t>
  </si>
  <si>
    <t>Crested Butte Mountain Heritage Museum </t>
  </si>
  <si>
    <t>E7071E46-E5EF-408D-BAA9-6766FBCABF04</t>
  </si>
  <si>
    <t>crested-butte-mountain-heritage-museum </t>
  </si>
  <si>
    <t>Holocaust Museum Houston </t>
  </si>
  <si>
    <t>047E1C53-F791-43F9-B7E1-52BBE47C5ECE</t>
  </si>
  <si>
    <t>holocaust-museum-houston </t>
  </si>
  <si>
    <t>The Printing Museum </t>
  </si>
  <si>
    <t>A0C2EB98-F463-4868-8C63-67E771F32771</t>
  </si>
  <si>
    <t>the-printing-museum </t>
  </si>
  <si>
    <t>Denver Art Museum </t>
  </si>
  <si>
    <t>017BD521-7768-4B60-901D-8E14602086C5</t>
  </si>
  <si>
    <t>denver-art-museum </t>
  </si>
  <si>
    <t>Denver</t>
  </si>
  <si>
    <t>San Jose Museum of Art</t>
  </si>
  <si>
    <t>79CF9F71-E899-4D43-AE5C-F9B362F291DB</t>
  </si>
  <si>
    <t>san-jose-museum-of-art</t>
  </si>
  <si>
    <t>Houston Museum of Natural Science </t>
  </si>
  <si>
    <t>0D9FD51B-2D32-4062-B803-ADEBD4DB7DA5</t>
  </si>
  <si>
    <t>houston-museum-of-natural-science </t>
  </si>
  <si>
    <t>American Museum of Western Art - Anschutz Collection </t>
  </si>
  <si>
    <t>4B90778A-E952-4181-A80B-9084227E6070</t>
  </si>
  <si>
    <t>american-museum-of-western-art---anschutz-collection </t>
  </si>
  <si>
    <t>Clyfford Still Museum </t>
  </si>
  <si>
    <t>33A62D90-BB68-4F85-A583-2F271A3A4CD6</t>
  </si>
  <si>
    <t>clyfford-still-museum </t>
  </si>
  <si>
    <t>Space Center Houston </t>
  </si>
  <si>
    <t>1CB52D93-2212-4619-93F1-D00DE2A32154</t>
  </si>
  <si>
    <t>space-center-houston </t>
  </si>
  <si>
    <t>Children's Discovery Museum of San Jose</t>
  </si>
  <si>
    <t>32349D92-918A-4590-9E25-8767F89A1B7F</t>
  </si>
  <si>
    <t>children's-discovery-museum-of-san-jose</t>
  </si>
  <si>
    <t>The Health Museum </t>
  </si>
  <si>
    <t>2059B9A9-B3A4-4B25-87B9-4E8F77893BA4</t>
  </si>
  <si>
    <t>the-health-museum </t>
  </si>
  <si>
    <t>Museum of Contemporary Art </t>
  </si>
  <si>
    <t>4691E47C-52F6-4835-87A8-C7377F0141E1</t>
  </si>
  <si>
    <t>museum-of-contemporary-art </t>
  </si>
  <si>
    <t>Lone Star Flight Museum </t>
  </si>
  <si>
    <t>B84FC1E1-BB7F-437F-BCDD-1C06679DDA95</t>
  </si>
  <si>
    <t>lone-star-flight-museum </t>
  </si>
  <si>
    <t>Sam Houston Memorial Museum </t>
  </si>
  <si>
    <t>B69090FF-EA5A-4609-A7E6-DD71F2377EC0</t>
  </si>
  <si>
    <t>sam-houston-memorial-museum </t>
  </si>
  <si>
    <t>Kirkland Museum of Fine &amp; Decorative Art </t>
  </si>
  <si>
    <t>CBD2F29A-A058-4D1E-B796-8353BA5148ED</t>
  </si>
  <si>
    <t>kirkland-museum-of-fine-&amp;-decorative-art </t>
  </si>
  <si>
    <t>Children's Museum of Denver </t>
  </si>
  <si>
    <t>DC3515C4-264B-4A93-A3BE-5F2A3D2E2B03</t>
  </si>
  <si>
    <t>children's-museum-of-denver </t>
  </si>
  <si>
    <t>Rosicrucian Egyptian Museum and Planetarium</t>
  </si>
  <si>
    <t>5DF42F40-CA70-4005-8032-7C33D1D9485D</t>
  </si>
  <si>
    <t>rosicrucian-egyptian-museum-and-planetarium</t>
  </si>
  <si>
    <t>Tech Museum of Innovation</t>
  </si>
  <si>
    <t>3526AC24-7976-40E0-9828-0E25620806D9</t>
  </si>
  <si>
    <t>tech-museum-of-innovation</t>
  </si>
  <si>
    <t>Historic Mission San Juan Capistrano</t>
  </si>
  <si>
    <t>685C9751-4DA7-4E05-96FE-109DD8AF6B31</t>
  </si>
  <si>
    <t>historic-mission-san-juan-capistrano</t>
  </si>
  <si>
    <t>San Juan Capistrano</t>
  </si>
  <si>
    <t>Los Angeles Maritime Museum</t>
  </si>
  <si>
    <t>0C101B63-FCF5-4D79-AB7F-38141A02A352</t>
  </si>
  <si>
    <t>los-angeles-maritime-museum</t>
  </si>
  <si>
    <t>Kidseum</t>
  </si>
  <si>
    <t>D6CCCF70-8E73-4C11-9A84-1705A296F0CB</t>
  </si>
  <si>
    <t>kidseum</t>
  </si>
  <si>
    <t>Santa Ana</t>
  </si>
  <si>
    <t>Byers-Evans House </t>
  </si>
  <si>
    <t>AF75F6FF-AA67-4C29-8A86-700F460985A4</t>
  </si>
  <si>
    <t>byers-evans-house </t>
  </si>
  <si>
    <t>Four Mile Historic Park </t>
  </si>
  <si>
    <t>7B7BF52C-EEED-49CB-BCA0-61D39C64E246</t>
  </si>
  <si>
    <t>four-mile-historic-park </t>
  </si>
  <si>
    <t>Museum of Western Art </t>
  </si>
  <si>
    <t>392CC8F9-828C-4170-B6A2-C0012CB0BD0A</t>
  </si>
  <si>
    <t>museum-of-western-art </t>
  </si>
  <si>
    <t>Kerrville</t>
  </si>
  <si>
    <t>Texas Quilt Museum </t>
  </si>
  <si>
    <t>CA8B49EF-667B-42A7-81BA-61E62D58D36F</t>
  </si>
  <si>
    <t>texas-quilt-museum </t>
  </si>
  <si>
    <t>La Grange</t>
  </si>
  <si>
    <t>Molly Brown House Museum </t>
  </si>
  <si>
    <t>27AD2CC2-1A5E-444E-8ABD-642C4F4D3DE3</t>
  </si>
  <si>
    <t>molly-brown-house-museum </t>
  </si>
  <si>
    <t>San Jacinto Museum of History </t>
  </si>
  <si>
    <t>6E5A708A-C3F4-4121-AEB6-BD7E679C1D35</t>
  </si>
  <si>
    <t>san-jacinto-museum-of-history </t>
  </si>
  <si>
    <t>La Porte</t>
  </si>
  <si>
    <t>Butler Longhorn Museum &amp; Heritage Park </t>
  </si>
  <si>
    <t>F38FF2B8-9863-497C-8B94-3A056BE54591</t>
  </si>
  <si>
    <t>butler-longhorn-museum-&amp;-heritage-park </t>
  </si>
  <si>
    <t>League City</t>
  </si>
  <si>
    <t>Forney Transportation Museum </t>
  </si>
  <si>
    <t>16E6C8EF-4C7F-4C79-9082-160D93E00593</t>
  </si>
  <si>
    <t>forney-transportation-museum </t>
  </si>
  <si>
    <t>Bowers Museum</t>
  </si>
  <si>
    <t>D98FD0E3-FB9A-4F73-AC32-39BE19D52228</t>
  </si>
  <si>
    <t>bowers-museum</t>
  </si>
  <si>
    <t>Longview Museum of Fine Arts </t>
  </si>
  <si>
    <t>B5134B26-2012-42C8-8038-9AD0A95F1D40</t>
  </si>
  <si>
    <t>longview-museum-of-fine-arts </t>
  </si>
  <si>
    <t>Longview</t>
  </si>
  <si>
    <t>Denver Museum of Nature &amp; Science </t>
  </si>
  <si>
    <t>2270AF21-0FF9-48BB-B6DF-9B77A72AEA4E</t>
  </si>
  <si>
    <t>denver-museum-of-nature-&amp;-science </t>
  </si>
  <si>
    <t>San Diego Model Railroad Museum</t>
  </si>
  <si>
    <t>E17A7664-D436-4F57-B569-44F5BA0C182C</t>
  </si>
  <si>
    <t>san-diego-model-railroad-museum</t>
  </si>
  <si>
    <t>Charles Hosmer Morse Museum of American Art </t>
  </si>
  <si>
    <t>9DAFEBD1-A8BE-4C50-84B9-06F98E84D217</t>
  </si>
  <si>
    <t>charles-hosmer-morse-museum-of-american-art </t>
  </si>
  <si>
    <t>Irving Arts Center </t>
  </si>
  <si>
    <t>809AF58B-A2F1-434B-94CF-1FA1927DF038</t>
  </si>
  <si>
    <t>irving-arts-center </t>
  </si>
  <si>
    <t>Irving</t>
  </si>
  <si>
    <t>Gregg County Historical Museum </t>
  </si>
  <si>
    <t>301D8F1F-2D18-4F91-800A-FC7518CB620A</t>
  </si>
  <si>
    <t>gregg-county-historical-museum </t>
  </si>
  <si>
    <t>Wings Over the Rockies Air &amp; Space Museum </t>
  </si>
  <si>
    <t>105AF48F-06CC-42F2-AD31-A8E5FBE733DA</t>
  </si>
  <si>
    <t>wings-over-the-rockies-air-&amp;-space-museum </t>
  </si>
  <si>
    <t>Anasazi Heritage Center </t>
  </si>
  <si>
    <t>6920BEE0-25E5-42CC-BF3A-21AF6E19F347</t>
  </si>
  <si>
    <t>anasazi-heritage-center </t>
  </si>
  <si>
    <t>Dolores</t>
  </si>
  <si>
    <t>Santa Barbara Museum of Art</t>
  </si>
  <si>
    <t>70A842A0-B289-4781-AB0A-3EBA61E66A53</t>
  </si>
  <si>
    <t>santa-barbara-museum-of-art</t>
  </si>
  <si>
    <t>Santa Barbara</t>
  </si>
  <si>
    <t>Boott Cotton Mills Museum</t>
  </si>
  <si>
    <t>93A987BF-BFAF-4914-8335-436C4E06E600</t>
  </si>
  <si>
    <t>boott-cotton-mills-museum</t>
  </si>
  <si>
    <t>Forbes House Museum</t>
  </si>
  <si>
    <t>48FA5692-F41F-4464-98D6-27FA0C8417CB</t>
  </si>
  <si>
    <t>forbes-house-museum</t>
  </si>
  <si>
    <t>Museum of Outdoor Arts </t>
  </si>
  <si>
    <t>234D7CE7-8417-4BEE-942E-D8DD92EAE4B0</t>
  </si>
  <si>
    <t>museum-of-outdoor-arts </t>
  </si>
  <si>
    <t>Englewood</t>
  </si>
  <si>
    <t>The Bidwell House Museum</t>
  </si>
  <si>
    <t>395290EF-B9B0-4C5F-98C1-A1AA515FFA73</t>
  </si>
  <si>
    <t>the-bidwell-house-museum</t>
  </si>
  <si>
    <t>Fort Collins Museum of Art </t>
  </si>
  <si>
    <t>925A21D9-0523-477F-B422-B0330A94565B</t>
  </si>
  <si>
    <t>fort-collins-museum-of-art </t>
  </si>
  <si>
    <t>Fort Collins</t>
  </si>
  <si>
    <t>El Presidio de Santa Bárbara State Historic Park</t>
  </si>
  <si>
    <t>9317C04C-3FF7-4415-BF8D-D73432411B3B</t>
  </si>
  <si>
    <t>el-presidio-de-santa-bárbara-state-historic-park</t>
  </si>
  <si>
    <t>Whaling Museum</t>
  </si>
  <si>
    <t>E8914F36-1A7C-4BDA-8F03-05BFCAE2C467</t>
  </si>
  <si>
    <t>whaling-museum</t>
  </si>
  <si>
    <t>New Bedford</t>
  </si>
  <si>
    <t>Buddy Holly Center </t>
  </si>
  <si>
    <t>23509416-0485-4AD6-9428-50E0AAB448C8</t>
  </si>
  <si>
    <t>buddy-holly-center </t>
  </si>
  <si>
    <t>Lubbock</t>
  </si>
  <si>
    <t>Casa de la Guerra</t>
  </si>
  <si>
    <t>33F9F26F-3B01-44BA-B984-4D5F1D5FCEF7</t>
  </si>
  <si>
    <t>casa-de-la-guerra</t>
  </si>
  <si>
    <t>Santa Barbara Maritime Museum</t>
  </si>
  <si>
    <t>A5CEC52F-52AC-4480-AE08-00FA51FD79F7</t>
  </si>
  <si>
    <t>santa-barbara-maritime-museum</t>
  </si>
  <si>
    <t>Bayer American Museum of Agriculture</t>
  </si>
  <si>
    <t>14E418FD-E61A-4305-89A6-6CB5AF4ECD61</t>
  </si>
  <si>
    <t>bayer-american-museum-of-agriculture</t>
  </si>
  <si>
    <t>Fire Hose Cart House</t>
  </si>
  <si>
    <t>6119B384-12E5-4F95-85D0-BFD9406D5761</t>
  </si>
  <si>
    <t>fire-hose-cart-house</t>
  </si>
  <si>
    <t>Silent Wings Museum</t>
  </si>
  <si>
    <t>68761308-448D-4650-AC58-EECB2A083076</t>
  </si>
  <si>
    <t>silent-wings-museum</t>
  </si>
  <si>
    <t>Santa Barbara Historical Museum</t>
  </si>
  <si>
    <t>CB8E8BB6-F6BC-4D0F-BCAA-CE642BAC113E</t>
  </si>
  <si>
    <t>santa-barbara-historical-museum</t>
  </si>
  <si>
    <t>Santa Barbara Museum of Natural History</t>
  </si>
  <si>
    <t>5AB49DD3-5A8E-49CE-992B-6FC98560DD11</t>
  </si>
  <si>
    <t>santa-barbara-museum-of-natural-history</t>
  </si>
  <si>
    <t>Science Spectrum </t>
  </si>
  <si>
    <t>9B73D4AE-D76A-4A73-B771-8211E0705F1C</t>
  </si>
  <si>
    <t>science-spectrum </t>
  </si>
  <si>
    <t>Luling Oil Museum </t>
  </si>
  <si>
    <t>244DB888-AAB4-4CDA-BA41-6F9CCBB3739A</t>
  </si>
  <si>
    <t>luling-oil-museum </t>
  </si>
  <si>
    <t>Luling</t>
  </si>
  <si>
    <t>Florence Ranch Homestead </t>
  </si>
  <si>
    <t>30DBEB4D-F04C-467E-B38C-BEF9D3D0F018</t>
  </si>
  <si>
    <t>florence-ranch-homestead </t>
  </si>
  <si>
    <t>Mesquite</t>
  </si>
  <si>
    <t>Santa Barbara Museum of Natural History Sea Center</t>
  </si>
  <si>
    <t>4A81624B-0D22-4366-98F1-4B65008753BD</t>
  </si>
  <si>
    <t>santa-barbara-museum-of-natural-history-sea-center</t>
  </si>
  <si>
    <t>Greater Light</t>
  </si>
  <si>
    <t>DDE35842-EDAF-43F9-873C-6385756E82B6</t>
  </si>
  <si>
    <t>greater-light</t>
  </si>
  <si>
    <t>The Quaker Meeting House</t>
  </si>
  <si>
    <t>43F2817F-2095-4ECD-B9DA-7647E64A16E5</t>
  </si>
  <si>
    <t>the-quaker-meeting-house</t>
  </si>
  <si>
    <t>MOXI The Wolf Museum of Exploration + Innovation</t>
  </si>
  <si>
    <t>0017CA0A-E03B-4D20-8741-DE7717241315</t>
  </si>
  <si>
    <t>moxi-the-wolf-museum-of-exploration-innovation</t>
  </si>
  <si>
    <t>Dole-Little House</t>
  </si>
  <si>
    <t>3E5A4DC8-8312-457C-ACCB-56D3C1D1E96C</t>
  </si>
  <si>
    <t>dole-little-house</t>
  </si>
  <si>
    <t>Newbury</t>
  </si>
  <si>
    <t>Museum of the Southwest </t>
  </si>
  <si>
    <t>24FA68E3-4EF8-426F-9780-FCB7B3CA2106</t>
  </si>
  <si>
    <t>museum-of-the-southwest </t>
  </si>
  <si>
    <t>Colorado Railroad Museum </t>
  </si>
  <si>
    <t>5690817D-5AE7-440C-BE36-80D5C0646969</t>
  </si>
  <si>
    <t>colorado-railroad-museum </t>
  </si>
  <si>
    <t>Golden</t>
  </si>
  <si>
    <t>Museums of Sonoma County</t>
  </si>
  <si>
    <t>33F97DA2-4340-43B8-81A2-80D9BA1DCD5B</t>
  </si>
  <si>
    <t>museums-of-sonoma-county</t>
  </si>
  <si>
    <t>Santa Rosa</t>
  </si>
  <si>
    <t>Durant-Kenrick House &amp; Grounds</t>
  </si>
  <si>
    <t>CA593131-BAF0-49B8-8E8B-264C9E2638D5</t>
  </si>
  <si>
    <t>durant-kenrick-house-&amp;-grounds</t>
  </si>
  <si>
    <t>Newton</t>
  </si>
  <si>
    <t>Santa Ynez Valley Historical Museum</t>
  </si>
  <si>
    <t>F003294E-9153-422F-9ACD-CE663EE2DE51</t>
  </si>
  <si>
    <t>santa-ynez-valley-historical-museum</t>
  </si>
  <si>
    <t>Santa Ynez</t>
  </si>
  <si>
    <t>Buffalo Bill Museum &amp; Grave </t>
  </si>
  <si>
    <t>CE896EAF-205F-4587-9A6F-990E00503EB9</t>
  </si>
  <si>
    <t>buffalo-bill-museum-&amp;-grave </t>
  </si>
  <si>
    <t>Jackson Homestead &amp; Museum</t>
  </si>
  <si>
    <t>DF938ACB-8F67-456B-8EC4-830A34FBAFA9</t>
  </si>
  <si>
    <t>jackson-homestead-&amp;-museum</t>
  </si>
  <si>
    <t>Cross Orchards Historic Farm </t>
  </si>
  <si>
    <t>42729649-7CE4-44C6-9720-487ED100138C</t>
  </si>
  <si>
    <t>cross-orchards-historic-farm </t>
  </si>
  <si>
    <t>Grand Junction</t>
  </si>
  <si>
    <t>Santa Ynez Chumash Museum &amp; Cultural Center</t>
  </si>
  <si>
    <t>1B5A32B0-3F8E-4020-9FB6-7861E2BBF00E</t>
  </si>
  <si>
    <t>santa-ynez-chumash-museum-&amp;-cultural-center</t>
  </si>
  <si>
    <t>Thousand Oaks</t>
  </si>
  <si>
    <t>Museum of the West </t>
  </si>
  <si>
    <t>FB1E338C-2194-4B12-B613-777ACD7EC1D9</t>
  </si>
  <si>
    <t>museum-of-the-west </t>
  </si>
  <si>
    <t>Museum of Western Colorado </t>
  </si>
  <si>
    <t>5160996A-F279-417C-B99B-2F5D7A04EC59</t>
  </si>
  <si>
    <t>museum-of-western-colorado </t>
  </si>
  <si>
    <t xml:space="preserve">Citadelle Art Foundation </t>
  </si>
  <si>
    <t>D26B9CCE-B8D2-4418-AF6D-6F28A86353BF</t>
  </si>
  <si>
    <t>citadelle-art-foundation-</t>
  </si>
  <si>
    <t>Canadian</t>
  </si>
  <si>
    <t>Grand Lake Area Historical Society </t>
  </si>
  <si>
    <t>4BFD4C31-8A71-4EAB-9FE3-85A0BBC7F6B4</t>
  </si>
  <si>
    <t>grand-lake-area-historical-society </t>
  </si>
  <si>
    <t>Grand Lake</t>
  </si>
  <si>
    <t>Chatham Marconi Maritime Center</t>
  </si>
  <si>
    <t>46AF716A-429D-4336-AE66-05B72EA6A046</t>
  </si>
  <si>
    <t>chatham-marconi-maritime-center</t>
  </si>
  <si>
    <t>North Chatham</t>
  </si>
  <si>
    <t>Southern Ute Museum </t>
  </si>
  <si>
    <t>AEACA669-CFA8-4ECD-A47A-7032D26DFEBB</t>
  </si>
  <si>
    <t>southern-ute-museum </t>
  </si>
  <si>
    <t>Ignacio</t>
  </si>
  <si>
    <t>Willard House and Clock Museum</t>
  </si>
  <si>
    <t>9E080FF5-CACA-417E-88C9-45DE058D2819</t>
  </si>
  <si>
    <t>willard-house-and-clock-museum</t>
  </si>
  <si>
    <t>Grafton</t>
  </si>
  <si>
    <t>Bay Area Discovery Museum</t>
  </si>
  <si>
    <t>78758FD7-DE7E-438E-99BC-9A89936B09C1</t>
  </si>
  <si>
    <t>bay-area-discovery-museum</t>
  </si>
  <si>
    <t>Sausalito</t>
  </si>
  <si>
    <t>Smith College Museum of Art</t>
  </si>
  <si>
    <t>E527758F-A8F1-4894-8ECF-E44F7DB1B852</t>
  </si>
  <si>
    <t>smith-college-museum-of-art</t>
  </si>
  <si>
    <t>Northampton</t>
  </si>
  <si>
    <t>Berkshire Museum</t>
  </si>
  <si>
    <t>8FC37F9B-9A08-4C21-B83A-0A1CD31CB428</t>
  </si>
  <si>
    <t>berkshire-museum</t>
  </si>
  <si>
    <t>Pittsfield</t>
  </si>
  <si>
    <t>Berkshire Historical Society at Herman Melville's Arrowhead</t>
  </si>
  <si>
    <t>57AEB6F2-FC3A-4E49-9231-A5ADFC741C5C</t>
  </si>
  <si>
    <t>berkshire-historical-society-at-herman-melville's-arrowhead</t>
  </si>
  <si>
    <t xml:space="preserve">Panhandle-Plains Historical Museum </t>
  </si>
  <si>
    <t>035D6041-0CAD-4CD8-BCE9-9307285AFAE9</t>
  </si>
  <si>
    <t>panhandle-plains-historical-museum-</t>
  </si>
  <si>
    <t>Canyon</t>
  </si>
  <si>
    <t>Healy House Museum and Dexter Cabin </t>
  </si>
  <si>
    <t>C38BE395-0071-4660-B678-2EDB96824540</t>
  </si>
  <si>
    <t>healy-house-museum-and-dexter-cabin </t>
  </si>
  <si>
    <t>Leadville</t>
  </si>
  <si>
    <t>Ronald Reagan Presidential Library &amp; Museum</t>
  </si>
  <si>
    <t>7910DFB5-E4B3-495B-A035-29B42F85F974</t>
  </si>
  <si>
    <t>ronald-reagan-presidential-library-&amp;-museum</t>
  </si>
  <si>
    <t>Simi Valley</t>
  </si>
  <si>
    <t>Hancock Shaker Village</t>
  </si>
  <si>
    <t>9A86C752-7EE5-41A5-A8A7-D66DFDF2378A</t>
  </si>
  <si>
    <t>hancock-shaker-village</t>
  </si>
  <si>
    <t>National Mining Hall of Fame and Museum </t>
  </si>
  <si>
    <t>73424A08-3F07-4AAF-BF8B-EDF0FA38D91B</t>
  </si>
  <si>
    <t>national-mining-hall-of-fame-and-museum </t>
  </si>
  <si>
    <t>Landmark Inn State Historic Site</t>
  </si>
  <si>
    <t>A81D5A7A-5768-4411-A088-28F40C3A0726</t>
  </si>
  <si>
    <t>landmark-inn-state-historic-site</t>
  </si>
  <si>
    <t>Castroville</t>
  </si>
  <si>
    <t>Longmont Museum &amp; Cultural Center </t>
  </si>
  <si>
    <t>FA4CB482-EC14-423F-8234-B06EA5699E89</t>
  </si>
  <si>
    <t>longmont-museum-&amp;-cultural-center </t>
  </si>
  <si>
    <t>Longmont</t>
  </si>
  <si>
    <t>Loveland Museum/Gallery </t>
  </si>
  <si>
    <t>A6F69C57-2D60-4CFA-966D-332F780ADFCE</t>
  </si>
  <si>
    <t>loveland-museum-gallery</t>
  </si>
  <si>
    <t>Loveland</t>
  </si>
  <si>
    <t xml:space="preserve">Chappell Hill Historical Society </t>
  </si>
  <si>
    <t>CA7AFB4A-7C06-44A4-AB82-BE91DD5F0516</t>
  </si>
  <si>
    <t>chappell-hill-historical-society-</t>
  </si>
  <si>
    <t>Chappell Hill</t>
  </si>
  <si>
    <t>Ute Indian Museum </t>
  </si>
  <si>
    <t>EABD25FB-369E-440E-93D3-9BB8ACEA3646</t>
  </si>
  <si>
    <t>ute-indian-museum </t>
  </si>
  <si>
    <t>Montrose</t>
  </si>
  <si>
    <t xml:space="preserve">Bosque Museum </t>
  </si>
  <si>
    <t>2DEB9ED7-472B-44B6-9FB8-CAFC3039ECC3</t>
  </si>
  <si>
    <t>bosque-museum-</t>
  </si>
  <si>
    <t>Clifton</t>
  </si>
  <si>
    <t>Fort Vasquez Museum </t>
  </si>
  <si>
    <t>FBE556E2-13E8-44A2-8232-EEA9BBA8675B</t>
  </si>
  <si>
    <t>fort-vasquez-museum </t>
  </si>
  <si>
    <t>Sangre De Cristo Arts and Conference Center </t>
  </si>
  <si>
    <t>571CEAFE-04A4-4C54-9B40-C306D578ACEB</t>
  </si>
  <si>
    <t>sangre-de-cristo-arts-and-conference-center </t>
  </si>
  <si>
    <t>Pueblo</t>
  </si>
  <si>
    <t>Provincetown Art Association and Museum</t>
  </si>
  <si>
    <t>1EFA61A7-AAC4-4CAB-95D0-F994EAAE8FA7</t>
  </si>
  <si>
    <t>provincetown-art-association-and-museum</t>
  </si>
  <si>
    <t>Provincetown</t>
  </si>
  <si>
    <t>Buell Children's Museum </t>
  </si>
  <si>
    <t>7B5089EF-7DDF-4735-A22A-F1493824C528</t>
  </si>
  <si>
    <t>buell-children's-museum </t>
  </si>
  <si>
    <t>Wildling Museum of Art and Nature</t>
  </si>
  <si>
    <t>D833D6BE-C14A-4DEB-8404-58AAD3BC4A67</t>
  </si>
  <si>
    <t>wildling-museum-of-art-and-nature</t>
  </si>
  <si>
    <t>Solvang</t>
  </si>
  <si>
    <t>El Pueblo Museum </t>
  </si>
  <si>
    <t>83C33C53-DD5F-48A5-9BEE-18D617C65ED8</t>
  </si>
  <si>
    <t>el-pueblo-museum </t>
  </si>
  <si>
    <t>Tread of Pioneers Museum </t>
  </si>
  <si>
    <t>FB39C35D-4662-42E8-93CB-F58751857831</t>
  </si>
  <si>
    <t>tread-of-pioneers-museum </t>
  </si>
  <si>
    <t>Steamboat Springs</t>
  </si>
  <si>
    <t>Telluride Historical Museum </t>
  </si>
  <si>
    <t>95757DA0-927F-4A79-BAA3-44541A41F30D</t>
  </si>
  <si>
    <t>telluride-historical-museum </t>
  </si>
  <si>
    <t>Telluride</t>
  </si>
  <si>
    <t>Bloom Mansion </t>
  </si>
  <si>
    <t>3B651BB2-D620-431A-8661-E40154C10844</t>
  </si>
  <si>
    <t>bloom-mansion </t>
  </si>
  <si>
    <t>Trinidad</t>
  </si>
  <si>
    <t>Sonoma Valley Museum of Art</t>
  </si>
  <si>
    <t>AB0D31F1-39AF-4AB3-BE83-07CBA1543B19</t>
  </si>
  <si>
    <t>sonoma-valley-museum-of-art</t>
  </si>
  <si>
    <t>Sonoma</t>
  </si>
  <si>
    <t>Santa Fe Trail Museum </t>
  </si>
  <si>
    <t>20EDDFAE-48D6-47D0-9AED-FCC05E0F50B2</t>
  </si>
  <si>
    <t>santa-fe-trail-museum </t>
  </si>
  <si>
    <t>Quincy House</t>
  </si>
  <si>
    <t>5129239F-4D4D-4ADC-A6D2-0D4048EF468E</t>
  </si>
  <si>
    <t>quincy-house</t>
  </si>
  <si>
    <t>Trinidad History Museum </t>
  </si>
  <si>
    <t>5A3CB764-AA80-41E6-A5BF-9CF385AD141A</t>
  </si>
  <si>
    <t>trinidad-history-museum </t>
  </si>
  <si>
    <t>Wray Museum </t>
  </si>
  <si>
    <t>C509F2E1-B2A8-4539-AA4F-D44953C91022</t>
  </si>
  <si>
    <t>wray-museum </t>
  </si>
  <si>
    <t>Wray</t>
  </si>
  <si>
    <t>Carpenter Museum</t>
  </si>
  <si>
    <t>0191E432-646A-41D9-8EE5-7CBCE3B6E10D</t>
  </si>
  <si>
    <t>carpenter-museum</t>
  </si>
  <si>
    <t>Rehoboth</t>
  </si>
  <si>
    <t>Haggin Museum</t>
  </si>
  <si>
    <t>651331FB-84F0-41A3-A8E4-E8ED171A1998</t>
  </si>
  <si>
    <t>haggin-museum</t>
  </si>
  <si>
    <t>Stockton</t>
  </si>
  <si>
    <t>Peabody Essex Museum</t>
  </si>
  <si>
    <t>45C7AD43-27CC-490C-B370-5359723CFB38</t>
  </si>
  <si>
    <t>peabody-essex-museum</t>
  </si>
  <si>
    <t>Western Railway Museum</t>
  </si>
  <si>
    <t>AC447805-C98C-4B0B-B766-D5C57C1AF5DA</t>
  </si>
  <si>
    <t>western-railway-museum</t>
  </si>
  <si>
    <t>Suisun City</t>
  </si>
  <si>
    <t xml:space="preserve">George Bush Presidential Library and Museum </t>
  </si>
  <si>
    <t>DA628B87-7198-4C6B-BEC0-75FC14EB6091</t>
  </si>
  <si>
    <t>george-bush-presidential-library-and-museum-</t>
  </si>
  <si>
    <t>College Station</t>
  </si>
  <si>
    <t>Tahoe Maritime Museum</t>
  </si>
  <si>
    <t>00031450-2312-4F16-8FC7-7825C79B7A2C</t>
  </si>
  <si>
    <t>tahoe-maritime-museum</t>
  </si>
  <si>
    <t>Tahoe City</t>
  </si>
  <si>
    <t>Gedney House</t>
  </si>
  <si>
    <t>C52E9CDE-1287-4273-A83E-48B23BEA30E9</t>
  </si>
  <si>
    <t>gedney-house</t>
  </si>
  <si>
    <t>California Museum of Art Thousand Oaks</t>
  </si>
  <si>
    <t>98F4A699-9FF4-44D6-BD95-53A683C61BCD</t>
  </si>
  <si>
    <t>california-museum-of-art-thousand-oaks</t>
  </si>
  <si>
    <t>Grace Hudson Museum and the Sun House</t>
  </si>
  <si>
    <t>E9469F6D-218A-4EFC-8055-FA928EA9FFFA</t>
  </si>
  <si>
    <t>grace-hudson-museum-and-the-sun-house</t>
  </si>
  <si>
    <t>Ukiah</t>
  </si>
  <si>
    <t>Old Gaol</t>
  </si>
  <si>
    <t>69E44FA3-0D52-4FF3-8BD8-96CBFFDFED87</t>
  </si>
  <si>
    <t>old-gaol</t>
  </si>
  <si>
    <t>Nantucket Lightship Basket Museum</t>
  </si>
  <si>
    <t>9245F41E-D4B1-46A1-ABD5-84A0DB7FE62D</t>
  </si>
  <si>
    <t>nantucket-lightship-basket-museum</t>
  </si>
  <si>
    <t>The International Museum of World War II</t>
  </si>
  <si>
    <t>84B1F031-4C05-4BCF-B49E-6773F30A3E0C</t>
  </si>
  <si>
    <t>the-international-museum-of-world-war-ii</t>
  </si>
  <si>
    <t>Natick</t>
  </si>
  <si>
    <t>Old Dartmouth Historical Society New Bedford Whaling Museum</t>
  </si>
  <si>
    <t>90683946-8829-46A6-970E-CFE5F845486A</t>
  </si>
  <si>
    <t>old-dartmouth-historical-society-new-bedford-whaling-museum</t>
  </si>
  <si>
    <t>Coffin House</t>
  </si>
  <si>
    <t>EEADC2AC-B659-4938-9102-BCD4D2DA379D</t>
  </si>
  <si>
    <t>coffin-house</t>
  </si>
  <si>
    <t>Santa Cruz Museum of Natural History</t>
  </si>
  <si>
    <t>93D738E6-DA7A-4947-AAA3-AAC2E3AE85AA</t>
  </si>
  <si>
    <t>santa-cruz-museum-of-natural-history</t>
  </si>
  <si>
    <t>Santa Cruz</t>
  </si>
  <si>
    <t>Starr Family Home State Historic Site </t>
  </si>
  <si>
    <t>40B0B918-F90F-4798-8BF6-AF327A955BAB</t>
  </si>
  <si>
    <t>starr-family-home-state-historic-site </t>
  </si>
  <si>
    <t>Marshall</t>
  </si>
  <si>
    <t>Fort Collins Museum of Discovery </t>
  </si>
  <si>
    <t>0105F8C4-FFC0-4DB6-B568-B87D9F1BE6A9</t>
  </si>
  <si>
    <t>fort-collins-museum-of-discovery </t>
  </si>
  <si>
    <t>Santa Paula Art Museum</t>
  </si>
  <si>
    <t>47DCA7AF-9D24-4E6A-B59A-B19B69025616</t>
  </si>
  <si>
    <t>santa-paula-art-museum</t>
  </si>
  <si>
    <t>Santa Paula</t>
  </si>
  <si>
    <t>Fort Garland Museum &amp; Cultural Center</t>
  </si>
  <si>
    <t>EE9C095E-B6C7-4DDA-A7FF-1549F9593CDE</t>
  </si>
  <si>
    <t>fort-garland-museum-&amp;-cultural-center</t>
  </si>
  <si>
    <t>Fort garland</t>
  </si>
  <si>
    <t>International Museum of Art &amp; Science</t>
  </si>
  <si>
    <t>48979AA3-D957-42E9-8094-61F17BA2B7E1</t>
  </si>
  <si>
    <t>international-museum-of-art-&amp;-science</t>
  </si>
  <si>
    <t>McAllen</t>
  </si>
  <si>
    <t>Dinosaur Journey Museum </t>
  </si>
  <si>
    <t>ED9C6194-3972-4524-BBB9-C82E1E012264</t>
  </si>
  <si>
    <t>dinosaur-journey-museum </t>
  </si>
  <si>
    <t>Fruita</t>
  </si>
  <si>
    <t>Swett-Ilsley House</t>
  </si>
  <si>
    <t>2655E6D3-7086-43D0-BA66-53E6B9365F0C</t>
  </si>
  <si>
    <t>swett-ilsley-house</t>
  </si>
  <si>
    <t>Heard Natural Science Museum and Wildlife Sanctuary</t>
  </si>
  <si>
    <t>5250D8B0-3AE0-47BB-A1F3-95479A832834</t>
  </si>
  <si>
    <t>heard-natural-science-museum-and-wildlife-sanctuary</t>
  </si>
  <si>
    <t>McKinney</t>
  </si>
  <si>
    <t>Phillips House</t>
  </si>
  <si>
    <t>E9698F71-2794-4235-8EC7-C5F0117BD545</t>
  </si>
  <si>
    <t>phillips-house</t>
  </si>
  <si>
    <t>Heritage Museums and Gardens</t>
  </si>
  <si>
    <t>1E5F66F8-A8C0-41DE-B3D4-9ADFDB356F2B</t>
  </si>
  <si>
    <t>heritage-museums-and-gardens</t>
  </si>
  <si>
    <t>Sandwich</t>
  </si>
  <si>
    <t>Freestone County Historical Museum</t>
  </si>
  <si>
    <t>C1550F71-F19C-42ED-BD15-F4326F15412A</t>
  </si>
  <si>
    <t>freestone-county-historical-museum</t>
  </si>
  <si>
    <t>Norman Rockwell Museum</t>
  </si>
  <si>
    <t>5F41B80E-6AA6-4FB7-AA29-39A780F1698C</t>
  </si>
  <si>
    <t>norman-rockwell-museum</t>
  </si>
  <si>
    <t>Stockbridge</t>
  </si>
  <si>
    <t>Museum of Ventura County</t>
  </si>
  <si>
    <t>29523CD6-D2BC-4F2A-A3D2-987DFC86AB8D</t>
  </si>
  <si>
    <t>museum-of-ventura-county</t>
  </si>
  <si>
    <t>Ventura</t>
  </si>
  <si>
    <t>Merwin House</t>
  </si>
  <si>
    <t>74FB5FB2-8274-492F-8D0F-EF09DD65A1CA</t>
  </si>
  <si>
    <t>merwin-house</t>
  </si>
  <si>
    <t>Mak Center for Art and Architecture, Los Angeles</t>
  </si>
  <si>
    <t>11D5A0B0-14D5-41AF-8887-3F53C6053AD7</t>
  </si>
  <si>
    <t>mak-center-for-art-and-architecture,-los-angeles</t>
  </si>
  <si>
    <t>West Hollywood</t>
  </si>
  <si>
    <t>California Agriculture Museum</t>
  </si>
  <si>
    <t>053CE9AF-E4A2-4235-9D40-F6ADFA11F31B</t>
  </si>
  <si>
    <t>california-agriculture-museum</t>
  </si>
  <si>
    <t>Woodland</t>
  </si>
  <si>
    <t>Woodside Store</t>
  </si>
  <si>
    <t>B17A3760-2735-445C-9102-0021B32E32B6</t>
  </si>
  <si>
    <t>woodside-store</t>
  </si>
  <si>
    <t>Woodside</t>
  </si>
  <si>
    <t>Old Sturbridge Village</t>
  </si>
  <si>
    <t>42E9F0AF-6F01-430C-96C7-DCDC46E55127</t>
  </si>
  <si>
    <t>old-sturbridge-village</t>
  </si>
  <si>
    <t>Sturbridge</t>
  </si>
  <si>
    <t>Art Museum of South Texas</t>
  </si>
  <si>
    <t>EDD9C3CA-9CD8-4CBE-A61C-D7251D3E8E7F</t>
  </si>
  <si>
    <t>art-museum-of-south-texas</t>
  </si>
  <si>
    <t>Corpus Christi</t>
  </si>
  <si>
    <t>Filoli Center</t>
  </si>
  <si>
    <t>D2CF7D6E-C2FA-49CF-B2BE-ABB585D214CC</t>
  </si>
  <si>
    <t>filoli-center</t>
  </si>
  <si>
    <t>Corpus Christi Museum of Science &amp; History</t>
  </si>
  <si>
    <t>668B06FE-665F-42E4-AD29-EC3DA1495395</t>
  </si>
  <si>
    <t>corpus-christi-museum-of-science-&amp;-history</t>
  </si>
  <si>
    <t>Yucaipa Adobe</t>
  </si>
  <si>
    <t>B086C241-4211-412B-A357-DA2E245EA1F0</t>
  </si>
  <si>
    <t>yucaipa-adobe</t>
  </si>
  <si>
    <t>Yucaipa</t>
  </si>
  <si>
    <t>Martin House Farm</t>
  </si>
  <si>
    <t>409B3E09-A625-4759-A3B9-20D4BE2C6A1B</t>
  </si>
  <si>
    <t>martin-house-farm</t>
  </si>
  <si>
    <t>North Swansea</t>
  </si>
  <si>
    <t xml:space="preserve">Crosby County Pioneer Memorial Museum </t>
  </si>
  <si>
    <t>7A280FE0-C28A-4B23-ADEA-66B5911F282F</t>
  </si>
  <si>
    <t>crosby-county-pioneer-memorial-museum-</t>
  </si>
  <si>
    <t>Crosbyton</t>
  </si>
  <si>
    <t>Old Colony Historical Society</t>
  </si>
  <si>
    <t>34081EE3-88D7-4821-8A64-2E3495E69F5C</t>
  </si>
  <si>
    <t>old-colony-historical-society</t>
  </si>
  <si>
    <t>Taunton</t>
  </si>
  <si>
    <t>The Waltham Museum</t>
  </si>
  <si>
    <t>C2780819-8F44-482D-8517-928AC9720DD4</t>
  </si>
  <si>
    <t>the-waltham-museum</t>
  </si>
  <si>
    <t>Waltham</t>
  </si>
  <si>
    <t>Hotel de Paris Museum </t>
  </si>
  <si>
    <t>6321ED7B-1E79-4AEA-B21F-A8572B47B44C</t>
  </si>
  <si>
    <t>hotel-de-paris-museum </t>
  </si>
  <si>
    <t>Spencer-Peirce-Little Farm</t>
  </si>
  <si>
    <t>3A820179-A145-4B71-A97F-3BFF743BC329</t>
  </si>
  <si>
    <t>spencer-peirce-little-farm</t>
  </si>
  <si>
    <t>Charles M. Schulz Museum and Research Center</t>
  </si>
  <si>
    <t>BA00DCCF-827A-4A94-80A7-35563B8090BC</t>
  </si>
  <si>
    <t>charles-m.-schulz-museum-and-research-center</t>
  </si>
  <si>
    <t>The Salem Museum</t>
  </si>
  <si>
    <t>108C3930-D371-4E97-AD89-0F6D22DFE7A6</t>
  </si>
  <si>
    <t>the-salem-museum</t>
  </si>
  <si>
    <t>Vacaville Museum</t>
  </si>
  <si>
    <t>214B460C-45E3-4C8C-A059-BD309AD1C856</t>
  </si>
  <si>
    <t>vacaville-museum</t>
  </si>
  <si>
    <t>Vacaville</t>
  </si>
  <si>
    <t>Farmers Branch Historical Park</t>
  </si>
  <si>
    <t>5F536586-B221-4C9A-B9AE-4A68B0C2C4F1</t>
  </si>
  <si>
    <t>farmers-branch-historical-park</t>
  </si>
  <si>
    <t>Farmers Branch</t>
  </si>
  <si>
    <t>Atlanta Botanical Garden</t>
  </si>
  <si>
    <t>1DA4E3B8-5E13-4AB9-BBAC-33A0CF3289A6</t>
  </si>
  <si>
    <t>atlanta-botanical-garden</t>
  </si>
  <si>
    <t>Meadows Museum - Southern Methodist University</t>
  </si>
  <si>
    <t>154F1B4F-A0C9-4EE8-8DD2-C1191A477A63</t>
  </si>
  <si>
    <t>meadows-museum---southern-methodist-university</t>
  </si>
  <si>
    <t>Dallas</t>
  </si>
  <si>
    <t>Charles River Museum of Industry &amp; Innovation</t>
  </si>
  <si>
    <t>09DBCE64-0FD9-41D3-89D5-D5E8620FD9F9</t>
  </si>
  <si>
    <t>charles-river-museum-of-industry-&amp;-innovation</t>
  </si>
  <si>
    <t>Nasher Sculpture Center</t>
  </si>
  <si>
    <t>5661CB54-250D-4031-B63A-BD6B99481572</t>
  </si>
  <si>
    <t>nasher-sculpture-center</t>
  </si>
  <si>
    <t>Gore Place Society</t>
  </si>
  <si>
    <t>ACA4D092-CCC9-46D3-83CD-1E466096FC22</t>
  </si>
  <si>
    <t>gore-place-society</t>
  </si>
  <si>
    <t>Dallas County Heritage Society, Dallas Heritage Village</t>
  </si>
  <si>
    <t>1D4ED8A1-79CF-44EB-82BA-6AB09F3A8D61</t>
  </si>
  <si>
    <t>dallas-county-heritage-society,-dallas-heritage-village</t>
  </si>
  <si>
    <t>Rocky Hill Meeting House</t>
  </si>
  <si>
    <t>14F46F51-9391-45E5-BDC2-2F7D00754452</t>
  </si>
  <si>
    <t>rocky-hill-meeting-house</t>
  </si>
  <si>
    <t xml:space="preserve">Dallas Holocaust Museum/Center for Education and Tolerance </t>
  </si>
  <si>
    <t>7EF2380A-1410-49E7-B4B1-840D8333E419</t>
  </si>
  <si>
    <t>dallas-holocaust-museum/center-for-education-and-tolerance-</t>
  </si>
  <si>
    <t>Atwood House Museum - Chatham Historical Society</t>
  </si>
  <si>
    <t>3BDBD205-3023-4823-B404-37B9C6D37051</t>
  </si>
  <si>
    <t>atwood-house-museum---chatham-historical-society</t>
  </si>
  <si>
    <t>Chatham</t>
  </si>
  <si>
    <t xml:space="preserve">George W. Bush Presidential Library </t>
  </si>
  <si>
    <t>A505782B-7052-4262-AD86-91FA23B08774</t>
  </si>
  <si>
    <t>george-w.-bush-presidential-library-</t>
  </si>
  <si>
    <t>New England Aquarium</t>
  </si>
  <si>
    <t>B5F47B88-E8FE-4828-9745-5D41346E6E6D</t>
  </si>
  <si>
    <t>new-england-aquarium</t>
  </si>
  <si>
    <t>Institute of Contemporary Art</t>
  </si>
  <si>
    <t>66FA96DE-C943-4B09-9529-CE2D7F9E45F5</t>
  </si>
  <si>
    <t>institute-of-contemporary-art</t>
  </si>
  <si>
    <t>High Museum of Art</t>
  </si>
  <si>
    <t>30465415-89EA-4129-AF06-A9DAC51A65D3</t>
  </si>
  <si>
    <t>high-museum-of-art</t>
  </si>
  <si>
    <t>Isabella Stewart Gardner Museum</t>
  </si>
  <si>
    <t>217E37DF-B515-4487-869E-CC72C278231A</t>
  </si>
  <si>
    <t>isabella-stewart-gardner-museum</t>
  </si>
  <si>
    <t>Nichols House Museum</t>
  </si>
  <si>
    <t>FBFA4B0C-053C-4D36-9BDD-CE616646252F</t>
  </si>
  <si>
    <t>nichols-house-museum</t>
  </si>
  <si>
    <t>Shirley-Eustis House Association</t>
  </si>
  <si>
    <t>E1EDC837-2DDC-4C57-BA20-1D5FA58477AC</t>
  </si>
  <si>
    <t>shirley-eustis-house-association</t>
  </si>
  <si>
    <t>Roxbury</t>
  </si>
  <si>
    <t>Oglethorpe University Museum</t>
  </si>
  <si>
    <t>5E6B8597-1E7A-414F-9F87-B2E237F2A3E9</t>
  </si>
  <si>
    <t>oglethorpe-university-museum</t>
  </si>
  <si>
    <t>William Hickling Prescott House</t>
  </si>
  <si>
    <t>7F5F2EFF-4634-48F8-8ACD-A0B4C9E4AA4B</t>
  </si>
  <si>
    <t>william-hickling-prescott-house</t>
  </si>
  <si>
    <t>Otis House</t>
  </si>
  <si>
    <t>2A4C7481-4F4A-4DC3-A630-1A4FEED8697A</t>
  </si>
  <si>
    <t>otis-house</t>
  </si>
  <si>
    <t>Aitkin County Historical Society Depot Museum </t>
  </si>
  <si>
    <t>C4EE24FA-80BF-4C78-B83E-48D8BDD3A3EF</t>
  </si>
  <si>
    <t>aitkin-county-historical-society-depot-museum </t>
  </si>
  <si>
    <t>Aitkin</t>
  </si>
  <si>
    <t>Boston's Dreamland Wax Museum</t>
  </si>
  <si>
    <t>A76252B4-CE9B-4D3B-951A-C2BB6AFB5D86</t>
  </si>
  <si>
    <t>boston's-dreamland-wax-museum</t>
  </si>
  <si>
    <t>Freeborn County Historical Museum </t>
  </si>
  <si>
    <t>42C88A7D-1069-48CD-BE8E-686C6C9D1368</t>
  </si>
  <si>
    <t>freeborn-county-historical-museum </t>
  </si>
  <si>
    <t>Albert Lea</t>
  </si>
  <si>
    <t>Michael C. Carlos Museum</t>
  </si>
  <si>
    <t>1C631E6E-1DF4-4CF8-86AA-A154842F3B41</t>
  </si>
  <si>
    <t>michael-c.-carlos-museum</t>
  </si>
  <si>
    <t>Bostonian Society Old State House Museum</t>
  </si>
  <si>
    <t>DFD7EB09-DB6C-4FCB-A9B5-D751C5F72705</t>
  </si>
  <si>
    <t>bostonian-society-old-state-house-museum</t>
  </si>
  <si>
    <t>Kensington Runestone Museum </t>
  </si>
  <si>
    <t>1CCEE5A9-DEB4-451C-A704-1911CC5C16D4</t>
  </si>
  <si>
    <t>kensington-runestone-museum </t>
  </si>
  <si>
    <t>SCAD FASH Museum of Fashion + Film</t>
  </si>
  <si>
    <t>DE2111C2-6324-4454-A998-49F65F546F01</t>
  </si>
  <si>
    <t>scad-fash-museum-of-fashion-film</t>
  </si>
  <si>
    <t xml:space="preserve">Perot Museum of Nature and Science </t>
  </si>
  <si>
    <t>067A9372-8BFE-402E-9E48-9698630CD6AC</t>
  </si>
  <si>
    <t>perot-museum-of-nature-and-science-</t>
  </si>
  <si>
    <t>Museum of Contemporary Art of Georgia</t>
  </si>
  <si>
    <t>544CF225-C598-40C9-A339-CBE5B2B9031D</t>
  </si>
  <si>
    <t>museum-of-contemporary-art-of-georgia</t>
  </si>
  <si>
    <t>Minnesota Discovery Center </t>
  </si>
  <si>
    <t>22635660-9A05-4AE3-8ECF-1A72CEC9CA20</t>
  </si>
  <si>
    <t>minnesota-discovery-center </t>
  </si>
  <si>
    <t>Chisholm</t>
  </si>
  <si>
    <t>John F. Kennedy Presidential Library &amp; Museum</t>
  </si>
  <si>
    <t>F833C5BC-7470-42E2-AAF3-0FF70FE39DD5</t>
  </si>
  <si>
    <t>john-f.-kennedy-presidential-library-&amp;-museum</t>
  </si>
  <si>
    <t xml:space="preserve">Frontiers of Flight Museum </t>
  </si>
  <si>
    <t>9CC69BCA-05C2-48A4-8234-4E756CCEF903</t>
  </si>
  <si>
    <t>frontiers-of-flight-museum-</t>
  </si>
  <si>
    <t>Hearthstone Historic House Museum </t>
  </si>
  <si>
    <t>91BFB7C1-A0E9-4EEB-9B9A-0FF35409D0DA</t>
  </si>
  <si>
    <t>hearthstone-historic-house-museum </t>
  </si>
  <si>
    <t>Appleton</t>
  </si>
  <si>
    <t>The Wren's Nest</t>
  </si>
  <si>
    <t>7A95C028-067C-481E-988D-2834C95CB3B6</t>
  </si>
  <si>
    <t>the-wren's-nest</t>
  </si>
  <si>
    <t>Jeffers Petroglyphs </t>
  </si>
  <si>
    <t>441C44C9-29D4-4680-92A6-620032BEC059</t>
  </si>
  <si>
    <t>jeffers-petroglyphs </t>
  </si>
  <si>
    <t>Comfrey</t>
  </si>
  <si>
    <t>Whitehead Memorial Museum</t>
  </si>
  <si>
    <t>0A044ED0-9AD2-416A-8F0B-2FFCD1961869</t>
  </si>
  <si>
    <t>whitehead-memorial-museum</t>
  </si>
  <si>
    <t>Del Rio</t>
  </si>
  <si>
    <t xml:space="preserve">Eisenhower Birthplace State Historic Site </t>
  </si>
  <si>
    <t>5F050160-0EAB-43EC-928D-B2ABF3F922DC</t>
  </si>
  <si>
    <t>eisenhower-birthplace-state-historic-site-</t>
  </si>
  <si>
    <t>Denison</t>
  </si>
  <si>
    <t>History Museum at the Castle </t>
  </si>
  <si>
    <t>DECFAC8C-5028-463E-868A-4A45488379A5</t>
  </si>
  <si>
    <t>history-museum-at-the-castle </t>
  </si>
  <si>
    <t>End-O-Line Railroad Park and Museum </t>
  </si>
  <si>
    <t>5ABA159E-D265-4FAC-90F8-455B28C8BC61</t>
  </si>
  <si>
    <t>end-o-line-railroad-park-and-museum </t>
  </si>
  <si>
    <t>Currie</t>
  </si>
  <si>
    <t>Paper Industry International Hall of Fame </t>
  </si>
  <si>
    <t>5D37AF44-57EC-413C-A9A8-7FE902AB58AE</t>
  </si>
  <si>
    <t>paper-industry-international-hall-of-fame </t>
  </si>
  <si>
    <t>Museum of South Texas History</t>
  </si>
  <si>
    <t>F81D8203-DD56-49D8-A432-0D91F63858DA</t>
  </si>
  <si>
    <t>museum-of-south-texas-history</t>
  </si>
  <si>
    <t>Edinburg</t>
  </si>
  <si>
    <t>Glensheen - The Historic Congdon Estate </t>
  </si>
  <si>
    <t>C2E263E3-FE26-4E50-BB02-C1983A9761EC</t>
  </si>
  <si>
    <t>glensheen---the-historic-congdon-estate </t>
  </si>
  <si>
    <t>Duluth</t>
  </si>
  <si>
    <t>Cana Island Lighthouse </t>
  </si>
  <si>
    <t>5674BEC7-2939-4631-B448-999FFBE42620</t>
  </si>
  <si>
    <t>cana-island-lighthouse </t>
  </si>
  <si>
    <t>Baileys Harbor</t>
  </si>
  <si>
    <t>Browne House</t>
  </si>
  <si>
    <t>7A1B3509-D22C-4324-9C12-23599958F5CD</t>
  </si>
  <si>
    <t>browne-house</t>
  </si>
  <si>
    <t>Wenham Museum</t>
  </si>
  <si>
    <t>F61540B0-B9DD-401E-8D6F-C4E38ED0498C</t>
  </si>
  <si>
    <t>wenham-museum</t>
  </si>
  <si>
    <t>Wenham</t>
  </si>
  <si>
    <t>Dallas Historical Society</t>
  </si>
  <si>
    <t>D5ABBB13-F839-44EA-A9CC-C768A940EA71</t>
  </si>
  <si>
    <t>dallas-historical-society</t>
  </si>
  <si>
    <t>Spellman Museum of Stamps &amp; Postal History</t>
  </si>
  <si>
    <t>0CF3B5A4-5E71-4614-8637-6CFF8A677A58</t>
  </si>
  <si>
    <t>spellman-museum-of-stamps-&amp;-postal-history</t>
  </si>
  <si>
    <t>Weston</t>
  </si>
  <si>
    <t>Sixth Floor Museum at Dealey Plaza</t>
  </si>
  <si>
    <t>29EFCFAC-38AB-4E60-88A0-5F5C741E4943</t>
  </si>
  <si>
    <t>sixth-floor-museum-at-dealey-plaza</t>
  </si>
  <si>
    <t>Sterling &amp; Francine Clark Art Institute</t>
  </si>
  <si>
    <t>3C5615E6-CBD3-4083-B5D7-7C2B2A70938A</t>
  </si>
  <si>
    <t>sterling-&amp;-francine-clark-art-institute</t>
  </si>
  <si>
    <t>Williamstown</t>
  </si>
  <si>
    <t>Center for Puppetry Arts</t>
  </si>
  <si>
    <t>3EE510DA-4675-452E-A6A9-B349DA749BFC</t>
  </si>
  <si>
    <t>center-for-puppetry-arts</t>
  </si>
  <si>
    <t>Magoffin Home State Historic Site</t>
  </si>
  <si>
    <t>600AF663-2270-4242-A317-6D85BB2C0DBE</t>
  </si>
  <si>
    <t>magoffin-home-state-historic-site</t>
  </si>
  <si>
    <t>El Paso</t>
  </si>
  <si>
    <t>Oliver H. Kelley Farm </t>
  </si>
  <si>
    <t>CAC1266F-807A-45AE-8875-DDD52F3EFE8E</t>
  </si>
  <si>
    <t>oliver-h.-kelley-farm </t>
  </si>
  <si>
    <t>Elk River</t>
  </si>
  <si>
    <t xml:space="preserve">Kimbell Art Museum </t>
  </si>
  <si>
    <t>70C956A3-D551-43DD-B322-83D685B54A89</t>
  </si>
  <si>
    <t>kimbell-art-museum-</t>
  </si>
  <si>
    <t>Fort Worth</t>
  </si>
  <si>
    <t>Circus World Museum </t>
  </si>
  <si>
    <t>3A7F90E7-6483-4342-8585-60B284EB0C00</t>
  </si>
  <si>
    <t>circus-world-museum </t>
  </si>
  <si>
    <t>Baraboo</t>
  </si>
  <si>
    <t xml:space="preserve">Modern Art Museum of Fort Worth </t>
  </si>
  <si>
    <t>203FFD56-DF3D-463B-B3A8-7542FF0592D5</t>
  </si>
  <si>
    <t>modern-art-museum-of-fort-worth-</t>
  </si>
  <si>
    <t>Cable Natural History Museum </t>
  </si>
  <si>
    <t>61FEBA93-C8A2-4CC7-A387-4451A9313C28</t>
  </si>
  <si>
    <t>cable-natural-history-museum </t>
  </si>
  <si>
    <t>Cable</t>
  </si>
  <si>
    <t xml:space="preserve">Cattle Raisers Museum </t>
  </si>
  <si>
    <t>FFF2E510-3B97-463D-AA92-3645DE74AFD9</t>
  </si>
  <si>
    <t>cattle-raisers-museum-</t>
  </si>
  <si>
    <t xml:space="preserve">Log Cabin Village </t>
  </si>
  <si>
    <t>FAC59D31-C48A-4AE2-98E9-D0718C29D4BB</t>
  </si>
  <si>
    <t>log-cabin-village-</t>
  </si>
  <si>
    <t>Pioneer Village Museum </t>
  </si>
  <si>
    <t>3399F377-7E74-4FA7-A940-48D7B6F2FF3F</t>
  </si>
  <si>
    <t>pioneer-village-museum </t>
  </si>
  <si>
    <t>Cameron</t>
  </si>
  <si>
    <t>Fort Worth Museum of Science &amp; History</t>
  </si>
  <si>
    <t>CA1FB36B-3D11-430C-BBD2-6F68280DB604</t>
  </si>
  <si>
    <t>fort-worth-museum-of-science-&amp;-history</t>
  </si>
  <si>
    <t>Stonefield Historic Site </t>
  </si>
  <si>
    <t>4E016B48-C7A2-409A-ACA4-0F356EDBE046</t>
  </si>
  <si>
    <t>stonefield-historic-site </t>
  </si>
  <si>
    <t>Cassville</t>
  </si>
  <si>
    <t>Margaret Mitchell House</t>
  </si>
  <si>
    <t>F3325844-151A-4457-8B3B-30EB84D47DEF</t>
  </si>
  <si>
    <t>margaret-mitchell-house</t>
  </si>
  <si>
    <t>C.R. Smith Aviation Museum</t>
  </si>
  <si>
    <t>A3CC9E80-E959-46DE-9596-078EE42B3496</t>
  </si>
  <si>
    <t>c.r.-smith-aviation-museum</t>
  </si>
  <si>
    <t>Fort Ridgely </t>
  </si>
  <si>
    <t>CCBE902C-4C9E-4E88-AC2D-4FFAC6BB5C2F</t>
  </si>
  <si>
    <t>fort-ridgely </t>
  </si>
  <si>
    <t>Fairfax</t>
  </si>
  <si>
    <t xml:space="preserve">Fort McKavett State Historic Site </t>
  </si>
  <si>
    <t>FEFA1283-BF1F-4D7E-9277-F6C74BC16E67</t>
  </si>
  <si>
    <t>fort-mckavett-state-historic-site-</t>
  </si>
  <si>
    <t>Fort McKavett</t>
  </si>
  <si>
    <t>Ocean Star Offshore Drilling Rig Museum Offshore Energy Center</t>
  </si>
  <si>
    <t>41EB9F36-78BD-4C4B-80BF-1BFD4B0056C0</t>
  </si>
  <si>
    <t>ocean-star-offshore-drilling-rig-museum-offshore-energy-center</t>
  </si>
  <si>
    <t>Jimmy Carter Presidential Library &amp; Museum</t>
  </si>
  <si>
    <t>14B9F5FD-512C-4A63-8118-1DA2726CB047</t>
  </si>
  <si>
    <t>jimmy-carter-presidential-library-&amp;-museum</t>
  </si>
  <si>
    <t>Koochiching County Historical Society </t>
  </si>
  <si>
    <t>E8480E56-49FA-490B-83A5-8F0B4967EBCA</t>
  </si>
  <si>
    <t>koochiching-county-historical-society </t>
  </si>
  <si>
    <t>International Falls</t>
  </si>
  <si>
    <t>W. W. Mayo House </t>
  </si>
  <si>
    <t>8BAA99D4-5101-4C34-98EE-7B1617510DF7</t>
  </si>
  <si>
    <t>w.-w.-mayo-house </t>
  </si>
  <si>
    <t>Le Sueur</t>
  </si>
  <si>
    <t>Linden Hill </t>
  </si>
  <si>
    <t>CBCEF741-D248-4A01-B83B-084C3DE6ADBE</t>
  </si>
  <si>
    <t>linden-hill </t>
  </si>
  <si>
    <t>Little Falls</t>
  </si>
  <si>
    <t>Wisconsin Museum of Quilts &amp; Fiber Arts </t>
  </si>
  <si>
    <t>DBF338C0-76D5-4446-BDC9-FA24CDEAF201</t>
  </si>
  <si>
    <t>wisconsin-museum-of-quilts-&amp;-fiber-arts </t>
  </si>
  <si>
    <t>Cedarburg</t>
  </si>
  <si>
    <t>Lac Qui Parle County Historical Society </t>
  </si>
  <si>
    <t>87228148-7F15-4CD4-8647-0FEA34FF971D</t>
  </si>
  <si>
    <t>lac-qui-parle-county-historical-society </t>
  </si>
  <si>
    <t>Sibley House Historic Site </t>
  </si>
  <si>
    <t>EB514443-1613-43D5-B6DE-8509364D6A61</t>
  </si>
  <si>
    <t>sibley-house-historic-site </t>
  </si>
  <si>
    <t>Mendota Heights</t>
  </si>
  <si>
    <t>Old World Wisconsin </t>
  </si>
  <si>
    <t>B6FB63AD-1826-4A9E-960C-DE53D98D6EF6</t>
  </si>
  <si>
    <t>old-world-wisconsin </t>
  </si>
  <si>
    <t>Eagle</t>
  </si>
  <si>
    <t>Walker Art Center </t>
  </si>
  <si>
    <t>E6DB3AEB-EAF1-4FBC-B8DC-AF8DCA95FF9F</t>
  </si>
  <si>
    <t>walker-art-center </t>
  </si>
  <si>
    <t>Delta Flight Museum</t>
  </si>
  <si>
    <t>8D643415-DAB7-48B5-8818-0CC19F19EB43</t>
  </si>
  <si>
    <t>delta-flight-museum</t>
  </si>
  <si>
    <t>Chippewa Valley Museum </t>
  </si>
  <si>
    <t>5811403A-B4B6-4B18-B026-D5B4F11A1E33</t>
  </si>
  <si>
    <t>chippewa-valley-museum </t>
  </si>
  <si>
    <t>Eau Claire</t>
  </si>
  <si>
    <t>Meadow Garden</t>
  </si>
  <si>
    <t>D59F8E64-9B2D-4374-9809-946171E852C9</t>
  </si>
  <si>
    <t>meadow-garden</t>
  </si>
  <si>
    <t>Augusta</t>
  </si>
  <si>
    <t>Gills Rock Museum </t>
  </si>
  <si>
    <t>9CCD9C8D-9783-43E4-AA48-35434A814C34</t>
  </si>
  <si>
    <t>gills-rock-museum </t>
  </si>
  <si>
    <t>Ellison Bay</t>
  </si>
  <si>
    <t>Neville Public Museum of Brown County </t>
  </si>
  <si>
    <t>F8AB75F8-8FD8-49A2-920D-0AA663437A14</t>
  </si>
  <si>
    <t>neville-public-museum-of-brown-county </t>
  </si>
  <si>
    <t>Green Bay</t>
  </si>
  <si>
    <t>Superstition Mountain Lost Dutchman Museum </t>
  </si>
  <si>
    <t>0FD108C0-BC08-4CC4-BAD1-C0915DCBE04E</t>
  </si>
  <si>
    <t>superstition-mountain-lost-dutchman-museum </t>
  </si>
  <si>
    <t>Apache Junction</t>
  </si>
  <si>
    <t>Forest History Center </t>
  </si>
  <si>
    <t>00944A04-79AA-4BCF-98C1-427BD622C8F5</t>
  </si>
  <si>
    <t>forest-history-center </t>
  </si>
  <si>
    <t>Grand Rapids</t>
  </si>
  <si>
    <t>National Museum of the Pacific War</t>
  </si>
  <si>
    <t>277FE2F6-AA0E-451E-A020-235A8294DB13</t>
  </si>
  <si>
    <t>national-museum-of-the-pacific-war</t>
  </si>
  <si>
    <t>Fredericksburg</t>
  </si>
  <si>
    <t>Millennium Gate Museum</t>
  </si>
  <si>
    <t>754F3802-6C51-4789-9A41-1E019E8637F3</t>
  </si>
  <si>
    <t>millennium-gate-museum</t>
  </si>
  <si>
    <t>Atlanta History Center</t>
  </si>
  <si>
    <t>C9B88611-05CD-45B1-A12D-1C2CBEE67CCB</t>
  </si>
  <si>
    <t>atlanta-history-center</t>
  </si>
  <si>
    <t xml:space="preserve">Pioneer Museum - Gillespie County Historical Society </t>
  </si>
  <si>
    <t>3A5BBE55-49E8-44A4-9E80-E7B89DA5B77B</t>
  </si>
  <si>
    <t>pioneer-museum---gillespie-county-historical-society-</t>
  </si>
  <si>
    <t>Frisco Heritage Museum</t>
  </si>
  <si>
    <t>BBCCC1B1-024A-431B-A011-74D1DEDC3EA9</t>
  </si>
  <si>
    <t>frisco-heritage-museum</t>
  </si>
  <si>
    <t>Frisco</t>
  </si>
  <si>
    <t>Fernbank Museum of Natural History</t>
  </si>
  <si>
    <t>F1E6CD04-C307-4CB3-8F66-6D8D4ACDF36F</t>
  </si>
  <si>
    <t>fernbank-museum-of-natural-history</t>
  </si>
  <si>
    <t xml:space="preserve">Museum of the American Railroad </t>
  </si>
  <si>
    <t>2AC45F00-A71D-42C1-B0BC-0EF883B4986D</t>
  </si>
  <si>
    <t>museum-of-the-american-railroad-</t>
  </si>
  <si>
    <t>Museum of Russian Art </t>
  </si>
  <si>
    <t>55BEFA6A-A44F-4ED5-BB96-E9C83E85692A</t>
  </si>
  <si>
    <t>museum-of-russian-art </t>
  </si>
  <si>
    <t>Bisbee Mining &amp; Historical Museum </t>
  </si>
  <si>
    <t>9CC4D3E3-FF9B-48CA-B7EF-7E838C0A5587</t>
  </si>
  <si>
    <t>bisbee-mining-&amp;-historical-museum </t>
  </si>
  <si>
    <t xml:space="preserve"> Bisbee</t>
  </si>
  <si>
    <t>Green Bay Packers Hall of Fame </t>
  </si>
  <si>
    <t>E29415E7-B21F-4C5A-8465-BCAB66D19E97</t>
  </si>
  <si>
    <t>green-bay-packers-hall-of-fame </t>
  </si>
  <si>
    <t>Cave Creek Museum </t>
  </si>
  <si>
    <t>D0804A4E-AF12-4F5F-ABAF-43A1E2B9BB35</t>
  </si>
  <si>
    <t>cave-creek-museum </t>
  </si>
  <si>
    <t>Cave Creek</t>
  </si>
  <si>
    <t>Augusta Museum of History</t>
  </si>
  <si>
    <t>F459587C-8837-4587-B881-7F44852B96EC</t>
  </si>
  <si>
    <t>augusta-museum-of-history</t>
  </si>
  <si>
    <t>American Swedish Institute </t>
  </si>
  <si>
    <t>1AB17B8B-C79F-424D-8426-AD54BB10543A</t>
  </si>
  <si>
    <t>american-swedish-institute </t>
  </si>
  <si>
    <t>Woodrow Wilson Boyhood Home - Historic Augusta</t>
  </si>
  <si>
    <t>ECD99B6E-2AC3-4168-8B94-FAFB91001749</t>
  </si>
  <si>
    <t>woodrow-wilson-boyhood-home---historic-augusta</t>
  </si>
  <si>
    <t>Amerind Foundation </t>
  </si>
  <si>
    <t>790EFB14-3892-4C2C-9EF8-DEB61A6B8BEA</t>
  </si>
  <si>
    <t>amerind-foundation </t>
  </si>
  <si>
    <t>Dragoon</t>
  </si>
  <si>
    <t>Wade House State Historic Site </t>
  </si>
  <si>
    <t>CA631AE6-FBC4-4F29-B034-946E5766C7F5</t>
  </si>
  <si>
    <t>wade-house-state-historic-site </t>
  </si>
  <si>
    <t>Greenbush</t>
  </si>
  <si>
    <t>Mill City Museum </t>
  </si>
  <si>
    <t>A572B49D-99EA-46E3-B72F-2872FE3D862D</t>
  </si>
  <si>
    <t>mill-city-museum </t>
  </si>
  <si>
    <t>Museum of Northern Arizona </t>
  </si>
  <si>
    <t>67B3A96F-6F48-4266-BE77-01DE8AB5B2E4</t>
  </si>
  <si>
    <t>museum-of-northern-arizona </t>
  </si>
  <si>
    <t>Pavek Museum of Broadcasting </t>
  </si>
  <si>
    <t>23E7AE0C-646C-4E48-8E39-D2E0B4067C36</t>
  </si>
  <si>
    <t>pavek-museum-of-broadcasting </t>
  </si>
  <si>
    <t>The Bakken Museum </t>
  </si>
  <si>
    <t>6EE70A15-EE18-4807-A678-7E742A4AA64B</t>
  </si>
  <si>
    <t>the-bakken-museum </t>
  </si>
  <si>
    <t>Arizona Commemorative Air Force Museum</t>
  </si>
  <si>
    <t>E704FEE0-4A7B-4E39-B639-E73A2FB19A23</t>
  </si>
  <si>
    <t>arizona-commemorative-air-force-museum</t>
  </si>
  <si>
    <t>Tellus Science Museum</t>
  </si>
  <si>
    <t>F4BB0620-6162-4F94-AA16-0F85531C82E7</t>
  </si>
  <si>
    <t>tellus-science-museum</t>
  </si>
  <si>
    <t>White</t>
  </si>
  <si>
    <t>Lower Sioux Agency</t>
  </si>
  <si>
    <t>31A87186-5C9A-40D5-A67F-A2F106EC3A78</t>
  </si>
  <si>
    <t>lower-sioux-agency</t>
  </si>
  <si>
    <t>Morton</t>
  </si>
  <si>
    <t>i.d.e.a. Museum </t>
  </si>
  <si>
    <t>32CA395D-A4FB-43A7-8F07-B0FA5C125340</t>
  </si>
  <si>
    <t>i.d.e.a.-museum </t>
  </si>
  <si>
    <t>Harkin Store </t>
  </si>
  <si>
    <t>F50B0C8B-1373-4149-A7BE-BD7B652D44FA</t>
  </si>
  <si>
    <t>harkin-store </t>
  </si>
  <si>
    <t>New Ulm</t>
  </si>
  <si>
    <t>Northfield Historical Society</t>
  </si>
  <si>
    <t>D56DCBF4-6387-4E63-951F-289CA586E6CB</t>
  </si>
  <si>
    <t>northfield-historical-society</t>
  </si>
  <si>
    <t>Northfield</t>
  </si>
  <si>
    <t>Mesa Historical Museum </t>
  </si>
  <si>
    <t>EFA9D7D2-6A42-4928-A7B4-BC2B119442ED</t>
  </si>
  <si>
    <t>mesa-historical-museum </t>
  </si>
  <si>
    <t>Mille Lacs Indian Museum </t>
  </si>
  <si>
    <t>821A46B8-D87B-4983-A3A2-087913C12BFE</t>
  </si>
  <si>
    <t>mille-lacs-indian-museum </t>
  </si>
  <si>
    <t>Onamia</t>
  </si>
  <si>
    <t>Madeline Island Historical Museum </t>
  </si>
  <si>
    <t>B8246FC3-F547-4236-B21E-B2C4EF1E9F2A</t>
  </si>
  <si>
    <t>madeline-island-historical-museum </t>
  </si>
  <si>
    <t>La Pointe</t>
  </si>
  <si>
    <t>Arizona Museum of Natural History </t>
  </si>
  <si>
    <t>A8D46D19-6B23-4CC2-BE48-C21153602F89</t>
  </si>
  <si>
    <t>arizona-museum-of-natural-history </t>
  </si>
  <si>
    <t>Historic Westville</t>
  </si>
  <si>
    <t>F58FCDE5-0184-44DA-8BC0-BC60B82D5F33</t>
  </si>
  <si>
    <t>historic-westville</t>
  </si>
  <si>
    <t>North West Company Fur Post</t>
  </si>
  <si>
    <t>09388F45-3F3D-497A-A0AB-C1599D5FEF17</t>
  </si>
  <si>
    <t>north-west-company-fur-post</t>
  </si>
  <si>
    <t>Pine City</t>
  </si>
  <si>
    <t>Rim Country Museum - Northern Gila County Historical Society </t>
  </si>
  <si>
    <t>6912C27C-785C-4EA6-A5E3-0CE3B32A637F</t>
  </si>
  <si>
    <t>rim-country-museum---northern-gila-county-historical-society </t>
  </si>
  <si>
    <t>Payson</t>
  </si>
  <si>
    <t>Pipestone County Museum</t>
  </si>
  <si>
    <t>438E478B-590F-41F0-9A31-C80DD69EA006</t>
  </si>
  <si>
    <t>pipestone-county-museum</t>
  </si>
  <si>
    <t>Pipestone</t>
  </si>
  <si>
    <t>George W. Brown, Jr. Ojibwe Museum &amp; Cultural Center </t>
  </si>
  <si>
    <t>C64AB384-5DE4-47F4-800F-A455C0D34E80</t>
  </si>
  <si>
    <t>george-w.-brown,-jr.-ojibwe-museum-&amp;-cultural-center </t>
  </si>
  <si>
    <t>Lac du Flambeau</t>
  </si>
  <si>
    <t>Black Point Estate Historic Site </t>
  </si>
  <si>
    <t>DC3C7059-0517-46A2-B64A-E4A4FCBC60D7</t>
  </si>
  <si>
    <t>black-point-estate-historic-site </t>
  </si>
  <si>
    <t>Historic Forestville </t>
  </si>
  <si>
    <t>98FBA304-938B-421E-B0D6-63546A16A45D</t>
  </si>
  <si>
    <t>historic-forestville </t>
  </si>
  <si>
    <t>Preston</t>
  </si>
  <si>
    <t>National Civil War Naval Museum</t>
  </si>
  <si>
    <t>97405624-3108-4170-A607-5B4ECF5A4F1A</t>
  </si>
  <si>
    <t>national-civil-war-naval-museum</t>
  </si>
  <si>
    <t>Heard Museum </t>
  </si>
  <si>
    <t>571DFF37-FDC9-4544-91C9-778DE5ADA9F8</t>
  </si>
  <si>
    <t>heard-museum </t>
  </si>
  <si>
    <t>Minnesota Children's Museum Rochester </t>
  </si>
  <si>
    <t>25459ADD-BE84-4CC0-B3C0-2CE8CCAF0847</t>
  </si>
  <si>
    <t>minnesota-children's-museum-rochester </t>
  </si>
  <si>
    <t>Stearns History Museum - Stearns County Historical Society </t>
  </si>
  <si>
    <t>DF00082F-2341-4F4B-B1B0-E07254D55A0C</t>
  </si>
  <si>
    <t>stearns-history-museum---stearns-county-historical-society </t>
  </si>
  <si>
    <t>St. Cloud</t>
  </si>
  <si>
    <t>Phoenix Art Museum </t>
  </si>
  <si>
    <t>E0F11EE0-62E2-41C9-A103-E951B46122EE</t>
  </si>
  <si>
    <t>phoenix-art-museum </t>
  </si>
  <si>
    <t>Historic Fort Snelling </t>
  </si>
  <si>
    <t>0187444C-DACF-4F34-BD96-E6AEA37E92FF</t>
  </si>
  <si>
    <t>historic-fort-snelling </t>
  </si>
  <si>
    <t>Madison Children's Museum </t>
  </si>
  <si>
    <t>BD5F193B-1C61-47B1-A597-4DEC66BF4F81</t>
  </si>
  <si>
    <t>madison-children's-museum </t>
  </si>
  <si>
    <t>Julian H Sleeper House</t>
  </si>
  <si>
    <t>690B3BBB-E836-462E-A9A3-6488FEE37D85</t>
  </si>
  <si>
    <t>julian-h-sleeper-house</t>
  </si>
  <si>
    <t>Children's Museum of Phoenix </t>
  </si>
  <si>
    <t>B31D1D55-709D-4CF6-931F-B0086D4D4BD3</t>
  </si>
  <si>
    <t>children's-museum-of-phoenix </t>
  </si>
  <si>
    <t>Pueblo Grande Museum </t>
  </si>
  <si>
    <t>47647F74-9D23-463F-8727-10771C9DAA86</t>
  </si>
  <si>
    <t>pueblo-grande-museum </t>
  </si>
  <si>
    <t>Wisconsin Historical Museum </t>
  </si>
  <si>
    <t>CB08B627-E73E-4E6D-8B0C-0CA060706E1C</t>
  </si>
  <si>
    <t>wisconsin-historical-museum </t>
  </si>
  <si>
    <t>Charles A. Lindbergh Historic Site </t>
  </si>
  <si>
    <t>3BE9AC13-B362-4206-B190-395F713C40F5</t>
  </si>
  <si>
    <t>charles-a.-lindbergh-historic-site </t>
  </si>
  <si>
    <t>Arizona Science Center </t>
  </si>
  <si>
    <t>3D64E19D-4BE1-45AC-9317-D097F1A812CA</t>
  </si>
  <si>
    <t>arizona-science-center </t>
  </si>
  <si>
    <t>Wisconsin Maritime Museum </t>
  </si>
  <si>
    <t>B46E55E4-51DB-49A1-87AA-ACBAA8E86904</t>
  </si>
  <si>
    <t>wisconsin-maritime-museum </t>
  </si>
  <si>
    <t>Weis Earth Science Museum </t>
  </si>
  <si>
    <t>0CB60AAC-0E8A-40A5-8488-19213F5A88A9</t>
  </si>
  <si>
    <t>weis-earth-science-museum </t>
  </si>
  <si>
    <t>Menasha</t>
  </si>
  <si>
    <t>Milton Historical Society - Milton House Museum </t>
  </si>
  <si>
    <t>7210D794-2EFE-40E7-BE52-55A08FDF73B8</t>
  </si>
  <si>
    <t>milton-historical-society---milton-house-museum </t>
  </si>
  <si>
    <t>Milwaukee Art Museum </t>
  </si>
  <si>
    <t>11C81C49-79B0-49A7-AEA3-FC7127EAB645</t>
  </si>
  <si>
    <t>milwaukee-art-museum </t>
  </si>
  <si>
    <t>Milwaukee</t>
  </si>
  <si>
    <t>Villa Terrace Decorative Arts Museum </t>
  </si>
  <si>
    <t>B142ED04-20CD-4296-B911-19889DACF4C6</t>
  </si>
  <si>
    <t>villa-terrace-decorative-arts-museum </t>
  </si>
  <si>
    <t>Charles Allis Art Museums</t>
  </si>
  <si>
    <t>AE8FAA11-670C-4BDB-9508-0DCB0E6551DA</t>
  </si>
  <si>
    <t>charles-allis-art-museums</t>
  </si>
  <si>
    <t xml:space="preserve">Lynden Sculpture Garden </t>
  </si>
  <si>
    <t>AED05247-1E17-4955-A191-B896AB19CBD4</t>
  </si>
  <si>
    <t>lynden-sculpture-garden-</t>
  </si>
  <si>
    <t>Milwaukee Public Museum </t>
  </si>
  <si>
    <t>4ED9BF4A-CB97-4865-B061-78C694AC80A0</t>
  </si>
  <si>
    <t>milwaukee-public-museum </t>
  </si>
  <si>
    <t>Phoenix Zoo - Arizona Zoological Society </t>
  </si>
  <si>
    <t>DCB3035F-5009-4B4B-A0AE-FB4F537A4C56</t>
  </si>
  <si>
    <t>phoenix-zoo---arizona-zoological-society </t>
  </si>
  <si>
    <t>Shanghai Glass Museum</t>
  </si>
  <si>
    <t>A5FF2DA9-33CD-4F66-8E56-E737CD6B9963</t>
  </si>
  <si>
    <t>shanghai-glass-museum</t>
  </si>
  <si>
    <t>Shanghai</t>
  </si>
  <si>
    <t>Ganghwa History Museum</t>
  </si>
  <si>
    <t>C275E00D-8088-42E6-B370-9A626DBBD606</t>
  </si>
  <si>
    <t>ganghwa-history-museum</t>
  </si>
  <si>
    <t>Sudoguksan Museum of Housing</t>
  </si>
  <si>
    <t>AA8FC2AC-6794-463C-8D89-F3AA508B0794</t>
  </si>
  <si>
    <t>sudoguksan-museum</t>
  </si>
  <si>
    <t>Shanghai Science and Technology Museum</t>
  </si>
  <si>
    <t>52D55E1D-9401-4F67-9F95-893D6DFE73A1</t>
  </si>
  <si>
    <t>shanghai-science-technology</t>
  </si>
  <si>
    <t>Shanghai Propaganda Poster Art Center</t>
  </si>
  <si>
    <t>F69E9036-00B6-4DDA-8904-FF648B0A0F8E</t>
  </si>
  <si>
    <t>shanghai-propaganda-poster-art-center</t>
  </si>
  <si>
    <t>The Paul Revere House</t>
  </si>
  <si>
    <t>15C77E3E-3AF0-4BEA-ADFD-198BD8C6E966</t>
  </si>
  <si>
    <t>the-paul-revere-house</t>
  </si>
  <si>
    <t>Museum of Fine Arts, Boston</t>
  </si>
  <si>
    <t>D118E323-B3D7-4EB2-AE89-9C31E4097296</t>
  </si>
  <si>
    <t>museum-of-fine-arts,-boston</t>
  </si>
  <si>
    <t>Boston Tea Party Ships Museum</t>
  </si>
  <si>
    <t>780F9B85-1019-45D8-8BFA-76814FB9BE54</t>
  </si>
  <si>
    <t>boston-tea-party-ships-museum</t>
  </si>
  <si>
    <t>MIT Museum</t>
  </si>
  <si>
    <t>C1F2CDD3-9B28-411A-A11A-BAA53357FE8B</t>
  </si>
  <si>
    <t>mit-museum</t>
  </si>
  <si>
    <t>Lane Motor Museum</t>
  </si>
  <si>
    <t>DFC0DA17-2A94-478D-AB80-DF89F43575C3</t>
  </si>
  <si>
    <t>lane-motor-museum</t>
  </si>
  <si>
    <t>Museum of Science Boston</t>
  </si>
  <si>
    <t>44727CE9-78B0-420A-863B-94978C32DA04</t>
  </si>
  <si>
    <t>museum-of-science-boston</t>
  </si>
  <si>
    <t>Boston Children’s Museum</t>
  </si>
  <si>
    <t>806F3278-897F-44FA-8C59-3A2C61DD413B</t>
  </si>
  <si>
    <t>boston-childrens-museum</t>
  </si>
  <si>
    <t>New York City Fire Museum</t>
  </si>
  <si>
    <t>38F9B12F-E758-4004-85B3-99043DDC0371</t>
  </si>
  <si>
    <t>new-york-city-fire-museum</t>
  </si>
  <si>
    <t>Key West Shipwreck Treasure Museum</t>
  </si>
  <si>
    <t>664D5619-022B-4932-B33C-095D07B391F0</t>
  </si>
  <si>
    <t>Key-West-Shipwreck-Treasure-Museum</t>
  </si>
  <si>
    <t>Paleozoological Museum of China</t>
  </si>
  <si>
    <t>BCA45F87-166A-4A90-9F1F-035DBFC83E50</t>
  </si>
  <si>
    <t>paleozoological-museum</t>
  </si>
  <si>
    <t>China Science and Technology Museum</t>
  </si>
  <si>
    <t>97661E6E-CE70-4789-B41E-23D5A7A367F4</t>
  </si>
  <si>
    <t>china-science-and-technology-museum</t>
  </si>
  <si>
    <t>China Railway Museum</t>
  </si>
  <si>
    <t>18000D36-BB46-4ED6-B800-0284F1B3D490</t>
  </si>
  <si>
    <t>china-railway-museum</t>
  </si>
  <si>
    <t>New Orleans Museum of Art</t>
  </si>
  <si>
    <t>122BAD60-A666-4571-B882-E7A2FCF882E5</t>
  </si>
  <si>
    <t>new-orleans-museum-of-art</t>
  </si>
  <si>
    <t>Pearl Harbor Historic Sites Visitor Center</t>
  </si>
  <si>
    <t>15F92186-C45B-4BE1-A252-CEA519288695</t>
  </si>
  <si>
    <t>pearl-harbor-historic-sites-visitor-center</t>
  </si>
  <si>
    <t>Honolulu County</t>
  </si>
  <si>
    <t>Louisiana Children's Museum</t>
  </si>
  <si>
    <t>292F8AAE-CBCD-4B78-9818-6BD218F7F840</t>
  </si>
  <si>
    <t>louisiana-children's-museum</t>
  </si>
  <si>
    <t>Leeum, Samsung Museum of Art</t>
  </si>
  <si>
    <t>84E7A331-CFDA-4566-89AA-42D2DF1DF4EA</t>
  </si>
  <si>
    <t>leeum,-samsung-museum-of-art</t>
  </si>
  <si>
    <t>Daelim Museum</t>
  </si>
  <si>
    <t>22BA8564-81EA-470A-8E2B-0CECBA923328</t>
  </si>
  <si>
    <t>daelim-museum</t>
  </si>
  <si>
    <t>Hong Kong Science Museum</t>
  </si>
  <si>
    <t>E2DAD8D0-736E-47F9-828A-01184BC52D69</t>
  </si>
  <si>
    <t>hong-kong-science-museum</t>
  </si>
  <si>
    <t>Hong Kong</t>
  </si>
  <si>
    <t>Hong kong</t>
  </si>
  <si>
    <t>Hong Kong Space Museum</t>
  </si>
  <si>
    <t>665806CA-B8CB-46F2-97DC-0279CBD5C959</t>
  </si>
  <si>
    <t>hong-kong-space-museum</t>
  </si>
  <si>
    <t>Trickeye Museum Seoul</t>
  </si>
  <si>
    <t>671B06E4-900F-44F3-8773-C75F858B0D5D</t>
  </si>
  <si>
    <t>trickeye-museum-seoul</t>
  </si>
  <si>
    <t>Castle Museum</t>
  </si>
  <si>
    <t>C6BB4EA5-661D-4282-BFF3-F9795C4368DE</t>
  </si>
  <si>
    <t>castle-museum</t>
  </si>
  <si>
    <t>Medellin</t>
  </si>
  <si>
    <t>Antioquia</t>
  </si>
  <si>
    <t>Gold Museum Bogota</t>
  </si>
  <si>
    <t>6F3BF81D-42D7-472B-9C66-7EBBC413F016</t>
  </si>
  <si>
    <t>gold-museum-bogota</t>
  </si>
  <si>
    <t>Medellín Museum of Modern Art</t>
  </si>
  <si>
    <t>B1743BDD-AC7D-42A0-BD8D-72B654A1739B</t>
  </si>
  <si>
    <t>medellín-museum-of-art</t>
  </si>
  <si>
    <t>Colombian National Museum</t>
  </si>
  <si>
    <t>2A594ACB-B237-4185-8D3E-FD2223EF0CE2</t>
  </si>
  <si>
    <t>colombian-national-museum</t>
  </si>
  <si>
    <t>Museum of Antioquia</t>
  </si>
  <si>
    <t>A9657892-235E-4834-B232-20B2ECBDF852</t>
  </si>
  <si>
    <t>Museum-of-Antioquia</t>
  </si>
  <si>
    <t>Museo Nacional de Bellas Artes</t>
  </si>
  <si>
    <t>BBED19F7-2ECE-42DE-871C-840F81A7B83D</t>
  </si>
  <si>
    <t>museo-nacional-de-bellas-artes</t>
  </si>
  <si>
    <t>Buenos Aires</t>
  </si>
  <si>
    <t>MALBA Museum</t>
  </si>
  <si>
    <t>0E4AE9E8-FAAB-4403-830F-A109F55DC594</t>
  </si>
  <si>
    <t>malba-museum</t>
  </si>
  <si>
    <t>Larco Museum</t>
  </si>
  <si>
    <t>A2B086ED-072B-4387-BC9A-E0AC019ECD58</t>
  </si>
  <si>
    <t>larco-museum</t>
  </si>
  <si>
    <t>Lima</t>
  </si>
  <si>
    <t>Museo Larco</t>
  </si>
  <si>
    <t>3E7B513B-50BE-44DB-8706-A2B6E96F7CA1</t>
  </si>
  <si>
    <t>museo-larco</t>
  </si>
  <si>
    <t>National Museum of the Archaeology, Anthropology, and History of Peru, Lima</t>
  </si>
  <si>
    <t>4BDDF8FE-2982-4FAA-92DA-F992B30E5135</t>
  </si>
  <si>
    <t>national-museum-of-the-archaeology,-anthropology,-and-history-of-peru,-lima</t>
  </si>
  <si>
    <t>Museo Manuel Chavez Ballon Museum</t>
  </si>
  <si>
    <t>700D3C86-B729-4BF1-BCF7-EF74E380B1DC</t>
  </si>
  <si>
    <t>museo-manuel-chavez-ballon-museum</t>
  </si>
  <si>
    <t>Casa Rosada</t>
  </si>
  <si>
    <t>8D0A14B8-7B30-4F09-A95D-71601E7ACD3F</t>
  </si>
  <si>
    <t>casa-rosada</t>
  </si>
  <si>
    <t>Glacier Garden of Lucerne</t>
  </si>
  <si>
    <t>D9FEFD50-FBB1-4352-8A2D-7303DC56F94C</t>
  </si>
  <si>
    <t>glacier-garden-of-lucerne</t>
  </si>
  <si>
    <t>Luzern</t>
  </si>
  <si>
    <t>Swiss Museum of Transport</t>
  </si>
  <si>
    <t>F56B9893-BA64-46C7-A2E4-2ECDBE3A2E78</t>
  </si>
  <si>
    <t>swiss-museum-of-transport</t>
  </si>
  <si>
    <t>Sammlung Rosengart</t>
  </si>
  <si>
    <t>740F0ACE-0C0B-4EC4-ABAA-9F6172A57D88</t>
  </si>
  <si>
    <t>sammlung-rosengart</t>
  </si>
  <si>
    <t>Bourbaki Panorama Lucerne</t>
  </si>
  <si>
    <t>6889F07B-E7D5-4464-880B-FE1532CFD249</t>
  </si>
  <si>
    <t>bourbaki-panorama-lucerne</t>
  </si>
  <si>
    <t>Lucerne</t>
  </si>
  <si>
    <t>Richard Wagner Museum Lucerne</t>
  </si>
  <si>
    <t>C6213FA5-7787-41B7-BDD7-0CD1B3580045</t>
  </si>
  <si>
    <t>richard-wagner-museum-lucerne</t>
  </si>
  <si>
    <t>Historisches Museum Luzern</t>
  </si>
  <si>
    <t>3E557757-057C-41FA-AA80-A61BC12B2205</t>
  </si>
  <si>
    <t>historisches-museum-luzern</t>
  </si>
  <si>
    <t>Kunstmuseum Luzern Museum</t>
  </si>
  <si>
    <t>4345B92F-345B-44AE-BDD4-A41DCCE8AF6A</t>
  </si>
  <si>
    <t>kunstmuseum-luzern-museum</t>
  </si>
  <si>
    <t>Hans Erni Museum</t>
  </si>
  <si>
    <t>FDC906EE-9FA5-4AD4-BE78-C8814206CB80</t>
  </si>
  <si>
    <t>hans-erni-museum</t>
  </si>
  <si>
    <t>Sao Paulo Museum of Art</t>
  </si>
  <si>
    <t>10BA332F-D39F-4B70-BF4D-BAFCC18AEE35</t>
  </si>
  <si>
    <t>sao-paulo-museum-of-art</t>
  </si>
  <si>
    <t>Sao Paulo</t>
  </si>
  <si>
    <t>São Paulo - State</t>
  </si>
  <si>
    <t>Swiss National Museum</t>
  </si>
  <si>
    <t>C981B243-2F5C-49FC-8D56-827ED8E4A58A</t>
  </si>
  <si>
    <t>swiss-national-museum</t>
  </si>
  <si>
    <t>Zurich</t>
  </si>
  <si>
    <t>Danubiana</t>
  </si>
  <si>
    <t>2524317A-4BB7-43ED-AB44-4451CA5A5D7B</t>
  </si>
  <si>
    <t>danubiana</t>
  </si>
  <si>
    <t>Bratislava</t>
  </si>
  <si>
    <t>Bratislavsky</t>
  </si>
  <si>
    <t>Slovakia</t>
  </si>
  <si>
    <t>Bratislava City Museum</t>
  </si>
  <si>
    <t>9E225F8E-7AD5-445A-A639-29F59D86ACCD</t>
  </si>
  <si>
    <t>bratislava-city-museum</t>
  </si>
  <si>
    <t>Museum of folk architecture slovakia</t>
  </si>
  <si>
    <t>F30E5CCB-26BD-4F3B-8BD1-BE1BF3496092</t>
  </si>
  <si>
    <t>museum-of-folk-architecture-slovakia</t>
  </si>
  <si>
    <t>Bardejov</t>
  </si>
  <si>
    <t>Prešov Region</t>
  </si>
  <si>
    <t>Mori Art Museum</t>
  </si>
  <si>
    <t>975338FA-B743-47AE-935F-228D8060F97B</t>
  </si>
  <si>
    <t>mori-art-museum</t>
  </si>
  <si>
    <t>Samurai Museum</t>
  </si>
  <si>
    <t>E4E820F3-4D00-476C-8523-04514B804F31</t>
  </si>
  <si>
    <t>samurai-museum</t>
  </si>
  <si>
    <t>Old Town Hall</t>
  </si>
  <si>
    <t>279E9A8C-0497-4D2C-B33B-A3B9581347F8</t>
  </si>
  <si>
    <t>old-town-hall</t>
  </si>
  <si>
    <t>Slovak National Museum</t>
  </si>
  <si>
    <t>6896F2DD-5675-40B0-BCEE-07C35968796F</t>
  </si>
  <si>
    <t>slovak-national-museum</t>
  </si>
  <si>
    <t>Bratislava Region</t>
  </si>
  <si>
    <t>Bulawayo Railway Museum</t>
  </si>
  <si>
    <t>AD159448-86D9-4A1A-A0B1-88A514AB72A9</t>
  </si>
  <si>
    <t>bulawayo-railway-museum</t>
  </si>
  <si>
    <t>ASI Museum Ropar</t>
  </si>
  <si>
    <t>04D06758-C9F6-4B1B-8B07-49223F4A01B7</t>
  </si>
  <si>
    <t>asi-museum-ropar</t>
  </si>
  <si>
    <t>Rupnagar</t>
  </si>
  <si>
    <t>Punjab</t>
  </si>
  <si>
    <t>ASI Museum Ratnagiri</t>
  </si>
  <si>
    <t>35DC60D8-42F5-484B-8482-CCBA6E3E2ACE</t>
  </si>
  <si>
    <t>asi-museum-ratnagiri</t>
  </si>
  <si>
    <t>National Museums and Monuments of Zimbabwe</t>
  </si>
  <si>
    <t>F46B22E6-8A06-4C2C-9B59-2EFDE44B6477</t>
  </si>
  <si>
    <t>national-museums-and-monuments-of-zimbabwe</t>
  </si>
  <si>
    <t>Harare</t>
  </si>
  <si>
    <t>Harare Province</t>
  </si>
  <si>
    <t>Natural History Museum of Zimbabwe</t>
  </si>
  <si>
    <t>4303C1CE-3AC2-4A0D-95B5-C1F1F2949CDD</t>
  </si>
  <si>
    <t>natural-history-museum-of-zimbabwe</t>
  </si>
  <si>
    <t>Royal Ontario Museum</t>
  </si>
  <si>
    <t>58F4C4B5-4225-4412-A403-AEBD3965F585</t>
  </si>
  <si>
    <t>royal-ontario-museum</t>
  </si>
  <si>
    <t xml:space="preserve">Bata Shoe Museum </t>
  </si>
  <si>
    <t>DFE241D3-8F64-4DDB-8DED-19AED7790D1B</t>
  </si>
  <si>
    <t>Bata-Shoe-Museum</t>
  </si>
  <si>
    <t>Imperial Museum of Brazil</t>
  </si>
  <si>
    <t>487E7DA8-A9FA-4D11-9637-E3941193E2BB</t>
  </si>
  <si>
    <t>imperial-museum-of-brazil</t>
  </si>
  <si>
    <t>Petropolis</t>
  </si>
  <si>
    <t>Inhotim Museum</t>
  </si>
  <si>
    <t>CBD9168C-90DD-40E6-AA36-9CC65BB77383</t>
  </si>
  <si>
    <t>inhotim-museum</t>
  </si>
  <si>
    <t>Brumadinho</t>
  </si>
  <si>
    <t>Minas Gerais</t>
  </si>
  <si>
    <t>Oscar Niemeyer Museum</t>
  </si>
  <si>
    <t>5356B6D4-5905-4AB8-BBEE-4E1F6BCC1A0B</t>
  </si>
  <si>
    <t>oscar-niemeyer-museum</t>
  </si>
  <si>
    <t>Curitiba</t>
  </si>
  <si>
    <t>Parana</t>
  </si>
  <si>
    <t>Museum of Modern Art, Rio de Janeiro</t>
  </si>
  <si>
    <t>17DF47CD-A430-4146-B705-43929CAB4255</t>
  </si>
  <si>
    <t>museum-of-modern-art-Rio</t>
  </si>
  <si>
    <t>Niteroi Contemporary Art Museum</t>
  </si>
  <si>
    <t>33C7CA09-231A-49D1-A61F-693F7F3908A4</t>
  </si>
  <si>
    <t>niteroi-contemporary-art-museum</t>
  </si>
  <si>
    <t>Niteroi</t>
  </si>
  <si>
    <t>Asian Civilisations Museum</t>
  </si>
  <si>
    <t>E087E55B-3053-4FE7-8674-8395432DA15B</t>
  </si>
  <si>
    <t>Asian-Civilisations-Museum</t>
  </si>
  <si>
    <t>Bardo National Museum</t>
  </si>
  <si>
    <t>BB9AD40A-BCBC-472E-A47F-4302E1529CE2</t>
  </si>
  <si>
    <t>bardo-national-museum</t>
  </si>
  <si>
    <t>Tunisia</t>
  </si>
  <si>
    <t>El Jem Archaeological Museum</t>
  </si>
  <si>
    <t>6B734FF4-FF78-4D4F-A99E-4361048479A3</t>
  </si>
  <si>
    <t>el-jem-archaeological-museum</t>
  </si>
  <si>
    <t>El Djem</t>
  </si>
  <si>
    <t>Mahdia</t>
  </si>
  <si>
    <t>Damara Living Museum</t>
  </si>
  <si>
    <t>D1AC9AD4-500F-4FB1-BBB2-C0B1412D76D1</t>
  </si>
  <si>
    <t>damara-living-museum</t>
  </si>
  <si>
    <t>Damaraland</t>
  </si>
  <si>
    <t>Swakopmund</t>
  </si>
  <si>
    <t>Namibia</t>
  </si>
  <si>
    <t>Swakopmund Museum</t>
  </si>
  <si>
    <t>8F97FF6E-F120-42AB-B609-0C17E4A41B5E</t>
  </si>
  <si>
    <t>swakopmund-museum</t>
  </si>
  <si>
    <t>Erongo Region</t>
  </si>
  <si>
    <t>The Zimbabwe Museum of Human Sciences</t>
  </si>
  <si>
    <t>6ED38524-2C30-48B6-942A-A663E97E8AD8</t>
  </si>
  <si>
    <t>the-zimbabwe-museum-of-human-sciences</t>
  </si>
  <si>
    <t>Marrakech Museum</t>
  </si>
  <si>
    <t>EB00DAEB-C847-427D-B8D3-C2763CA6BAC1</t>
  </si>
  <si>
    <t>marrakech-museum</t>
  </si>
  <si>
    <t>Yves Saint Laurent Museum</t>
  </si>
  <si>
    <t>8ED97CC7-0386-4099-9ADD-819B7B1063C0</t>
  </si>
  <si>
    <t>yves-saint-laurent-museum</t>
  </si>
  <si>
    <t>Museum of Contemporary African Art MOCAA</t>
  </si>
  <si>
    <t>4EC841BB-F255-4E90-BCEA-B3960EA65616</t>
  </si>
  <si>
    <t>museum-of-contemporary-african-art-mocaa</t>
  </si>
  <si>
    <t>Cape Town</t>
  </si>
  <si>
    <t>Western Cape</t>
  </si>
  <si>
    <t>Madame Tussauds Hollywood</t>
  </si>
  <si>
    <t>E3B1F61D-4564-4E0F-84D9-75EB4CB6ADF8</t>
  </si>
  <si>
    <t>Madame-Tussauds-Hollywood</t>
  </si>
  <si>
    <t>The Workshops Rail Museum</t>
  </si>
  <si>
    <t>5EAC08ED-62A8-480C-8382-D764E63C5805</t>
  </si>
  <si>
    <t>the-workshops-rail-museum</t>
  </si>
  <si>
    <t>Brisbane</t>
  </si>
  <si>
    <t>Queensland</t>
  </si>
  <si>
    <t>The Wax Museum</t>
  </si>
  <si>
    <t>89EBA3A5-DA67-49CA-8FE6-DE752F1B7D76</t>
  </si>
  <si>
    <t>the-wax-museum</t>
  </si>
  <si>
    <t>Gold Coast</t>
  </si>
  <si>
    <t>Maritime Museum of San Diego</t>
  </si>
  <si>
    <t>89E420A6-88D1-47BC-B8BB-489221F66DF7</t>
  </si>
  <si>
    <t>Maritime-Museum-of-San-Diego</t>
  </si>
  <si>
    <t>USS Midway Museum</t>
  </si>
  <si>
    <t>325D45A7-77B7-44F5-BCE7-C0EF2C057619</t>
  </si>
  <si>
    <t>uss-midway-museum</t>
  </si>
  <si>
    <t>Madame Tussauds</t>
  </si>
  <si>
    <t>13043DBF-80C8-4876-9E3A-DD7C095C3A6F</t>
  </si>
  <si>
    <t>madame-tussauds</t>
  </si>
  <si>
    <t>ASI Museum Sanchi</t>
  </si>
  <si>
    <t>5350C7F8-29F1-4A75-A74C-43FC9FF33FAE</t>
  </si>
  <si>
    <t>asi-museum-sanchi</t>
  </si>
  <si>
    <t>California Academy of Sciences</t>
  </si>
  <si>
    <t>8EE776A5-47C0-4BA9-88E1-65DBA496B289</t>
  </si>
  <si>
    <t>california-academy-of-sciences</t>
  </si>
  <si>
    <t>Walt Disney Family Museum</t>
  </si>
  <si>
    <t>B79E6F77-8709-466F-92A3-B709F7AA997B</t>
  </si>
  <si>
    <t>walt-disney-family-museum</t>
  </si>
  <si>
    <t>Asian Art Museum</t>
  </si>
  <si>
    <t>2E71BAA1-3BE3-4459-8B67-F2DDA7B0CAB9</t>
  </si>
  <si>
    <t>Asian-Art-Museum</t>
  </si>
  <si>
    <t>Museum Nasional Indonesia</t>
  </si>
  <si>
    <t>FA199EEE-E23C-4B3C-BAEA-68AFAE46C8A4</t>
  </si>
  <si>
    <t>museum-nasional-indonesia</t>
  </si>
  <si>
    <t>Jakarta</t>
  </si>
  <si>
    <t>Daerah Khusus Ibukota Jakarta</t>
  </si>
  <si>
    <t>Wayang Museum</t>
  </si>
  <si>
    <t>18A8094A-C98E-4FAA-94C6-903857476D6F</t>
  </si>
  <si>
    <t>wayang-museum</t>
  </si>
  <si>
    <t>DKI Jakarta</t>
  </si>
  <si>
    <t>Wicklow Gaol</t>
  </si>
  <si>
    <t>271FEE05-0483-4DC0-8F72-9CEA530DCBEB</t>
  </si>
  <si>
    <t>wicklow-gaol</t>
  </si>
  <si>
    <t>Glasnevin Cemetery Museum</t>
  </si>
  <si>
    <t>374D075E-38A5-4EDB-B914-DEF6DBDC6E4E</t>
  </si>
  <si>
    <t>glasnevin-cemetery-museum</t>
  </si>
  <si>
    <t>EPIC The Irish Emigration Museum</t>
  </si>
  <si>
    <t>E23B21E1-4528-4578-A6F5-C898435B82CD</t>
  </si>
  <si>
    <t>EPIC-The-Irish-Emigration-Museum</t>
  </si>
  <si>
    <t>GPO Witness History Visitor Centre</t>
  </si>
  <si>
    <t>2F644E5D-67C0-4679-A1DD-F2E57E7AAD14</t>
  </si>
  <si>
    <t>GPO-Witness-History-Visitor-Centre</t>
  </si>
  <si>
    <t>Memento Park</t>
  </si>
  <si>
    <t>CF2E18C9-63D7-481A-8550-F2BF58E8EE0F</t>
  </si>
  <si>
    <t>Memento-Park</t>
  </si>
  <si>
    <t>The Hungarian National Museum</t>
  </si>
  <si>
    <t>8FFB885B-C8CE-4E55-AC41-23B2517CE1E9</t>
  </si>
  <si>
    <t>the-hungarian-national-museum</t>
  </si>
  <si>
    <t>Hungarian Jewish Museum and Archives</t>
  </si>
  <si>
    <t>FFD25E7E-C164-4DAB-8993-74BD67D09376</t>
  </si>
  <si>
    <t>hungarian-jewish-museum</t>
  </si>
  <si>
    <t>Naval and Ship Museum</t>
  </si>
  <si>
    <t>38B6AB9E-B976-4F22-AC97-2BC3823296F2</t>
  </si>
  <si>
    <t>naval-and-ship-museum</t>
  </si>
  <si>
    <t>Art Science Museum</t>
  </si>
  <si>
    <t>23638249-5EBB-4872-8890-A100D89BAAE5</t>
  </si>
  <si>
    <t>artsciencemuseum</t>
  </si>
  <si>
    <t>National Museum of Singapore</t>
  </si>
  <si>
    <t>C7D16C90-C7E6-43BE-ADD5-23D4A96D4837</t>
  </si>
  <si>
    <t>National-Museum-of-Singapore</t>
  </si>
  <si>
    <t>Barbados Museum</t>
  </si>
  <si>
    <t>57663BDA-FD2A-42B7-BE98-2BEA4CB91CC2</t>
  </si>
  <si>
    <t>barbados-museum-historical-society</t>
  </si>
  <si>
    <t>Bridgetown</t>
  </si>
  <si>
    <t>Saint Michael</t>
  </si>
  <si>
    <t>Barbados</t>
  </si>
  <si>
    <t>Nidhe Israel Synagogue</t>
  </si>
  <si>
    <t>69EE8FF1-C386-4D36-AEA3-C75EB92D8282</t>
  </si>
  <si>
    <t>nidhe-israel-synagogue</t>
  </si>
  <si>
    <t>Holocaust Memorial Center</t>
  </si>
  <si>
    <t>E11FBFE1-266A-4DD6-AF42-E92583B8402A</t>
  </si>
  <si>
    <t>holocaust-memorial-center</t>
  </si>
  <si>
    <t>House of Terror</t>
  </si>
  <si>
    <t>ED4BDC3E-9D69-4E08-A8E2-797651930272</t>
  </si>
  <si>
    <t>house-of-terror</t>
  </si>
  <si>
    <t>The Book of Kells</t>
  </si>
  <si>
    <t>A20C9AE7-B89D-4BEF-861B-F6DBE461ACDD</t>
  </si>
  <si>
    <t>The-Book-of-Kells</t>
  </si>
  <si>
    <t>Jameson Distillery Midleton</t>
  </si>
  <si>
    <t>20EAB271-233A-4B4D-BF29-667D368A85E8</t>
  </si>
  <si>
    <t>jameson-distillery-midleton</t>
  </si>
  <si>
    <t>Midleton</t>
  </si>
  <si>
    <t>Cobh Heritage Centre</t>
  </si>
  <si>
    <t>91B1981B-0ABC-44CA-B079-11426435C8E6</t>
  </si>
  <si>
    <t>cobh-heritage-centre</t>
  </si>
  <si>
    <t>Cork</t>
  </si>
  <si>
    <t>Capitoline Museums</t>
  </si>
  <si>
    <t>796BCE71-3D55-4599-BDC9-147C6AFF0086</t>
  </si>
  <si>
    <t>capitoline-museums</t>
  </si>
  <si>
    <t>Hospital in the Rock Museum</t>
  </si>
  <si>
    <t>8E85C0B9-402F-4CF2-8C04-6A5800272F44</t>
  </si>
  <si>
    <t>hospital-in-the-rock</t>
  </si>
  <si>
    <t>Casa K’ojom</t>
  </si>
  <si>
    <t>C4275F61-5470-4170-B4F2-49FCE7CA0B0B</t>
  </si>
  <si>
    <t>casa-k-ojom</t>
  </si>
  <si>
    <t>Sacatepequez</t>
  </si>
  <si>
    <t>Guatemala</t>
  </si>
  <si>
    <t>Bob Marley Museum</t>
  </si>
  <si>
    <t>8966FAD4-F295-4503-B227-32A1E0E9CB08</t>
  </si>
  <si>
    <t>bob-marley-museum</t>
  </si>
  <si>
    <t>Kingston</t>
  </si>
  <si>
    <t>Jamaica</t>
  </si>
  <si>
    <t>Vatican Museums</t>
  </si>
  <si>
    <t>E8652B0A-5DD0-4C2D-B894-308B4F089497</t>
  </si>
  <si>
    <t>vatican-museums</t>
  </si>
  <si>
    <t>Vatican City</t>
  </si>
  <si>
    <t>Prague Jewish Museum</t>
  </si>
  <si>
    <t>D2DA1F1C-07B7-425F-A47E-AC5270C720A8</t>
  </si>
  <si>
    <t xml:space="preserve">prague-jewish-museum </t>
  </si>
  <si>
    <t>Art Institute of Chicago</t>
  </si>
  <si>
    <t>F12201A6-DD3D-4146-84AA-677620703B56</t>
  </si>
  <si>
    <t>art-institute-of-chicago</t>
  </si>
  <si>
    <t>Adler Planetarium and Astronomy Museum</t>
  </si>
  <si>
    <t>3079C1B7-A85E-4ACE-9956-9F779BA64AAF</t>
  </si>
  <si>
    <t>adler-planetarium-astronomy-museum</t>
  </si>
  <si>
    <t>USS Hornet Museum</t>
  </si>
  <si>
    <t>74BD636B-B1AD-4E46-AEE0-0B23B9523192</t>
  </si>
  <si>
    <t>uss-hornet-museum</t>
  </si>
  <si>
    <t>New-York Historical Society</t>
  </si>
  <si>
    <t>2DDA9042-BA84-4DAA-8651-7ED1E0A7534E</t>
  </si>
  <si>
    <t>new-york-historical-society</t>
  </si>
  <si>
    <t>Intrepid Museum</t>
  </si>
  <si>
    <t>B01142B0-F0B9-4933-9B83-EFE2EEB83BDA</t>
  </si>
  <si>
    <t>intrepid-museum</t>
  </si>
  <si>
    <t>Museum at Eldridge Street</t>
  </si>
  <si>
    <t>59BBE7F8-0DE7-42A7-B544-2252E9122E70</t>
  </si>
  <si>
    <t>Museum-at-Eldridge-Street</t>
  </si>
  <si>
    <t>Philadelphia Museum of Art</t>
  </si>
  <si>
    <t>0F5EB212-C5FA-45CF-B561-6CE3114D439D</t>
  </si>
  <si>
    <t>Philadelphia-Museum-of-Art</t>
  </si>
  <si>
    <t>Jweish Historical Museum</t>
  </si>
  <si>
    <t>18E4BCE4-FA49-4433-BE35-41F6E302160B</t>
  </si>
  <si>
    <t>jweish-historical-museum</t>
  </si>
  <si>
    <t>Rijksmuseum</t>
  </si>
  <si>
    <t>0F549BB4-E787-4195-8103-A180310833D6</t>
  </si>
  <si>
    <t>rijksmuseum</t>
  </si>
  <si>
    <t>Tropenmuseum</t>
  </si>
  <si>
    <t>7EC5E629-12E1-49D7-AE8E-8D54D04517F2</t>
  </si>
  <si>
    <t>tropenmuseum</t>
  </si>
  <si>
    <t>Van Gogh Museum</t>
  </si>
  <si>
    <t>8D598782-A854-440A-9E8B-A0886F0FD3EB</t>
  </si>
  <si>
    <t>Van-Gogh-Museum</t>
  </si>
  <si>
    <t>Moco Museum</t>
  </si>
  <si>
    <t>110A3A1F-82AB-4F4F-A52D-05272764F944</t>
  </si>
  <si>
    <t>moco-museum</t>
  </si>
  <si>
    <t>Rembrandt House Museum</t>
  </si>
  <si>
    <t>6CAF7AC3-C37C-482B-BA13-72FE6EAE5F68</t>
  </si>
  <si>
    <t>rembrandt-house-museum</t>
  </si>
  <si>
    <t>The National Maritime Museum</t>
  </si>
  <si>
    <t>A119F016-9521-4EB3-A780-63B4CA20F455</t>
  </si>
  <si>
    <t>the-national-maritime-museum</t>
  </si>
  <si>
    <t>EYE-Film Museum</t>
  </si>
  <si>
    <t>6F0115DA-AB30-4815-98A6-D3FDA8B53D64</t>
  </si>
  <si>
    <t>eye-film-museum</t>
  </si>
  <si>
    <t>Anne Frank House</t>
  </si>
  <si>
    <t>D4390E16-25C9-4B21-A62A-74CA8D357E1A</t>
  </si>
  <si>
    <t>anne-frank-house</t>
  </si>
  <si>
    <t>Museum of Modern Art</t>
  </si>
  <si>
    <t>58E764B0-1843-4B50-A4DE-847EA5599C00</t>
  </si>
  <si>
    <t>museum-of-modern-art</t>
  </si>
  <si>
    <t>Metropolitan Museum of Art</t>
  </si>
  <si>
    <t>20C45787-1ECE-4CDA-A7F8-2AA4F9F1EA3A</t>
  </si>
  <si>
    <t>metropolitan-museum-of-art</t>
  </si>
  <si>
    <t>Bundi Government Museum</t>
  </si>
  <si>
    <t>F10E9AA3-130E-40AB-8C0C-A84B3CC3F148</t>
  </si>
  <si>
    <t>bundi-government-museum</t>
  </si>
  <si>
    <t>Indira Gandhi Memorial Museum</t>
  </si>
  <si>
    <t>B6E9F6E3-9F0C-4B72-8230-FEBF7167EDE2</t>
  </si>
  <si>
    <t>indira-gandhi-memorial-museum</t>
  </si>
  <si>
    <t>Ajmer Government Museum</t>
  </si>
  <si>
    <t>2708E10E-8E8F-4388-8843-18AFDC52284C</t>
  </si>
  <si>
    <t>ajmer-government-museum</t>
  </si>
  <si>
    <t>Ajmer</t>
  </si>
  <si>
    <t>Alwar Government Museum</t>
  </si>
  <si>
    <t>C995032D-48B5-4C4A-8F1C-A07EF1F91BE6</t>
  </si>
  <si>
    <t>alwar-government-museum</t>
  </si>
  <si>
    <t>Bharatpur Government Museum</t>
  </si>
  <si>
    <t>784E64F2-3056-42C7-BA70-B03E10655304</t>
  </si>
  <si>
    <t>bharatpur-government-museum</t>
  </si>
  <si>
    <t>Udaipur Government Museum</t>
  </si>
  <si>
    <t>2B599427-E516-4640-9292-3B5B1332D9C6</t>
  </si>
  <si>
    <t>udaipur-government-museum</t>
  </si>
  <si>
    <t>Ahar (Udaipur) Government Museum</t>
  </si>
  <si>
    <t>B0B05572-380D-481A-B042-7F4EBFCFF00D</t>
  </si>
  <si>
    <t>ahar-(udaipur)-government-museum</t>
  </si>
  <si>
    <t>Chittorgarh Government Museum</t>
  </si>
  <si>
    <t>276AC741-BBEF-4959-A72F-27BC6EE234B6</t>
  </si>
  <si>
    <t>chittorgarh-government-museum</t>
  </si>
  <si>
    <t>Mount Abu Government Museum</t>
  </si>
  <si>
    <t>A9FDC3DE-2A4A-47C2-B026-DE3ED45075AD</t>
  </si>
  <si>
    <t>mount-abu-government-museum</t>
  </si>
  <si>
    <t>Mount Abu</t>
  </si>
  <si>
    <t>Jhalawar Government Museum</t>
  </si>
  <si>
    <t>DA5610F5-C79C-4D14-A794-6EA1E284AF75</t>
  </si>
  <si>
    <t>jhalawar-government-museum</t>
  </si>
  <si>
    <t>Jhalawar</t>
  </si>
  <si>
    <t>ASI Museum Kalibangan</t>
  </si>
  <si>
    <t>4465CFE8-13D0-448B-AEBB-439A2B3139AB</t>
  </si>
  <si>
    <t>asi-museum-kalibangan</t>
  </si>
  <si>
    <t>Kalibangan</t>
  </si>
  <si>
    <t>ASI Museum Tamluk</t>
  </si>
  <si>
    <t>E2F37195-039D-4D4F-A61B-DC930BF224A5</t>
  </si>
  <si>
    <t>asi-museum-tamluk</t>
  </si>
  <si>
    <t>Tamluk</t>
  </si>
  <si>
    <t>ASI Museum Nalanda</t>
  </si>
  <si>
    <t>33137E0A-A564-4418-9958-52CEECB15451</t>
  </si>
  <si>
    <t>asi-museum-nalanda</t>
  </si>
  <si>
    <t>Nalanda</t>
  </si>
  <si>
    <t>ASI Museum Bodhgaya</t>
  </si>
  <si>
    <t>C3BF221D-BDB4-412D-B154-5CF6F256972C</t>
  </si>
  <si>
    <t>asi-museum-bodhgaya</t>
  </si>
  <si>
    <t>Bodh Gaya</t>
  </si>
  <si>
    <t>ASI Museum Vaishali</t>
  </si>
  <si>
    <t>C252D853-BF33-4D53-81DC-C1D9DFE50756</t>
  </si>
  <si>
    <t>asi-museum-vaishali</t>
  </si>
  <si>
    <t>Vaishali</t>
  </si>
  <si>
    <t>ASI Museum Chanderi</t>
  </si>
  <si>
    <t>55F578A4-0F39-4832-8DAD-7AA6EA9F80AB</t>
  </si>
  <si>
    <t>asi-museum-chanderi</t>
  </si>
  <si>
    <t>ASI Museum Gwalior</t>
  </si>
  <si>
    <t>A16A9ABE-D019-4530-8AE9-F785A20FC2DC</t>
  </si>
  <si>
    <t>asi-museum-gwalior</t>
  </si>
  <si>
    <t>Gwalior</t>
  </si>
  <si>
    <t>ASI Museum Konark</t>
  </si>
  <si>
    <t>391543E1-7635-470D-8574-8D23916F1FF1</t>
  </si>
  <si>
    <t>asi-museum-konark</t>
  </si>
  <si>
    <t>ASI Museum Dholavira</t>
  </si>
  <si>
    <t>D4849345-58AF-4FF9-9FB7-B4736B1638BF</t>
  </si>
  <si>
    <t>asi-museum-dholavira</t>
  </si>
  <si>
    <t>Dholavira</t>
  </si>
  <si>
    <t>ASI Museum Lothal</t>
  </si>
  <si>
    <t>A51617F3-AD15-4EBA-9FC9-AC96F33CDB0F</t>
  </si>
  <si>
    <t>asi-museum-lothal</t>
  </si>
  <si>
    <t>Saragwala</t>
  </si>
  <si>
    <t>ASI Museum Amaravati</t>
  </si>
  <si>
    <t>824C9875-0208-4CF5-8ECF-107E9784DC21</t>
  </si>
  <si>
    <t>asi-museum-amaravati</t>
  </si>
  <si>
    <t>Amaravati</t>
  </si>
  <si>
    <t>ASI Museum Sarnath</t>
  </si>
  <si>
    <t>14ECFDD2-9267-4ACC-B25E-C51DA4D6EE7F</t>
  </si>
  <si>
    <t>asi-museum-sarnath</t>
  </si>
  <si>
    <t>National Museum</t>
  </si>
  <si>
    <t>CC1A7510-5728-4951-AB88-54FE7F1C1A57</t>
  </si>
  <si>
    <t>national-museum</t>
  </si>
  <si>
    <t>National Rail Museum</t>
  </si>
  <si>
    <t>3980C534-E7AD-45E5-AFC0-1BC56210152E</t>
  </si>
  <si>
    <t>national-rail-museum</t>
  </si>
  <si>
    <t>National Archives of India</t>
  </si>
  <si>
    <t>247550C3-2F81-452E-AD03-58802AE731B9</t>
  </si>
  <si>
    <t>national-archives-of-india</t>
  </si>
  <si>
    <t>ASI Museum Vijayapura</t>
  </si>
  <si>
    <t>819222DC-EEBB-414F-AEB2-C3536C20FBB5</t>
  </si>
  <si>
    <t>asi-museum-vijayapura</t>
  </si>
  <si>
    <t>ASI Museum Aihole</t>
  </si>
  <si>
    <t>940844AF-9EAD-4A7A-845A-E9C351CD62EB</t>
  </si>
  <si>
    <t>asi-museum-aihole</t>
  </si>
  <si>
    <t>ASI Museum Badami</t>
  </si>
  <si>
    <t>DA6720FC-793F-4C74-86F5-643CB8CD2495</t>
  </si>
  <si>
    <t>asi-museum-badami</t>
  </si>
  <si>
    <t>ASI Museum Goa</t>
  </si>
  <si>
    <t>86AAF1B2-AF5C-4613-9482-D4350B59EB4B</t>
  </si>
  <si>
    <t>asi-museum-goa</t>
  </si>
  <si>
    <t>Panaji</t>
  </si>
  <si>
    <t>ASI Museum Sri Suryapahar</t>
  </si>
  <si>
    <t>1FE6AC3E-D4CC-43EF-BD93-8732FFF4E446</t>
  </si>
  <si>
    <t>asi-museum-sri-suryapahar</t>
  </si>
  <si>
    <t>ASI Museum Kondapur</t>
  </si>
  <si>
    <t>0A3DF053-D74B-4ACA-9B44-48190503A1E1</t>
  </si>
  <si>
    <t>asi-museum-kondapur</t>
  </si>
  <si>
    <t>Kondapur</t>
  </si>
  <si>
    <t>Musée de l'Armée</t>
  </si>
  <si>
    <t>A96C57EF-1BF9-4CD9-8764-C543F3EEE8D2</t>
  </si>
  <si>
    <t>army-museum</t>
  </si>
  <si>
    <t>Musée de Cluny - Musée national du Moyen Âge</t>
  </si>
  <si>
    <t>03524F9C-5B6E-4420-B4D6-B38EF82A9867</t>
  </si>
  <si>
    <t>national-museum-medieval</t>
  </si>
  <si>
    <t>Muséum National d'Histoire Naturelle</t>
  </si>
  <si>
    <t>7CCD0740-2003-40B3-8DAC-FA86A27E7F8E</t>
  </si>
  <si>
    <t>Musée des Arts et Métiers</t>
  </si>
  <si>
    <t>AB5C759F-0E54-4406-824D-84BCBBEB21D7</t>
  </si>
  <si>
    <t>Museum-of-Arts-and-Crafts</t>
  </si>
  <si>
    <t>Musée Picasso</t>
  </si>
  <si>
    <t>EA0B0482-B6ED-4BF2-9090-2313B9784F61</t>
  </si>
  <si>
    <t>picasso-museum</t>
  </si>
  <si>
    <t>Albert Hall</t>
  </si>
  <si>
    <t>81C026BD-DCED-46BA-B4C8-CE9A6023EAEE</t>
  </si>
  <si>
    <t>albert-hall</t>
  </si>
  <si>
    <t>City Palace Jaipur</t>
  </si>
  <si>
    <t>746B71AE-6006-4103-B5DF-E5C7284BBE19</t>
  </si>
  <si>
    <t>city-palace-jaipur</t>
  </si>
  <si>
    <t>Mattancherry Palace Museum</t>
  </si>
  <si>
    <t>C8F001A6-4D74-4ED4-82DE-B3434117E3B5</t>
  </si>
  <si>
    <t>mattancherry-palace-museum</t>
  </si>
  <si>
    <t>Kochi</t>
  </si>
  <si>
    <t>Musée du Louvre</t>
  </si>
  <si>
    <t>F39980FF-832F-48C6-97E4-B2991EC75D37</t>
  </si>
  <si>
    <t>Louvre-Museum</t>
  </si>
  <si>
    <t>Museum of Tropical Qld by SeaLink</t>
  </si>
  <si>
    <t>4D16A71C-1D3C-4877-B09B-FFF849274407</t>
  </si>
  <si>
    <t>museum-of-tropical-qld-by-sealink</t>
  </si>
  <si>
    <t>Townsville</t>
  </si>
  <si>
    <t>Queen Victoria Museum and Art Gallery</t>
  </si>
  <si>
    <t>A3AE6782-4D08-4041-8D66-ECA99A37001D</t>
  </si>
  <si>
    <t>queen-victoria-museum-and-art-gallery</t>
  </si>
  <si>
    <t>Launceston</t>
  </si>
  <si>
    <t>Tasmania</t>
  </si>
  <si>
    <t>Australian National Maritime Museum</t>
  </si>
  <si>
    <t>32B405D0-19AB-42C5-95C5-53586D5B2AD3</t>
  </si>
  <si>
    <t>australian-national-maritime-museum</t>
  </si>
  <si>
    <t>National Sports Museum Ltd</t>
  </si>
  <si>
    <t>50B161BE-9F21-437B-B906-2066A2A55FC8</t>
  </si>
  <si>
    <t>national-sports-museum-ltd</t>
  </si>
  <si>
    <t>Flagstaff Hill Maritime Museum and Village</t>
  </si>
  <si>
    <t>823817EE-D4D6-4954-B7F4-FE68CC0DB58B</t>
  </si>
  <si>
    <t>flagstaff-hill-maritime-museum-and-village</t>
  </si>
  <si>
    <t>Great Ocean Road</t>
  </si>
  <si>
    <t>Seychelles</t>
  </si>
  <si>
    <t>National Museum of Australia</t>
  </si>
  <si>
    <t>8B817CDE-4500-432F-8567-88108600680E</t>
  </si>
  <si>
    <t>national-museum-of-australia</t>
  </si>
  <si>
    <t>Canberra</t>
  </si>
  <si>
    <t>Australian Capital Territory</t>
  </si>
  <si>
    <t>The Western Australian Maritime Museum</t>
  </si>
  <si>
    <t>6A87C39A-0FEE-46FB-BA90-1A12CAB1B869</t>
  </si>
  <si>
    <t>the-western-australian-maritime-museum</t>
  </si>
  <si>
    <t>Perth</t>
  </si>
  <si>
    <t>Western Australia</t>
  </si>
  <si>
    <t>The Broome Historical Museum</t>
  </si>
  <si>
    <t>BFF24014-5A51-4D04-A1DC-DD2D5FC3AC65</t>
  </si>
  <si>
    <t>the-broome-historical-museum</t>
  </si>
  <si>
    <t>Broome</t>
  </si>
  <si>
    <t>Museum of New Zealand Te Papa Tongarewa</t>
  </si>
  <si>
    <t>CBD66B76-D5A2-4499-B171-A7D956B90EFD</t>
  </si>
  <si>
    <t>museum-of-new-zealand-te-papa-tongarewa</t>
  </si>
  <si>
    <t>Wellington</t>
  </si>
  <si>
    <t>New Zealand</t>
  </si>
  <si>
    <t>The Art Gallery of Western Australia</t>
  </si>
  <si>
    <t>6BBA5B4C-361F-46FA-83C2-DEDE205040DE</t>
  </si>
  <si>
    <t>the-art-gallery-of-western-australia</t>
  </si>
  <si>
    <t>Galleries</t>
  </si>
  <si>
    <t>galleries</t>
  </si>
  <si>
    <t>Lalit Kala Akademy</t>
  </si>
  <si>
    <t>F8613EAF-C36E-48F9-B751-AC291228D364</t>
  </si>
  <si>
    <t>lalit-kala-akademy</t>
  </si>
  <si>
    <t>National Gallery</t>
  </si>
  <si>
    <t>C3922C81-4E3D-40E0-895E-D549AA9B0D96</t>
  </si>
  <si>
    <t>national-gallery</t>
  </si>
  <si>
    <t>Middlesex</t>
  </si>
  <si>
    <t>National Gallery of Modern Art</t>
  </si>
  <si>
    <t>53EC99DC-A1AC-4ADE-A2FE-9A68749AC74D</t>
  </si>
  <si>
    <t>national-gallery-of-modern-art</t>
  </si>
  <si>
    <t>Bratislava City Gallery</t>
  </si>
  <si>
    <t>104C74C9-9581-41DF-A5A0-0A2AACA119DA</t>
  </si>
  <si>
    <t>bratislava-city-gallery</t>
  </si>
  <si>
    <t>Hong Kong Visual Arts Centre</t>
  </si>
  <si>
    <t>7F1A2002-387E-4E27-BBA6-4FD1ED18D83E</t>
  </si>
  <si>
    <t>hong-kong-visual-arts-centre</t>
  </si>
  <si>
    <t>Foothills Art Center </t>
  </si>
  <si>
    <t>1CADED94-82ED-47D3-9AF5-362F54CF91FF</t>
  </si>
  <si>
    <t>foothills-art-center </t>
  </si>
  <si>
    <t>Burchfield Penney Art Center - SUNY Buffalo State</t>
  </si>
  <si>
    <t>A3BD9A24-7C31-4799-B3A4-5AF0C8AB7DBC</t>
  </si>
  <si>
    <t>burchfield-penney-art-center---suny-buffalo-state</t>
  </si>
  <si>
    <t>di Rosa</t>
  </si>
  <si>
    <t>97CBFA0B-8001-4036-A19C-34D281B7B8D4</t>
  </si>
  <si>
    <t>di-rosa</t>
  </si>
  <si>
    <t>Napa</t>
  </si>
  <si>
    <t>Hudson Valley Center for Contemporary Art</t>
  </si>
  <si>
    <t>A409F908-9690-4CB7-B267-A1F8BABF6805</t>
  </si>
  <si>
    <t>hudson-valley-center-for-contemporary-art</t>
  </si>
  <si>
    <t>Peekskill</t>
  </si>
  <si>
    <t>City of Brea Art Gallery</t>
  </si>
  <si>
    <t>0A479A3F-A35E-422E-88AE-51BCA019213A</t>
  </si>
  <si>
    <t>city-of-brea-art-gallery</t>
  </si>
  <si>
    <t>Brea</t>
  </si>
  <si>
    <t>Grey Art Gallery - New York University</t>
  </si>
  <si>
    <t>481452AC-7258-4196-B67A-2A1E696D6AE3</t>
  </si>
  <si>
    <t>grey-art-gallery---new-york-university</t>
  </si>
  <si>
    <t>Victoria Memorial Hall</t>
  </si>
  <si>
    <t>767ED8EE-E705-48E8-8BA8-A41C46025A2B</t>
  </si>
  <si>
    <t>victoria-memorial-hall</t>
  </si>
  <si>
    <t>Cheekwood Botanical Garden &amp; Museum of Art</t>
  </si>
  <si>
    <t>E3D7A2C7-91BB-4A83-AC81-0426005BF7AD</t>
  </si>
  <si>
    <t>cheekwood-botanical-garden-&amp;-museum-of-art</t>
  </si>
  <si>
    <t xml:space="preserve">The National Art Gallery </t>
  </si>
  <si>
    <t>B79AA4B8-8EDE-4E3E-A594-81BD47DBDB24</t>
  </si>
  <si>
    <t>the-national-art-gallery-</t>
  </si>
  <si>
    <t>Venkatappa Art Gallery</t>
  </si>
  <si>
    <t>CB6A0311-CD5D-4F33-B973-4F1A9DC32970</t>
  </si>
  <si>
    <t>venkatappa-art-gallery</t>
  </si>
  <si>
    <t>Padri Ki Haveli</t>
  </si>
  <si>
    <t>0B8A0A2A-7058-444F-B466-11311EB8CA3A</t>
  </si>
  <si>
    <t>padri-ki-haveli</t>
  </si>
  <si>
    <t>Castles &amp; Forts</t>
  </si>
  <si>
    <t>castles-and-forts</t>
  </si>
  <si>
    <t>Bangalore Palace</t>
  </si>
  <si>
    <t>6E67B19E-5FA7-4D01-97A6-CACC579FD53A</t>
  </si>
  <si>
    <t>bangalore-palace</t>
  </si>
  <si>
    <t>Jaganmohan Palace</t>
  </si>
  <si>
    <t>1B783794-5A46-47D9-93C1-9A2EDFFB1FA5</t>
  </si>
  <si>
    <t>jaganmohan-palace</t>
  </si>
  <si>
    <t xml:space="preserve">Vattakottai Fort </t>
  </si>
  <si>
    <t>355F455D-1473-4DA1-B0EF-B4CCDCBC5A35</t>
  </si>
  <si>
    <t>vattakottai-fort-</t>
  </si>
  <si>
    <t>Udayagiri Fort</t>
  </si>
  <si>
    <t>EDF43B5F-4F39-4711-990F-E65C98F3208B</t>
  </si>
  <si>
    <t>udayagiri-fort</t>
  </si>
  <si>
    <t>Padmanabapuram Palace</t>
  </si>
  <si>
    <t>A0A8E9BE-F322-46C4-8279-8B46EAB4E262</t>
  </si>
  <si>
    <t>padmanabapuram-palace</t>
  </si>
  <si>
    <t>Thuckalay</t>
  </si>
  <si>
    <t>Castle Solitude</t>
  </si>
  <si>
    <t>B9BEA7A0-4B49-494D-851F-6C5C8161CA17</t>
  </si>
  <si>
    <t>castle-solitude</t>
  </si>
  <si>
    <t>Chillipam Gompa</t>
  </si>
  <si>
    <t>163FCE83-8207-4C57-8DE0-233DFFE4960C</t>
  </si>
  <si>
    <t>chillipam-gompa</t>
  </si>
  <si>
    <t>Rajmachi Fort</t>
  </si>
  <si>
    <t>F4DD26B0-9096-4E7A-B3DE-8C474593A8AA</t>
  </si>
  <si>
    <t>rajmachi-fort</t>
  </si>
  <si>
    <t>Rajmachi</t>
  </si>
  <si>
    <t>Panhala Fort</t>
  </si>
  <si>
    <t>32C785F8-0800-48C1-991D-E5912B4176D3</t>
  </si>
  <si>
    <t>panhala-fort</t>
  </si>
  <si>
    <t>Panhala</t>
  </si>
  <si>
    <t>Vasai Fort/Bassein Fort</t>
  </si>
  <si>
    <t>EF3C7200-699F-47D5-AEA0-0072EE7D82F6</t>
  </si>
  <si>
    <t>vasai-fort/bassein-fort</t>
  </si>
  <si>
    <t>Vasai-Virar</t>
  </si>
  <si>
    <t>Gawilgad Fort</t>
  </si>
  <si>
    <t>1D589271-F4C1-4E69-83D7-5A75D8897B1F</t>
  </si>
  <si>
    <t>gawilgad-fort</t>
  </si>
  <si>
    <t>Pitalkhora Caves</t>
  </si>
  <si>
    <t>A01922D2-47B1-4A5A-AB60-6FEB4EF27AAA</t>
  </si>
  <si>
    <t>pitalkhora-caves</t>
  </si>
  <si>
    <t>Chandikawadi</t>
  </si>
  <si>
    <t>Pratapgad Fort / Pratapgarh Fort</t>
  </si>
  <si>
    <t>46636486-9EB9-450E-9F3D-87B007BD6E43</t>
  </si>
  <si>
    <t>pratapgad-fort-pratapgarh-fort</t>
  </si>
  <si>
    <t>Mahabaleshwar</t>
  </si>
  <si>
    <t xml:space="preserve">Shivneri Fort - Chatrapati Shivaji Maharaj Birth Place </t>
  </si>
  <si>
    <t>98F78C07-7EB7-459C-B435-85E3CEF7007D</t>
  </si>
  <si>
    <t>shivneri-fort---chatrapati-shivaji-maharaj-birth-place-</t>
  </si>
  <si>
    <t>Sindhudurg Fort</t>
  </si>
  <si>
    <t>5CDF3077-B790-436A-9133-61D674BE2F34</t>
  </si>
  <si>
    <t>sindhudurg-fort</t>
  </si>
  <si>
    <t>Malvan</t>
  </si>
  <si>
    <t>Kondapalli Fort</t>
  </si>
  <si>
    <t>34736C2D-E05D-464A-AE6C-E61D782BB19E</t>
  </si>
  <si>
    <t>kondapalli-fort</t>
  </si>
  <si>
    <t>Kondapalli</t>
  </si>
  <si>
    <t>Jagmandir Island Palace</t>
  </si>
  <si>
    <t>F96FB8FF-4E98-4D43-95B7-ED7A364F589B</t>
  </si>
  <si>
    <t>jagmandir-island-palace</t>
  </si>
  <si>
    <t>Laxmi Niwas Palace</t>
  </si>
  <si>
    <t>2842982A-4A89-4616-97F5-92BB07BA6C7A</t>
  </si>
  <si>
    <t>laxmi-niwas-palace</t>
  </si>
  <si>
    <t>Gajner Palace</t>
  </si>
  <si>
    <t>1CB305D5-DC52-4FEC-8DC4-FFA27EC77DD5</t>
  </si>
  <si>
    <t>gajner-palace</t>
  </si>
  <si>
    <t>Gooty Fort</t>
  </si>
  <si>
    <t>3E885DAE-9357-4118-8DC8-3F9379BAC7F6</t>
  </si>
  <si>
    <t>gooty-fort</t>
  </si>
  <si>
    <t>Gooty</t>
  </si>
  <si>
    <t>Undavalli Caves</t>
  </si>
  <si>
    <t>B836A8F0-3147-4725-B5E9-611039B48082</t>
  </si>
  <si>
    <t>undavalli-caves</t>
  </si>
  <si>
    <t>Barrage</t>
  </si>
  <si>
    <t>Ancient Palace Leh</t>
  </si>
  <si>
    <t>32A2319A-1DE6-46E3-B026-BD15B69562C0</t>
  </si>
  <si>
    <t>ancient-palace-leh</t>
  </si>
  <si>
    <t>Leh</t>
  </si>
  <si>
    <t>Ita Fort</t>
  </si>
  <si>
    <t>4A050565-82FD-4B8E-A471-9B43EBF86AD2</t>
  </si>
  <si>
    <t>ita-fort</t>
  </si>
  <si>
    <t>Kachari Ruins (Remains of a Fort)</t>
  </si>
  <si>
    <t>C0202EDE-9FD0-47F2-A339-E1C0D8003A17</t>
  </si>
  <si>
    <t>kachari-ruins-(remains-of-a-fort)</t>
  </si>
  <si>
    <t>Dimapur</t>
  </si>
  <si>
    <t>Nagaland</t>
  </si>
  <si>
    <t>Diu Fortress</t>
  </si>
  <si>
    <t>7361A147-4BB9-4F81-A985-6E83EEAF0FA3</t>
  </si>
  <si>
    <t>diu-fortress</t>
  </si>
  <si>
    <t>Kangla Palace</t>
  </si>
  <si>
    <t>15972A4D-D800-478C-ACD8-9832E4DED3DD</t>
  </si>
  <si>
    <t>kangla-palace</t>
  </si>
  <si>
    <t xml:space="preserve">Pratap Vilas Palace </t>
  </si>
  <si>
    <t>C9DCD913-ED87-4D7F-BB6B-E8FE088026B3</t>
  </si>
  <si>
    <t>pratap-vilas-palace-</t>
  </si>
  <si>
    <t>Prag Mahal</t>
  </si>
  <si>
    <t>FA2AD8E1-EE7B-4DB5-87EA-19D5C7485B9D</t>
  </si>
  <si>
    <t>prag-mahal</t>
  </si>
  <si>
    <t>Bhuj</t>
  </si>
  <si>
    <t>Château Royal d'Amboise: Skip The Line</t>
  </si>
  <si>
    <t>09CCF764-5569-418E-9FF2-8B66A18B95BA</t>
  </si>
  <si>
    <t>Ch-teau-Royal-d-Amboise-Skip-The-Line</t>
  </si>
  <si>
    <t>Amboise</t>
  </si>
  <si>
    <t>Centre-Val de Loire</t>
  </si>
  <si>
    <t>Royal Palace of Naples</t>
  </si>
  <si>
    <t>A044DE27-2D49-44B1-8F64-095F51998958</t>
  </si>
  <si>
    <t>Royal-Palace-of-Naples</t>
  </si>
  <si>
    <t>Palace of the Parliament: Entrance + Guided Tour</t>
  </si>
  <si>
    <t>AE6F079A-AC74-4C54-90FB-5A28E5614BA2</t>
  </si>
  <si>
    <t>Palace-of-the-Parliament-Entrance-Guided-Tour</t>
  </si>
  <si>
    <t>Qasr Al Watan Palace</t>
  </si>
  <si>
    <t>342FE5B3-BFD7-4796-AE25-10F4131B2279</t>
  </si>
  <si>
    <t>Qasr-Al-Watan-Palace</t>
  </si>
  <si>
    <t>أبو ظبي</t>
  </si>
  <si>
    <t>Château de Chenonceau: Skip The Line</t>
  </si>
  <si>
    <t>1C3B93C3-4516-414F-BA22-3DEBC19F2B10</t>
  </si>
  <si>
    <t>Ch-teau-de-Chenonceau-Skip-The-Line</t>
  </si>
  <si>
    <t>Chenonceaux</t>
  </si>
  <si>
    <t>Alnwick Castle</t>
  </si>
  <si>
    <t>2F60E73B-8362-4D4D-8D3A-4E9B075CB4F8</t>
  </si>
  <si>
    <t>Alnwick-Castle</t>
  </si>
  <si>
    <t>Alnwick</t>
  </si>
  <si>
    <t>Ambras Castle: Skip The Line</t>
  </si>
  <si>
    <t>898EAA07-E4AE-46B0-B2A3-659E20AD158C</t>
  </si>
  <si>
    <t>Ambras-Castle-Skip-The-Line</t>
  </si>
  <si>
    <t>Innsbruck</t>
  </si>
  <si>
    <t>Tirol</t>
  </si>
  <si>
    <t>Klosterneuburg Monastery: Fast Track</t>
  </si>
  <si>
    <t>3B882B10-C399-4692-B0FE-257FF3B728A2</t>
  </si>
  <si>
    <t>Klosterneuburg-Monastery-Fast-Track</t>
  </si>
  <si>
    <t>Klosterneuburg</t>
  </si>
  <si>
    <t>Niederösterreich</t>
  </si>
  <si>
    <t>Esterházy Palace Guided Tour: Fast Track</t>
  </si>
  <si>
    <t>86934B6C-CC55-400F-9E5A-016907CB716C</t>
  </si>
  <si>
    <t>Esterh-zy-Palace-Guided-Tour-Fast-Track</t>
  </si>
  <si>
    <t>Eisenstadt</t>
  </si>
  <si>
    <t>Burgenland</t>
  </si>
  <si>
    <t>Château de Vincennes: Priority Entrance</t>
  </si>
  <si>
    <t>81F6EEA2-0E92-455A-8B54-5EA46CD38B0A</t>
  </si>
  <si>
    <t>Ch-teau-de-Vincennes-Priority-Entrance</t>
  </si>
  <si>
    <t>Vincennes</t>
  </si>
  <si>
    <t>Château de Fontainebleau &amp; Château de Vaux-le-Vicomte + Transport from Paris</t>
  </si>
  <si>
    <t>B1DB9C6D-B4D4-487E-9D29-BA702458019C</t>
  </si>
  <si>
    <t>Ch-teau-de-Fontainebleau-Ch-teau-de-Vaux-le-Vicomte-Transport-from-Paris</t>
  </si>
  <si>
    <t>Fontainebleau</t>
  </si>
  <si>
    <t>Palazzo Altemps</t>
  </si>
  <si>
    <t>F5E04354-BD5A-41A3-8BDB-ECC0CC0FF1D0</t>
  </si>
  <si>
    <t>Palazzo-Altemps</t>
  </si>
  <si>
    <t>Masino Castle and Grounds</t>
  </si>
  <si>
    <t>68375A8E-A257-45FB-B553-5C222ADBA45D</t>
  </si>
  <si>
    <t>Masino-Castle-and-Grounds</t>
  </si>
  <si>
    <t>Masino</t>
  </si>
  <si>
    <t>Kasteel Heeswijk</t>
  </si>
  <si>
    <t>53029936-8810-4994-9344-D79D95B7CD7D</t>
  </si>
  <si>
    <t>Kasteel-Heeswijk</t>
  </si>
  <si>
    <t>Heeswijk Dinther</t>
  </si>
  <si>
    <t>James White's Fort Association</t>
  </si>
  <si>
    <t>66BE8FAF-08F4-4287-A709-40014A499D53</t>
  </si>
  <si>
    <t>james-white's-fort-association</t>
  </si>
  <si>
    <t>Rock Castle State Historic Site</t>
  </si>
  <si>
    <t>B01A0887-1C83-40B3-B0B8-5F3CBAC2A7B6</t>
  </si>
  <si>
    <t>rock-castle-state-historic-site</t>
  </si>
  <si>
    <t>Hendersonville</t>
  </si>
  <si>
    <t>Jaisalmer Fort (Sonar Fort)</t>
  </si>
  <si>
    <t>FF08D09E-8A8E-4DD6-B81F-C56F6A25070C</t>
  </si>
  <si>
    <t>jaisalmer-fort-(sonar-fort)</t>
  </si>
  <si>
    <t>Junagarh Fort - Bikaner</t>
  </si>
  <si>
    <t>2FB02772-6A33-4635-83D6-3866247CDD8F</t>
  </si>
  <si>
    <t>junagarh-fort---bikaner</t>
  </si>
  <si>
    <t>Salim Singh ki Haveli (Moti Mahal) - Jaisalmer</t>
  </si>
  <si>
    <t>2DAA010A-A645-4C9B-B2FC-C773B4EE2397</t>
  </si>
  <si>
    <t>salim-singh-ki-haveli-(moti-mahal)---jaisalmer</t>
  </si>
  <si>
    <t>Hillsborough Castle - Gardens Access Only</t>
  </si>
  <si>
    <t>92DD9064-351F-4EAA-B4B0-803DF8831A62</t>
  </si>
  <si>
    <t>Hillsborough-Castle-Gardens-Access-Only</t>
  </si>
  <si>
    <t>Hillsborough</t>
  </si>
  <si>
    <t>Hillsborough Castle &amp; Gardens + Guided Tour</t>
  </si>
  <si>
    <t>28EE028B-6A0B-48A6-A342-902494E523C3</t>
  </si>
  <si>
    <t>Hillsborough-Castle-Gardens-Guided-Tour</t>
  </si>
  <si>
    <t>The Palace of Holyroodhouse</t>
  </si>
  <si>
    <t>AA8F6D37-71A6-4E72-A978-28E55D2E02B5</t>
  </si>
  <si>
    <t>The-Palace-of-Holyroodhouse</t>
  </si>
  <si>
    <t>Towers and Ramparts of Aigues-Mortes</t>
  </si>
  <si>
    <t>D1D5DBD4-4289-4B4C-B997-8B5322829F58</t>
  </si>
  <si>
    <t>Towers-and-Ramparts-of-Aigues-Mortes</t>
  </si>
  <si>
    <t>Aigues-Mortes</t>
  </si>
  <si>
    <t>Cité de Carcassonne - Visit the Castle and the Ramparts</t>
  </si>
  <si>
    <t>B497EE48-8E1E-48A0-A58F-033958B2260E</t>
  </si>
  <si>
    <t>Cit-de-Carcassonne-Visit-the-Castle-and-the-Ramparts</t>
  </si>
  <si>
    <t>Carcassonne</t>
  </si>
  <si>
    <t>Chateau de Fontainebleau</t>
  </si>
  <si>
    <t>4A70776A-12B3-4F99-9749-0C93DBFB0FCE</t>
  </si>
  <si>
    <t>chateau-de-fontainebleau</t>
  </si>
  <si>
    <t>Le Val</t>
  </si>
  <si>
    <t>Seine-et-Marne</t>
  </si>
  <si>
    <t>Leeds Castle</t>
  </si>
  <si>
    <t>1C4A34AA-2AA5-4999-95D6-FA61CF3B0632</t>
  </si>
  <si>
    <t>leeds-castle</t>
  </si>
  <si>
    <t>Leeds</t>
  </si>
  <si>
    <t>Kent</t>
  </si>
  <si>
    <t>Changdeokgung Place</t>
  </si>
  <si>
    <t>0250B6CF-6EA7-4EDF-8AF1-15C44D9444D3</t>
  </si>
  <si>
    <t>changdeokgung-place</t>
  </si>
  <si>
    <t>Gwangseongbo Fortress</t>
  </si>
  <si>
    <t>2821D243-034F-41B9-831A-4F7C457680AA</t>
  </si>
  <si>
    <t>gwangseongbo-fortress</t>
  </si>
  <si>
    <t>Ganghwa Deokjinjin Fortress</t>
  </si>
  <si>
    <t>28F64584-6F63-4D4E-9828-7115AE7AA886</t>
  </si>
  <si>
    <t>ganghwa-deokjinjin-fortress</t>
  </si>
  <si>
    <t>Changgyeonggung Place</t>
  </si>
  <si>
    <t>D3D1847A-4AD0-4563-B2EB-90497AA7BA5D</t>
  </si>
  <si>
    <t>changgyeonggung-place</t>
  </si>
  <si>
    <t>Deoksugung Palace</t>
  </si>
  <si>
    <t>C1BB8CC1-8657-4D6C-A053-3568FEB9387D</t>
  </si>
  <si>
    <t>deoksugung-palace</t>
  </si>
  <si>
    <t>Gyeongbokgung Place</t>
  </si>
  <si>
    <t>3D3AC8ED-7EC4-4436-B520-4EB897480458</t>
  </si>
  <si>
    <t>gyeongbokgung-place</t>
  </si>
  <si>
    <t>Real Felipe Fortress</t>
  </si>
  <si>
    <t>C76FA859-27BF-4BDF-A1EE-C20F525E2860</t>
  </si>
  <si>
    <t>real-felipe-fortress</t>
  </si>
  <si>
    <t>Callao</t>
  </si>
  <si>
    <t>Nagoya Castle</t>
  </si>
  <si>
    <t>AE77B6AD-8C0D-4B50-B2D8-7AFC50D5575D</t>
  </si>
  <si>
    <t>nagoya-castle</t>
  </si>
  <si>
    <t>Nagoya</t>
  </si>
  <si>
    <t>Aichi</t>
  </si>
  <si>
    <t>Himeji Castle</t>
  </si>
  <si>
    <t>8E6C8463-3FB2-420B-B02B-1A9E237B75B6</t>
  </si>
  <si>
    <t>himeji-castle</t>
  </si>
  <si>
    <t>Himeji</t>
  </si>
  <si>
    <t>Hyogo</t>
  </si>
  <si>
    <t>Osaka Castle</t>
  </si>
  <si>
    <t>3C986E86-1794-4B67-AE36-65655E117AF6</t>
  </si>
  <si>
    <t>osaka-castle</t>
  </si>
  <si>
    <t>Osaka</t>
  </si>
  <si>
    <t>Haengjusanseong (Haengju Fortress)</t>
  </si>
  <si>
    <t>347BAD81-C0EB-4328-952B-66BFD1F42443</t>
  </si>
  <si>
    <t>haengjusanseong-(haengju-fortress)</t>
  </si>
  <si>
    <t>Goyang-si</t>
  </si>
  <si>
    <t>Gyeonggi-do</t>
  </si>
  <si>
    <t>Old Summer Palace (Yuanmingyuan)</t>
  </si>
  <si>
    <t>3B416D65-B882-4C65-B7B1-FAEA58F8BB1B</t>
  </si>
  <si>
    <t>old-summer-palace-(yuanmingyuan)</t>
  </si>
  <si>
    <t>Summer Palace (yiheyuan)</t>
  </si>
  <si>
    <t>3AD37F83-5F7A-493A-8BE3-FE05DBE3776B</t>
  </si>
  <si>
    <t>summer-palace-(yiheyuan)</t>
  </si>
  <si>
    <t>Spis Castle</t>
  </si>
  <si>
    <t>E3585172-2859-461D-96E9-F35D81A86605</t>
  </si>
  <si>
    <t>spis-castle</t>
  </si>
  <si>
    <t>Žehra</t>
  </si>
  <si>
    <t>Košice Region</t>
  </si>
  <si>
    <t>Bratislava castle</t>
  </si>
  <si>
    <t>2E5042E0-8656-4822-A012-1D2257241648</t>
  </si>
  <si>
    <t>bratislava-castle</t>
  </si>
  <si>
    <t>Devin Castle</t>
  </si>
  <si>
    <t>DB1604B3-D644-42F2-93BC-72F81F040C35</t>
  </si>
  <si>
    <t>devin-castle</t>
  </si>
  <si>
    <t xml:space="preserve">Bratislavský </t>
  </si>
  <si>
    <t>Chillon Castle</t>
  </si>
  <si>
    <t>DF7BBDFC-62AE-4D4C-83CA-7B5691DD5320</t>
  </si>
  <si>
    <t>chillon-castle</t>
  </si>
  <si>
    <t>Veytaux</t>
  </si>
  <si>
    <t>Royal Palace of Madrid</t>
  </si>
  <si>
    <t>A733FF80-956E-4AC6-A76D-776FDFD8F22A</t>
  </si>
  <si>
    <t>royal-palace-of-madrid</t>
  </si>
  <si>
    <t>Alcázar of Seville</t>
  </si>
  <si>
    <t>254AC64C-15EA-49BF-980D-2B7ED859B012</t>
  </si>
  <si>
    <t>alcazar-of-sevilla</t>
  </si>
  <si>
    <t>Seville</t>
  </si>
  <si>
    <t>Kasbah Ait Benhaddou</t>
  </si>
  <si>
    <t>47F8C3F1-A7C9-460A-81F4-56D9A4CF2C00</t>
  </si>
  <si>
    <t>kasbah-ait-benhaddou</t>
  </si>
  <si>
    <t>Aït Benhaddou</t>
  </si>
  <si>
    <t>Drâa-Tafilalet</t>
  </si>
  <si>
    <t>The Palace Museum - Forbidden City</t>
  </si>
  <si>
    <t>D176AE61-A6DF-4B07-B187-A0D75B7541E3</t>
  </si>
  <si>
    <t>the-palace-museum---forbidden-city</t>
  </si>
  <si>
    <t>Kensington Palace</t>
  </si>
  <si>
    <t>73AFAC20-747E-4107-976A-DC742D3DB4FA</t>
  </si>
  <si>
    <t>kensington-palace</t>
  </si>
  <si>
    <t>Windsor Castle</t>
  </si>
  <si>
    <t>1FE1E826-9CDA-4FE0-97C2-570523C7E2FD</t>
  </si>
  <si>
    <t>Windsor-Castle</t>
  </si>
  <si>
    <t>Windsor</t>
  </si>
  <si>
    <t>Berkeshire</t>
  </si>
  <si>
    <t>Mysore Palace</t>
  </si>
  <si>
    <t>C1303B20-B170-4510-8514-13DC39992DA1</t>
  </si>
  <si>
    <t>mysore-palace</t>
  </si>
  <si>
    <t>Old Fort</t>
  </si>
  <si>
    <t>E0B77AE6-242B-41E1-A507-BAC8F2C92530</t>
  </si>
  <si>
    <t>old-fort</t>
  </si>
  <si>
    <t>Solapur</t>
  </si>
  <si>
    <t>Hoshang Shah’s Tomb</t>
  </si>
  <si>
    <t>A2BB1CAD-902A-47F0-87AA-6B71040EBD51</t>
  </si>
  <si>
    <t>hoshang-shahs-tomb</t>
  </si>
  <si>
    <t>Buckingham Palace</t>
  </si>
  <si>
    <t>3BD03005-65EC-474E-9812-C503E664FA8C</t>
  </si>
  <si>
    <t>buckingham-palace</t>
  </si>
  <si>
    <t>Tower of London</t>
  </si>
  <si>
    <t>6DD23DE5-B5B1-4D4E-8ABB-A4721CCFC189</t>
  </si>
  <si>
    <t>Tower-of-London</t>
  </si>
  <si>
    <t>Gagron Fort</t>
  </si>
  <si>
    <t>3CE5800E-A55F-42B6-910B-D4C56437D7DD</t>
  </si>
  <si>
    <t>gagron-fort</t>
  </si>
  <si>
    <t>Gagron</t>
  </si>
  <si>
    <t>Sukhmahal</t>
  </si>
  <si>
    <t>ABE15B15-58F1-49C3-8BFD-45673F579397</t>
  </si>
  <si>
    <t>sukhmahal</t>
  </si>
  <si>
    <t>Nahargarh Fort</t>
  </si>
  <si>
    <t>0D490635-22DF-4988-93D0-3CD9D506C7D6</t>
  </si>
  <si>
    <t>nahargarh-fort</t>
  </si>
  <si>
    <t>St. George Fort</t>
  </si>
  <si>
    <t>A1CF4EAB-C8ED-4320-9234-21D000DF6BE4</t>
  </si>
  <si>
    <t>st.-george-fort</t>
  </si>
  <si>
    <t>Sisodia Rani Ka Bagh</t>
  </si>
  <si>
    <t>E24C6F81-6147-4E81-897D-34B8F1E66BD7</t>
  </si>
  <si>
    <t>sisodia-rani-ka-bagh</t>
  </si>
  <si>
    <t>Mehrangarh Fort</t>
  </si>
  <si>
    <t>0D33B09A-9CD4-4533-9D8E-7878C7DC7489</t>
  </si>
  <si>
    <t>mehrangarh-fort</t>
  </si>
  <si>
    <t>Golkonda Fort</t>
  </si>
  <si>
    <t>651F5543-882D-4C35-AAF5-1FCD771CE56E</t>
  </si>
  <si>
    <t>golkonda-fort</t>
  </si>
  <si>
    <t>Tughluqabad Fort</t>
  </si>
  <si>
    <t>14AA3F16-3723-4B43-8957-043E58D2D6E6</t>
  </si>
  <si>
    <t>tughluqabad-fort</t>
  </si>
  <si>
    <t>Palace of Versailles</t>
  </si>
  <si>
    <t>5DD4E53D-F8DB-4ABE-B265-A23C81DCBF20</t>
  </si>
  <si>
    <t>palace-of-versailles</t>
  </si>
  <si>
    <t>Chittorgarh Fort</t>
  </si>
  <si>
    <t>DBE2F317-E402-414E-A64B-5DA4E8E1FADE</t>
  </si>
  <si>
    <t>chittorgarh-fort</t>
  </si>
  <si>
    <t>Kotla Feroz Shah</t>
  </si>
  <si>
    <t>CC4BFC0F-BD68-4AE6-A0C7-1C253BABEDBA</t>
  </si>
  <si>
    <t>kotla-feroz-shah</t>
  </si>
  <si>
    <t>Gwalior Fort</t>
  </si>
  <si>
    <t>9F49DE96-E310-4DB3-961C-B9A404C0C585</t>
  </si>
  <si>
    <t>gwalior-fort</t>
  </si>
  <si>
    <t>Daulatabad Fort</t>
  </si>
  <si>
    <t>FFEDA5E6-7BDE-468D-8ACE-BF8F3AB721ED</t>
  </si>
  <si>
    <t>daulatabad-fort</t>
  </si>
  <si>
    <t>Daulatabad</t>
  </si>
  <si>
    <t>Kolaba Fort</t>
  </si>
  <si>
    <t>DC7DAF32-9664-45E4-804D-C837F1F14B2B</t>
  </si>
  <si>
    <t>kolaba-fort</t>
  </si>
  <si>
    <t>Alibaug</t>
  </si>
  <si>
    <t>Kangra Fort</t>
  </si>
  <si>
    <t>7D476FBF-BA49-4A3C-8063-B71F4CED0688</t>
  </si>
  <si>
    <t>kangra-fort</t>
  </si>
  <si>
    <t>Bekal Fort</t>
  </si>
  <si>
    <t>913E2CEF-6961-4D40-A8B7-9FB3035EF167</t>
  </si>
  <si>
    <t>bekal-fort</t>
  </si>
  <si>
    <t>Bekal</t>
  </si>
  <si>
    <t>Palace Of Tipu Sultan</t>
  </si>
  <si>
    <t>31A8EE77-14E8-400B-A0CC-7999063A6680</t>
  </si>
  <si>
    <t>palace-of-tipu-sultan</t>
  </si>
  <si>
    <t>Tirumayam Fort</t>
  </si>
  <si>
    <t>5F6C7F0E-22FC-45C3-8C2A-17807CF11E7F</t>
  </si>
  <si>
    <t>tirumayam-fort</t>
  </si>
  <si>
    <t>Thirumayam</t>
  </si>
  <si>
    <t>Dindigul Fort</t>
  </si>
  <si>
    <t>886FD572-DDD0-4F2D-93AD-C546CBBC16B9</t>
  </si>
  <si>
    <t>dindigul-fort</t>
  </si>
  <si>
    <t>Dindigul</t>
  </si>
  <si>
    <t>Gingee Fort</t>
  </si>
  <si>
    <t>7267D8AC-0945-4893-BEB6-6503DD1DAAED</t>
  </si>
  <si>
    <t>gingee-fort</t>
  </si>
  <si>
    <t>Gingee</t>
  </si>
  <si>
    <t>Deeg Bhawan</t>
  </si>
  <si>
    <t>414A2653-A3A6-4D15-8F7D-8196D9EB2AF1</t>
  </si>
  <si>
    <t>deeg-bhawan</t>
  </si>
  <si>
    <t>Deeg</t>
  </si>
  <si>
    <t>Rani Lakshmi Mahal</t>
  </si>
  <si>
    <t>22AF4C16-885F-4F36-897C-BD58ECCF0B6C</t>
  </si>
  <si>
    <t>rani-lakshmi-mahal</t>
  </si>
  <si>
    <t>Jhansi</t>
  </si>
  <si>
    <t>Kumbhalgarh Fort</t>
  </si>
  <si>
    <t>8DCFB029-3D14-4547-B332-B7E93AD97C47</t>
  </si>
  <si>
    <t>kumbhalgarh-fort</t>
  </si>
  <si>
    <t>Kumbhalgarh</t>
  </si>
  <si>
    <t>Hazarduari Palace</t>
  </si>
  <si>
    <t>7418BF60-8FE5-484A-897A-93314B4E2573</t>
  </si>
  <si>
    <t>hazarduari-palace</t>
  </si>
  <si>
    <t>Murshidabad</t>
  </si>
  <si>
    <t>Kalinjar Fort</t>
  </si>
  <si>
    <t>A8112D39-AC42-4491-9492-73A1B500B768</t>
  </si>
  <si>
    <t>kalinjar-fort</t>
  </si>
  <si>
    <t>Kalinjar</t>
  </si>
  <si>
    <t>Rani Jhansi Fort</t>
  </si>
  <si>
    <t>CDCA1758-9DC6-4164-927D-F038142DA726</t>
  </si>
  <si>
    <t>rani-jhansi-fort</t>
  </si>
  <si>
    <t>Shaniwarwada</t>
  </si>
  <si>
    <t>626EED7A-FAF1-4B91-B0FE-2FFEDAFF201B</t>
  </si>
  <si>
    <t>shaniwarwada</t>
  </si>
  <si>
    <t>Warangal Fort</t>
  </si>
  <si>
    <t>396D63D9-5B4F-4682-8EB8-6CD8FE8BC418</t>
  </si>
  <si>
    <t>warangal-fort</t>
  </si>
  <si>
    <t>Warangal</t>
  </si>
  <si>
    <t>Ahom Raja's Palace</t>
  </si>
  <si>
    <t>F100301D-8249-4226-B4B0-43A7DB213EB9</t>
  </si>
  <si>
    <t>ahom-raja's-palace</t>
  </si>
  <si>
    <t>Garhgaon</t>
  </si>
  <si>
    <t>Karanghar Palace</t>
  </si>
  <si>
    <t>4FF9E705-01B9-4C8C-BC58-E33A3BDFB734</t>
  </si>
  <si>
    <t>karanghar-palace</t>
  </si>
  <si>
    <t>Red Fort</t>
  </si>
  <si>
    <t>96A14779-C3CE-45CE-8141-8480552E4165</t>
  </si>
  <si>
    <t>red-fort</t>
  </si>
  <si>
    <t>Agra Fort</t>
  </si>
  <si>
    <t>6FC264A2-0D76-4FCA-B7DC-71EB544A6927</t>
  </si>
  <si>
    <t>agra-fort</t>
  </si>
  <si>
    <t>Amer Fort</t>
  </si>
  <si>
    <t>425F8E22-4052-46DA-8614-C7AF96015EF9</t>
  </si>
  <si>
    <t>amer-fort</t>
  </si>
  <si>
    <t>Royal Palace of Amsterdam</t>
  </si>
  <si>
    <t>81BDF1B9-AB45-40C1-9D64-BEC9C00E1A1D</t>
  </si>
  <si>
    <t>royal-palace-of-amsterdam</t>
  </si>
  <si>
    <t>Prague Castle</t>
  </si>
  <si>
    <t>5646D92E-CA82-469F-8B14-D1DB0433B2A3</t>
  </si>
  <si>
    <t>prague-castle</t>
  </si>
  <si>
    <t>Buda Castle</t>
  </si>
  <si>
    <t>0FCDBC72-27FB-4CCC-A36D-F5BDB71CA27D</t>
  </si>
  <si>
    <t>buda-castle</t>
  </si>
  <si>
    <t>Craggaunowen</t>
  </si>
  <si>
    <t>937CB99E-8485-41A6-8C38-03796362A080</t>
  </si>
  <si>
    <t>County Clare</t>
  </si>
  <si>
    <t>Bunratty Castle</t>
  </si>
  <si>
    <t>9DAE9CBD-F1B2-4F2E-A6DF-5D873F354D47</t>
  </si>
  <si>
    <t>bunratty-castle</t>
  </si>
  <si>
    <t>Bunratty</t>
  </si>
  <si>
    <t>Fort Cornwallis Penang</t>
  </si>
  <si>
    <t>7A8381F3-BAC8-420F-A85E-FCAB110C903A</t>
  </si>
  <si>
    <t>fort-cornwallis-penang</t>
  </si>
  <si>
    <t>George Town</t>
  </si>
  <si>
    <t>Penang</t>
  </si>
  <si>
    <t>Malaysia</t>
  </si>
  <si>
    <t>Dunguaire Castle</t>
  </si>
  <si>
    <t>35CFA811-E11E-4992-B916-E00C4732BA7D</t>
  </si>
  <si>
    <t>Dunguaire-Castle</t>
  </si>
  <si>
    <t>Kinvarra</t>
  </si>
  <si>
    <t>County Galway</t>
  </si>
  <si>
    <t>King John’s Castle</t>
  </si>
  <si>
    <t>E5AC1796-351F-4410-A3C6-F0E0EED301B4</t>
  </si>
  <si>
    <t>King-John-s-Castle</t>
  </si>
  <si>
    <t>Limerick</t>
  </si>
  <si>
    <t>Schönbrunn Palace: Skip The Line + Guided Tour</t>
  </si>
  <si>
    <t>6BD39980-7A95-41EC-9DBB-65CC57B644AB</t>
  </si>
  <si>
    <t>Sch-nbrunn-Palace-Skip-The-Line-Guided-Tour</t>
  </si>
  <si>
    <t>Gala Dalí Castle</t>
  </si>
  <si>
    <t>D428D366-7343-43A0-AE9D-68E20C6F50B8</t>
  </si>
  <si>
    <t>Gala-Dal-Castle</t>
  </si>
  <si>
    <t>Púbol</t>
  </si>
  <si>
    <t>Castel Sant'Angelo: Skip The Line</t>
  </si>
  <si>
    <t>2871AD01-86C2-45DF-8556-B866B41623E4</t>
  </si>
  <si>
    <t>Castel-Sant-Angelo-Skip-The-Line</t>
  </si>
  <si>
    <t>Prague Castle: 1-Hour Guided Tour + Fast Track</t>
  </si>
  <si>
    <t>3D8B1177-6441-4F48-B888-CC8CB02C7E3E</t>
  </si>
  <si>
    <t>Prague-Castle-1-Hour-Guided-Tour-Fast-Track</t>
  </si>
  <si>
    <t>Praha 1</t>
  </si>
  <si>
    <t>Hlavní město Praha</t>
  </si>
  <si>
    <t>Czechia</t>
  </si>
  <si>
    <t>Doge's Palace: Skip The Line</t>
  </si>
  <si>
    <t>74BD9DC3-759D-42D8-9E85-C50F6F29D4D1</t>
  </si>
  <si>
    <t>Doge-s-Palace-Skip-The-Line</t>
  </si>
  <si>
    <t>Royal Palace Amsterdam: Fast Track + Audio Guide</t>
  </si>
  <si>
    <t>74495570-C504-4A19-82C7-FA9A4B8F5580</t>
  </si>
  <si>
    <t>Royal-Palace-Amsterdam-Fast-Track-Audio-Guide</t>
  </si>
  <si>
    <t>National Palace and Gardens of Queluz: Skip The Line</t>
  </si>
  <si>
    <t>238E3E80-2BFC-42A4-8237-C3F291431525</t>
  </si>
  <si>
    <t>National-Palace-and-Gardens-of-Queluz-Skip-The-Line</t>
  </si>
  <si>
    <t>Queluz</t>
  </si>
  <si>
    <t>Windsor Castle: Roundtrip from London</t>
  </si>
  <si>
    <t>4704ECD6-F27A-4605-8822-60760A2D7242</t>
  </si>
  <si>
    <t>Windsor-Castle-Roundtrip-from-London</t>
  </si>
  <si>
    <t>Medina Azahara: Guided Tour</t>
  </si>
  <si>
    <t>3A66F84C-3CE6-4EEE-9F52-34C958758F47</t>
  </si>
  <si>
    <t>Medina-Azahara-Guided-Tour</t>
  </si>
  <si>
    <t>Córdoba</t>
  </si>
  <si>
    <t>Schönbrunn Palace: Skip The Line + Vienna City Tour</t>
  </si>
  <si>
    <t>0E5F291E-106E-4540-A11C-3915562F609A</t>
  </si>
  <si>
    <t>Sch-nbrunn-Palace-Skip-The-Line-Vienna-City-Tour</t>
  </si>
  <si>
    <t>Christiansborg</t>
  </si>
  <si>
    <t>281FB9DB-9609-44E8-B9A7-91834C5D2446</t>
  </si>
  <si>
    <t>Château d'Angers: Fast Track</t>
  </si>
  <si>
    <t>01444871-3F5D-49D7-98C0-9BED477E91BF</t>
  </si>
  <si>
    <t>Ch-teau-d-Angers-Fast-Track</t>
  </si>
  <si>
    <t>Angers</t>
  </si>
  <si>
    <t>Pays de la Loire</t>
  </si>
  <si>
    <t>Château d’If: Fast Track</t>
  </si>
  <si>
    <t>BD311F69-F441-404A-91F2-70D2E305858C</t>
  </si>
  <si>
    <t>Ch-teau-d-If-Fast-Track</t>
  </si>
  <si>
    <t>Royal Palace of Venaria + Interactive Map</t>
  </si>
  <si>
    <t>A39D4FBB-7A01-4675-9C6A-366C488736FD</t>
  </si>
  <si>
    <t>Royal-Palace-of-Venaria-Interactive-Map</t>
  </si>
  <si>
    <t>Venaria Reale</t>
  </si>
  <si>
    <t>Royal Palace of Venaria Reale: All Access &amp; Fast Track</t>
  </si>
  <si>
    <t>EA3035B2-0C98-419D-9463-14BA6CD622F9</t>
  </si>
  <si>
    <t>Royal-Palace-of-Venaria-Reale-All-Access-Fast-Track</t>
  </si>
  <si>
    <t>Lobkowicz Palace + Audio Guide</t>
  </si>
  <si>
    <t>38CDD792-37FB-444B-A5F2-6DC4F710ED0A</t>
  </si>
  <si>
    <t>Lobkowicz-Palace-Audio-Guide</t>
  </si>
  <si>
    <t>Château d’Azay-le-Rideau</t>
  </si>
  <si>
    <t>B4CD1CD7-79CE-4CB5-ACB6-9535C97FE40F</t>
  </si>
  <si>
    <t>Ch-teau-d-Azay-le-Rideau</t>
  </si>
  <si>
    <t>Cheillé</t>
  </si>
  <si>
    <t>Malahide Castle &amp; Northern Coastal Tour</t>
  </si>
  <si>
    <t>BE394B2F-B00A-4B18-AD30-D650C3A4B06A</t>
  </si>
  <si>
    <t>Malahide-Castle-Northern-Coastal-Tour</t>
  </si>
  <si>
    <t>Malahide</t>
  </si>
  <si>
    <t>Palazzo Ducale: Skip The Line + Guided Tour</t>
  </si>
  <si>
    <t>9E6042D1-197D-4B05-9311-DC4BABBFBED4</t>
  </si>
  <si>
    <t>Palazzo-Ducale-Skip-The-Line-Guided-Tour</t>
  </si>
  <si>
    <t>Palace of Versailles: Skip The Line + Guided Tour in English</t>
  </si>
  <si>
    <t>6129979A-0872-4EFC-B1CE-3FE893FF9A22</t>
  </si>
  <si>
    <t>Palace-of-Versailles-Skip-The-Line-Guided-Tour-in-English</t>
  </si>
  <si>
    <t>Versailles</t>
  </si>
  <si>
    <t>Monserrate Palace: Skip The Line</t>
  </si>
  <si>
    <t>324B3886-63EA-44E7-9BF6-33D84511AEC9</t>
  </si>
  <si>
    <t>Monserrate-Palace-Skip-The-Line</t>
  </si>
  <si>
    <t>Sintra</t>
  </si>
  <si>
    <t>Malahide Castle &amp; Gardens</t>
  </si>
  <si>
    <t>85693D1A-B7C4-4501-867C-286F747344A2</t>
  </si>
  <si>
    <t>Malahide-Castle-Gardens</t>
  </si>
  <si>
    <t>Bunratty Castle: Medieval Banquet</t>
  </si>
  <si>
    <t>EA09E063-3376-41B1-A190-4411EE6D8766</t>
  </si>
  <si>
    <t>Bunratty-Castle-Medieval-Banquet</t>
  </si>
  <si>
    <t>The National Palace Museum: Skip The Line</t>
  </si>
  <si>
    <t>4376A1C4-5A19-4D34-ABC0-0EF3347A7E95</t>
  </si>
  <si>
    <t>The-National-Palace-Museum-Skip-The-Line</t>
  </si>
  <si>
    <t>Shilin District</t>
  </si>
  <si>
    <t>Taipei City</t>
  </si>
  <si>
    <t>Taiwan</t>
  </si>
  <si>
    <t>Oxford Castle and Prison</t>
  </si>
  <si>
    <t>43F2A8D3-16C0-4C8A-BB44-4878C791A47B</t>
  </si>
  <si>
    <t>Oxford-Castle-and-Prison</t>
  </si>
  <si>
    <t>Bran Castle &amp; Pele? Castle from Bucharest</t>
  </si>
  <si>
    <t>E2C688F6-F63F-41BA-BB39-A16FA8142D10</t>
  </si>
  <si>
    <t>Bran-Castle-Pele-Castle-from-Bucharest</t>
  </si>
  <si>
    <t>Medieval Times California</t>
  </si>
  <si>
    <t>95BA069C-E8E7-4DA8-A5CC-D77094EAAD8B</t>
  </si>
  <si>
    <t>Medieval-Times-California</t>
  </si>
  <si>
    <t>Medieval Times Georgia</t>
  </si>
  <si>
    <t>F4B3A972-EE88-4157-98BA-91351BB4AA86</t>
  </si>
  <si>
    <t>Medieval-Times-Georgia</t>
  </si>
  <si>
    <t>Lawrenceville</t>
  </si>
  <si>
    <t>Medieval Times Illinois</t>
  </si>
  <si>
    <t>AB910403-C3CF-4378-A2EC-FE552F44582F</t>
  </si>
  <si>
    <t>Medieval-Times-Illinois</t>
  </si>
  <si>
    <t>Schaumburg</t>
  </si>
  <si>
    <t>Medieval Times South Carolina</t>
  </si>
  <si>
    <t>3CC46034-E7E9-45CB-866E-EBBC274524BD</t>
  </si>
  <si>
    <t>Medieval-Times-South-Carolina</t>
  </si>
  <si>
    <t>Myrtle Beach</t>
  </si>
  <si>
    <t>Medieval Times Maryland</t>
  </si>
  <si>
    <t>DBD915F3-E68A-4F5A-8027-EF2E8D15140C</t>
  </si>
  <si>
    <t>Medieval-Times-Maryland</t>
  </si>
  <si>
    <t>Hanover</t>
  </si>
  <si>
    <t>Palazzo Branciforte: Skip The Line</t>
  </si>
  <si>
    <t>F43148E4-2062-42EE-A719-70966BF746EA</t>
  </si>
  <si>
    <t>Palazzo-Branciforte-Skip-The-Line</t>
  </si>
  <si>
    <t>Köpenick Palace: Skip The Line</t>
  </si>
  <si>
    <t>AAF61853-2CFD-4B84-A5B4-9B1AAD01CFE4</t>
  </si>
  <si>
    <t>K-penick-Palace-Skip-The-Line</t>
  </si>
  <si>
    <t>Palais des Papes</t>
  </si>
  <si>
    <t>DA3474FE-7B15-42EC-BF05-5BDC2311BAAC</t>
  </si>
  <si>
    <t>Palais-des-Papes</t>
  </si>
  <si>
    <t>Bunratty Castle &amp; Folk Park</t>
  </si>
  <si>
    <t>B7D130CA-5827-47FC-80B3-E4E52A2F1590</t>
  </si>
  <si>
    <t>Bunratty-Castle-Folk-Park</t>
  </si>
  <si>
    <t>Château de Rambouillet: Fast Track</t>
  </si>
  <si>
    <t>191234B1-DE75-42A6-B28D-5B42A65C8686</t>
  </si>
  <si>
    <t>Ch-teau-de-Rambouillet-Fast-Track</t>
  </si>
  <si>
    <t>Rambouillet</t>
  </si>
  <si>
    <t>Castel Nuovo: Skip The Line &amp; Guided Tour</t>
  </si>
  <si>
    <t>1A6FB202-5168-4F06-AE24-FFD12F4110B3</t>
  </si>
  <si>
    <t>Castel-Nuovo-Skip-The-Line-Guided-Tour</t>
  </si>
  <si>
    <t>Emirates Palace: Coffee &amp; Cake</t>
  </si>
  <si>
    <t>A2D3C869-1C13-42AE-963A-E9E6F2CE311C</t>
  </si>
  <si>
    <t>Emirates-Palace-Coffee-Cake</t>
  </si>
  <si>
    <t>Loppem Castle &amp; Maze</t>
  </si>
  <si>
    <t>4A58A0B0-F4CE-4F02-91F8-B0B17076F6A4</t>
  </si>
  <si>
    <t>Loppem-Castle-Maze</t>
  </si>
  <si>
    <t>Zedelgem</t>
  </si>
  <si>
    <t>Secrets of the Royal Mile &amp; Edinburgh Castle: Walking Tour + Skip The Line</t>
  </si>
  <si>
    <t>E1A00484-C8E3-4014-B4BB-D3BB9FD5C7B2</t>
  </si>
  <si>
    <t>Secrets-of-the-Royal-Mile-Edinburgh-Castle-Walking-Tour-Skip-The-Line</t>
  </si>
  <si>
    <t>Castello di Roncade: Gardens, Vineyards &amp; Wine Tasting</t>
  </si>
  <si>
    <t>271021E6-28FE-4BCA-BC97-45AD63D781F6</t>
  </si>
  <si>
    <t>Castello-di-Roncade-Gardens-Vineyards-Wine-Tasting</t>
  </si>
  <si>
    <t>Roncade</t>
  </si>
  <si>
    <t>Villa Reale of Marlia</t>
  </si>
  <si>
    <t>F110928B-7DE6-4A1E-B518-D255EDF113D1</t>
  </si>
  <si>
    <t>Villa-Reale-of-Marlia</t>
  </si>
  <si>
    <t>Marlia</t>
  </si>
  <si>
    <t>Villa Della Porta Bozzolo</t>
  </si>
  <si>
    <t>92A9D21B-A8C6-4220-A2B5-94E91F6C86CA</t>
  </si>
  <si>
    <t>Villa-Della-Porta-Bozzolo</t>
  </si>
  <si>
    <t>Casalzuigno</t>
  </si>
  <si>
    <t>Estate of Trianon: Marie Antoinette's Hamlet + Trianon Palaces</t>
  </si>
  <si>
    <t>9021AC7E-BF68-44D5-9B84-C3CD24CE8E82</t>
  </si>
  <si>
    <t>Estate-of-Trianon-Marie-Antoinette-s-Hamlet-Trianon-Palaces</t>
  </si>
  <si>
    <t>Palazzo Mocenigo</t>
  </si>
  <si>
    <t>3105797A-9C69-407A-8477-2C838ABF4A78</t>
  </si>
  <si>
    <t>Palazzo-Mocenigo</t>
  </si>
  <si>
    <t>Royal Fortress of Chinon: Skip The Line</t>
  </si>
  <si>
    <t>310CA686-F4A3-4076-AB76-8685701BF65D</t>
  </si>
  <si>
    <t>Royal-Fortress-of-Chinon-Skip-The-Line</t>
  </si>
  <si>
    <t>Chinon</t>
  </si>
  <si>
    <t>Balchik Palace + Botanical Gardens: Guided Tour</t>
  </si>
  <si>
    <t>CA7AB5D8-04A3-46A0-B6CC-AD774B102556</t>
  </si>
  <si>
    <t>Balchik-Palace-Botanical-Gardens-Guided-Tour</t>
  </si>
  <si>
    <t>Varna</t>
  </si>
  <si>
    <t>Dobrich</t>
  </si>
  <si>
    <t>Nijo Castle: Guided Tour in English</t>
  </si>
  <si>
    <t>FBA451E7-AA7B-4199-A47F-3ABC51D04B88</t>
  </si>
  <si>
    <t>Nijo-Castle-Guided-Tour-in-English</t>
  </si>
  <si>
    <t>Villa dei Vescovi</t>
  </si>
  <si>
    <t>C3FDD2B6-DAF3-4C5B-B11E-A3FE72966CB5</t>
  </si>
  <si>
    <t>Villa-dei-Vescovi</t>
  </si>
  <si>
    <t>Torreglia</t>
  </si>
  <si>
    <t>Villa Arconati</t>
  </si>
  <si>
    <t>5770EFC8-3F06-4E48-BC09-C9D4BF10A75B</t>
  </si>
  <si>
    <t>Villa-Arconati</t>
  </si>
  <si>
    <t>Castellazzo</t>
  </si>
  <si>
    <t>Forchtenstein Castle: Guided Tour + Weapons Collection</t>
  </si>
  <si>
    <t>FF663B62-17A0-41BC-AA6B-3D2F4840C1F0</t>
  </si>
  <si>
    <t>Forchtenstein-Castle-Guided-Tour-Weapons-Collection</t>
  </si>
  <si>
    <t>Forchtenstein</t>
  </si>
  <si>
    <t>Haydn Exhibition at Esterházy Palace: Fast Track</t>
  </si>
  <si>
    <t>E214E312-EC1C-4BAD-AF1C-F371D591FD97</t>
  </si>
  <si>
    <t>Haydn-Exhibition-at-Esterh-zy-Palace-Fast-Track</t>
  </si>
  <si>
    <t>Wine Museum at Esterházy Palace: Fast Track</t>
  </si>
  <si>
    <t>BA25163E-0FF9-4DF8-B9E5-76ACD9D3F87E</t>
  </si>
  <si>
    <t>Wine-Museum-at-Esterh-zy-Palace-Fast-Track</t>
  </si>
  <si>
    <t>Piccolomini Palace: Skip The Line</t>
  </si>
  <si>
    <t>56C7421E-A683-49BC-B8AD-4F2C1686EB1A</t>
  </si>
  <si>
    <t>Piccolomini-Palace-Skip-The-Line</t>
  </si>
  <si>
    <t>Pienza</t>
  </si>
  <si>
    <t>Medieval Times Canada</t>
  </si>
  <si>
    <t>FF9922CB-2CE8-4208-AB56-A96F423D7BEE</t>
  </si>
  <si>
    <t>Medieval-Times-Canada</t>
  </si>
  <si>
    <t>Medieval Times Texas</t>
  </si>
  <si>
    <t>3C9D61BD-2FC1-4AD0-891A-BEFECF353A7A</t>
  </si>
  <si>
    <t>Medieval-Times-Texas</t>
  </si>
  <si>
    <t>Santa Severa Castle + Museum of Sea and Ancient Navigation</t>
  </si>
  <si>
    <t>49A9A07A-6C61-4B68-B3FD-B9DB9C73078F</t>
  </si>
  <si>
    <t>Santa-Severa-Castle-Museum-of-Sea-and-Ancient-Navigation</t>
  </si>
  <si>
    <t>Santa Severa</t>
  </si>
  <si>
    <t>Castle Howard</t>
  </si>
  <si>
    <t>2D38BF44-C3DE-49FB-842A-243326C2EAB1</t>
  </si>
  <si>
    <t>Castle-Howard</t>
  </si>
  <si>
    <t>Rocca di Lonato del Garda</t>
  </si>
  <si>
    <t>FC9946AF-9242-4830-9AAD-E20941C42F69</t>
  </si>
  <si>
    <t>Rocca-di-Lonato-del-Garda</t>
  </si>
  <si>
    <t>Lonato</t>
  </si>
  <si>
    <t>Royal Palace of Caserta: Guided Tour &amp; Skip the Line</t>
  </si>
  <si>
    <t>B24EEBC7-9CFB-4E6F-898E-34960F09D4E2</t>
  </si>
  <si>
    <t>Royal-Palace-of-Caserta-Guided-Tour-Skip-the-Line</t>
  </si>
  <si>
    <t>Caserta</t>
  </si>
  <si>
    <t>Newcastle Half-Day Tour</t>
  </si>
  <si>
    <t>3B5D14F5-876F-4319-A843-33E49EA5F1BB</t>
  </si>
  <si>
    <t>Newcastle-Half-Day-Tour</t>
  </si>
  <si>
    <t>Newcastle upon Tyne</t>
  </si>
  <si>
    <t>Villa Fogazzaro Roi: Entrance + Guided Tour</t>
  </si>
  <si>
    <t>52238617-12DF-438F-BE0E-A2AEE37D152C</t>
  </si>
  <si>
    <t>Villa-Fogazzaro-Roi-Entrance-Guided-Tour</t>
  </si>
  <si>
    <t>Albogasio-oria</t>
  </si>
  <si>
    <t>Avio Castle</t>
  </si>
  <si>
    <t>72E79494-9B27-4D0A-B9EE-BAA06A9D21D2</t>
  </si>
  <si>
    <t>Avio-Castle</t>
  </si>
  <si>
    <t>Avio</t>
  </si>
  <si>
    <t>Trentino-Alto Adige</t>
  </si>
  <si>
    <t>Château du Clos Lucé: Skip The Line</t>
  </si>
  <si>
    <t>FE1820EE-6563-43A7-A00C-807114EC74EE</t>
  </si>
  <si>
    <t>Ch-teau-du-Clos-Luc-Skip-The-Line</t>
  </si>
  <si>
    <t>Peli?or Castle: Fast Track</t>
  </si>
  <si>
    <t>B6511704-287D-462A-A832-1DBB251A60D3</t>
  </si>
  <si>
    <t>Peli-or-Castle-Fast-Track</t>
  </si>
  <si>
    <t>Sinaia</t>
  </si>
  <si>
    <t>Județul Prahova</t>
  </si>
  <si>
    <t>Pele? Castle</t>
  </si>
  <si>
    <t>2C52D602-2EAA-469A-BCA2-7ABEB910017E</t>
  </si>
  <si>
    <t>Pele-Castle</t>
  </si>
  <si>
    <t>Palacio de los Olvidados: Skip the Line</t>
  </si>
  <si>
    <t>B8308C23-3F5B-42D8-BD9C-DB6D2C8FCF49</t>
  </si>
  <si>
    <t>Palacio-de-los-Olvidados-Skip-the-Line</t>
  </si>
  <si>
    <t>Casa de Salinas: Guided Tour</t>
  </si>
  <si>
    <t>9F3B04B6-5717-4D87-9CE4-49A48B2838E7</t>
  </si>
  <si>
    <t>Casa-de-Salinas-Guided-Tour</t>
  </si>
  <si>
    <t>Waddesdon Manor Grounds</t>
  </si>
  <si>
    <t>58C9C320-3B10-4C36-B141-BC280AA7A11D</t>
  </si>
  <si>
    <t>Waddesdon-Manor-Grounds</t>
  </si>
  <si>
    <t>Waddesdon</t>
  </si>
  <si>
    <t>Chapultepec Castle &amp; Anthropology Museum: Guided Tour</t>
  </si>
  <si>
    <t>FCFC32AF-39FB-43AD-870D-55D32E863DA5</t>
  </si>
  <si>
    <t>Chapultepec-Castle-Anthropology-Museum-Guided-Tour</t>
  </si>
  <si>
    <t>Dracula's Castle: Fast Track</t>
  </si>
  <si>
    <t>E832E974-5245-4312-AE6E-330377BDC554</t>
  </si>
  <si>
    <t>Dracula-s-Castle-Fast-Track</t>
  </si>
  <si>
    <t>Château de Vaux-le-Vicomte + Audio Guide</t>
  </si>
  <si>
    <t>E2D48D3D-366D-4976-891A-D67EF018E5F3</t>
  </si>
  <si>
    <t>Ch-teau-de-Vaux-le-Vicomte-Audio-Guide</t>
  </si>
  <si>
    <t>Maincy</t>
  </si>
  <si>
    <t>Domaine de Chaumont-sur-Loire: Skip The Line</t>
  </si>
  <si>
    <t>0B4D348F-B430-4D2F-8CD4-5467CE60E50A</t>
  </si>
  <si>
    <t>Domaine-de-Chaumont-sur-Loire-Skip-The-Line</t>
  </si>
  <si>
    <t>Chaumont-sur-Loire</t>
  </si>
  <si>
    <t>The Grand Palace: English Guided Tour</t>
  </si>
  <si>
    <t>55AB5229-06CB-46C1-A487-B01235A4665A</t>
  </si>
  <si>
    <t>The-Grand-Palace-English-Guided-Tour</t>
  </si>
  <si>
    <t>Khwaeng Phra Borom Maha Ratchawang</t>
  </si>
  <si>
    <t>Krung Thep Maha Nakhon</t>
  </si>
  <si>
    <t>Rocca di Gradara</t>
  </si>
  <si>
    <t>08A178E3-94BD-4410-A176-0E8CF113ED17</t>
  </si>
  <si>
    <t>Rocca-di-Gradara</t>
  </si>
  <si>
    <t>Gradara</t>
  </si>
  <si>
    <t>Château des ducs de Bretagne &amp; Musée d'histoire de Nantes: Fast Track</t>
  </si>
  <si>
    <t>19D356DE-D26B-4705-824B-D08257404DC6</t>
  </si>
  <si>
    <t>Ch-teau-des-ducs-de-Bretagne-Mus-e-d-histoire-de-Nantes-Fast-Track</t>
  </si>
  <si>
    <t>Nantes</t>
  </si>
  <si>
    <t>Château de Pierrefonds: Fast Track</t>
  </si>
  <si>
    <t>B29E8274-F170-4477-AB39-0D05DC2BCACF</t>
  </si>
  <si>
    <t>Ch-teau-de-Pierrefonds-Fast-Track</t>
  </si>
  <si>
    <t>Pierrefonds</t>
  </si>
  <si>
    <t>Royal City of Loches: Skip The Line</t>
  </si>
  <si>
    <t>C13ED124-EF44-4367-A625-4A03557F2C0B</t>
  </si>
  <si>
    <t>Royal-City-of-Loches-Skip-The-Line</t>
  </si>
  <si>
    <t>Loches</t>
  </si>
  <si>
    <t>Palazzo Vecchio: Museum &amp; Video Guide</t>
  </si>
  <si>
    <t>364E92D2-BA19-4936-BF2C-C6B099AC90BE</t>
  </si>
  <si>
    <t>Palazzo-Vecchio-Museum-Video-Guide</t>
  </si>
  <si>
    <t>The Royal Mews, Buckingham Palace</t>
  </si>
  <si>
    <t>624C7D44-62FA-4F95-9FE9-7CD24C1A7276</t>
  </si>
  <si>
    <t>The-Royal-Mews-Buckingham-Palace</t>
  </si>
  <si>
    <t>Palais des Papes &amp; Pont d'Avignon: Fast Track</t>
  </si>
  <si>
    <t>7E84774D-4BDB-4688-9F7C-19940F582AE7</t>
  </si>
  <si>
    <t>Palais-des-Papes-Pont-d-Avignon-Fast-Track</t>
  </si>
  <si>
    <t>Rolli Palaces Guided Walking Tour</t>
  </si>
  <si>
    <t>0DBE3BFA-61EA-44FE-994F-9BF3F1954C13</t>
  </si>
  <si>
    <t>Rolli-Palaces-Guided-Walking-Tour</t>
  </si>
  <si>
    <t>Villa d’Este in Tivoli</t>
  </si>
  <si>
    <t>8B05F7A6-0B89-45AA-8B03-29E9D5AA9E8C</t>
  </si>
  <si>
    <t>Villa-d-Este-in-Tivoli</t>
  </si>
  <si>
    <t>Alcazar of the Christian Monarchs: Guided Visit</t>
  </si>
  <si>
    <t>8F4DC576-0D4D-4B10-B23F-6DCE6FFCC46B</t>
  </si>
  <si>
    <t>Alcazar-of-the-Christian-Monarchs-Guided-Visit</t>
  </si>
  <si>
    <t>Alcázar, Synagogue &amp; Mosque-Cathedral of Córdoba: Guided Tour</t>
  </si>
  <si>
    <t>7F0AB015-8766-47A0-97E7-82825A3AAE34</t>
  </si>
  <si>
    <t>Alc-zar-Synagogue-Mosque-Cathedral-of-C-rdoba-Guided-Tour</t>
  </si>
  <si>
    <t>The Queen's Gallery, Buckingham Palace</t>
  </si>
  <si>
    <t>6218EDF7-E671-47E0-932F-C06BBA0FA6A8</t>
  </si>
  <si>
    <t>The-Queen-s-Gallery-Buckingham-Palace</t>
  </si>
  <si>
    <t>Champs-sur-Marne Château and Gardens</t>
  </si>
  <si>
    <t>D9637DF5-1CB4-4BD6-AE36-D41D127FBA39</t>
  </si>
  <si>
    <t>Champs-sur-Marne-Ch-teau-and-Gardens</t>
  </si>
  <si>
    <t>Champs-sur-Marne</t>
  </si>
  <si>
    <t>Palacio de Gaudí: Fast Track + Tablet Guide</t>
  </si>
  <si>
    <t>537F146B-BEA3-4C5B-947F-668EAA031578</t>
  </si>
  <si>
    <t>Palacio-de-Gaud-Fast-Track-Tablet-Guide</t>
  </si>
  <si>
    <t>Astorga</t>
  </si>
  <si>
    <t>Palacio de Gaudí: Guided Tour</t>
  </si>
  <si>
    <t>EDDAC084-7194-46FC-9624-82F36C8B03AF</t>
  </si>
  <si>
    <t>Palacio-de-Gaud-Guided-Tour</t>
  </si>
  <si>
    <t>Palacio de Gaudí: Fast Track + Premium Guidebook</t>
  </si>
  <si>
    <t>A49B1026-9043-4F38-ADC6-1E84E42347B9</t>
  </si>
  <si>
    <t>Palacio-de-Gaud-Fast-Track-Premium-Guidebook</t>
  </si>
  <si>
    <t>Royal Palace Madrid: Skip-The-Line Entrance &amp; Guided Tour</t>
  </si>
  <si>
    <t>9664656D-E892-417F-8643-3FD184FCF6DF</t>
  </si>
  <si>
    <t>Royal-Palace-Madrid-Skip-The-Line-Entrance-Guided-Tour</t>
  </si>
  <si>
    <t>National Palace of Sintra: Skip The Line</t>
  </si>
  <si>
    <t>1383A991-3E22-4C95-A3C2-5E38194634A1</t>
  </si>
  <si>
    <t>National-Palace-of-Sintra-Skip-The-Line</t>
  </si>
  <si>
    <t>Wawel Castle + Live Guide</t>
  </si>
  <si>
    <t>CDE6C913-9722-4A94-9E67-26B7E9AB4F9E</t>
  </si>
  <si>
    <t>Wawel-Castle-Live-Guide</t>
  </si>
  <si>
    <t>Park and Pena Palace in Sintra</t>
  </si>
  <si>
    <t>9B2C0A9F-09EC-453C-BCF1-CC2109810315</t>
  </si>
  <si>
    <t>Park-and-Pena-Palace-in-Sintra</t>
  </si>
  <si>
    <t>Royal Palace of Caserta: Skip The Line</t>
  </si>
  <si>
    <t>5C6C76A8-EADA-47AF-9B25-E342CB765BF4</t>
  </si>
  <si>
    <t>Royal-Palace-of-Caserta-Skip-The-Line</t>
  </si>
  <si>
    <t>Château de Chambord: Skip The Line</t>
  </si>
  <si>
    <t>C1409990-3489-48F7-824A-CD3B1BFF064E</t>
  </si>
  <si>
    <t>Ch-teau-de-Chambord-Skip-The-Line</t>
  </si>
  <si>
    <t>Chambord</t>
  </si>
  <si>
    <t>Topkapi Palace Museum: Skip The Ticket Line</t>
  </si>
  <si>
    <t>CC4B03A8-B4E8-4A2E-85B1-7EDE1B8D6569</t>
  </si>
  <si>
    <t>Topkapi-Palace-Museum-Skip-The-Ticket-Line</t>
  </si>
  <si>
    <t>Topkapi Palace Museum: English Guided Tour</t>
  </si>
  <si>
    <t>41F6D344-EDDE-4025-8644-F4D8AE090894</t>
  </si>
  <si>
    <t>Topkapi-Palace-Museum-English-Guided-Tour</t>
  </si>
  <si>
    <t>Palace of Versailles: Skip The Line + Audio Guide</t>
  </si>
  <si>
    <t>B76555CE-2F06-44C3-B2B2-45AF53388293</t>
  </si>
  <si>
    <t>Palace-of-Versailles-Skip-The-Line-Audio-Guide</t>
  </si>
  <si>
    <t>Domus Romane of Palazzo Valentini: Virtual Tour in Italian</t>
  </si>
  <si>
    <t>28CBAEA5-BBA3-4434-B35D-DEAA41721367</t>
  </si>
  <si>
    <t>Domus-Romane-of-Palazzo-Valentini-Virtual-Tour-in-Italian</t>
  </si>
  <si>
    <t>Domus Romane of Palazzo Valentini: Virtual Tour in English</t>
  </si>
  <si>
    <t>2BA757A8-A5BA-436D-805F-BFF467CD15C3</t>
  </si>
  <si>
    <t>Domus-Romane-of-Palazzo-Valentini-Virtual-Tour-in-English</t>
  </si>
  <si>
    <t>Castle of the Moors: Skip The Line</t>
  </si>
  <si>
    <t>F73A6B45-788A-4C33-A989-D4F1944491A6</t>
  </si>
  <si>
    <t>Castle-of-the-Moors-Skip-The-Line</t>
  </si>
  <si>
    <t>Manta Castle</t>
  </si>
  <si>
    <t>65140823-5B57-46F8-B182-9F0EE748B07C</t>
  </si>
  <si>
    <t>Manta-Castle</t>
  </si>
  <si>
    <t>Manta</t>
  </si>
  <si>
    <t>Alhambra Surroundings &amp; Fundación Rodríguez-Acosta: Guided Visit</t>
  </si>
  <si>
    <t>42005271-65FD-4F68-B96F-FFBE56988239</t>
  </si>
  <si>
    <t>Alhambra-Surroundings-Fundaci-n-Rodr-guez-Acosta-Guided-Visit</t>
  </si>
  <si>
    <t>Domaine de Chantilly: Skip The Line</t>
  </si>
  <si>
    <t>D71FB065-874B-458D-B81E-B63188E1274C</t>
  </si>
  <si>
    <t>Domaine-de-Chantilly-Skip-The-Line</t>
  </si>
  <si>
    <t>Chantilly</t>
  </si>
  <si>
    <t>Château de Voltaire: Fast Track</t>
  </si>
  <si>
    <t>B1699666-E569-43E9-8B6C-F1005614F9EB</t>
  </si>
  <si>
    <t>Ch-teau-de-Voltaire-Fast-Track</t>
  </si>
  <si>
    <t>Ferney-Voltaire</t>
  </si>
  <si>
    <t>Napa Valley Wine Train &amp; Castle Tour + SF Connection Option</t>
  </si>
  <si>
    <t>11B02A46-98B3-4004-86CD-1FE2AD05BDB3</t>
  </si>
  <si>
    <t>Napa-Valley-Wine-Train-Castle-Tour-SF-Connection-Option</t>
  </si>
  <si>
    <t>Sintra Palaces: Guided Tour from Lisbon</t>
  </si>
  <si>
    <t>09AC8352-8526-47CB-99B3-58DF82699234</t>
  </si>
  <si>
    <t>Sintra-Palaces-Guided-Tour-from-Lisbon</t>
  </si>
  <si>
    <t>Potsdam &amp; Sanssouci Palace: Guided Tour from Berlin</t>
  </si>
  <si>
    <t>1270F9D1-0093-459D-B1D8-5F136DEB851F</t>
  </si>
  <si>
    <t>Potsdam-Sanssouci-Palace-Guided-Tour-from-Berlin</t>
  </si>
  <si>
    <t>Potsdam</t>
  </si>
  <si>
    <t>Brandenburg</t>
  </si>
  <si>
    <t>Pena Park in Sintra</t>
  </si>
  <si>
    <t>7F87FF13-4576-4C4D-914E-7E3BB4A8E7B0</t>
  </si>
  <si>
    <t>Pena-Park-in-Sintra</t>
  </si>
  <si>
    <t>VanDusen Botanical Garden</t>
  </si>
  <si>
    <t>C88CB10C-5449-437A-BB79-2D7FDD24DAB6</t>
  </si>
  <si>
    <t>VanDusen-Botanical-Garden</t>
  </si>
  <si>
    <t>Parks &amp; Sanctuaries</t>
  </si>
  <si>
    <t>parks</t>
  </si>
  <si>
    <t>Capilano Suspension Bridge Park</t>
  </si>
  <si>
    <t>24B4C929-3FCD-498A-B93D-C1D0957267C4</t>
  </si>
  <si>
    <t>Capilano-Suspension-Bridge-Park</t>
  </si>
  <si>
    <t>North Vancouver</t>
  </si>
  <si>
    <t>Capilano Suspension Bridge Park &amp; Vancouver City Tour</t>
  </si>
  <si>
    <t>33846929-0A5D-4E6C-A057-5EC6C17DD66F</t>
  </si>
  <si>
    <t>Capilano-Suspension-Bridge-Park-Vancouver-City-Tour</t>
  </si>
  <si>
    <t>Park Güell: Skip The Line + Evening Guided Tour</t>
  </si>
  <si>
    <t>C7F88B24-D908-486E-95E5-731F6B5F842D</t>
  </si>
  <si>
    <t>Park-G-ell-Skip-The-Line-Evening-Guided-Tour</t>
  </si>
  <si>
    <t>Gardens by the Bay: Direct Entry</t>
  </si>
  <si>
    <t>ACD66F2C-B88B-4E75-9769-D63556AED326</t>
  </si>
  <si>
    <t>Gardens-by-the-Bay-Direct-Entry</t>
  </si>
  <si>
    <t>Palm Beach Gardens</t>
  </si>
  <si>
    <t>Terra Natura Benidorm</t>
  </si>
  <si>
    <t>A8B285C7-DA8C-4FB6-88E4-21D1BB1C15D1</t>
  </si>
  <si>
    <t>Terra-Natura-Benidorm</t>
  </si>
  <si>
    <t>Benidorm</t>
  </si>
  <si>
    <t>Castello di San Pelagio</t>
  </si>
  <si>
    <t>81AA678B-85B5-4B53-8D9D-1AED1FE6F512</t>
  </si>
  <si>
    <t>Castello-di-San-Pelagio</t>
  </si>
  <si>
    <t>Terradura</t>
  </si>
  <si>
    <t>Villa Gamberaia Gardens</t>
  </si>
  <si>
    <t>EB0640A4-B8CE-4CFF-A027-700088B5ACE2</t>
  </si>
  <si>
    <t>Villa-Gamberaia-Gardens</t>
  </si>
  <si>
    <t>Settignano</t>
  </si>
  <si>
    <t>Gole Alcantara Botanical and Geological Park</t>
  </si>
  <si>
    <t>4419567A-39AE-4D6A-8053-6BD359C4EC02</t>
  </si>
  <si>
    <t>Gole-Alcantara-Botanical-and-Geological-Park</t>
  </si>
  <si>
    <t>Motta Camastra</t>
  </si>
  <si>
    <t>De Hoge Veluwe National Park</t>
  </si>
  <si>
    <t>33CEE5AB-AA65-43F9-BDE0-CA87C9B38A9E</t>
  </si>
  <si>
    <t>De-Hoge-Veluwe-National-Park</t>
  </si>
  <si>
    <t>Monumental Garden of Valsanzibio</t>
  </si>
  <si>
    <t>02DAD1A7-72D4-46A4-A670-5C1897233DAE</t>
  </si>
  <si>
    <t>Monumental-Garden-of-Valsanzibio</t>
  </si>
  <si>
    <t>Valsanzibio</t>
  </si>
  <si>
    <t>Templer Park: Half-Day Tour from Kuala Lumpur</t>
  </si>
  <si>
    <t>3BF52CD2-C5C8-4712-B999-A70881A58CD1</t>
  </si>
  <si>
    <t>Templer-Park-Half-Day-Tour-from-Kuala-Lumpur</t>
  </si>
  <si>
    <t>Rawang</t>
  </si>
  <si>
    <t>Selangor</t>
  </si>
  <si>
    <t>Kuala Lumpur Bird Park, Orchid Garden, Butterfly &amp; Deer Garden Tour</t>
  </si>
  <si>
    <t>9CD3B458-C107-43F8-B88C-8813D363B0A7</t>
  </si>
  <si>
    <t>Kuala-Lumpur-Bird-Park-Orchid-Garden-Butterfly-Deer-Garden-Tour</t>
  </si>
  <si>
    <t>Kuala Lumpur</t>
  </si>
  <si>
    <t>Wilayah Persekutuan Kuala Lumpur</t>
  </si>
  <si>
    <t>Crespi Bonsai Museum</t>
  </si>
  <si>
    <t>E6A445EE-BE53-4D62-894E-EC7A4519D736</t>
  </si>
  <si>
    <t>Crespi-Bonsai-Museum</t>
  </si>
  <si>
    <t>San Lorenzo di Parabiago</t>
  </si>
  <si>
    <t>Villa Cipressi Varenna: Botanical Gardens</t>
  </si>
  <si>
    <t>463A5EF3-66CC-4183-A193-D142754ADD32</t>
  </si>
  <si>
    <t>Villa-Cipressi-Varenna-Botanical-Gardens</t>
  </si>
  <si>
    <t>Varenna</t>
  </si>
  <si>
    <t>Palermo Botanical Garden</t>
  </si>
  <si>
    <t>F418D17A-E929-4DD9-9893-1C844D37C1EF</t>
  </si>
  <si>
    <t>Palermo-Botanical-Garden</t>
  </si>
  <si>
    <t>Kolymbethra Garden &amp; Hypogea: Guided Tour</t>
  </si>
  <si>
    <t>03550347-D5F7-4F7D-B2EE-59CEE12A2540</t>
  </si>
  <si>
    <t>Kolymbethra-Garden-Hypogea-Guided-Tour</t>
  </si>
  <si>
    <t>Meise Botanic Garden</t>
  </si>
  <si>
    <t>58FF160D-C5EC-4693-A16A-3DA388233945</t>
  </si>
  <si>
    <t>Meise-Botanic-Garden</t>
  </si>
  <si>
    <t>Meise</t>
  </si>
  <si>
    <t>Europos Parkas: Open Air Museum of the Center of Europe</t>
  </si>
  <si>
    <t>0A700FAC-D9F8-408D-88DD-D043BFB54279</t>
  </si>
  <si>
    <t>Europos-Parkas-Open-Air-Museum-of-the-Center-of-Europe</t>
  </si>
  <si>
    <t>Joneikiškės</t>
  </si>
  <si>
    <t>Villa Gregoriana</t>
  </si>
  <si>
    <t>96A53CEC-D951-4D0B-A84C-37BF187BDD16</t>
  </si>
  <si>
    <t>Villa-Gregoriana</t>
  </si>
  <si>
    <t>Day Trip with Ferry from Seattle to Victoria &amp; Butchart Gardens</t>
  </si>
  <si>
    <t>69BF1CB7-5D26-430B-864B-BD13ABAA91A2</t>
  </si>
  <si>
    <t>Day-Trip-with-Ferry-from-Seattle-to-Victoria-Butchart-Gardens</t>
  </si>
  <si>
    <t>Seattle</t>
  </si>
  <si>
    <t>Yosemite Day Trip</t>
  </si>
  <si>
    <t>0AA68A57-BCD2-47E4-AA34-D0CD4A684860</t>
  </si>
  <si>
    <t>Yosemite-Day-Trip</t>
  </si>
  <si>
    <t>Dr. Sun Yat-Sen Classical Chinese Garden</t>
  </si>
  <si>
    <t>2430828E-5949-49BA-BD83-B7B7B037167A</t>
  </si>
  <si>
    <t>Dr-Sun-Yat-Sen-Classical-Chinese-Garden</t>
  </si>
  <si>
    <t>Viana Courtyards</t>
  </si>
  <si>
    <t>B7265A33-6A94-473C-B8DB-9BCC745555D4</t>
  </si>
  <si>
    <t>Viana-Courtyards</t>
  </si>
  <si>
    <t>Flamingo Gardens</t>
  </si>
  <si>
    <t>F379860F-A1D2-4D15-AEF2-00BCB3135DE2</t>
  </si>
  <si>
    <t>flamingo-gardens</t>
  </si>
  <si>
    <t>South Iceland, Waterfalls and Black Sand Beach: Roundtrip from Reykjavik</t>
  </si>
  <si>
    <t>8EF42B11-B260-403A-97A7-1F0731AF764F</t>
  </si>
  <si>
    <t>South-Iceland-Waterfalls-and-Black-Sand-Beach-Roundtrip-from-Reykjavik</t>
  </si>
  <si>
    <t>Vesuvius: Park Entrance &amp; Guided Visit</t>
  </si>
  <si>
    <t>ED1D244B-6B68-4EBF-8978-E48A7EE8D979</t>
  </si>
  <si>
    <t>Vesuvius-Park-Entrance-Guided-Visit</t>
  </si>
  <si>
    <t>Russborough House &amp; Parklands</t>
  </si>
  <si>
    <t>2E76BA6C-A32F-44CB-927E-81A246DC5D0A</t>
  </si>
  <si>
    <t>Russborough-House-Parklands</t>
  </si>
  <si>
    <t>Blessington</t>
  </si>
  <si>
    <t>Montserrat Experience</t>
  </si>
  <si>
    <t>DA1C5C0F-5AD0-45C0-AB3E-62F1CA50D69C</t>
  </si>
  <si>
    <t>Montserrat-Experience</t>
  </si>
  <si>
    <t>Vatican Gardens &amp; Museums: Skip The Line</t>
  </si>
  <si>
    <t>5736E0EB-0E4E-4C29-ADCD-F5E92A2AF123</t>
  </si>
  <si>
    <t>Vatican-Gardens-Museums-Skip-The-Line</t>
  </si>
  <si>
    <t>Taman Safari</t>
  </si>
  <si>
    <t>99DD997A-ED8B-4BBB-AE66-0375017B3829</t>
  </si>
  <si>
    <t>taman-safari</t>
  </si>
  <si>
    <t>Bogor</t>
  </si>
  <si>
    <t xml:space="preserve">West Jawa </t>
  </si>
  <si>
    <t>Kuala Lumpur Bird Park</t>
  </si>
  <si>
    <t>3F4B49BA-4FDB-475C-BA90-5A54C8F74889</t>
  </si>
  <si>
    <t>kuala-lumpur-bird-park</t>
  </si>
  <si>
    <t>Legoland</t>
  </si>
  <si>
    <t>1E9D106A-9A65-4319-BA73-23F6B577F455</t>
  </si>
  <si>
    <t>legoland</t>
  </si>
  <si>
    <t>Johor Bahru</t>
  </si>
  <si>
    <t>Johor</t>
  </si>
  <si>
    <t>National Orchid Garden</t>
  </si>
  <si>
    <t>D616B46F-EC23-4181-8C96-F235A4E421B2</t>
  </si>
  <si>
    <t>national-orchid-garden</t>
  </si>
  <si>
    <t>Andromeda Gardens</t>
  </si>
  <si>
    <t>58EE4D9D-37B3-400C-8612-86DEE1C44A64</t>
  </si>
  <si>
    <t>andromeda-gardens</t>
  </si>
  <si>
    <t>Bathsheba</t>
  </si>
  <si>
    <t>Barbados Wildlife Reserve</t>
  </si>
  <si>
    <t>3329D27C-5D1A-401E-8BAF-D35D25B794F9</t>
  </si>
  <si>
    <t>barbados-wildlife-reserve</t>
  </si>
  <si>
    <t>Farley Hill</t>
  </si>
  <si>
    <t>Saint Peter</t>
  </si>
  <si>
    <t>Farley Hill National Park</t>
  </si>
  <si>
    <t>6B83B00A-1B2B-45B1-A378-048DAE4F0D01</t>
  </si>
  <si>
    <t>farley-hill-national-park</t>
  </si>
  <si>
    <t>Benny Hall</t>
  </si>
  <si>
    <t xml:space="preserve">St. Peter </t>
  </si>
  <si>
    <t>Diamond Falls Botanical Gardens</t>
  </si>
  <si>
    <t>17F0A333-F5CF-48C6-AFBB-271213694D9D</t>
  </si>
  <si>
    <t>diamond-falls-botanical-gardens</t>
  </si>
  <si>
    <t>Soufriere</t>
  </si>
  <si>
    <t>Soufriere Quarter</t>
  </si>
  <si>
    <t>Saint Lucia</t>
  </si>
  <si>
    <t>Mamiku Botanical Gardens</t>
  </si>
  <si>
    <t>0F28EF2F-BD2E-4E39-8FF6-D281BBF47926</t>
  </si>
  <si>
    <t>mamiku-botanical-gardens</t>
  </si>
  <si>
    <t>Castries</t>
  </si>
  <si>
    <t xml:space="preserve"> Praslin Quarter</t>
  </si>
  <si>
    <t>Sulphur Springs Park</t>
  </si>
  <si>
    <t>74B08718-C203-45C0-A858-1A07A769E4AF</t>
  </si>
  <si>
    <t>sulphur-springs-park</t>
  </si>
  <si>
    <t>Gardens by the Bay</t>
  </si>
  <si>
    <t>2B4AA9C0-7E63-495F-B45B-50EBE2EB0634</t>
  </si>
  <si>
    <t>gardens-by-the-bay</t>
  </si>
  <si>
    <t>Keukenhof</t>
  </si>
  <si>
    <t>8E61D20A-8813-40EF-ADE8-25770B6D0DD4</t>
  </si>
  <si>
    <t>keukenhof</t>
  </si>
  <si>
    <t>Ram Bagh</t>
  </si>
  <si>
    <t>35A10BA4-03AA-4E5E-8028-9C9CCCB50395</t>
  </si>
  <si>
    <t>ram-bagh</t>
  </si>
  <si>
    <t>Keoladeo National Park</t>
  </si>
  <si>
    <t>3E74C05B-4B95-456C-A278-3A3FFA535202</t>
  </si>
  <si>
    <t>keoladeo-national-park</t>
  </si>
  <si>
    <t>Ranthambore National Park</t>
  </si>
  <si>
    <t>CE1C3342-7B9B-4ABD-B4F0-8AC0ABF12718</t>
  </si>
  <si>
    <t>ranthambore-national-park</t>
  </si>
  <si>
    <t>Rajsamand</t>
  </si>
  <si>
    <t>Binsar Wildlife Sanctuary</t>
  </si>
  <si>
    <t>C6C85121-DAFD-4E93-B7DD-178641417BC4</t>
  </si>
  <si>
    <t>binsar-wildlife-sanctuary</t>
  </si>
  <si>
    <t>Almora</t>
  </si>
  <si>
    <t>Uttarakhand</t>
  </si>
  <si>
    <t>Okhla Bird Sanctuary</t>
  </si>
  <si>
    <t>D149D456-F514-4F6E-B25D-3013EEA88B0F</t>
  </si>
  <si>
    <t>okhla-bird-sanctuary</t>
  </si>
  <si>
    <t>Noida</t>
  </si>
  <si>
    <t>Sariska Tiger Reserve</t>
  </si>
  <si>
    <t>293A9534-79EC-4106-83F4-4F90CE39CA1A</t>
  </si>
  <si>
    <t>sariska-tiger-reserve</t>
  </si>
  <si>
    <t>Rajaji National Park</t>
  </si>
  <si>
    <t>F28CAEE7-3EF9-48F9-AD22-26039977ABE8</t>
  </si>
  <si>
    <t>rajaji-national-park</t>
  </si>
  <si>
    <t>Haridwar</t>
  </si>
  <si>
    <t>Jim Corbett National Park</t>
  </si>
  <si>
    <t>D7ACE946-6FD7-47C4-836E-21EB8DA4ECF9</t>
  </si>
  <si>
    <t>jim-corbett-national-park</t>
  </si>
  <si>
    <t>Kumbhalgarh Wildlife Sanctuary</t>
  </si>
  <si>
    <t>8EF924FA-4C61-4B4A-8490-7FD8240FE817</t>
  </si>
  <si>
    <t>kumbhalgarh-wildlife-sanctuary</t>
  </si>
  <si>
    <t>Nehru Zoological Park</t>
  </si>
  <si>
    <t>2A8628E8-5FEA-401E-AEBB-8A2CA5263B9B</t>
  </si>
  <si>
    <t>nehru-zoological-park</t>
  </si>
  <si>
    <t>Indira Gandhi Zoological Park</t>
  </si>
  <si>
    <t>B1FF138E-4341-4C3A-A7F0-3F3E48C5807A</t>
  </si>
  <si>
    <t>indira-gandhi-zoological-park</t>
  </si>
  <si>
    <t>Assam State Zoo-cum-Botanical Garden</t>
  </si>
  <si>
    <t>58F551FE-BE5B-4867-89F6-E21168166105</t>
  </si>
  <si>
    <t>assam-state-zoo-cum-botanical-garden</t>
  </si>
  <si>
    <t>Vidhyadhar Bagh</t>
  </si>
  <si>
    <t>65124E43-D349-4470-B10C-2034DC13374B</t>
  </si>
  <si>
    <t>vidhyadhar-bagh</t>
  </si>
  <si>
    <t>Mehrauli Archaeological Park</t>
  </si>
  <si>
    <t>4D0D02B1-C688-4158-968E-81974D218F5A</t>
  </si>
  <si>
    <t>mehrauli-archaeological-park</t>
  </si>
  <si>
    <t>Kew Gardens</t>
  </si>
  <si>
    <t>0FDFAB52-A274-4F7C-9FE6-063E8FCB573C</t>
  </si>
  <si>
    <t>kew-gardens</t>
  </si>
  <si>
    <t>RHS Garden, Wisley</t>
  </si>
  <si>
    <t>FA9E865D-7633-4C86-AEDB-87AB6F9DECB0</t>
  </si>
  <si>
    <t>rhs-garden,-wisley</t>
  </si>
  <si>
    <t>Wisley</t>
  </si>
  <si>
    <t>Surrey</t>
  </si>
  <si>
    <t>Brooklyn Botanic Garden</t>
  </si>
  <si>
    <t>84A26896-B793-45C3-BF79-76AB46F77000</t>
  </si>
  <si>
    <t>brooklyn-botanic-garden</t>
  </si>
  <si>
    <t>New Farm Park Brisbane</t>
  </si>
  <si>
    <t>ACC52534-3F87-408E-979F-5AE1C93AB68D</t>
  </si>
  <si>
    <t>new-farm-park-brisbane</t>
  </si>
  <si>
    <t>Lone Pine Koala Sanctuary</t>
  </si>
  <si>
    <t>B803E3C6-70F2-4F0D-B778-DE20E43303C5</t>
  </si>
  <si>
    <t>lone-pine-koala-sanctuary</t>
  </si>
  <si>
    <t>Kingston Park Raceway</t>
  </si>
  <si>
    <t>86C18915-ED0B-401E-A8DF-1D57EFC4B5E5</t>
  </si>
  <si>
    <t>kingston-park-raceway</t>
  </si>
  <si>
    <t>David Fleay Wildlife Park</t>
  </si>
  <si>
    <t>D4D716A1-A56D-417E-A7CF-A9353C218551</t>
  </si>
  <si>
    <t>david-fleay-wildlife-park</t>
  </si>
  <si>
    <t>The Noosa National Park</t>
  </si>
  <si>
    <t>9605D6ED-C9EE-40C8-BD83-0D20BF9DE3E6</t>
  </si>
  <si>
    <t>the-noosa-national-park</t>
  </si>
  <si>
    <t>Sunshine Coast</t>
  </si>
  <si>
    <t>Currumbin Wildlife Sanctuary</t>
  </si>
  <si>
    <t>0013C6E9-8BE3-469D-BDCA-D3377892515D</t>
  </si>
  <si>
    <t>Currumbin-Wildlife-Sanctuary</t>
  </si>
  <si>
    <t>Kruger National Park</t>
  </si>
  <si>
    <t>9188B7A3-2BB6-403E-9EAA-69E69F21392D</t>
  </si>
  <si>
    <t>kruger-national-park</t>
  </si>
  <si>
    <t xml:space="preserve">Mbombela </t>
  </si>
  <si>
    <t>Mpumalanga</t>
  </si>
  <si>
    <t>Addo Elephant National Park</t>
  </si>
  <si>
    <t>DBA7D8B1-DD86-48F4-A2A8-DD9296924B32</t>
  </si>
  <si>
    <t>addo-elephant national-park</t>
  </si>
  <si>
    <t>Addo</t>
  </si>
  <si>
    <t>Eastern Cape</t>
  </si>
  <si>
    <t>Lake Nakuru National Park</t>
  </si>
  <si>
    <t>5F17DF3D-C6AD-482D-A84E-DA59871827B0</t>
  </si>
  <si>
    <t>lake-nakuru-national-park</t>
  </si>
  <si>
    <t>Nakuru</t>
  </si>
  <si>
    <t>Nakuru County</t>
  </si>
  <si>
    <t>Kenya</t>
  </si>
  <si>
    <t>Hell's Gate National Park</t>
  </si>
  <si>
    <t>5D8A008F-0E79-4B4F-A1D3-6EF1B6195981</t>
  </si>
  <si>
    <t>hell's-gate-national-park</t>
  </si>
  <si>
    <t>Naivasha</t>
  </si>
  <si>
    <t>Benidorm Terra Natura</t>
  </si>
  <si>
    <t>B97479CC-4BAF-4E9F-B89B-448C64733AF0</t>
  </si>
  <si>
    <t>benidorm-terra-natura</t>
  </si>
  <si>
    <t>Alicante</t>
  </si>
  <si>
    <t>Iwatayama Monkey Park</t>
  </si>
  <si>
    <t>1B1BEE3C-DE90-4723-8509-7A6AF4FE0A5A</t>
  </si>
  <si>
    <t>iwatayama-monkey-park</t>
  </si>
  <si>
    <t>Gongqing Forest Park</t>
  </si>
  <si>
    <t>EF37D83D-8B6D-4865-83DC-887979DFFE3D</t>
  </si>
  <si>
    <t>gongqing-forest</t>
  </si>
  <si>
    <t>The Huwon Secret Garden</t>
  </si>
  <si>
    <t>7D41B9B6-CA09-4760-B546-31EB2687DECD</t>
  </si>
  <si>
    <t>the-huwon-secret-garden</t>
  </si>
  <si>
    <t>Shanghai Wild Animal Park</t>
  </si>
  <si>
    <t>E6A1A188-E166-47C1-9713-1B82A2A7D22D</t>
  </si>
  <si>
    <t>shanghai-wild-animal-park</t>
  </si>
  <si>
    <t>Seoul Grand Park</t>
  </si>
  <si>
    <t>DACF1EB4-94B5-449C-9B4D-4C4880AB0078</t>
  </si>
  <si>
    <t>seoul-grand-park</t>
  </si>
  <si>
    <t>Gwacheon-si</t>
  </si>
  <si>
    <t>Yu Garden</t>
  </si>
  <si>
    <t>CAD2AA6A-04E3-4572-BEBA-44CB956E50DD</t>
  </si>
  <si>
    <t>yu-garden</t>
  </si>
  <si>
    <t>Gator &amp; Wildlife Park</t>
  </si>
  <si>
    <t>D420B3C1-C7F1-46FE-9600-D3ACA120C181</t>
  </si>
  <si>
    <t>gator-&amp;-wildlife-park</t>
  </si>
  <si>
    <t>Kenansville</t>
  </si>
  <si>
    <t>Beijing Wildlife Park</t>
  </si>
  <si>
    <t>5179718E-E017-4252-8730-24EDA242DB3B</t>
  </si>
  <si>
    <t>beijing-wildlife-park</t>
  </si>
  <si>
    <t>Chidorigafuchi Park</t>
  </si>
  <si>
    <t>904E7477-9D25-4857-AC41-FE1C237431A9</t>
  </si>
  <si>
    <t>chidorigafuchi-park</t>
  </si>
  <si>
    <t>Buenos Aires Japanese Gardens</t>
  </si>
  <si>
    <t>D4C19567-FA60-4721-8581-A51988A361BD</t>
  </si>
  <si>
    <t>buenos-aires-japanese-gardens</t>
  </si>
  <si>
    <t>Legends Park</t>
  </si>
  <si>
    <t>6A0903D2-F7AC-42F6-B170-5252A7164104</t>
  </si>
  <si>
    <t>legends-park</t>
  </si>
  <si>
    <t>Kadoorie Farm and Botanic Garden</t>
  </si>
  <si>
    <t>B4AB1E1B-5088-4ECD-BB80-8AC2EA4FFF66</t>
  </si>
  <si>
    <t>kadoorie-farm-garden</t>
  </si>
  <si>
    <t>Hong Kong Wetland Park</t>
  </si>
  <si>
    <t>6BEB038E-000F-4F87-A6FB-3BEB6E264813</t>
  </si>
  <si>
    <t>hong-kong-wetland</t>
  </si>
  <si>
    <t>Kings Park</t>
  </si>
  <si>
    <t>7D079E1E-8C8E-4C49-8B5D-98816F838CFA</t>
  </si>
  <si>
    <t>kings-park</t>
  </si>
  <si>
    <t>The Burswood Park</t>
  </si>
  <si>
    <t>CED22498-9795-4C90-A0B0-B767BC4C8771</t>
  </si>
  <si>
    <t>the-burswood-park</t>
  </si>
  <si>
    <t>Broome Bird Observatory</t>
  </si>
  <si>
    <t>B7E3F34D-F854-4500-BEEC-03DCA6D48169</t>
  </si>
  <si>
    <t>broome-bird-observatory</t>
  </si>
  <si>
    <t>The Buddha Sanctuary</t>
  </si>
  <si>
    <t>F27BA264-E48E-4EEA-B842-A006E0DFCDAA</t>
  </si>
  <si>
    <t>the-buddha-sanctuary</t>
  </si>
  <si>
    <t>Healesville Sanctuary Tour</t>
  </si>
  <si>
    <t>7539D61D-C24E-41E1-8137-EE10B0CC822D</t>
  </si>
  <si>
    <t>healesville-sanctuary-tour</t>
  </si>
  <si>
    <t>Hells Gate Geothermal Park and Mud Bath Spa</t>
  </si>
  <si>
    <t>23B9F8B3-811B-4F71-9A83-675004C2B43F</t>
  </si>
  <si>
    <t>hells-gate-geothermal-park-and-mud-bath-spa</t>
  </si>
  <si>
    <t>Rotorua</t>
  </si>
  <si>
    <t>North Island</t>
  </si>
  <si>
    <t>Moonlit Sanctuary Wildlife Conservation Park</t>
  </si>
  <si>
    <t>2D81C670-6174-495F-92BF-FFD48AD2B25B</t>
  </si>
  <si>
    <t>moonlit-sanctuary-wildlife-conservation-park</t>
  </si>
  <si>
    <t>Alice Springs Desert Park</t>
  </si>
  <si>
    <t>2A5EAC3D-0091-4CFB-82D8-BEF846693CB0</t>
  </si>
  <si>
    <t>alice-springs-desert-park</t>
  </si>
  <si>
    <t>Alice Springs</t>
  </si>
  <si>
    <t>Northern Territory</t>
  </si>
  <si>
    <t>Phillip Island Nature Parks</t>
  </si>
  <si>
    <t>BA70FC76-FF4C-48E2-A863-26C6C3837837</t>
  </si>
  <si>
    <t>phillip-island-nature-parks</t>
  </si>
  <si>
    <t>Ballarat Wildlife Park</t>
  </si>
  <si>
    <t>84C77128-CC3A-444E-A56D-443F88746F0E</t>
  </si>
  <si>
    <t>ballarat-wildlife-park</t>
  </si>
  <si>
    <t>Pegasus Park Equestrian Centre</t>
  </si>
  <si>
    <t>96453937-7B8D-49D4-84FA-41D9E4BF41EC</t>
  </si>
  <si>
    <t>pegasus-park-equestrian-centre</t>
  </si>
  <si>
    <t>Byron Bay</t>
  </si>
  <si>
    <t>The Stargazing at Parkes</t>
  </si>
  <si>
    <t>AA43906C-4A87-479D-895D-83A683F2CD9B</t>
  </si>
  <si>
    <t>the-stargazing-at-parkes</t>
  </si>
  <si>
    <t>NSW Other</t>
  </si>
  <si>
    <t>The Adelaide Botanic Gardens</t>
  </si>
  <si>
    <t>7CCE4A0D-C927-4104-9320-4EA365D24662</t>
  </si>
  <si>
    <t>the-adelaide-botanic-gardens</t>
  </si>
  <si>
    <t>Adelaide</t>
  </si>
  <si>
    <t>South Australia</t>
  </si>
  <si>
    <t>AAT Kings Kakadu National Park D4</t>
  </si>
  <si>
    <t>E9227F5A-6F4E-470E-8AA7-F79E4D9AD079</t>
  </si>
  <si>
    <t>aat-kings-kakadu-national-park-d4</t>
  </si>
  <si>
    <t>Darwin</t>
  </si>
  <si>
    <t>AAT Kings Litchfield National Park Waterfalls D5</t>
  </si>
  <si>
    <t>E0CC36FE-DA7F-4833-A4BF-AFE7152BD957</t>
  </si>
  <si>
    <t>aat-kings-litchfield-national-park-waterfalls-d5</t>
  </si>
  <si>
    <t>The Berry Springs Nature Park</t>
  </si>
  <si>
    <t>AC08F13D-2FC7-4FE3-8216-3711598B6B5A</t>
  </si>
  <si>
    <t>the-berry-springs-nature-park</t>
  </si>
  <si>
    <t>Featherdale Wildlife Park</t>
  </si>
  <si>
    <t>B95389C3-9C3B-4F95-98B0-F0E022A35D33</t>
  </si>
  <si>
    <t>Featherdale-Wildlife-Park</t>
  </si>
  <si>
    <t>Symbio Wildlife Park</t>
  </si>
  <si>
    <t>5C53A1AF-D5C9-4366-9D00-8B377F87A02F</t>
  </si>
  <si>
    <t>symbio-wildlife-park</t>
  </si>
  <si>
    <t>Luna Park Sydney</t>
  </si>
  <si>
    <t>B5878AC6-EA65-453C-9CA8-71CE3928A016</t>
  </si>
  <si>
    <t>Luna-Park-Sydney</t>
  </si>
  <si>
    <t>Milsons Point</t>
  </si>
  <si>
    <t>SeaLink 2 Night Wildlife Escape</t>
  </si>
  <si>
    <t>C2E324CA-B215-4B29-9E8E-6919AAABCDBE</t>
  </si>
  <si>
    <t>sealink-2-night-wildlife-escape</t>
  </si>
  <si>
    <t>Bonorong Wildlife Sanctuary</t>
  </si>
  <si>
    <t>24AFE107-C327-4E90-BEE8-CE56E9A70E68</t>
  </si>
  <si>
    <t>bonorong-wildlife-sanctuary</t>
  </si>
  <si>
    <t>Hobart</t>
  </si>
  <si>
    <t>Tjapukai Aboriginal Cultural Park</t>
  </si>
  <si>
    <t>9F86C79C-3C75-42C8-956B-67BF76C5FD5F</t>
  </si>
  <si>
    <t>tjapukai-aboriginal-cultural-park</t>
  </si>
  <si>
    <t>Cairns</t>
  </si>
  <si>
    <t>Paronella Park</t>
  </si>
  <si>
    <t>D095852E-174B-4213-BF30-9F88D3912CFB</t>
  </si>
  <si>
    <t>paronella-park</t>
  </si>
  <si>
    <t>Rainforestation Nature Park</t>
  </si>
  <si>
    <t>E1DB53A4-EE51-4A53-B421-F72BBC865CF0</t>
  </si>
  <si>
    <t>rainforestation-nature-park</t>
  </si>
  <si>
    <t>Australian Butterfly Sanctuary</t>
  </si>
  <si>
    <t>A29DD064-03CD-4C6B-8A4F-3621F503CE86</t>
  </si>
  <si>
    <t>australian-butterfly-sanctuary</t>
  </si>
  <si>
    <t>Wildlife Habitat Port Douglas</t>
  </si>
  <si>
    <t>1A9F3717-A71A-457E-9A72-92BC462E2B4B</t>
  </si>
  <si>
    <t>wildlife-habitat-port-douglas</t>
  </si>
  <si>
    <t>Port Douglas</t>
  </si>
  <si>
    <t>Reef and Rainforest Tjapukai Cultural Park</t>
  </si>
  <si>
    <t>3BCC8940-D7B7-424B-9992-61738843EE97</t>
  </si>
  <si>
    <t>reef-and-rainforest-tjapukai-cultural-park</t>
  </si>
  <si>
    <t>The Hervey Bay Botanic Gardens</t>
  </si>
  <si>
    <t>847F89C6-A797-43D1-842A-C8F5C393A51C</t>
  </si>
  <si>
    <t>the-hervey-bay-botanic-gardens</t>
  </si>
  <si>
    <t>Hervey Bay</t>
  </si>
  <si>
    <t>Rancho Santa Ana Botanic Garden</t>
  </si>
  <si>
    <t>810224C3-AA42-450F-967E-12FC19A61A65</t>
  </si>
  <si>
    <t>rancho-santa-ana-botanic-garden</t>
  </si>
  <si>
    <t>San Diego Botanical Gardens</t>
  </si>
  <si>
    <t>8B8C85C3-86E7-4619-8B31-4DDD07C37931</t>
  </si>
  <si>
    <t>san-diego-botanical-gardens</t>
  </si>
  <si>
    <t>Encinitas</t>
  </si>
  <si>
    <t>Fairchild Tropical Botanic Garden</t>
  </si>
  <si>
    <t>7E3E2FCF-45DF-4266-9E7E-8F510CB642C2</t>
  </si>
  <si>
    <t>fairchild-tropical-botanic-garden</t>
  </si>
  <si>
    <t>New York Botanical Garden</t>
  </si>
  <si>
    <t>FF036AEA-75A8-4B2D-827D-FF2B0929D5A8</t>
  </si>
  <si>
    <t>New-York-Botanical-Garden</t>
  </si>
  <si>
    <t>Naples Botanical Garden </t>
  </si>
  <si>
    <t>05C4A24F-720E-418C-979A-D7F210DD7B86</t>
  </si>
  <si>
    <t>naples-botanical-garden </t>
  </si>
  <si>
    <t>Buffalo &amp; Erie County Botanical Garden</t>
  </si>
  <si>
    <t>14117CA9-3935-45F9-8EE6-3C1DAE56117D</t>
  </si>
  <si>
    <t>buffalo-&amp;-erie-county-botanical-garden</t>
  </si>
  <si>
    <t>Earl Burns Miller Japanese Garden - California State University, Long Beach</t>
  </si>
  <si>
    <t>3B4DB5F9-8E70-49F1-A16C-F081FCAEE71E</t>
  </si>
  <si>
    <t>earl-burns-miller-japanese-garden---california-state-university,-long-beach</t>
  </si>
  <si>
    <t>Washington Crossing Historical Park </t>
  </si>
  <si>
    <t>547CBBEB-4A0F-4F33-811C-BE6980DE6780</t>
  </si>
  <si>
    <t>washington-crossing-historical-park </t>
  </si>
  <si>
    <t>Washington Crossing</t>
  </si>
  <si>
    <t>Descanso Gardens</t>
  </si>
  <si>
    <t>6C6826C5-C0CF-4E48-80BF-30A4F5029337</t>
  </si>
  <si>
    <t>descanso-gardens</t>
  </si>
  <si>
    <t>C B Garden, Kota</t>
  </si>
  <si>
    <t>B109EF4F-CCF2-4ADF-84A2-8A06811FDDE7</t>
  </si>
  <si>
    <t>c-b-garden,-kota</t>
  </si>
  <si>
    <t>Kiwi Birdlife Park</t>
  </si>
  <si>
    <t>DC354B13-AC5B-4484-A976-D7A44B9BBCE7</t>
  </si>
  <si>
    <t>kiwi-birdlife-park</t>
  </si>
  <si>
    <t>Queenstown</t>
  </si>
  <si>
    <t>Otago</t>
  </si>
  <si>
    <t>West Coast Wildlife Centre</t>
  </si>
  <si>
    <t>804BA5AA-CEBD-45BF-9DAB-C2DDA5F4C9A8</t>
  </si>
  <si>
    <t>west-coast-wildlife-centre</t>
  </si>
  <si>
    <t>West Coast</t>
  </si>
  <si>
    <t>South Island</t>
  </si>
  <si>
    <t>Los Angeles Zoo and Botanical Gardens</t>
  </si>
  <si>
    <t>ABD0EEBF-8462-4452-841F-39E091398602</t>
  </si>
  <si>
    <t>los-angeles-zoo-and-botanical-gardens</t>
  </si>
  <si>
    <t>Queens Botanical Garden</t>
  </si>
  <si>
    <t>3F35E9E4-48E4-45C7-9B7F-D02C75C7A69A</t>
  </si>
  <si>
    <t>queens-botanical-garden</t>
  </si>
  <si>
    <t>Marie Selby Botanical Gardens </t>
  </si>
  <si>
    <t>60B13B46-F067-482A-9CC8-6619D2D67666</t>
  </si>
  <si>
    <t>marie-selby-botanical-gardens </t>
  </si>
  <si>
    <t>Tower Hill Botanic Garden</t>
  </si>
  <si>
    <t>953FABB5-F6CE-4BFB-A456-9C7808A22D12</t>
  </si>
  <si>
    <t>tower-hill-botanic-garden</t>
  </si>
  <si>
    <t>Boylston</t>
  </si>
  <si>
    <t>Denver Botanic Gardens </t>
  </si>
  <si>
    <t>DB821894-DA56-4E8C-BB25-CA6CD4D039DE</t>
  </si>
  <si>
    <t>denver-botanic-gardens </t>
  </si>
  <si>
    <t>Santa Barbara Botanic Garden</t>
  </si>
  <si>
    <t>A8423C14-8A6B-41AB-BF1C-AD9E47CFDF1C</t>
  </si>
  <si>
    <t>santa-barbara-botanic-garden</t>
  </si>
  <si>
    <t>Desert Botanical Garden </t>
  </si>
  <si>
    <t>5A2BB3AE-37B2-46F8-A401-648169656971</t>
  </si>
  <si>
    <t>desert-botanical-garden </t>
  </si>
  <si>
    <t>Riordan Mansion State Historic Park </t>
  </si>
  <si>
    <t>C8708BDD-2E67-43DC-BD75-8FB3F51F83CB</t>
  </si>
  <si>
    <t>riordan-mansion-state-historic-park </t>
  </si>
  <si>
    <t>Cameron Park Zoological &amp; Botanical Society</t>
  </si>
  <si>
    <t>135C823B-8F16-4965-8AA6-5CC9426A92F7</t>
  </si>
  <si>
    <t>cameron-park-zoological-&amp;-botanical-society</t>
  </si>
  <si>
    <t>Minnesota Landscape Arboretum </t>
  </si>
  <si>
    <t>6ED3F79A-CD05-4637-8821-5B470A439778</t>
  </si>
  <si>
    <t>minnesota-landscape-arboretum </t>
  </si>
  <si>
    <t>Chaska</t>
  </si>
  <si>
    <t>The Miami-Dade Zoological Park and Gardens</t>
  </si>
  <si>
    <t>F4825A66-945C-4F49-BDBD-3FAD42A390B7</t>
  </si>
  <si>
    <t>the-miami-dade-zoological-park-and-gardens</t>
  </si>
  <si>
    <t>Moffatt-Ladd House and Garden</t>
  </si>
  <si>
    <t>890D40E3-02A9-4ADC-B56D-CF6CBC825ABD</t>
  </si>
  <si>
    <t>moffatt-ladd-house-and-garden</t>
  </si>
  <si>
    <t>Saint-Gaudens National Historic Site National Park Service</t>
  </si>
  <si>
    <t>4DF6C2A9-83BA-4A92-9D48-2643B00BE599</t>
  </si>
  <si>
    <t>saint-gaudens-national-historic-site-national-park-service</t>
  </si>
  <si>
    <t>Cornish</t>
  </si>
  <si>
    <t>Middleton Place Foundation</t>
  </si>
  <si>
    <t>985D4A2E-DDBC-4A09-BC91-F48A1DE3EEB4</t>
  </si>
  <si>
    <t>middleton-place-foundation</t>
  </si>
  <si>
    <t>The Butterfly House</t>
  </si>
  <si>
    <t>230147B5-AD99-460F-9F9E-D8B2C8FF4CA9</t>
  </si>
  <si>
    <t>the-butterfly-house</t>
  </si>
  <si>
    <t>Chesterfield</t>
  </si>
  <si>
    <t>Shaw Nature Reserve</t>
  </si>
  <si>
    <t>C7281D7A-056F-412E-9B74-0DA7CFC77EEA</t>
  </si>
  <si>
    <t>shaw-nature-reserve</t>
  </si>
  <si>
    <t>Gray Summit</t>
  </si>
  <si>
    <t>Brookgreen Gardens</t>
  </si>
  <si>
    <t>B4CF5343-4924-44CD-B83F-80EC87F5630E</t>
  </si>
  <si>
    <t>brookgreen-gardens</t>
  </si>
  <si>
    <t>Murrells Inlet</t>
  </si>
  <si>
    <t>National Bighorn Sheep Interpretive Center</t>
  </si>
  <si>
    <t>A5F19843-BA43-45DD-BB2D-A538C2F7C76A</t>
  </si>
  <si>
    <t>national-bighorn-sheep-interpretive-center</t>
  </si>
  <si>
    <t>Dubois</t>
  </si>
  <si>
    <t>Kew Gardens: Priority Entrance</t>
  </si>
  <si>
    <t>2A354989-F66D-4A63-9E71-ADC04216740A</t>
  </si>
  <si>
    <t>Kew-Gardens-Priority-Entrance</t>
  </si>
  <si>
    <t>Salisbury House &amp; Gardens</t>
  </si>
  <si>
    <t>98875870-B287-4B2B-A467-4972E4341548</t>
  </si>
  <si>
    <t>salisbury-house-&amp;-gardens</t>
  </si>
  <si>
    <t>Giant’s Causeway Visitor Experience</t>
  </si>
  <si>
    <t>229BD164-9658-4942-A394-9E0FBBC5F891</t>
  </si>
  <si>
    <t>Giant-s-Causeway-Visitor-Experience</t>
  </si>
  <si>
    <t>Bushmills</t>
  </si>
  <si>
    <t>Harpers Ferry National Historical Park</t>
  </si>
  <si>
    <t>1554BAFE-5056-4EF9-B389-3ED1077820B6</t>
  </si>
  <si>
    <t>harpers-ferry-national-historical-park</t>
  </si>
  <si>
    <t>Harpers Ferry</t>
  </si>
  <si>
    <t>Dr. Seuss National Memorial Sculpture Garden</t>
  </si>
  <si>
    <t>9826C6A2-41B5-43D8-B08C-98C59DB5B36B</t>
  </si>
  <si>
    <t>dr.-seuss-national-memorial-sculpture-garden</t>
  </si>
  <si>
    <t>Red Butte Gardens - University of Utah</t>
  </si>
  <si>
    <t>9B300D25-1BDC-4AAA-98DA-2BC48888BEB1</t>
  </si>
  <si>
    <t>red-butte-gardens---university-of-utah</t>
  </si>
  <si>
    <t>Mount Harriet National Park</t>
  </si>
  <si>
    <t>999BD1D3-E699-4236-887E-80768942E94F</t>
  </si>
  <si>
    <t>mount-harriet-national-park</t>
  </si>
  <si>
    <t>MADHUBAN</t>
  </si>
  <si>
    <t>EE3A696D-CA6A-4DFB-9752-65C894B83CA8</t>
  </si>
  <si>
    <t>madhuban</t>
  </si>
  <si>
    <t>Gandhi Park</t>
  </si>
  <si>
    <t>992E444E-5109-4348-BDCE-86EA06D09335</t>
  </si>
  <si>
    <t>gandhi-park</t>
  </si>
  <si>
    <t>Sippighat Agricultural Farm</t>
  </si>
  <si>
    <t>C56AA7B6-2DAB-4DC4-9A23-3E6407A009CE</t>
  </si>
  <si>
    <t>sippighat-agricultural-farm</t>
  </si>
  <si>
    <t>Idaho Botanical Garden</t>
  </si>
  <si>
    <t>D2623E3B-65B3-4983-9481-5E083CEBC17E</t>
  </si>
  <si>
    <t>idaho-botanical-garden</t>
  </si>
  <si>
    <t>Royal Botanical Gardens in Ontario</t>
  </si>
  <si>
    <t>513C9F56-6453-4CE3-9C1C-9D704F559A25</t>
  </si>
  <si>
    <t>Royal-Botanical-Gardens-in-Ontario</t>
  </si>
  <si>
    <t>MónNatura: The Ebro Delta</t>
  </si>
  <si>
    <t>90EEEE7D-855D-4D0B-AAF4-4A7DA82E54CC</t>
  </si>
  <si>
    <t>M-nNatura-The-Ebro-Delta</t>
  </si>
  <si>
    <t>Amposta</t>
  </si>
  <si>
    <t>Papal Gardens at Castel Gandolfo: Skip The Line</t>
  </si>
  <si>
    <t>15BE77C6-5060-4854-B4C4-902ACF696471</t>
  </si>
  <si>
    <t>Papal-Gardens-at-Castel-Gandolfo-Skip-The-Line</t>
  </si>
  <si>
    <t>Castel Gandolfo</t>
  </si>
  <si>
    <t>Miracle Garden &amp; Butterfly Garden: Guided Tour in English</t>
  </si>
  <si>
    <t>C90F5633-12C6-44F8-9AD4-E145F9155FC5</t>
  </si>
  <si>
    <t>Miracle-Garden-Butterfly-Garden-Guided-Tour-in-English</t>
  </si>
  <si>
    <t>Keukenhof + Flower Fields Guided Tour from Rotterdam</t>
  </si>
  <si>
    <t>E6146D21-AA14-45E8-B0DE-693A55AFCDA5</t>
  </si>
  <si>
    <t>Keukenhof-Flower-Fields-Guided-Tour-from-Rotterdam</t>
  </si>
  <si>
    <t>Lisse</t>
  </si>
  <si>
    <t>Keukenhof: Skip The Line</t>
  </si>
  <si>
    <t>EBA8C84D-3CF3-4499-955B-D32A08742E2E</t>
  </si>
  <si>
    <t>Keukenhof-Skip-The-Line</t>
  </si>
  <si>
    <t>I amsterdam – Keukenhof: Skip The Line</t>
  </si>
  <si>
    <t>2149CD59-B901-44D8-B975-56DF80735128</t>
  </si>
  <si>
    <t>I-amsterdam-Keukenhof-Skip-The-Line</t>
  </si>
  <si>
    <t>Keukenhof + Flower Fields Guided Tour from The Hague</t>
  </si>
  <si>
    <t>092E292C-3F83-4862-BE6C-83A130CA8E63</t>
  </si>
  <si>
    <t>Keukenhof-Flower-Fields-Guided-Tour-from-The-Hague</t>
  </si>
  <si>
    <t>Canal Cruise &amp; Keukenhof: Skip The Line</t>
  </si>
  <si>
    <t>09FE214D-934C-47F1-AC7B-CD93A883469D</t>
  </si>
  <si>
    <t>Canal-Cruise-Keukenhof-Skip-The-Line</t>
  </si>
  <si>
    <t>Parc Samà</t>
  </si>
  <si>
    <t>441FA7C9-2231-488D-8557-E16946F09516</t>
  </si>
  <si>
    <t>Parc-Sam-</t>
  </si>
  <si>
    <t>Cambrils</t>
  </si>
  <si>
    <t>Tarragona</t>
  </si>
  <si>
    <t>Hortus botanicus Leiden: Skip The Line</t>
  </si>
  <si>
    <t>14D56591-D8B7-4A4B-9149-F625DF3ECBBB</t>
  </si>
  <si>
    <t>Hortus-botanicus-Leiden-Skip-The-Line</t>
  </si>
  <si>
    <t>Botanical Garden Pondicherry</t>
  </si>
  <si>
    <t>CD4A5D54-AEFC-4A5A-917F-F0AAC786ED30</t>
  </si>
  <si>
    <t>botanical-garden-pondicherry</t>
  </si>
  <si>
    <t>Orleanpet</t>
  </si>
  <si>
    <t>Vansda National Park</t>
  </si>
  <si>
    <t>58A6C8AE-77E2-43D3-8651-07D01B0F64C7</t>
  </si>
  <si>
    <t>vansda-national-park</t>
  </si>
  <si>
    <t>Dangs</t>
  </si>
  <si>
    <t>Porbandar Bird Sanctuary</t>
  </si>
  <si>
    <t>66135EC4-503E-40EA-9073-7357D9E57AAD</t>
  </si>
  <si>
    <t>porbandar-bird-sanctuary</t>
  </si>
  <si>
    <t>Porbandar</t>
  </si>
  <si>
    <t>Nalsarovar Bird Sanctuary</t>
  </si>
  <si>
    <t>6D2B1B06-E1B6-430C-8ADF-FE531A88B1F4</t>
  </si>
  <si>
    <t>nalsarovar-bird-sanctuary</t>
  </si>
  <si>
    <t>Nalsarovar</t>
  </si>
  <si>
    <t>Marine National Park</t>
  </si>
  <si>
    <t>C1E48EC7-6A5C-4BF3-A0DB-2C418E1744D2</t>
  </si>
  <si>
    <t>marine-national-park</t>
  </si>
  <si>
    <t>Asha Marudi</t>
  </si>
  <si>
    <t>Jessore Sloth Bear Sanctuary</t>
  </si>
  <si>
    <t>EB728FB2-1FDD-4A72-BA6C-BB1382A226A8</t>
  </si>
  <si>
    <t>jessore-sloth-bear-sanctuary</t>
  </si>
  <si>
    <t>Iqbalgadh</t>
  </si>
  <si>
    <t>Jambughoda Wildlife Sanctuary</t>
  </si>
  <si>
    <t>D912E3D1-C16F-43FF-A55A-52FBAF1B2FC5</t>
  </si>
  <si>
    <t>jambughoda-wildlife-sanctuary</t>
  </si>
  <si>
    <t>Panchmahal</t>
  </si>
  <si>
    <t>Velavadar Blackbuck National Park</t>
  </si>
  <si>
    <t>CBE91A51-6B20-442D-A047-3BA37A41DDD3</t>
  </si>
  <si>
    <t>velavadar-blackbuck-national-park</t>
  </si>
  <si>
    <t>Velavadar</t>
  </si>
  <si>
    <t>Gaga Wildlife Sanctuary</t>
  </si>
  <si>
    <t>F0A3BC5C-A387-4A0F-A273-21EB382D2B28</t>
  </si>
  <si>
    <t>gaga-wildlife-sanctuary</t>
  </si>
  <si>
    <t>Kalyanpur</t>
  </si>
  <si>
    <t>Indroda Nature Park</t>
  </si>
  <si>
    <t>06699F53-1DBD-4802-80C3-FA62B038B294</t>
  </si>
  <si>
    <t>indroda-nature-park</t>
  </si>
  <si>
    <t>Gandhinagar</t>
  </si>
  <si>
    <t>Trishna Wildlife Sanctuary</t>
  </si>
  <si>
    <t>3006A4AF-A638-49F3-8837-F0D53A0F2CDD</t>
  </si>
  <si>
    <t>trishna-wildlife-sanctuary</t>
  </si>
  <si>
    <t>Joychandrapur</t>
  </si>
  <si>
    <t>Keibul Lamjao National Park</t>
  </si>
  <si>
    <t>F360CDDE-4B17-47E9-B51A-21DB86EEB421</t>
  </si>
  <si>
    <t>keibul-lamjao-national-park</t>
  </si>
  <si>
    <t>Kombirei Garden</t>
  </si>
  <si>
    <t>E9B11F66-464F-49FE-ABD8-341A4AB94976</t>
  </si>
  <si>
    <t>kombirei-garden</t>
  </si>
  <si>
    <t>Pinjore Gardens</t>
  </si>
  <si>
    <t>35646C8D-A4D9-4A52-BE3E-42293C523132</t>
  </si>
  <si>
    <t>pinjore-gardens</t>
  </si>
  <si>
    <t>Pinjore</t>
  </si>
  <si>
    <t>Lamsial Puk</t>
  </si>
  <si>
    <t>16B5C441-2C47-4BE7-BC15-DF691301C185</t>
  </si>
  <si>
    <t>lamsial-puk</t>
  </si>
  <si>
    <t>Farkawn</t>
  </si>
  <si>
    <t>Silvassa Vasona Lion Safari Park</t>
  </si>
  <si>
    <t>DF8DBC1A-C8F2-4E15-B21A-51D62A83D9E9</t>
  </si>
  <si>
    <t>silvassa-vasona-lion-safari-park</t>
  </si>
  <si>
    <t>Hirwa Van Garden</t>
  </si>
  <si>
    <t>638BE25B-56F2-41B5-B4C2-BF765D6A60A3</t>
  </si>
  <si>
    <t>hirwa-van-garden</t>
  </si>
  <si>
    <t>Butterfly Park, Khanvel</t>
  </si>
  <si>
    <t>2DEC5581-5B98-4972-AA39-3EE29CC80C4F</t>
  </si>
  <si>
    <t>butterfly-park,-khanvel</t>
  </si>
  <si>
    <t>Khanvel</t>
  </si>
  <si>
    <t>Stone Garden NEZCC</t>
  </si>
  <si>
    <t>5118146F-6F63-44F0-B507-A590B58EC7C1</t>
  </si>
  <si>
    <t>stone-garden-nezcc</t>
  </si>
  <si>
    <t>Dampa Tiger Reserve</t>
  </si>
  <si>
    <t>03E62E50-C575-4723-8AC7-5C9F037FFE4E</t>
  </si>
  <si>
    <t>dampa-tiger-reserve</t>
  </si>
  <si>
    <t>Phulbial</t>
  </si>
  <si>
    <t>Island Garden Dadra Park</t>
  </si>
  <si>
    <t>CD49FDDE-93CA-4960-BF03-2B5EFF53838A</t>
  </si>
  <si>
    <t>island-garden-dadra-park</t>
  </si>
  <si>
    <t>Cactus Garden</t>
  </si>
  <si>
    <t>BEC61291-4E25-44AC-BEF9-C39FEBEEBA0C</t>
  </si>
  <si>
    <t>cactus-garden</t>
  </si>
  <si>
    <t>Panchkula</t>
  </si>
  <si>
    <t>Green Park</t>
  </si>
  <si>
    <t>6718C10B-698E-4919-9E6D-9783460D3CF6</t>
  </si>
  <si>
    <t>green-park</t>
  </si>
  <si>
    <t>Ntangki National Park</t>
  </si>
  <si>
    <t>FC98AB1C-F9FC-47BA-90FA-3115F45B7358</t>
  </si>
  <si>
    <t>ntangki-national-park</t>
  </si>
  <si>
    <t>Peren</t>
  </si>
  <si>
    <t>Kohima Botanical Garden</t>
  </si>
  <si>
    <t>14BE3E8E-F68F-4150-9938-000FA71F14D7</t>
  </si>
  <si>
    <t>kohima-botanical-garden</t>
  </si>
  <si>
    <t>Kohima</t>
  </si>
  <si>
    <t>Butterfly Park</t>
  </si>
  <si>
    <t>53225F6E-2752-4073-95BD-37F77F12FEF9</t>
  </si>
  <si>
    <t>butterfly-park</t>
  </si>
  <si>
    <t>Rose Garden (Chandigarh)</t>
  </si>
  <si>
    <t>7FF53DAF-6131-4D42-841A-1E2B85367ECF</t>
  </si>
  <si>
    <t>rose-garden-(chandigarh)</t>
  </si>
  <si>
    <t>Ousteri Wetland and National Park</t>
  </si>
  <si>
    <t>A5F98CAD-EB78-456E-AAA2-767762D77732</t>
  </si>
  <si>
    <t>ousteri-wetland-and-national-park</t>
  </si>
  <si>
    <t>Vanganga Lake Garden</t>
  </si>
  <si>
    <t>EC1E3F1D-5A2F-48B0-9C75-6913CAB00819</t>
  </si>
  <si>
    <t>vanganga-lake-garden</t>
  </si>
  <si>
    <t>Dadra</t>
  </si>
  <si>
    <t>Santa Fe Botanical Garden</t>
  </si>
  <si>
    <t>4C131FE3-6B78-44E4-A3A4-7A0200EBDE28</t>
  </si>
  <si>
    <t>santa-fe-botanical-garden</t>
  </si>
  <si>
    <t>Taal Chappar Black Buck Sanctuary</t>
  </si>
  <si>
    <t>8A24213E-9B11-4915-A94F-32B6B806EC6E</t>
  </si>
  <si>
    <t>taal-chappar-black-buck-sanctuary</t>
  </si>
  <si>
    <t xml:space="preserve"> Chhapar</t>
  </si>
  <si>
    <t xml:space="preserve">Indira Gandhi Park </t>
  </si>
  <si>
    <t>95F32861-7D92-48E6-BFC1-85A532D6CF69</t>
  </si>
  <si>
    <t>indira-gandhi-park-</t>
  </si>
  <si>
    <t xml:space="preserve">Dr. D. Ering Memorial Wildlife Sanctuary </t>
  </si>
  <si>
    <t>40A95150-2F7B-4324-9637-EFDE839782D0</t>
  </si>
  <si>
    <t>dr.-d.-ering-memorial-wildlife-sanctuary-</t>
  </si>
  <si>
    <t>Pasighat</t>
  </si>
  <si>
    <t>Daying Ering Memorial Wildlife Sanctuary</t>
  </si>
  <si>
    <t>747C7578-1073-4B6C-BC36-5B98FEB21063</t>
  </si>
  <si>
    <t>daying-ering-memorial-wildlife-sanctuary</t>
  </si>
  <si>
    <t>Pobitora Wildlife Sanctuary</t>
  </si>
  <si>
    <t>1BB1377A-4D1C-433D-A716-855330EC0086</t>
  </si>
  <si>
    <t>pobitora-wildlife-sanctuary</t>
  </si>
  <si>
    <t>Pabitara</t>
  </si>
  <si>
    <t>Deepor Beel Birds Sanctuary</t>
  </si>
  <si>
    <t>A9A404B4-2F0D-46F7-8A1C-FBD89C38D05D</t>
  </si>
  <si>
    <t>deepor-beel-birds-sanctuary</t>
  </si>
  <si>
    <t>Orang National Park</t>
  </si>
  <si>
    <t>68D16450-A0BF-44E5-9FCC-7891010967F7</t>
  </si>
  <si>
    <t>orang-national-park</t>
  </si>
  <si>
    <t>Singari Bangali Gaon</t>
  </si>
  <si>
    <t>Pakhui Wildlife Sanctuary</t>
  </si>
  <si>
    <t>57B09E55-0B40-4DA4-B69D-012571AA9005</t>
  </si>
  <si>
    <t>pakhui-wildlife-sanctuary</t>
  </si>
  <si>
    <t>Seijosa</t>
  </si>
  <si>
    <t>Eaglenest Wildlife Sanctuary</t>
  </si>
  <si>
    <t>26316BCD-F092-476D-A872-82FFE81F136A</t>
  </si>
  <si>
    <t>eaglenest-wildlife-sanctuary</t>
  </si>
  <si>
    <t>Shannan</t>
  </si>
  <si>
    <t>Namdapha National  Park</t>
  </si>
  <si>
    <t>87CC276F-63EB-410A-8A40-77B0416A4940</t>
  </si>
  <si>
    <t>namdapha-national--park</t>
  </si>
  <si>
    <t>Miao</t>
  </si>
  <si>
    <t>Visakhapatnam Urban Development Authority (VUDA) Park</t>
  </si>
  <si>
    <t>27DAA4C2-B777-4262-B00D-B8BDB24C6304</t>
  </si>
  <si>
    <t>visakhapatnam-urban-development-authority-(vuda)-park</t>
  </si>
  <si>
    <t>Kaziranga National Park</t>
  </si>
  <si>
    <t>F3DF1ECD-96BD-4E48-9524-187F979D00EC</t>
  </si>
  <si>
    <t>kaziranga-national-park</t>
  </si>
  <si>
    <t>Kanchanjuri</t>
  </si>
  <si>
    <t xml:space="preserve">Manas National Park </t>
  </si>
  <si>
    <t>6A7D87E1-02E6-4BA3-B558-B2CA1670645B</t>
  </si>
  <si>
    <t>manas-national-park-</t>
  </si>
  <si>
    <t>Gobardhana</t>
  </si>
  <si>
    <t>Coringa Wildlife Sanctuary</t>
  </si>
  <si>
    <t>900080BC-F753-4E56-BFF6-DCF478CDD8B1</t>
  </si>
  <si>
    <t>coringa-wildlife-sanctuary</t>
  </si>
  <si>
    <t>Kakinada</t>
  </si>
  <si>
    <t>Nehru Park</t>
  </si>
  <si>
    <t>DDE72B31-8AF5-4BAB-BF9B-44106F1025B8</t>
  </si>
  <si>
    <t>nehru-park</t>
  </si>
  <si>
    <t>Bura-Chapori Wildlife Sanctuary</t>
  </si>
  <si>
    <t>27FC3514-0869-408E-B762-2C1CAF4EDFD0</t>
  </si>
  <si>
    <t>bura-chapori-wildlife-sanctuary</t>
  </si>
  <si>
    <t>Sonitpur</t>
  </si>
  <si>
    <t>Nameri National Park</t>
  </si>
  <si>
    <t>70CAE659-03D3-4AA4-9109-E7226BABB9A4</t>
  </si>
  <si>
    <t>nameri-national-park</t>
  </si>
  <si>
    <t>Jokai Botanical Garden</t>
  </si>
  <si>
    <t>E70A8E04-C0D7-485F-A9A1-21AF4671C209</t>
  </si>
  <si>
    <t>jokai-botanical-garden</t>
  </si>
  <si>
    <t>Bolai T.E.</t>
  </si>
  <si>
    <t>Machiya Safari Park</t>
  </si>
  <si>
    <t>D42BF755-C06B-4A41-86DC-F7960D6FB2E1</t>
  </si>
  <si>
    <t>machiya-safari-park</t>
  </si>
  <si>
    <t>Nahargarh Biological Park</t>
  </si>
  <si>
    <t>3A8FFDAA-23EF-4C05-A58A-77EF1B12DB87</t>
  </si>
  <si>
    <t>nahargarh-biological-park</t>
  </si>
  <si>
    <t>Kukas</t>
  </si>
  <si>
    <t>Sorsan Wildlife Sanctuary</t>
  </si>
  <si>
    <t>48AB81CB-4ADE-4B89-B80D-78AE319B344A</t>
  </si>
  <si>
    <t>sorsan-wildlife-sanctuary</t>
  </si>
  <si>
    <t>Amalsara</t>
  </si>
  <si>
    <t xml:space="preserve">Shergarh  Sanctuary </t>
  </si>
  <si>
    <t>D441A377-4444-4C8F-9360-BC614C94324F</t>
  </si>
  <si>
    <t>shergarh--sanctuary-</t>
  </si>
  <si>
    <t>Shergarh</t>
  </si>
  <si>
    <t>Ramgarh Vishdhari Sanctuary</t>
  </si>
  <si>
    <t>C8CCE8B3-EF6B-449F-A9BF-294AAAAFC87C</t>
  </si>
  <si>
    <t>ramgarh-vishdhari-sanctuary</t>
  </si>
  <si>
    <t>Tal Chhapar Sanctuary</t>
  </si>
  <si>
    <t>F67E29BB-961F-4640-9D0C-EC13C03F1385</t>
  </si>
  <si>
    <t>tal-chhapar-sanctuary</t>
  </si>
  <si>
    <t>Sujangarh</t>
  </si>
  <si>
    <t>Van Vihar Wildlife Sanctuary</t>
  </si>
  <si>
    <t>168E109D-27A3-42F3-92F8-24940E3B2E00</t>
  </si>
  <si>
    <t>van-vihar-wildlife-sanctuary</t>
  </si>
  <si>
    <t>Dholpur</t>
  </si>
  <si>
    <t>SajjanGarh Biological Park</t>
  </si>
  <si>
    <t>CC680234-5EB1-44AF-9FB2-1733021A30FB</t>
  </si>
  <si>
    <t>sajjangarh-biological-park</t>
  </si>
  <si>
    <t>Rajiv Gandhi Park Vijayawada</t>
  </si>
  <si>
    <t>18AFDAF2-5EB1-400F-A842-756DC0F0001F</t>
  </si>
  <si>
    <t>rajiv-gandhi-park-vijayawada</t>
  </si>
  <si>
    <t>Kailasagiri Park</t>
  </si>
  <si>
    <t>FDAFF627-0BAB-400F-9B1D-529E404EB9E4</t>
  </si>
  <si>
    <t>kailasagiri-park</t>
  </si>
  <si>
    <t>Padmapuram Gardens</t>
  </si>
  <si>
    <t>43815A95-F310-4998-9736-10E7B1E4438D</t>
  </si>
  <si>
    <t>padmapuram-gardens</t>
  </si>
  <si>
    <t>Araku Valley</t>
  </si>
  <si>
    <t>Pulicat Bird Sanctuary</t>
  </si>
  <si>
    <t>B511D3FE-7373-44D2-99F2-781D5D9169FC</t>
  </si>
  <si>
    <t>pulicat-bird-sanctuary</t>
  </si>
  <si>
    <t>Attakanitippa</t>
  </si>
  <si>
    <t>Bhimashankar Wildlife Sanctuary</t>
  </si>
  <si>
    <t>63B80FE6-1F53-420F-BCD3-77DF41EAEC39</t>
  </si>
  <si>
    <t>bhimashankar-wildlife-sanctuary</t>
  </si>
  <si>
    <t>Tungi</t>
  </si>
  <si>
    <t>Nagzira Tiger Reserve</t>
  </si>
  <si>
    <t>B6BE7262-F3FD-4972-80BA-8544062169B3</t>
  </si>
  <si>
    <t>nagzira-tiger-reserve</t>
  </si>
  <si>
    <t>Bhandara</t>
  </si>
  <si>
    <t>Nawegaon National Park</t>
  </si>
  <si>
    <t>FBC69719-294F-4D08-A16A-96117F5F5B3B</t>
  </si>
  <si>
    <t>nawegaon-national-park</t>
  </si>
  <si>
    <t>Nishani</t>
  </si>
  <si>
    <t>Karnala Bird Sanctuary</t>
  </si>
  <si>
    <t>FF1B7515-0A20-4FD1-8240-4E79CB236773</t>
  </si>
  <si>
    <t>karnala-bird-sanctuary</t>
  </si>
  <si>
    <t>Karnala</t>
  </si>
  <si>
    <t>Mayureshwar Wildlife Sanctuary</t>
  </si>
  <si>
    <t>ED6338BA-2F49-47C6-8AD8-06A4AD90A901</t>
  </si>
  <si>
    <t>mayureshwar-wildlife-sanctuary</t>
  </si>
  <si>
    <t>Kutwalwadi</t>
  </si>
  <si>
    <t>Guindy National Park</t>
  </si>
  <si>
    <t>B367EA84-C602-452A-A15C-32B41506C5FE</t>
  </si>
  <si>
    <t>guindy-national-park</t>
  </si>
  <si>
    <t>Children’s Park </t>
  </si>
  <si>
    <t>1E50BCAF-EF15-4F95-9A56-C13CA52536D7</t>
  </si>
  <si>
    <t>children’s-park </t>
  </si>
  <si>
    <t>Arignar Anna Zoological Park</t>
  </si>
  <si>
    <t>B3DEF74D-7764-4661-AFAC-A4D169271BCB</t>
  </si>
  <si>
    <t>arignar-anna-zoological-park</t>
  </si>
  <si>
    <t>Vandalur</t>
  </si>
  <si>
    <t>Polo Park</t>
  </si>
  <si>
    <t>071B0E73-D45C-4B79-B61D-A1B93A8A164F</t>
  </si>
  <si>
    <t>polo-park</t>
  </si>
  <si>
    <t>Naharlagun</t>
  </si>
  <si>
    <t>Cabo Pulmo National Park</t>
  </si>
  <si>
    <t>A5F78E0C-0D87-4841-8159-B96221B84ADD</t>
  </si>
  <si>
    <t>cabo-pulmo-national-park</t>
  </si>
  <si>
    <t>Cabo San Lucas</t>
  </si>
  <si>
    <t>Pushpagiri Wildlife Sanctuary</t>
  </si>
  <si>
    <t>D0BDEABE-FADD-4C6B-B4CA-C767F7E15A28</t>
  </si>
  <si>
    <t>pushpagiri-wildlife-sanctuary</t>
  </si>
  <si>
    <t>Kumarahalli</t>
  </si>
  <si>
    <t>Nakshatra Garden</t>
  </si>
  <si>
    <t>56C67B57-25B5-4190-BEC1-1E014FE1F311</t>
  </si>
  <si>
    <t>nakshatra-garden</t>
  </si>
  <si>
    <t>Manipur Zoological Garden</t>
  </si>
  <si>
    <t>0896F83E-02B2-467F-9C4E-617D170C873A</t>
  </si>
  <si>
    <t>manipur-zoological-garden</t>
  </si>
  <si>
    <t>Bhadra Wildlife Sanctuary</t>
  </si>
  <si>
    <t>6D3F3251-E23B-40F1-95F5-483989CB5DE7</t>
  </si>
  <si>
    <t>bhadra-wildlife-sanctuary</t>
  </si>
  <si>
    <t>Lakkavalli</t>
  </si>
  <si>
    <t>Nagarhole National Park</t>
  </si>
  <si>
    <t>A0B92E68-2448-4737-8F7D-F2AFC7885C48</t>
  </si>
  <si>
    <t>nagarhole-national-park</t>
  </si>
  <si>
    <t>Hunsur</t>
  </si>
  <si>
    <t>Ranebennur Blackbuck Deer Sanctuary</t>
  </si>
  <si>
    <t>8551DD09-3C41-4C77-A7BF-8FB083E26369</t>
  </si>
  <si>
    <t>ranebennur-blackbuck-deer-sanctuary</t>
  </si>
  <si>
    <t>Rahutana Katti</t>
  </si>
  <si>
    <t>Ranganathittu Bird Sanctuary</t>
  </si>
  <si>
    <t>B4D3884C-FEE1-4C74-BB96-BAA76481110B</t>
  </si>
  <si>
    <t>ranganathittu-bird-sanctuary</t>
  </si>
  <si>
    <t>Daroji Sloth Bear Sanctuary</t>
  </si>
  <si>
    <t>B9EFB1E8-4CF5-4EB1-A4E1-D16FE533FE37</t>
  </si>
  <si>
    <t>daroji-sloth-bear-sanctuary</t>
  </si>
  <si>
    <t>Seetharama Tanda</t>
  </si>
  <si>
    <t>Dandeli Wildlife Sanctuary</t>
  </si>
  <si>
    <t>C1C0F07A-2447-45A1-9EBB-0815C9D8ED5C</t>
  </si>
  <si>
    <t>dandeli-wildlife-sanctuary</t>
  </si>
  <si>
    <t>Dandeli</t>
  </si>
  <si>
    <t>The Bengaluru Bannerghatta Biological Butterfly Park</t>
  </si>
  <si>
    <t>545393E3-D393-4C10-9193-5BEF3C3447EA</t>
  </si>
  <si>
    <t>the-bengaluru-bannerghatta-biological-butterfly-park</t>
  </si>
  <si>
    <t>Bandipur Tiger Reserve And National Park</t>
  </si>
  <si>
    <t>8CD59DA5-E681-482F-B76F-8A792C3558A0</t>
  </si>
  <si>
    <t>bandipur-tiger-reserve-and-national-park</t>
  </si>
  <si>
    <t>Bandipur</t>
  </si>
  <si>
    <t>Someshwara Wildlife Sanctuary</t>
  </si>
  <si>
    <t>C4BF6D0D-4984-4388-ADB4-46EAE871B941</t>
  </si>
  <si>
    <t>someshwara-wildlife-sanctuary</t>
  </si>
  <si>
    <t>Nadpal</t>
  </si>
  <si>
    <t>Anamalai Tiger Reserve</t>
  </si>
  <si>
    <t>345C02A4-E1D2-404D-916E-871BD752E2E5</t>
  </si>
  <si>
    <t>anamalai-tiger-reserve</t>
  </si>
  <si>
    <t>Pollachi</t>
  </si>
  <si>
    <t>Vedanthangal Bird Sanctuary</t>
  </si>
  <si>
    <t>98FEDDE3-84E5-4553-A721-037EEBFEDDF8</t>
  </si>
  <si>
    <t>vedanthangal-bird-sanctuary</t>
  </si>
  <si>
    <t>Madurantakam</t>
  </si>
  <si>
    <t>Kishkinda Moolika Bonsai Garden</t>
  </si>
  <si>
    <t>A9A0970D-054E-479C-97EE-68AF6DEF5B0F</t>
  </si>
  <si>
    <t>kishkinda-moolika-bonsai-garden</t>
  </si>
  <si>
    <t>Mysore</t>
  </si>
  <si>
    <t>Lalbagh Botanical Garden</t>
  </si>
  <si>
    <t>2723215F-2E92-4646-90DB-76AA30FD3724</t>
  </si>
  <si>
    <t>lalbagh-botanical-garden</t>
  </si>
  <si>
    <t>Cubbon Park</t>
  </si>
  <si>
    <t>D60DDDA9-1962-4716-876A-7A91371ECA73</t>
  </si>
  <si>
    <t>cubbon-park</t>
  </si>
  <si>
    <t>Sri Chamarajendra Zoological Gardens (Mysuru Zoo)</t>
  </si>
  <si>
    <t>E3D85FAE-9D5B-4ACB-AD4F-368087FF6BF1</t>
  </si>
  <si>
    <t>sri-chamarajendra-zoological-gardens-(mysuru-zoo)</t>
  </si>
  <si>
    <t>Zoos</t>
  </si>
  <si>
    <t>zoo-tickets</t>
  </si>
  <si>
    <t>Chattbir Zoo</t>
  </si>
  <si>
    <t>57768A13-00DE-432D-95E8-B75789DA97C0</t>
  </si>
  <si>
    <t>chattbir-zoo</t>
  </si>
  <si>
    <t>Chhat</t>
  </si>
  <si>
    <t>Nagaland Zoological Park</t>
  </si>
  <si>
    <t>FD8CF585-7609-4A38-8D37-1D9FA805E11E</t>
  </si>
  <si>
    <t>nagaland-zoological-park</t>
  </si>
  <si>
    <t>Rangapahar</t>
  </si>
  <si>
    <t>GatorWorld: Skip The Line</t>
  </si>
  <si>
    <t>170E5AA6-ECD3-4D5D-AF47-CC24EB8322C2</t>
  </si>
  <si>
    <t>GatorWorld-Skip-The-Line</t>
  </si>
  <si>
    <t>Wildwood</t>
  </si>
  <si>
    <t>Palais de la Porte Dorée: Museum of Immigration &amp; Tropical Aquarium</t>
  </si>
  <si>
    <t>CDE87757-33C7-4874-AC5B-47FB500768B4</t>
  </si>
  <si>
    <t>Palais-de-la-Porte-Dor-e-Museum-of-Immigration-Tropical-Aquarium</t>
  </si>
  <si>
    <t>Bramble Park Zoo</t>
  </si>
  <si>
    <t>A7B13965-AF52-444A-8B8D-A945A9C5C20D</t>
  </si>
  <si>
    <t>bramble-park-zoo</t>
  </si>
  <si>
    <t>Zoo Miami: Skip The Line</t>
  </si>
  <si>
    <t>47A99F18-D48A-4470-A694-A1238D8F7802</t>
  </si>
  <si>
    <t>Zoo-Miami-Skip-The-Line</t>
  </si>
  <si>
    <t>San Diego Zoo: Skip The Ticket Line</t>
  </si>
  <si>
    <t>D9B1BD44-10C7-4ECE-B8CD-9FC9650D5A2C</t>
  </si>
  <si>
    <t>San-Diego-Zoo-Skip-The-Ticket-Line</t>
  </si>
  <si>
    <t>London Zoo</t>
  </si>
  <si>
    <t>3A91765C-A156-4A86-A34E-6F19F1C43E58</t>
  </si>
  <si>
    <t>London-Zoo</t>
  </si>
  <si>
    <t>ZSL Whipsnade Zoo</t>
  </si>
  <si>
    <t>E2AA4ED9-5B30-4297-A4E8-CFA6C8DCC0FC</t>
  </si>
  <si>
    <t>ZSL-Whipsnade-Zoo</t>
  </si>
  <si>
    <t>Dunstable</t>
  </si>
  <si>
    <t>Paris Zoo (Parc Zoologique de Paris)</t>
  </si>
  <si>
    <t>515D595A-9870-46DB-82F5-927A3712DE08</t>
  </si>
  <si>
    <t>Paris-Zoo-Parc-Zoologique-de-Paris-</t>
  </si>
  <si>
    <t>Saint-Mandé</t>
  </si>
  <si>
    <t>ZooParc de Beauval</t>
  </si>
  <si>
    <t>33B3AB2B-A89D-4477-819D-1AECBF79D980</t>
  </si>
  <si>
    <t>ZooParc-de-Beauval</t>
  </si>
  <si>
    <t>Saint Aignan</t>
  </si>
  <si>
    <t>Oregon Zoo</t>
  </si>
  <si>
    <t>D748178E-27FC-400C-9F1B-F7B7337E5C5A</t>
  </si>
  <si>
    <t>oregon-zoo</t>
  </si>
  <si>
    <t>Dickerson Park Zoo</t>
  </si>
  <si>
    <t>AA2190D6-BA9A-4D77-8C2A-A736E00AAE77</t>
  </si>
  <si>
    <t>dickerson-park-zoo</t>
  </si>
  <si>
    <t>Como Park Zoo &amp; Conservatory </t>
  </si>
  <si>
    <t>2B2984D3-1F20-4727-8C59-BC5FDC9DA457</t>
  </si>
  <si>
    <t>como-park-zoo-&amp;-conservatory </t>
  </si>
  <si>
    <t>Fort Worth Zoo</t>
  </si>
  <si>
    <t>D69CA2CB-FAE2-4C85-BA28-0E73934F152C</t>
  </si>
  <si>
    <t>fort-worth-zoo</t>
  </si>
  <si>
    <t>Bronx Zoo</t>
  </si>
  <si>
    <t>6C85CF0D-6481-4F1C-B48A-6B83F6CFD2B0</t>
  </si>
  <si>
    <t>bronx-zoo</t>
  </si>
  <si>
    <t>San Diego Zoo Safari Park</t>
  </si>
  <si>
    <t>5201ED73-1503-41E1-8291-B709571C7043</t>
  </si>
  <si>
    <t>san-diego-zoo-safari-park</t>
  </si>
  <si>
    <t>San Diego Zoo Global</t>
  </si>
  <si>
    <t>BF36481C-5AF8-4A0E-B069-86C22928BA77</t>
  </si>
  <si>
    <t>san-diego-zoo-global</t>
  </si>
  <si>
    <t>Queens Zoo</t>
  </si>
  <si>
    <t>FB3FD9DC-7D44-4A4F-89F4-29F3F8D81F37</t>
  </si>
  <si>
    <t>queens-zoo</t>
  </si>
  <si>
    <t>Lucknow Zoo</t>
  </si>
  <si>
    <t>762A077C-7030-46A9-9C7C-EDDA83120B15</t>
  </si>
  <si>
    <t>lucknow-zoo</t>
  </si>
  <si>
    <t>Prospect Park Zoo</t>
  </si>
  <si>
    <t>7E44108E-56FA-473B-A45E-663C1874CAE9</t>
  </si>
  <si>
    <t>prospect-park-zoo</t>
  </si>
  <si>
    <t>Brevard Zoo </t>
  </si>
  <si>
    <t>C4F5C748-4507-4AFA-BAA4-E9F4BA3F77DA</t>
  </si>
  <si>
    <t>brevard-zoo </t>
  </si>
  <si>
    <t>Jacksonville Zoo and Gardens </t>
  </si>
  <si>
    <t>FCC77B6C-D376-4655-AD30-4CF82BCA53EA</t>
  </si>
  <si>
    <t>jacksonville-zoo-and-gardens </t>
  </si>
  <si>
    <t>Chhatbir Zoo</t>
  </si>
  <si>
    <t>3E0D70A6-1D10-4D86-B5E2-2CFF640A9D96</t>
  </si>
  <si>
    <t>chhatbir-zoo</t>
  </si>
  <si>
    <t>Allen Forest Zoo</t>
  </si>
  <si>
    <t>3FAB6000-E854-4145-9CB6-34B955DB573C</t>
  </si>
  <si>
    <t>allen-forest-zoo</t>
  </si>
  <si>
    <t>Kanpur</t>
  </si>
  <si>
    <t>Indore Zoo</t>
  </si>
  <si>
    <t>630843C8-A800-4B94-94D5-BF856545F3E4</t>
  </si>
  <si>
    <t>indore-zoo</t>
  </si>
  <si>
    <t>Indore</t>
  </si>
  <si>
    <t>EcoVivarium</t>
  </si>
  <si>
    <t>B60CFCF2-734C-48B8-AC30-11547626AEC5</t>
  </si>
  <si>
    <t>ecovivarium</t>
  </si>
  <si>
    <t>Central Park Zoo</t>
  </si>
  <si>
    <t>6EC8E46A-65FD-46DD-A81E-B796CDA19D61</t>
  </si>
  <si>
    <t>Central-Park-Zoo</t>
  </si>
  <si>
    <t>Woodland Park Zoo</t>
  </si>
  <si>
    <t>F81832AF-046A-44E6-A6EA-05FDEC8C9212</t>
  </si>
  <si>
    <t>woodland-park-zoo</t>
  </si>
  <si>
    <t>Hartleys Zootastic 5</t>
  </si>
  <si>
    <t>FEEC2699-52AA-4C03-8EF5-3A370BA3846F</t>
  </si>
  <si>
    <t>hartleys-zootastic-5</t>
  </si>
  <si>
    <t>Cairns ZOOM and Wildlife Dome</t>
  </si>
  <si>
    <t>E58957D5-4940-4750-8BCA-FEFC3D89B2E3</t>
  </si>
  <si>
    <t>cairns-zoom-and-wildlife-dome</t>
  </si>
  <si>
    <t>Sydney Harbour Eco Hopper Taronga Zoo and Ferry</t>
  </si>
  <si>
    <t>284A7B82-D479-4A65-92F4-D625C0CE2FA9</t>
  </si>
  <si>
    <t>sydney-harbour-eco-hopper-taronga-zoo-and-ferry</t>
  </si>
  <si>
    <t>Australian Reptile Park</t>
  </si>
  <si>
    <t>13BACF9E-90B7-4F15-9E00-34011DBFC37A</t>
  </si>
  <si>
    <t>Australian-Reptile-Park</t>
  </si>
  <si>
    <t>Madame Tussauds and WILD LIFE Sydney Zoo Combo</t>
  </si>
  <si>
    <t>54BFBA8D-FFA0-4ACF-A1DB-57EB4B1D2BEC</t>
  </si>
  <si>
    <t>madame-tussauds-and-wild-life-sydney-zoo-combo</t>
  </si>
  <si>
    <t>Adelaide Zoo Animal Experiences</t>
  </si>
  <si>
    <t>C92A8DFA-DF71-4C15-BD7F-D6EEDF73ED34</t>
  </si>
  <si>
    <t>adelaide-zoo-animal-experiences</t>
  </si>
  <si>
    <t>Monarto Zoo Lions 360</t>
  </si>
  <si>
    <t>CF084EF1-3367-4952-A680-2F36F541A07E</t>
  </si>
  <si>
    <t>monarto-zoo-lions-360</t>
  </si>
  <si>
    <t>Monarto Zoo</t>
  </si>
  <si>
    <t>990FAB93-C481-4187-9F7C-0AE2C80A9DE3</t>
  </si>
  <si>
    <t>monarto-zoo</t>
  </si>
  <si>
    <t>Adelaide Zoo</t>
  </si>
  <si>
    <t>6991E8FB-03C5-4D82-95F4-C88537954950</t>
  </si>
  <si>
    <t>adelaide-zoo</t>
  </si>
  <si>
    <t>Auckland Zoo</t>
  </si>
  <si>
    <t>AC09E028-7947-400B-9E2E-E1F689F85C5A</t>
  </si>
  <si>
    <t>auckland-zoo</t>
  </si>
  <si>
    <t>Auckland</t>
  </si>
  <si>
    <t>Peel Zoo</t>
  </si>
  <si>
    <t>803D8E7E-9D3B-402D-B2B9-895DE2C5709D</t>
  </si>
  <si>
    <t>peel-zoo</t>
  </si>
  <si>
    <t>Santa Fe Zoo</t>
  </si>
  <si>
    <t>B7271CAE-E0F8-4860-B815-FCC82F75A209</t>
  </si>
  <si>
    <t>santa-fe-zoo</t>
  </si>
  <si>
    <t>Zoologico de Barranquilla</t>
  </si>
  <si>
    <t>A935D19A-6581-4F4D-8C70-C39E03CFB506</t>
  </si>
  <si>
    <t>zoologico-de-barranquilla</t>
  </si>
  <si>
    <t>Barranquilla</t>
  </si>
  <si>
    <t>Atlantico</t>
  </si>
  <si>
    <t>Matecana City Zoo</t>
  </si>
  <si>
    <t>847A33F3-62A4-4162-8F87-3B9EA8CF350A</t>
  </si>
  <si>
    <t>matecana-city-zoo</t>
  </si>
  <si>
    <t>Pereira</t>
  </si>
  <si>
    <t>Risaralda</t>
  </si>
  <si>
    <t>Zoomundo</t>
  </si>
  <si>
    <t>E0DBFD90-1B63-4D84-9940-21D3E439322F</t>
  </si>
  <si>
    <t>zoomundo</t>
  </si>
  <si>
    <t>Arequipa</t>
  </si>
  <si>
    <t>Ueno Park Zoo</t>
  </si>
  <si>
    <t>08FB0D57-5B54-412F-96F2-1D7E74DD0D7E</t>
  </si>
  <si>
    <t>ueno-park-zoo</t>
  </si>
  <si>
    <t>Okinawa Churaumi Aquarium</t>
  </si>
  <si>
    <t>0419C843-C7B4-401D-B125-EA6C6802336C</t>
  </si>
  <si>
    <t>okinawa-churaumi-aquarium</t>
  </si>
  <si>
    <t>Okinawa</t>
  </si>
  <si>
    <t xml:space="preserve">Okinawa </t>
  </si>
  <si>
    <t>Blue Zoo Beijing</t>
  </si>
  <si>
    <t>78730347-638F-4F01-B6B5-637CEBC07C4C</t>
  </si>
  <si>
    <t>blue-zoo-beijing</t>
  </si>
  <si>
    <t>Beijing Zoo</t>
  </si>
  <si>
    <t>E4C25F67-C0D7-460E-BE5B-F5FE45FA74C5</t>
  </si>
  <si>
    <t>beijing-zoo</t>
  </si>
  <si>
    <t>COEX Aquarium</t>
  </si>
  <si>
    <t>6DE2352F-4AB7-46E2-91A9-86C5ED279FD0</t>
  </si>
  <si>
    <t>COEX-Aquarium</t>
  </si>
  <si>
    <t>Shanghai Zoo</t>
  </si>
  <si>
    <t>18FC3DDC-5617-4C65-B70D-E634379CC6F6</t>
  </si>
  <si>
    <t>shanghai-zoo</t>
  </si>
  <si>
    <t>Bratislava Zoo</t>
  </si>
  <si>
    <t>BBCA3136-01B5-4F42-82F6-CE1AFBAAA40F</t>
  </si>
  <si>
    <t>bratislava-zoo</t>
  </si>
  <si>
    <t>Kosice Zoo</t>
  </si>
  <si>
    <t>DD014BFC-763E-47D4-80F6-4714B74FA1B2</t>
  </si>
  <si>
    <t>kosice-zoo</t>
  </si>
  <si>
    <t>Kosice</t>
  </si>
  <si>
    <t>Kosicky</t>
  </si>
  <si>
    <t>Bojnice Zoo</t>
  </si>
  <si>
    <t>3560B95D-916A-419B-A925-4A864C619C5E</t>
  </si>
  <si>
    <t>bojnice-zoo</t>
  </si>
  <si>
    <t>Bojnice</t>
  </si>
  <si>
    <t>Trenciansky</t>
  </si>
  <si>
    <t>ZOO Stropkov</t>
  </si>
  <si>
    <t>48B26DF8-1682-4CBD-B6F3-59A1483BFA8F</t>
  </si>
  <si>
    <t>zoo-stropkov</t>
  </si>
  <si>
    <t>Stropkov</t>
  </si>
  <si>
    <t>Presovsky</t>
  </si>
  <si>
    <t>Zurich Zoological Garden</t>
  </si>
  <si>
    <t>995D354F-162D-49B7-9E0B-B65D4AB23EC1</t>
  </si>
  <si>
    <t>zurich-zoological-garden</t>
  </si>
  <si>
    <t>Rio de Janeiro Zoological Garden</t>
  </si>
  <si>
    <t>19E8B9EE-5C50-4B26-B59A-0D5F35E11636</t>
  </si>
  <si>
    <t>rio-de-janeiro-zoological-garden</t>
  </si>
  <si>
    <t>São Cristóvão</t>
  </si>
  <si>
    <t>Sao Paulo Zoo</t>
  </si>
  <si>
    <t>BA377B34-DD0A-4D13-9FEB-0D913A30C7C7</t>
  </si>
  <si>
    <t>sao-paulo-zoo</t>
  </si>
  <si>
    <t>Zoologico de Brasília</t>
  </si>
  <si>
    <t>6B198839-D133-4835-BFAE-4FA2D2B34B0D</t>
  </si>
  <si>
    <t>zoologico-de-brasília</t>
  </si>
  <si>
    <t>Candangolandia</t>
  </si>
  <si>
    <t>Federal District</t>
  </si>
  <si>
    <t>Calgary Zoo</t>
  </si>
  <si>
    <t>689A8451-96CC-47B5-9CBA-1A8F8C07BB8D</t>
  </si>
  <si>
    <t>calgary-zoo</t>
  </si>
  <si>
    <t>Barcelona Aquarium</t>
  </si>
  <si>
    <t>9AFEC42D-5870-48F7-8D1C-583A8CC8755C</t>
  </si>
  <si>
    <t>barcelona-aquarium</t>
  </si>
  <si>
    <t>Loro Parque</t>
  </si>
  <si>
    <t>96E501BD-5879-44B0-8C38-4A9040E8CD0B</t>
  </si>
  <si>
    <t>loro-parque</t>
  </si>
  <si>
    <t>Puerto de la Cruz</t>
  </si>
  <si>
    <t>Tenerife</t>
  </si>
  <si>
    <t>Gulab Bagh and Zoo</t>
  </si>
  <si>
    <t>8FFCA0A4-00E2-4F43-96B9-C60AA1AC5AFA</t>
  </si>
  <si>
    <t>gulab-bagh-and-zoo</t>
  </si>
  <si>
    <t>Maitri Bagh</t>
  </si>
  <si>
    <t>9842A7AB-720D-4E66-B69D-B021551259CE</t>
  </si>
  <si>
    <t>maitri-bagh</t>
  </si>
  <si>
    <t>Bhilai</t>
  </si>
  <si>
    <t>Amirthi Zoological Park</t>
  </si>
  <si>
    <t>E826877B-05BB-474A-B8E8-2DFDA7F82E44</t>
  </si>
  <si>
    <t>amirthi-zoological-park</t>
  </si>
  <si>
    <t>Vellore</t>
  </si>
  <si>
    <t>Jaipur Zoo</t>
  </si>
  <si>
    <t>DD36F668-7CBC-46F6-B5ED-D17C1DDA5A7B</t>
  </si>
  <si>
    <t>jaipur-zoo</t>
  </si>
  <si>
    <t>Maharajbagh Zoo</t>
  </si>
  <si>
    <t>0E8651A2-A3F1-4761-8FC9-93A5C71C7E8A</t>
  </si>
  <si>
    <t>maharajbagh-zoo</t>
  </si>
  <si>
    <t>Nagpur</t>
  </si>
  <si>
    <t>Pt. G.B. Pant High Altitude Zoo</t>
  </si>
  <si>
    <t>DFD2D7A4-3902-47F3-A638-4322806295AE</t>
  </si>
  <si>
    <t>pt.-g.b.-pant-high-altitude-zoo</t>
  </si>
  <si>
    <t>Nainital</t>
  </si>
  <si>
    <t>Rohtak Zoo</t>
  </si>
  <si>
    <t>70C47084-CBBC-492B-9700-EBF29D113D73</t>
  </si>
  <si>
    <t>rohtak-zoo</t>
  </si>
  <si>
    <t>Rohtak</t>
  </si>
  <si>
    <t>Vandalur Zoo</t>
  </si>
  <si>
    <t>9EED6425-1B53-4930-ACFE-C95849F06509</t>
  </si>
  <si>
    <t>vandalur-zoo</t>
  </si>
  <si>
    <t>Ranchi Zoo</t>
  </si>
  <si>
    <t>D7311A2A-B262-47D6-BEE7-32E9355145B3</t>
  </si>
  <si>
    <t>ranchi-zoo</t>
  </si>
  <si>
    <t>Ranchi</t>
  </si>
  <si>
    <t>Jharkhand</t>
  </si>
  <si>
    <t>Sarthana Zoo</t>
  </si>
  <si>
    <t>921A70E4-5E42-45CD-A054-0B24AB3B59A0</t>
  </si>
  <si>
    <t>sarthana-zoo</t>
  </si>
  <si>
    <t>Surat</t>
  </si>
  <si>
    <t>Thiruvananthapuram Zoo</t>
  </si>
  <si>
    <t>6B8B23DD-CC29-4033-BAAF-362132E1CD13</t>
  </si>
  <si>
    <t>thiruvananthapuram-zoo</t>
  </si>
  <si>
    <t>Thiruvananthapuram</t>
  </si>
  <si>
    <t>Thrissur Zoo</t>
  </si>
  <si>
    <t>27559C2A-72D7-4F1D-BE79-5D3B58EE24B0</t>
  </si>
  <si>
    <t>thrissur-zoo</t>
  </si>
  <si>
    <t>Thrissur</t>
  </si>
  <si>
    <t>Jamaica Zoo</t>
  </si>
  <si>
    <t>E572DEB3-5199-4F7D-8D3A-D9A6EF42C7C7</t>
  </si>
  <si>
    <t>jamaica-zoo</t>
  </si>
  <si>
    <t>Lacovia</t>
  </si>
  <si>
    <t>St. Elizabeth Parish</t>
  </si>
  <si>
    <t>Budapest Zoo and Botanical Garden</t>
  </si>
  <si>
    <t>F94564C8-E9C0-40E5-AE42-716FFE7BCACE</t>
  </si>
  <si>
    <t>budapest-zoo-botanical-garden</t>
  </si>
  <si>
    <t>San Diego Zoo</t>
  </si>
  <si>
    <t>F00FC201-651B-4CFC-A6D6-7F011F6339BE</t>
  </si>
  <si>
    <t>san-diego-zoo</t>
  </si>
  <si>
    <t>Gatorland Orlando General Admission: Fast Track</t>
  </si>
  <si>
    <t>EC788790-9EC3-45BA-9BA0-01C2BA968F27</t>
  </si>
  <si>
    <t>Gatorland-Orlando-General-Admission-Fast-Track</t>
  </si>
  <si>
    <t>Singapore Night Safari with Tram Ride</t>
  </si>
  <si>
    <t>65462F61-A5FC-47D0-90B0-E0C4F65FA43B</t>
  </si>
  <si>
    <t>Singapore-Night-Safari-with-Tram-Ride</t>
  </si>
  <si>
    <t>Bioparc Fuengirola</t>
  </si>
  <si>
    <t>D4959822-69FC-499C-8F3F-C0CF18A71934</t>
  </si>
  <si>
    <t>Bioparc-Fuengirola</t>
  </si>
  <si>
    <t>Fuengirola</t>
  </si>
  <si>
    <t>Rotterdam Zoo (Diergaarde Blijdorp): Skip The Line</t>
  </si>
  <si>
    <t>6917E6A1-45AE-4822-B9DF-F9A9DF44E174</t>
  </si>
  <si>
    <t>Rotterdam-Zoo-Diergaarde-Blijdorp-Skip-The-Line</t>
  </si>
  <si>
    <t>Tiergarten Schönbrunn - Zoo Vienna: Skip The Line</t>
  </si>
  <si>
    <t>01ADAA50-EB4E-45BA-A4E4-76BD7DB6C333</t>
  </si>
  <si>
    <t>Tiergarten-Sch-nbrunn-Zoo-Vienna-Skip-The-Line</t>
  </si>
  <si>
    <t>Singapore River Safari</t>
  </si>
  <si>
    <t>40FB2716-3EEE-44B4-9DF5-A6DE17E0B2B0</t>
  </si>
  <si>
    <t>Singapore-River-Safari</t>
  </si>
  <si>
    <t>Loro Parque &amp; Siam Park: Combo Ticket</t>
  </si>
  <si>
    <t>9CAE4145-2979-46EE-BEE2-65182E6C27A4</t>
  </si>
  <si>
    <t>Loro-Parque-Siam-Park-Combo-Ticket</t>
  </si>
  <si>
    <t>Costa Adeje</t>
  </si>
  <si>
    <t>Singapore Zoo with Tram Ride</t>
  </si>
  <si>
    <t>E9229737-5151-4B6D-A47F-A7BCD784BDB6</t>
  </si>
  <si>
    <t>Singapore-Zoo-with-Tram-Ride</t>
  </si>
  <si>
    <t>Rainforest Lumina</t>
  </si>
  <si>
    <t>4DF88EBC-25F1-4A06-B1AF-47E9B962D34A</t>
  </si>
  <si>
    <t>Rainforest-Lumina</t>
  </si>
  <si>
    <t>Jungle Island</t>
  </si>
  <si>
    <t>BB7D78DC-F489-4901-B968-355D75C25285</t>
  </si>
  <si>
    <t>Jungle-Island</t>
  </si>
  <si>
    <t>Oltremare: Skip The Line</t>
  </si>
  <si>
    <t>C0CBAC25-25B2-4A72-BE33-0FACFD1BA8EF</t>
  </si>
  <si>
    <t>Oltremare-Skip-The-Line</t>
  </si>
  <si>
    <t>Riccione</t>
  </si>
  <si>
    <t>Gator &amp; Wildlife Park: Admission</t>
  </si>
  <si>
    <t>22D30A92-ED11-4CE1-A217-7D284458D9DB</t>
  </si>
  <si>
    <t>Gator-Wildlife-Park-Admission</t>
  </si>
  <si>
    <t>Woodland Park Zoo: Skip The Line</t>
  </si>
  <si>
    <t>1D487981-5650-47CD-9C90-12E2E8250D78</t>
  </si>
  <si>
    <t>Woodland-Park-Zoo-Skip-The-Line</t>
  </si>
  <si>
    <t>Croco Cun Zoo: Fast Track</t>
  </si>
  <si>
    <t>781E47B2-FBF3-4A71-9E79-A389A72ECB6D</t>
  </si>
  <si>
    <t>Croco-Cun-Zoo-Fast-Track</t>
  </si>
  <si>
    <t>Chacalal</t>
  </si>
  <si>
    <t>Lion Country Safari –  Drive Through Safari + Adventure Park</t>
  </si>
  <si>
    <t>756D83A9-B673-4142-BF2C-1E3EDBD66F5C</t>
  </si>
  <si>
    <t>Lion-Country-Safari-Drive-Through-Safari-Adventure-Park</t>
  </si>
  <si>
    <t>Loxahatchee</t>
  </si>
  <si>
    <t>Skansen + Skansen Aquarium: Combo Ticket</t>
  </si>
  <si>
    <t>5C8DBC40-68A1-4048-9222-7B71FE7EB9D3</t>
  </si>
  <si>
    <t>Skansen-Skansen-Aquarium-Combo-Ticket</t>
  </si>
  <si>
    <t>Temaikèn Zoo: Entrance &amp; Transport from Buenos Aires</t>
  </si>
  <si>
    <t>3C0AA056-F642-4B33-9E3B-7525DF9D25BF</t>
  </si>
  <si>
    <t>Temaik-n-Zoo-Entrance-Transport-from-Buenos-Aires</t>
  </si>
  <si>
    <t>Belén de Escobar</t>
  </si>
  <si>
    <t>Mariposario de Benalmádena (Butterfly Park): Skip The Line</t>
  </si>
  <si>
    <t>FDC91932-4E15-4F19-94E1-488FF093B753</t>
  </si>
  <si>
    <t>Mariposario-de-Benalm-dena-Butterfly-Park-Skip-The-Line</t>
  </si>
  <si>
    <t>Benalmádena</t>
  </si>
  <si>
    <t>Maryland Zoo: Skip The Line</t>
  </si>
  <si>
    <t>B5ADF3C4-F2FF-47E1-BF49-E69FF257E626</t>
  </si>
  <si>
    <t>Maryland-Zoo-Skip-The-Line</t>
  </si>
  <si>
    <t>Baltimore</t>
  </si>
  <si>
    <t>Amnéville Zoo: Fast Track</t>
  </si>
  <si>
    <t>BD297A6C-616D-4AF9-A333-E06497FBF298</t>
  </si>
  <si>
    <t>Amn-ville-Zoo-Fast-Track</t>
  </si>
  <si>
    <t>Amnéville</t>
  </si>
  <si>
    <t>Bioparc de Doué-la-Fontaine: Skip The Line</t>
  </si>
  <si>
    <t>22DEC2C9-DCAA-4BA8-81ED-7FD653E05967</t>
  </si>
  <si>
    <t>Bioparc-de-Dou-la-Fontaine-Skip-The-Line</t>
  </si>
  <si>
    <t>Doué-en-Anjou</t>
  </si>
  <si>
    <t>San Diego Zoo Safari Park: Skip The Ticket Line</t>
  </si>
  <si>
    <t>2CA58BE2-E208-4761-85EC-8839B6E90D09</t>
  </si>
  <si>
    <t>San-Diego-Zoo-Safari-Park-Skip-The-Ticket-Line</t>
  </si>
  <si>
    <t>WILDLANDS: Skip The Line</t>
  </si>
  <si>
    <t>4BBE6180-01C9-4694-AEC5-F8A46706FFD3</t>
  </si>
  <si>
    <t>WILDLANDS-Skip-The-Line</t>
  </si>
  <si>
    <t>Emmen</t>
  </si>
  <si>
    <t>Drenthe</t>
  </si>
  <si>
    <t>Jungle Park</t>
  </si>
  <si>
    <t>6E9E5DA7-9E89-4728-9F0B-DCF706ADDA45</t>
  </si>
  <si>
    <t>Jungle-Park</t>
  </si>
  <si>
    <t>Arona</t>
  </si>
  <si>
    <t>Zoo de La Flèche</t>
  </si>
  <si>
    <t>25402E7E-DA3B-4063-BB32-CEF4EC163CB0</t>
  </si>
  <si>
    <t>Zoo-de-La-Fl-che</t>
  </si>
  <si>
    <t>Le Mans</t>
  </si>
  <si>
    <t>Guadalajara Zoo</t>
  </si>
  <si>
    <t>4254D7FB-0847-488A-93FF-13544D19C670</t>
  </si>
  <si>
    <t>Guadalajara-Zoo</t>
  </si>
  <si>
    <t>Guadalajara</t>
  </si>
  <si>
    <t>Jalisco</t>
  </si>
  <si>
    <t>Hartley's Crocodile Adventures from Cairns</t>
  </si>
  <si>
    <t>5132AFB6-2A0D-44AF-90EF-B5FD843F4048</t>
  </si>
  <si>
    <t>Hartley-s-Crocodile-Adventures-from-Cairns</t>
  </si>
  <si>
    <t>Wangetti</t>
  </si>
  <si>
    <t>Victoria Butterfly Gardens</t>
  </si>
  <si>
    <t>68D3611D-3DCD-48F6-9EAD-317F8E9E4FF8</t>
  </si>
  <si>
    <t>Victoria-Butterfly-Gardens</t>
  </si>
  <si>
    <t>Brentwood Bay</t>
  </si>
  <si>
    <t>Park Hopper Plus: Singapore Zoo, River Safari, Night Safari &amp; Jurong Bird Park</t>
  </si>
  <si>
    <t>710932AA-F864-49E2-B575-DEBE7AF292A3</t>
  </si>
  <si>
    <t>Park-Hopper-Plus-Singapore-Zoo-River-Safari-Night-Safari-Jurong-Bird-Park</t>
  </si>
  <si>
    <t>Ménagerie, Zoo of the Jardin des Plantes: Skip The Line</t>
  </si>
  <si>
    <t>17C92BE8-5457-4E1F-B090-81E40CDABA63</t>
  </si>
  <si>
    <t>M-nagerie-Zoo-of-the-Jardin-des-Plantes-Skip-The-Line</t>
  </si>
  <si>
    <t>Thoiry ZooSafari: Skip The Line</t>
  </si>
  <si>
    <t>F1B74A78-538F-4CF5-8428-9D9CBF4FE6A9</t>
  </si>
  <si>
    <t>Thoiry-ZooSafari-Skip-The-Line</t>
  </si>
  <si>
    <t>Thoiry</t>
  </si>
  <si>
    <t>Parco Natura Viva: Skip The Line</t>
  </si>
  <si>
    <t>1E9C87F8-C7CE-4866-BEF9-CCB261AE6B93</t>
  </si>
  <si>
    <t>Parco-Natura-Viva-Skip-The-Line</t>
  </si>
  <si>
    <t>Bussolengo</t>
  </si>
  <si>
    <t>Barcelona Zoo: Skip The Line</t>
  </si>
  <si>
    <t>945EA4D7-6384-4578-A129-BA8261107462</t>
  </si>
  <si>
    <t>Barcelona-Zoo-Skip-The-Line</t>
  </si>
  <si>
    <t>Tampa ZooQuarium: ZooTampa &amp; Florida Aquarium Combo Ticket</t>
  </si>
  <si>
    <t>C7882B0B-5185-4628-AB5F-F05E1DDA0CF5</t>
  </si>
  <si>
    <t>Tampa-ZooQuarium-ZooTampa-Florida-Aquarium-Combo-Ticket</t>
  </si>
  <si>
    <t>ZooTampa: Fast Track</t>
  </si>
  <si>
    <t>52955E89-8232-4CE5-A88A-7F6073AB49E4</t>
  </si>
  <si>
    <t>ZooTampa-Fast-Track</t>
  </si>
  <si>
    <t>Butterfly Wonderland</t>
  </si>
  <si>
    <t>5CCE5C16-4045-4C2A-937C-CEF68BFB3323</t>
  </si>
  <si>
    <t>Butterfly-Wonderland</t>
  </si>
  <si>
    <t>Bioparco: The Zoo of Rome</t>
  </si>
  <si>
    <t>EEE3DEFC-1BD9-4526-985A-38648ADB9464</t>
  </si>
  <si>
    <t>Bioparco-The-Zoo-of-Rome</t>
  </si>
  <si>
    <t>Zoo Atlanta</t>
  </si>
  <si>
    <t>4BE8E052-AA3A-4857-8292-902D1CAA7129</t>
  </si>
  <si>
    <t>Zoo-Atlanta</t>
  </si>
  <si>
    <t>Palmitos Park</t>
  </si>
  <si>
    <t>E72BEF54-1A63-43AE-9D38-AF96C53CEADC</t>
  </si>
  <si>
    <t>Palmitos-Park</t>
  </si>
  <si>
    <t>Agulo</t>
  </si>
  <si>
    <t>Canary Islands</t>
  </si>
  <si>
    <t>Jurong Bird Park</t>
  </si>
  <si>
    <t>CD9510C3-E4DF-4991-B25E-C85CE1A0677C</t>
  </si>
  <si>
    <t>Jurong-Bird-Park</t>
  </si>
  <si>
    <t>Copenhagen ZOO: Skip The Line</t>
  </si>
  <si>
    <t>4C96E855-668D-48DB-B5BC-C5EC4F10116F</t>
  </si>
  <si>
    <t>Copenhagen-ZOO-Skip-The-Line</t>
  </si>
  <si>
    <t>Zoo Santo Inácio: Skip The Line</t>
  </si>
  <si>
    <t>E03B577E-865F-40BC-99AB-C6AE887677B6</t>
  </si>
  <si>
    <t>Zoo-Santo-In-cio-Skip-The-Line</t>
  </si>
  <si>
    <t>Avintes</t>
  </si>
  <si>
    <t>Steam at Rambagh Palace</t>
  </si>
  <si>
    <t>3A09F7FD-5305-426A-998A-E49C7201CB89</t>
  </si>
  <si>
    <t>steam-at-rambagh-palace</t>
  </si>
  <si>
    <t>Local Delicacies</t>
  </si>
  <si>
    <t>local-delicacies</t>
  </si>
  <si>
    <t>Eat &amp; Drink</t>
  </si>
  <si>
    <t>eat-and-drink</t>
  </si>
  <si>
    <t>Ram Babu Paratha Bhandar</t>
  </si>
  <si>
    <t>793CA644-7DA6-431B-B20E-E7937223F67F</t>
  </si>
  <si>
    <t>ram-babu-paratha-bhandar</t>
  </si>
  <si>
    <t>Lassiwala</t>
  </si>
  <si>
    <t>6F31A912-5877-4650-943A-671361A821C9</t>
  </si>
  <si>
    <t>lassiwala</t>
  </si>
  <si>
    <t>Panchhi Petha</t>
  </si>
  <si>
    <t>6F48450B-BC31-43CF-B798-F164E0117B1E</t>
  </si>
  <si>
    <t>panchhi-petha</t>
  </si>
  <si>
    <t>Laxmi Misthan Bhandar (LMB)</t>
  </si>
  <si>
    <t>D2EBF591-C393-43B6-B640-B7C6C3FDFFA2</t>
  </si>
  <si>
    <t>laxmi-misthan-bhandar-(lmb)</t>
  </si>
  <si>
    <t>Samseong-dong</t>
  </si>
  <si>
    <t>North Wall</t>
  </si>
  <si>
    <t>The Rajput Room at Rambagh Palace</t>
  </si>
  <si>
    <t>15C4D637-305D-432A-BB15-E64D00BA2861</t>
  </si>
  <si>
    <t>the-rajput-room-at-rambagh-palace</t>
  </si>
  <si>
    <t>Rawat Mishthan Bhandar (Rawat Kachori)</t>
  </si>
  <si>
    <t>61785D4C-25BE-4C63-B141-5133527FED60</t>
  </si>
  <si>
    <t>rawat-mishthan-bhandar-(rawat-kachori)</t>
  </si>
  <si>
    <t>Chokhi Dhani, Jaipur</t>
  </si>
  <si>
    <t>DB9A2E41-AE37-455A-ABC2-5BFDB549A31D</t>
  </si>
  <si>
    <t>chokhi-dhani,-jaipur</t>
  </si>
  <si>
    <t>Bord Eau</t>
  </si>
  <si>
    <t>0DC784BB-AC8D-4E2A-BA7F-2488F26F140D</t>
  </si>
  <si>
    <t>bord-eau</t>
  </si>
  <si>
    <t>Eauzone</t>
  </si>
  <si>
    <t>22D50333-8215-48E1-B2C2-2BCA37C96145</t>
  </si>
  <si>
    <t>eauzone</t>
  </si>
  <si>
    <t>Indego by Vineet</t>
  </si>
  <si>
    <t>22CE618F-8ABC-458C-BB8A-F34E997788CE</t>
  </si>
  <si>
    <t>indego-by-vineet</t>
  </si>
  <si>
    <t>Hoi An</t>
  </si>
  <si>
    <t>929908B8-B04B-44EC-B16F-7EF60C30B868</t>
  </si>
  <si>
    <t>hoi-an</t>
  </si>
  <si>
    <t>Pai Thai</t>
  </si>
  <si>
    <t>380D2AFF-D9E6-4426-9EA0-A345FEE2BFF6</t>
  </si>
  <si>
    <t>pai-thai</t>
  </si>
  <si>
    <t>Moti Mahal</t>
  </si>
  <si>
    <t>6A92F4A5-9F7D-4DF4-A04E-F57520BABF7E</t>
  </si>
  <si>
    <t>moti-mahal</t>
  </si>
  <si>
    <t>Nathus</t>
  </si>
  <si>
    <t>B218A3D8-F8ED-415A-9C64-A1F694161673</t>
  </si>
  <si>
    <t>nathus</t>
  </si>
  <si>
    <t>ITC Maurya Sheraton - Bukhara</t>
  </si>
  <si>
    <t>58FC6D6D-25B1-4492-8CAD-FFCB6CC763D6</t>
  </si>
  <si>
    <t>itc-maurya-sheraton---bukhara</t>
  </si>
  <si>
    <t>Buddha Bar</t>
  </si>
  <si>
    <t>2E76E93A-9175-4D1B-90D2-033DB6366B8F</t>
  </si>
  <si>
    <t>buddha-bar</t>
  </si>
  <si>
    <t>Qbara</t>
  </si>
  <si>
    <t>65A8D449-3D2F-4EB4-95B9-9A5E9001F162</t>
  </si>
  <si>
    <t>qbara</t>
  </si>
  <si>
    <t>Anise</t>
  </si>
  <si>
    <t>14B49946-9B1F-47DF-9656-E370ECB0CC09</t>
  </si>
  <si>
    <t>anise</t>
  </si>
  <si>
    <t>Tagine</t>
  </si>
  <si>
    <t>597E1339-C183-4D18-91A2-B8F1BE20DDC8</t>
  </si>
  <si>
    <t>tagine</t>
  </si>
  <si>
    <t>Arabian Tea House Cafe</t>
  </si>
  <si>
    <t>7814EF7F-F435-4E9B-B33F-D6A1492382A6</t>
  </si>
  <si>
    <t>arabian-tea-house-cafe</t>
  </si>
  <si>
    <t>Zahr el Laymoun</t>
  </si>
  <si>
    <t>939E355C-D362-40A0-AE76-4077400D552E</t>
  </si>
  <si>
    <t>zahr-el-laymoun</t>
  </si>
  <si>
    <t>Shabestan</t>
  </si>
  <si>
    <t>6838F178-33C8-4A0C-97D8-AE7A973567FE</t>
  </si>
  <si>
    <t>shabestan</t>
  </si>
  <si>
    <t>Awtar</t>
  </si>
  <si>
    <t>DA2090E1-DDFE-4F4D-9C1F-32B58CA12BB1</t>
  </si>
  <si>
    <t>awtar</t>
  </si>
  <si>
    <t>Al Nafoorah</t>
  </si>
  <si>
    <t>F7309471-6EA7-4179-A50D-D95030FEB065</t>
  </si>
  <si>
    <t>al-nafoorah</t>
  </si>
  <si>
    <t>Almaz by Momo</t>
  </si>
  <si>
    <t>76F0B347-5337-4E5B-AF52-9756220B4A20</t>
  </si>
  <si>
    <t>almaz-by-momo</t>
  </si>
  <si>
    <t>Bastakiah Nights</t>
  </si>
  <si>
    <t>05436D73-4E81-4FD0-9DDA-90140F9D7E22</t>
  </si>
  <si>
    <t>bastakiah-nights</t>
  </si>
  <si>
    <t>Poppies Fish</t>
  </si>
  <si>
    <t>DEFF87F6-75A6-4AC3-B826-456A39304281</t>
  </si>
  <si>
    <t>poppies-fish</t>
  </si>
  <si>
    <t>Claridges - Afternoon Tea</t>
  </si>
  <si>
    <t>3023C786-7840-4A9A-BCDD-95115B66F739</t>
  </si>
  <si>
    <t>claridges---afternoon-tea</t>
  </si>
  <si>
    <t>CAFE MIAMI</t>
  </si>
  <si>
    <t>7AD37308-57F6-4F29-8A48-BF0F9DC1C12B</t>
  </si>
  <si>
    <t>cafe-miami</t>
  </si>
  <si>
    <t>BAO BOROUGH</t>
  </si>
  <si>
    <t>524D16BA-1A83-41E5-BAE0-F81F28D05436</t>
  </si>
  <si>
    <t>bao-borough</t>
  </si>
  <si>
    <t>LAHPET</t>
  </si>
  <si>
    <t>80BEA73A-4DE4-4BC1-A821-1CCD0CFA71C6</t>
  </si>
  <si>
    <t>lahpet</t>
  </si>
  <si>
    <t>SIMPSON’S IN THE STRAND - BILL OF FARE</t>
  </si>
  <si>
    <t>3D354844-FA29-4EF5-997A-FBEC174AB3E8</t>
  </si>
  <si>
    <t>simpson’s-in-the-strand---bill-of-fare</t>
  </si>
  <si>
    <t>The Royal Oak</t>
  </si>
  <si>
    <t>1C91BA7E-0757-4DF8-A259-0ACA88FD5BB4</t>
  </si>
  <si>
    <t>the-royal-oak</t>
  </si>
  <si>
    <t>Le Bernardin</t>
  </si>
  <si>
    <t>4BC4FA7F-5B7C-448E-A7A0-4AA1D7D40728</t>
  </si>
  <si>
    <t>le-bernardin</t>
  </si>
  <si>
    <t>21 Club</t>
  </si>
  <si>
    <t>A172EA04-296D-402F-B34A-B259BB3A2CF8</t>
  </si>
  <si>
    <t>21-club</t>
  </si>
  <si>
    <t>Il Gattopardo</t>
  </si>
  <si>
    <t>2EA0A443-0ECC-4AD6-BE69-7D06C678698B</t>
  </si>
  <si>
    <t>il-gattopardo</t>
  </si>
  <si>
    <t>Porter House Bar &amp; Grill</t>
  </si>
  <si>
    <t>4AC641C0-AAD8-4521-B8E1-9DDC3B73A0D4</t>
  </si>
  <si>
    <t>porter-house-bar-&amp;-grill</t>
  </si>
  <si>
    <t>Katz’s Delicatessen</t>
  </si>
  <si>
    <t>86249F8C-BCE1-4A67-8FB9-F12657AEC723</t>
  </si>
  <si>
    <t>katz’s-delicatessen</t>
  </si>
  <si>
    <t>Grand Central Oyster Bar &amp; Restaurant</t>
  </si>
  <si>
    <t>D90AAD84-AAD3-4799-9475-55AEA7C23CF2</t>
  </si>
  <si>
    <t>grand-central-oyster-bar-&amp;-restaurant</t>
  </si>
  <si>
    <t>Delmonico’s</t>
  </si>
  <si>
    <t>8EFFA4C5-73A4-408C-81DE-68699CA4921D</t>
  </si>
  <si>
    <t>delmonico’s</t>
  </si>
  <si>
    <t>The River Café</t>
  </si>
  <si>
    <t>07EB674A-967D-4169-91AF-A0BD47EFE1BD</t>
  </si>
  <si>
    <t>the-river-café</t>
  </si>
  <si>
    <t>Mario’s</t>
  </si>
  <si>
    <t>B975A7DD-B826-453B-876C-8726424508A9</t>
  </si>
  <si>
    <t>mario’s</t>
  </si>
  <si>
    <t>Astair</t>
  </si>
  <si>
    <t>226644A1-AC81-4981-89CF-094C5D7EAC51</t>
  </si>
  <si>
    <t>astair</t>
  </si>
  <si>
    <t>Beefbar Paris</t>
  </si>
  <si>
    <t>52450A5D-F4EE-4009-BCA7-8A410FB61569</t>
  </si>
  <si>
    <t>beefbar-paris</t>
  </si>
  <si>
    <t>Cay Tre</t>
  </si>
  <si>
    <t>D299C1EC-57F3-4D0D-99AE-321E91B4252F</t>
  </si>
  <si>
    <t>cay-tre</t>
  </si>
  <si>
    <t>Koba</t>
  </si>
  <si>
    <t>5074170C-5099-4824-8BDB-0717DC7CFBA3</t>
  </si>
  <si>
    <t>koba</t>
  </si>
  <si>
    <t>Xi'an Biang Biang Noodles</t>
  </si>
  <si>
    <t>CC0B7FA4-E711-441E-ACEB-35A0798B3B0A</t>
  </si>
  <si>
    <t>xi'an-biang-biang-noodles</t>
  </si>
  <si>
    <t>Mangal 1</t>
  </si>
  <si>
    <t>B41DC1C2-15A7-474D-8EB0-0D6A30A67FD7</t>
  </si>
  <si>
    <t>mangal-1</t>
  </si>
  <si>
    <t>On The Bab - Covent Garden</t>
  </si>
  <si>
    <t>63C516EA-5AAD-4E4C-AAC1-D98236F1A980</t>
  </si>
  <si>
    <t>on-the-bab---covent-garden</t>
  </si>
  <si>
    <t>Bleecker</t>
  </si>
  <si>
    <t>C43A924A-6C09-4D72-B378-FC76F559554D</t>
  </si>
  <si>
    <t>bleecker</t>
  </si>
  <si>
    <t>Boulevard</t>
  </si>
  <si>
    <t>5AAF7065-A08E-4BAF-B51B-906B657850BA</t>
  </si>
  <si>
    <t>boulevard</t>
  </si>
  <si>
    <t>Park Tavern</t>
  </si>
  <si>
    <t>E1F9A55A-43E8-4E2E-97A9-29974DABF627</t>
  </si>
  <si>
    <t>park-tavern</t>
  </si>
  <si>
    <t>The Slanted Door</t>
  </si>
  <si>
    <t>F698EC88-18DF-41ED-8594-9BEB35F60EE3</t>
  </si>
  <si>
    <t>the-slanted-door</t>
  </si>
  <si>
    <t>Iki-jime Seafood by Vue</t>
  </si>
  <si>
    <t>A654F87B-4404-4ECB-9942-2CBCF93D2F6F</t>
  </si>
  <si>
    <t>iki-jime-seafood-by-vue</t>
  </si>
  <si>
    <t>Osteria Ilaria</t>
  </si>
  <si>
    <t>AB1DC479-11BC-4A45-BD2B-E5B8FA714831</t>
  </si>
  <si>
    <t>osteria-ilaria</t>
  </si>
  <si>
    <t>Rich Table</t>
  </si>
  <si>
    <t>0A673BFA-3F04-49A5-B57E-E5D78970EE43</t>
  </si>
  <si>
    <t>rich-table</t>
  </si>
  <si>
    <t>Central Kitchen</t>
  </si>
  <si>
    <t>F5E1B790-16D8-4123-A505-1CA4B933C8A9</t>
  </si>
  <si>
    <t>central-kitchen</t>
  </si>
  <si>
    <t>Hopetoun Tea Rooms</t>
  </si>
  <si>
    <t>B65D7D1E-0E45-4BE3-8F73-3F3E369377E7</t>
  </si>
  <si>
    <t>hopetoun-tea-rooms</t>
  </si>
  <si>
    <t>Attica</t>
  </si>
  <si>
    <t>3740077E-F308-45A7-B2A5-3EA10D785DB0</t>
  </si>
  <si>
    <t>attica</t>
  </si>
  <si>
    <t xml:space="preserve">Ripponlea </t>
  </si>
  <si>
    <t>Coda</t>
  </si>
  <si>
    <t>9513F55F-54E0-4143-B190-4076CD1B0272</t>
  </si>
  <si>
    <t>coda</t>
  </si>
  <si>
    <t>Flower Drum</t>
  </si>
  <si>
    <t>BE12AB2A-877D-4A90-995C-889430B622CD</t>
  </si>
  <si>
    <t>flower-drum</t>
  </si>
  <si>
    <t>Grossi Florentino</t>
  </si>
  <si>
    <t>FF0D5106-124C-45C0-926F-2BBDC8AE4CF7</t>
  </si>
  <si>
    <t>grossi-florentino</t>
  </si>
  <si>
    <t>Sunda Dining</t>
  </si>
  <si>
    <t>A380A2F5-E968-4C05-AF26-09B04DC7483D</t>
  </si>
  <si>
    <t>sunda-dining</t>
  </si>
  <si>
    <t>The Stokehouse restaurant</t>
  </si>
  <si>
    <t>852CA792-0C53-4F06-A1DC-B058C4F62DB3</t>
  </si>
  <si>
    <t>the-stokehouse-restaurant</t>
  </si>
  <si>
    <t>St Kilda</t>
  </si>
  <si>
    <t>Piero TT</t>
  </si>
  <si>
    <t>F36CE994-ABFA-4EB3-A634-AE5769A01D2E</t>
  </si>
  <si>
    <t>piero-tt</t>
  </si>
  <si>
    <t>Jòia</t>
  </si>
  <si>
    <t>A051BCAB-71F6-47EC-B763-C79A2F460434</t>
  </si>
  <si>
    <t>jòia</t>
  </si>
  <si>
    <t>Girafe</t>
  </si>
  <si>
    <t>1F4FB7B8-6188-490F-BE62-E4143DA09A34</t>
  </si>
  <si>
    <t>girafe</t>
  </si>
  <si>
    <t>Lasserre</t>
  </si>
  <si>
    <t>0A1B7F28-56EA-4F6C-BDB5-3331EC01C240</t>
  </si>
  <si>
    <t>lasserre</t>
  </si>
  <si>
    <t>Taillevent Paris</t>
  </si>
  <si>
    <t>7A18D8FF-D384-4168-88A3-047ABE904A91</t>
  </si>
  <si>
    <t>taillevent-paris</t>
  </si>
  <si>
    <t>Top Restaurants</t>
  </si>
  <si>
    <t>top-restaurants</t>
  </si>
  <si>
    <t>Bea's of Bloomsbury Afternoon Tea</t>
  </si>
  <si>
    <t>F638D386-FAE5-44C2-B741-F196EB83D30D</t>
  </si>
  <si>
    <t>beas-of-bloomsbury-tea</t>
  </si>
  <si>
    <t>Ritz Afternoon Tea</t>
  </si>
  <si>
    <t>DD562296-72FB-4149-9CF5-4CF5785431A6</t>
  </si>
  <si>
    <t>ritz-afternoon-tea</t>
  </si>
  <si>
    <t>The Savoy's Afternoon Tea</t>
  </si>
  <si>
    <t>1C940E88-24FE-4C63-95DD-A859EBC79954</t>
  </si>
  <si>
    <t>the-savoy's-afternoon-tea</t>
  </si>
  <si>
    <t>The Wolseley</t>
  </si>
  <si>
    <t>3C64B0E1-1C59-49DD-A692-A16B5C6B87CB</t>
  </si>
  <si>
    <t>the-wolseley</t>
  </si>
  <si>
    <t>Hard Rock Cafe Surfers Paradise</t>
  </si>
  <si>
    <t>FE4E65BB-AEF4-4ECE-B4FD-D81DECECA5A1</t>
  </si>
  <si>
    <t>hard-rock-cafe-surfers-paradise</t>
  </si>
  <si>
    <t>Proud Mary Restaurant</t>
  </si>
  <si>
    <t>7FEC3853-C353-4075-BE13-391BE66B6CA0</t>
  </si>
  <si>
    <t>proud-mary-restaurant</t>
  </si>
  <si>
    <t>Karims</t>
  </si>
  <si>
    <t>931491C8-4493-4FDC-B4EF-EFAAA865B894</t>
  </si>
  <si>
    <t>karims</t>
  </si>
  <si>
    <t>Meraaki Kitchen</t>
  </si>
  <si>
    <t>FAD63C52-F239-445A-A163-0794309E5A8D</t>
  </si>
  <si>
    <t>meraaki-kitchen</t>
  </si>
  <si>
    <t>Pinch of Spice</t>
  </si>
  <si>
    <t>AAC2915D-F0A9-41FF-9476-81126966A918</t>
  </si>
  <si>
    <t>pinch-of-spice</t>
  </si>
  <si>
    <t>1135 AD</t>
  </si>
  <si>
    <t>62D625D8-4B66-442B-9F2B-C47EFFD4E527</t>
  </si>
  <si>
    <t>1135-ad</t>
  </si>
  <si>
    <t>Hard Rock Cafe Sydney</t>
  </si>
  <si>
    <t>53CE971F-74A0-476E-BBAF-CF8CB840BE63</t>
  </si>
  <si>
    <t>hard-rock-cafe-sydney</t>
  </si>
  <si>
    <t>The Magicians Cabaret Theatre Restaurant and Bar Sydney</t>
  </si>
  <si>
    <t>6232CB7A-2BEE-446C-8AF6-0F3F08AFAE21</t>
  </si>
  <si>
    <t>the-magicians-cabaret-theatre-restaurant-and-bar-sydney</t>
  </si>
  <si>
    <t>Sydney Tower Buffet Restaurant</t>
  </si>
  <si>
    <t>0B190273-CCCF-4DBC-87D1-95F7664EE78F</t>
  </si>
  <si>
    <t>sydney-tower-buffet-restaurant</t>
  </si>
  <si>
    <t>Fables Restaurant at Mantra Legends Hotel</t>
  </si>
  <si>
    <t>29D16F92-67AB-4A0B-9729-020C8446801E</t>
  </si>
  <si>
    <t>fables-restaurant-at-mantra-legends-hotel</t>
  </si>
  <si>
    <t>Sage Cafe Restaurant and Pizzeria</t>
  </si>
  <si>
    <t>5A40C3BC-8C4E-40F3-882D-6651343CBE3D</t>
  </si>
  <si>
    <t>sage-cafe-restaurant-and-pizzeria</t>
  </si>
  <si>
    <t>Cafes</t>
  </si>
  <si>
    <t>Tapri (Pratham)</t>
  </si>
  <si>
    <t>0AB6F547-2F15-4DB6-AEFB-E6F402A0E6AD</t>
  </si>
  <si>
    <t>tapri-(pratham)</t>
  </si>
  <si>
    <t>Cafe Palladio</t>
  </si>
  <si>
    <t>C07E64A4-6B09-4B65-BA81-B97C6BB7E1C4</t>
  </si>
  <si>
    <t>cafe-palladio</t>
  </si>
  <si>
    <t>Anokhi Café</t>
  </si>
  <si>
    <t>9F7BE4D0-BCAC-4F27-BF69-F500CF8F2299</t>
  </si>
  <si>
    <t>anokhi-café</t>
  </si>
  <si>
    <t>Taruveda Bistro</t>
  </si>
  <si>
    <t>794EA3FB-BAF8-486B-9BEC-019150D0FF48</t>
  </si>
  <si>
    <t>taruveda-bistro</t>
  </si>
  <si>
    <t>The Courtyard</t>
  </si>
  <si>
    <t>B1BB6E92-25DF-4BFE-904E-AF42B0BDF658</t>
  </si>
  <si>
    <t>the-courtyard</t>
  </si>
  <si>
    <t>Shimmers</t>
  </si>
  <si>
    <t>A840D39B-E554-4BB3-9060-DFEFAAAF932D</t>
  </si>
  <si>
    <t>shimmers</t>
  </si>
  <si>
    <t>Shakespeare &amp; Co</t>
  </si>
  <si>
    <t>D49E1779-E2E4-44ED-A5C2-8852367A92A1</t>
  </si>
  <si>
    <t>shakespeare-&amp;-co</t>
  </si>
  <si>
    <t>QDs</t>
  </si>
  <si>
    <t>ED3A0D83-91A3-4710-9FE4-6C84573A4697</t>
  </si>
  <si>
    <t>qds</t>
  </si>
  <si>
    <t>Khan Murjan</t>
  </si>
  <si>
    <t>EE49A703-BC70-412A-B79D-43E9D3B967EC</t>
  </si>
  <si>
    <t>khan-murjan</t>
  </si>
  <si>
    <t>Al Hakawati Cafe</t>
  </si>
  <si>
    <t>F9C08BB9-16F1-4E6B-B577-939EE949045E</t>
  </si>
  <si>
    <t>al-hakawati-cafe</t>
  </si>
  <si>
    <t>Brasserie Zedel</t>
  </si>
  <si>
    <t>1923547A-B4EA-4AA8-8B5B-04E61A82B7C5</t>
  </si>
  <si>
    <t>brasserie-zedel</t>
  </si>
  <si>
    <t>Bars &amp; Watering Holes</t>
  </si>
  <si>
    <t>bars-watering-holes</t>
  </si>
  <si>
    <t>The Rooftop</t>
  </si>
  <si>
    <t>B16A7A5E-07BA-4D68-A9B9-9C7D5C83C87B</t>
  </si>
  <si>
    <t>the-rooftop</t>
  </si>
  <si>
    <t>Vault</t>
  </si>
  <si>
    <t>662D07EE-9081-40AC-BE46-0105271B0733</t>
  </si>
  <si>
    <t>vault</t>
  </si>
  <si>
    <t>Bar 44</t>
  </si>
  <si>
    <t>2B459D28-D834-469B-847E-60347A2A57CD</t>
  </si>
  <si>
    <t>bar-44</t>
  </si>
  <si>
    <t>Up on the Tenth</t>
  </si>
  <si>
    <t>FC20E406-3BB4-4A2A-BAE6-F75169A19F8A</t>
  </si>
  <si>
    <t>up-on-the-tenth</t>
  </si>
  <si>
    <t>Asia Asia</t>
  </si>
  <si>
    <t>8DA9DC24-F5C8-42E1-A3DB-35F671954F1C</t>
  </si>
  <si>
    <t>asia-asia</t>
  </si>
  <si>
    <t>The Terrace</t>
  </si>
  <si>
    <t>9B856EB7-66C8-4E1F-83D7-7C5D28879A07</t>
  </si>
  <si>
    <t>the-terrace</t>
  </si>
  <si>
    <t>At.mosphere</t>
  </si>
  <si>
    <t>5618C4A8-5632-45D6-8E2B-C41A3CF0FD4D</t>
  </si>
  <si>
    <t>at-mosphere</t>
  </si>
  <si>
    <t>Bahri Bar</t>
  </si>
  <si>
    <t>B665986E-3455-4142-94E5-E62BAD427C51</t>
  </si>
  <si>
    <t>bahri-bar</t>
  </si>
  <si>
    <t>Skyview Bar</t>
  </si>
  <si>
    <t>3CA27929-78C7-4C09-A372-777ED486B98A</t>
  </si>
  <si>
    <t>skyview-bar</t>
  </si>
  <si>
    <t>Bar Palladio</t>
  </si>
  <si>
    <t>0D7B8415-7959-4833-BCDF-E68582D6BA44</t>
  </si>
  <si>
    <t>bar-palladio</t>
  </si>
  <si>
    <t>Ye Olde Cheshire Cheese</t>
  </si>
  <si>
    <t>565ECE19-0C72-40AA-9B11-9B2C9E6EDFAD</t>
  </si>
  <si>
    <t>ye-olde-cheshire-cheese</t>
  </si>
  <si>
    <t>The Three Stags</t>
  </si>
  <si>
    <t>F05F10DD-820C-4181-BA8B-265E69C95B55</t>
  </si>
  <si>
    <t>the-three-stags</t>
  </si>
  <si>
    <t>The Windsor Castle</t>
  </si>
  <si>
    <t>6D3503B6-CCF5-4130-A83F-3BF9DBE5C07C</t>
  </si>
  <si>
    <t>the-windsor-castle</t>
  </si>
  <si>
    <t>The Rooftop Lounge - Royal Ascot Hotel</t>
  </si>
  <si>
    <t>8A94832C-751B-4270-A877-6F95E76B179B</t>
  </si>
  <si>
    <t>the-rooftop-lounge---royal-ascot-hotel</t>
  </si>
  <si>
    <t>Nightlife</t>
  </si>
  <si>
    <t>nightlife</t>
  </si>
  <si>
    <t>Ambar - Jumeirah Al Naseem Hotel</t>
  </si>
  <si>
    <t>55FF58D7-3CC7-463F-A998-D73A9503F54B</t>
  </si>
  <si>
    <t>ambar---jumeirah-al-naseem-hotel</t>
  </si>
  <si>
    <t>NightLife at the California Academy of Sciences</t>
  </si>
  <si>
    <t>5B84C80C-FEF8-45AC-829A-CE43140A002A</t>
  </si>
  <si>
    <t>NightLife-at-the-California-Academy-of-Sciences</t>
  </si>
  <si>
    <t>London Nightlife Ticket</t>
  </si>
  <si>
    <t>6CCFC629-9472-4540-8142-974DD52F4B5C</t>
  </si>
  <si>
    <t>London-Nightlife-Ticket</t>
  </si>
  <si>
    <t>Poble Espanyol by Night: Skip the Line</t>
  </si>
  <si>
    <t>C0023124-8879-4FBA-803F-194A99586523</t>
  </si>
  <si>
    <t>Poble-Espanyol-by-Night-Skip-the-Line</t>
  </si>
  <si>
    <t>Medieval Dinner &amp; Show with Unlimited Drinks Prague</t>
  </si>
  <si>
    <t>0AA56075-0F2E-4913-BD74-AD10AC5FEF4D</t>
  </si>
  <si>
    <t>Medieval-Dinner-Show-with-Unlimited-Drinks-Prague</t>
  </si>
  <si>
    <t>Bangkok by Night Tuk Tuk Adventure</t>
  </si>
  <si>
    <t>1453D5C5-7D39-461E-9480-9F38DD923A11</t>
  </si>
  <si>
    <t>Bangkok-by-Night-Tuk-Tuk-Adventure</t>
  </si>
  <si>
    <t>Khwaeng Khlong Ton Sai</t>
  </si>
  <si>
    <t>Muay Thai Live Show</t>
  </si>
  <si>
    <t>53D7A485-10FA-421D-85BE-BAB2C93909AC</t>
  </si>
  <si>
    <t>Muay-Thai-Live-Show</t>
  </si>
  <si>
    <t>Khwaeng Wat Phraya Krai</t>
  </si>
  <si>
    <t>Hard Rock Cafe London - Old Park Lane</t>
  </si>
  <si>
    <t>D76CB703-8DCB-4202-B3DB-9D59E95CBF5A</t>
  </si>
  <si>
    <t>Hard-Rock-Cafe-London-Old-Park-Lane</t>
  </si>
  <si>
    <t>Mango's Tropical Cafe Orlando: Dinner + Show + VIP Seating</t>
  </si>
  <si>
    <t>153EDDF7-1820-49F8-864B-901FEEF96B75</t>
  </si>
  <si>
    <t>Mango-s-Tropical-Cafe-Orlando-Dinner-Show-VIP-Seating</t>
  </si>
  <si>
    <t>Criss Angel MINDFREAK at Planet Hollywood</t>
  </si>
  <si>
    <t>17767EA4-CB4E-4BC4-A681-BF45C48DB4B2</t>
  </si>
  <si>
    <t>Criss-Angel-MINDFREAK-at-Planet-Hollywood</t>
  </si>
  <si>
    <t>Wine Cruise with Live Music</t>
  </si>
  <si>
    <t>30A0167C-F5A5-4DD7-9482-0352793A06AE</t>
  </si>
  <si>
    <t>Wine-Cruise-with-Live-Music</t>
  </si>
  <si>
    <t>The Medieval Banquet</t>
  </si>
  <si>
    <t>B1FDF258-2934-4B08-9214-E362A354D33F</t>
  </si>
  <si>
    <t>The-Medieval-Banquet</t>
  </si>
  <si>
    <t>Zombie Burlesque</t>
  </si>
  <si>
    <t>EADD30DC-B040-4164-8C5F-F8429ABD09D1</t>
  </si>
  <si>
    <t>Zombie-Burlesque</t>
  </si>
  <si>
    <t>Dinner Cruise - The London Showboat</t>
  </si>
  <si>
    <t>E53FF120-187A-45FB-9A70-89DDEEC8EF74</t>
  </si>
  <si>
    <t>Dinner-Cruise-The-London-Showboat</t>
  </si>
  <si>
    <t>Barcelona Night Card</t>
  </si>
  <si>
    <t>A5C48CC2-1444-4B05-AB16-C4EADB26F0BB</t>
  </si>
  <si>
    <t>Barcelona-Night-Card</t>
  </si>
  <si>
    <t>Paris Merveilles Lido Show + French Dinner</t>
  </si>
  <si>
    <t>6D58DAFB-67B2-4AA1-A071-C83494411E08</t>
  </si>
  <si>
    <t>Paris-Merveilles-Lido-Show-French-Dinner</t>
  </si>
  <si>
    <t>Crazy Horse Paris</t>
  </si>
  <si>
    <t>E4002785-FDA0-459F-8CD1-DC4835FFC8D2</t>
  </si>
  <si>
    <t>Crazy-Horse-Paris</t>
  </si>
  <si>
    <t>Paradis Latin Cabaret Night Show</t>
  </si>
  <si>
    <t>961015DA-93EF-43AC-A5BB-9DE01FB51C09</t>
  </si>
  <si>
    <t>Paradis-Latin-Cabaret-Night-Show</t>
  </si>
  <si>
    <t>La Pedrera: Night Experience</t>
  </si>
  <si>
    <t>04A9AA3A-BE89-4CAD-BECF-301301F121DE</t>
  </si>
  <si>
    <t>La-Pedrera-Night-Experience</t>
  </si>
  <si>
    <t>Coco Bongo Cancún: Open Bar</t>
  </si>
  <si>
    <t>AF708C4E-27AA-4183-A1B8-F7638A851541</t>
  </si>
  <si>
    <t>Coco-Bongo-Canc-n-Open-Bar</t>
  </si>
  <si>
    <t>Flamenco + Tapas in Triana: Guided Visit</t>
  </si>
  <si>
    <t>6B6A69CB-0BE1-48F6-8A43-D67925EF84AA</t>
  </si>
  <si>
    <t>Flamenco-Tapas-in-Triana-Guided-Visit</t>
  </si>
  <si>
    <t>Moco Night Out: Skip The Line</t>
  </si>
  <si>
    <t>D4D0DB30-A0A6-4B7C-AE38-918FA5D090D2</t>
  </si>
  <si>
    <t>Moco-Night-Out-Skip-The-Line</t>
  </si>
  <si>
    <t>Calypso Cabaret Show</t>
  </si>
  <si>
    <t>785055EE-A51C-4C90-92F3-DF018FC32005</t>
  </si>
  <si>
    <t>Calypso-Cabaret-Show</t>
  </si>
  <si>
    <t>Certosa of Padula</t>
  </si>
  <si>
    <t>21C8111E-E299-44BE-BEC8-E27BFB318DAC</t>
  </si>
  <si>
    <t>Certosa-of-Padula</t>
  </si>
  <si>
    <t>Spiritual</t>
  </si>
  <si>
    <t>spiritual</t>
  </si>
  <si>
    <t>Padula</t>
  </si>
  <si>
    <t>Gaudí &amp; Sagrada Familia Guided Tour: Fast Track</t>
  </si>
  <si>
    <t>3A1CB3B2-61F7-48B5-8F45-40D1F383B6FB</t>
  </si>
  <si>
    <t>Gaud-Sagrada-Familia-Guided-Tour-Fast-Track</t>
  </si>
  <si>
    <t>Vatican Museums &amp; Colosseum: Full Day Guided Tour + Skip The Line</t>
  </si>
  <si>
    <t>1D0AFED9-33B2-4FC7-B55D-165202FD24B7</t>
  </si>
  <si>
    <t>Vatican-Museums-Colosseum-Full-Day-Guided-Tour-Skip-The-Line</t>
  </si>
  <si>
    <t>Fátima Sanctuary: Audio Guide &amp; Transport from Lisbon</t>
  </si>
  <si>
    <t>1FF5F42C-8EFF-4E41-B52E-765AA433BBC8</t>
  </si>
  <si>
    <t>F-tima-Sanctuary-Audio-Guide-Transport-from-Lisbon</t>
  </si>
  <si>
    <t>Fátima</t>
  </si>
  <si>
    <t>Santarém</t>
  </si>
  <si>
    <t>Duomo of San Gimignano and Museum of Sacred Art + Audio Guide</t>
  </si>
  <si>
    <t>39074BFE-6BFA-4879-8541-59EBC76A8133</t>
  </si>
  <si>
    <t>Duomo-of-San-Gimignano-and-Museum-of-Sacred-Art-Audio-Guide</t>
  </si>
  <si>
    <t>Basilica di San Nicola &amp; Crypta: Guided Tour</t>
  </si>
  <si>
    <t>643C7CF7-3472-44C6-AE01-A6C3994626A2</t>
  </si>
  <si>
    <t>Basilica-di-San-Nicola-Crypta-Guided-Tour</t>
  </si>
  <si>
    <t>Bari</t>
  </si>
  <si>
    <t>Puglia</t>
  </si>
  <si>
    <t>Dakhinpat Satra</t>
  </si>
  <si>
    <t>20DC22F5-EE71-4387-AA8D-8CD77CF2AC22</t>
  </si>
  <si>
    <t>dakhinpat-satra</t>
  </si>
  <si>
    <t>Majuli</t>
  </si>
  <si>
    <t>Ajmer Sharif Dargah</t>
  </si>
  <si>
    <t>44DE04A3-0F81-42DE-9D69-95CFB5AEAE6F</t>
  </si>
  <si>
    <t>ajmer-sharif-dargah</t>
  </si>
  <si>
    <t>Shri Bankey Bihari Ji Temple</t>
  </si>
  <si>
    <t>1A067A73-97DE-4F71-A7F9-784E10924364</t>
  </si>
  <si>
    <t>shri-bankey-bihari-ji-temple</t>
  </si>
  <si>
    <t>Gangeshwar Mahadev Temple</t>
  </si>
  <si>
    <t>EDCBCABC-0000-49AE-BEB5-4927EA90D211</t>
  </si>
  <si>
    <t>gangeshwar-mahadev-temple</t>
  </si>
  <si>
    <t>St. Paul Church Diu</t>
  </si>
  <si>
    <t>34940943-6798-4BC9-AE3E-31845986F861</t>
  </si>
  <si>
    <t>st.-paul-church-diu</t>
  </si>
  <si>
    <t>Bomdila Monastery</t>
  </si>
  <si>
    <t>B3D672C1-EB16-4E98-82A4-A2C42118E960</t>
  </si>
  <si>
    <t>bomdila-monastery</t>
  </si>
  <si>
    <t>Tripureshwari Temple</t>
  </si>
  <si>
    <t>BEC5CFC3-BE4B-4B2F-BA0B-DFFDAE1EEB1D</t>
  </si>
  <si>
    <t>tripureshwari-temple</t>
  </si>
  <si>
    <t>Solomon's Temple</t>
  </si>
  <si>
    <t>D54FF520-529D-4F13-8047-30A8688BD1FD</t>
  </si>
  <si>
    <t>solomon's-temple</t>
  </si>
  <si>
    <t>Phugtal Monastery</t>
  </si>
  <si>
    <t>FCD85D92-DE68-4D47-B707-C49D1FCB1381</t>
  </si>
  <si>
    <t>phugtal-monastery</t>
  </si>
  <si>
    <t>Lungnak Valley</t>
  </si>
  <si>
    <t>Ladakh</t>
  </si>
  <si>
    <t>Shanti Stupa Ladakh</t>
  </si>
  <si>
    <t>363C9E06-0E86-4BC6-9AEC-F93672B3D2C4</t>
  </si>
  <si>
    <t>shanti-stupa-ladakh</t>
  </si>
  <si>
    <t>Spituk Monastery</t>
  </si>
  <si>
    <t>8A28230B-D531-4722-8FE2-1535B1748E85</t>
  </si>
  <si>
    <t>spituk-monastery</t>
  </si>
  <si>
    <t>Hemis Monastery</t>
  </si>
  <si>
    <t>D0A829BF-F9C0-4B7B-8451-87F15945DF91</t>
  </si>
  <si>
    <t>hemis-monastery</t>
  </si>
  <si>
    <t>Hemis</t>
  </si>
  <si>
    <t>Sankar Gompa</t>
  </si>
  <si>
    <t>66062B5A-1E12-4A41-AD73-46CB9DD9D23B</t>
  </si>
  <si>
    <t>sankar-gompa</t>
  </si>
  <si>
    <t>Ladhak</t>
  </si>
  <si>
    <t>Shri Venkateswara Swamy Tirupati Balaji Temple</t>
  </si>
  <si>
    <t>7431A04A-529C-4E2D-978E-C743410F8FD5</t>
  </si>
  <si>
    <t>shri-venkateswara-swamy-tirupati-balaji-temple</t>
  </si>
  <si>
    <t>Tirupati</t>
  </si>
  <si>
    <t>Ramnathaswamy Temple (Rameshwaram)</t>
  </si>
  <si>
    <t>33B310D6-073C-48ED-BAF5-FB009B072D7E</t>
  </si>
  <si>
    <t>ramnathaswamy-temple-(rameshwaram)</t>
  </si>
  <si>
    <t>Rameswaram</t>
  </si>
  <si>
    <t>Somnath Temple</t>
  </si>
  <si>
    <t>77B01CD6-02B2-44F3-99BD-1960DF5FA78F</t>
  </si>
  <si>
    <t>somnath-temple</t>
  </si>
  <si>
    <t>Veraval</t>
  </si>
  <si>
    <t>Shirdi Sai Baba Temple</t>
  </si>
  <si>
    <t>F087D404-079A-49DC-877B-1D8623E1D744</t>
  </si>
  <si>
    <t>shirdi-sai-baba-temple</t>
  </si>
  <si>
    <t>Shirdi</t>
  </si>
  <si>
    <t xml:space="preserve">The Golden Temple </t>
  </si>
  <si>
    <t>2E696C4E-FA3B-412F-92BA-82B65710F843</t>
  </si>
  <si>
    <t>the-golden-temple-</t>
  </si>
  <si>
    <t>Amritsar</t>
  </si>
  <si>
    <t>Mallikarjun Jyotirlinga</t>
  </si>
  <si>
    <t>02A9B945-E306-4A07-8911-87371B4DAC60</t>
  </si>
  <si>
    <t>mallikarjun-jyotirlinga</t>
  </si>
  <si>
    <t>Badrinath Temple</t>
  </si>
  <si>
    <t>2B7448AD-32B5-4EC8-A3E1-F85FD45C926A</t>
  </si>
  <si>
    <t>badrinath-temple</t>
  </si>
  <si>
    <t>Badrinath</t>
  </si>
  <si>
    <t>Kedarnath Temple</t>
  </si>
  <si>
    <t>27E82AC9-9054-46F6-819E-FBC65487D29A</t>
  </si>
  <si>
    <t>kedarnath-temple</t>
  </si>
  <si>
    <t>Kedarnath</t>
  </si>
  <si>
    <t>Shri Kashi Vishwanath Temple</t>
  </si>
  <si>
    <t>F8051892-9214-4638-AF39-898F3B3D6E68</t>
  </si>
  <si>
    <t>shri-kashi-vishwanath-temple</t>
  </si>
  <si>
    <t>Vaishno Devi Temple</t>
  </si>
  <si>
    <t>85A813A5-2525-4EB6-96DC-4A164A1EA7AE</t>
  </si>
  <si>
    <t>vaishno-devi-temple</t>
  </si>
  <si>
    <t>Katra</t>
  </si>
  <si>
    <t>Jammu &amp; Kashmir</t>
  </si>
  <si>
    <t>Yamunotri Temple</t>
  </si>
  <si>
    <t>A255F1F3-689E-4470-A489-15D9BC9775A9</t>
  </si>
  <si>
    <t>yamunotri-temple</t>
  </si>
  <si>
    <t>Banas</t>
  </si>
  <si>
    <t>Mahabodhi Temple Complex</t>
  </si>
  <si>
    <t>9B8BE8FA-E215-4018-AD5B-C41A402CD001</t>
  </si>
  <si>
    <t>mahabodhi-temple-complex</t>
  </si>
  <si>
    <t>Gangotri Temple</t>
  </si>
  <si>
    <t>582338D2-B3A7-480B-BAA3-1A7FF92C410D</t>
  </si>
  <si>
    <t>gangotri-temple</t>
  </si>
  <si>
    <t>Gangotri</t>
  </si>
  <si>
    <t>Dwarkadhish Mandir</t>
  </si>
  <si>
    <t>945F9BAE-B92A-4111-8233-3A0E96B6AD74</t>
  </si>
  <si>
    <t>dwarkadhish-mandir</t>
  </si>
  <si>
    <t>Dwarka</t>
  </si>
  <si>
    <t>Shri Mahakaleshwar Jyotirlinga</t>
  </si>
  <si>
    <t>EAE7BAD6-A228-493C-AFB5-B51B0676E5F9</t>
  </si>
  <si>
    <t>shri-mahakaleshwar-jyotirlinga</t>
  </si>
  <si>
    <t>Ujjain</t>
  </si>
  <si>
    <t>Swaminarayan Akshardam Temple, Gandhinagar</t>
  </si>
  <si>
    <t>203BD847-7E04-4186-81BD-D3FEE5B7E485</t>
  </si>
  <si>
    <t>swaminarayan-akshardam-temple,-gandhinagar</t>
  </si>
  <si>
    <t>Chattarpur Mandir</t>
  </si>
  <si>
    <t>20969602-AA28-4B79-838A-7953F6C2BD25</t>
  </si>
  <si>
    <t>chattarpur-mandir</t>
  </si>
  <si>
    <t>Meenakshi Temple</t>
  </si>
  <si>
    <t>3DF4AF0E-1B31-4CB8-9275-AF87E9313452</t>
  </si>
  <si>
    <t>meenakshi-temple</t>
  </si>
  <si>
    <t>Shri Baijnath Jyotirling</t>
  </si>
  <si>
    <t>07A03D53-2AE9-4FA0-A96D-BC9C84E5B80B</t>
  </si>
  <si>
    <t>shri-baijnath-jyotirling</t>
  </si>
  <si>
    <t>Deoghar</t>
  </si>
  <si>
    <t>Shri Nageshvara Jyotirlinga</t>
  </si>
  <si>
    <t>45A1BB8D-59A6-4B39-A432-9B3D7185AF45</t>
  </si>
  <si>
    <t>shri-nageshvara-jyotirlinga</t>
  </si>
  <si>
    <t>Daarukavanam</t>
  </si>
  <si>
    <t>Shri Trimbakeshwar Jyotirlinga</t>
  </si>
  <si>
    <t>CEB1F513-ED7D-42CC-B346-15BCFE02937C</t>
  </si>
  <si>
    <t>shri-trimbakeshwar-jyotirlinga</t>
  </si>
  <si>
    <t>Trimbak</t>
  </si>
  <si>
    <t>Shri Amarnath Temple</t>
  </si>
  <si>
    <t>35775785-C47A-46B8-B2ED-7BF7D0E687A8</t>
  </si>
  <si>
    <t>shri-amarnath-temple</t>
  </si>
  <si>
    <t>Pahalgam</t>
  </si>
  <si>
    <t>Shri Bhimashankar Jyotirlinga</t>
  </si>
  <si>
    <t>570C495A-8421-4C1C-AE86-3A93FB14A490</t>
  </si>
  <si>
    <t>shri-bhimashankar-jyotirlinga</t>
  </si>
  <si>
    <t>Bhimashankar</t>
  </si>
  <si>
    <t>Shri Grishneshwar Jyotirlinga Temple</t>
  </si>
  <si>
    <t>ABAD9B9C-77C4-4FD1-A721-A128504DC773</t>
  </si>
  <si>
    <t>shri-grishneshwar-jyotirlinga-temple</t>
  </si>
  <si>
    <t>Verul</t>
  </si>
  <si>
    <t>Abbey of Saint Gall</t>
  </si>
  <si>
    <t>EB63060E-E2C1-477F-8410-F480AD40F285</t>
  </si>
  <si>
    <t>abbey-of-saint-gall</t>
  </si>
  <si>
    <t>St. Gallen</t>
  </si>
  <si>
    <t>Sankt Gallen</t>
  </si>
  <si>
    <t>Testplace1</t>
  </si>
  <si>
    <t>75D48006-79B3-4D3D-BFA2-0E06102C04B2</t>
  </si>
  <si>
    <t>testplace1</t>
  </si>
  <si>
    <t>Hagia Sophia Museum: English Guided Tour</t>
  </si>
  <si>
    <t>DF29BA95-99C6-4DC4-A6C2-CE44E1B05AD4</t>
  </si>
  <si>
    <t>Hagia-Sophia-Museum-English-Guided-Tour</t>
  </si>
  <si>
    <t>The Duomo di Milano, Rooftops &amp; Duomo Museum: Fast Track</t>
  </si>
  <si>
    <t>577681F0-7B6A-48E8-917B-186A0F9E1BBC</t>
  </si>
  <si>
    <t>The-Duomo-di-Milano-Rooftops-Duomo-Museum-Fast-Track</t>
  </si>
  <si>
    <t>St. Mark's Basilica: Skip The Line + Guided Tour</t>
  </si>
  <si>
    <t>720E6A00-AC8B-47D5-A642-04591BE5EF63</t>
  </si>
  <si>
    <t>St-Mark-s-Basilica-Skip-The-Line-Guided-Tour</t>
  </si>
  <si>
    <t>Mosque-Cathedral of Córdoba: Guided Tour</t>
  </si>
  <si>
    <t>1646B117-D0F0-41E9-ADC8-1324EDAE8BA7</t>
  </si>
  <si>
    <t>Mosque-Cathedral-of-C-rdoba-Guided-Tour</t>
  </si>
  <si>
    <t>Sheikh Zayed Grand Mosque: Guided Tour</t>
  </si>
  <si>
    <t>A7DE7A98-9B42-492C-9FEB-A7968ED9D69E</t>
  </si>
  <si>
    <t>Sheikh-Zayed-Grand-Mosque-Guided-Tour</t>
  </si>
  <si>
    <t>St. Mark's Basilica: Audio Guide</t>
  </si>
  <si>
    <t>F00156AE-6B85-450C-B05A-3438D1E3477D</t>
  </si>
  <si>
    <t>St-Mark-s-Basilica-Audio-Guide</t>
  </si>
  <si>
    <t>Toledo Cathedral: Skip The Line + Guided Tour</t>
  </si>
  <si>
    <t>C9C78FC4-55A9-4C2B-9A4B-9B51E364988E</t>
  </si>
  <si>
    <t>Toledo-Cathedral-Skip-The-Line-Guided-Tour</t>
  </si>
  <si>
    <t>Toledo</t>
  </si>
  <si>
    <t>Castilla-La Mancha</t>
  </si>
  <si>
    <t>Seville Cathedral: Guided Tour</t>
  </si>
  <si>
    <t>36485888-70F5-4122-8CBD-42824C5149EA</t>
  </si>
  <si>
    <t>Seville-Cathedral-Guided-Tour</t>
  </si>
  <si>
    <t>Monastery Món Sant Benet</t>
  </si>
  <si>
    <t>7154CC49-DADB-4569-916E-34404EF94C7B</t>
  </si>
  <si>
    <t>Monastery-M-n-Sant-Benet</t>
  </si>
  <si>
    <t>Sant Fruitós de Bages</t>
  </si>
  <si>
    <t>Cataluña</t>
  </si>
  <si>
    <t>St. Peter's Basilica: Self-Guided Tour + Dedicated Entrance</t>
  </si>
  <si>
    <t>6F7827B6-798B-409B-8FD9-9E6624349978</t>
  </si>
  <si>
    <t>St-Peter-s-Basilica-Self-Guided-Tour-Dedicated-Entrance</t>
  </si>
  <si>
    <t>Hagia Sophia Museum: Skip The Ticket Line + Audio Guide</t>
  </si>
  <si>
    <t>FE944421-F49A-4B8F-ADCF-CE0E54DA6AFC</t>
  </si>
  <si>
    <t>Hagia-Sophia-Museum-Skip-The-Ticket-Line-Audio-Guide</t>
  </si>
  <si>
    <t>St. Mark's Basilica &amp; Doge's Palace: Skip The Line + Guided Tour</t>
  </si>
  <si>
    <t>55672F2D-86D8-4D79-819D-E25572318D86</t>
  </si>
  <si>
    <t>St-Mark-s-Basilica-Doge-s-Palace-Skip-The-Line-Guided-Tour</t>
  </si>
  <si>
    <t>Basilica di Santa Maria del Popolo: Entrance + Audio Guide</t>
  </si>
  <si>
    <t>466B78B5-9395-4481-B575-7EBB9F8529EC</t>
  </si>
  <si>
    <t>Basilica-di-Santa-Maria-del-Popolo-Entrance-Audio-Guide</t>
  </si>
  <si>
    <t>Merry Cemetery &amp; Stan Ioan Patra? Memorial House</t>
  </si>
  <si>
    <t>3D46189E-979B-418A-A834-02436BEE0FF0</t>
  </si>
  <si>
    <t>Merry-Cemetery-Stan-Ioan-Patra-Memorial-House</t>
  </si>
  <si>
    <t>Săpânța</t>
  </si>
  <si>
    <t>Județul Maramureș</t>
  </si>
  <si>
    <t>Fátima Sanctuary: Guided Tour &amp; Transport from Lisbon</t>
  </si>
  <si>
    <t>5E72F789-2DB4-48AC-805A-DD7F66E7C431</t>
  </si>
  <si>
    <t>F-tima-Sanctuary-Guided-Tour-Transport-from-Lisbon</t>
  </si>
  <si>
    <t>Santa Maria della Scala: Skip The Line</t>
  </si>
  <si>
    <t>50094A1E-C9FF-4799-B804-16DD1AFEE2B5</t>
  </si>
  <si>
    <t>Santa-Maria-della-Scala-Skip-The-Line</t>
  </si>
  <si>
    <t>Siena</t>
  </si>
  <si>
    <t>Santa Maria del Pi: Guided Tour &amp; Bell Tower Access</t>
  </si>
  <si>
    <t>CF25A207-3EE8-4B9A-9155-02E7E847F7CB</t>
  </si>
  <si>
    <t>Santa-Maria-del-Pi-Guided-Tour-Bell-Tower-Access</t>
  </si>
  <si>
    <t>Cathedral of Siena: Skip The Line</t>
  </si>
  <si>
    <t>CAC93C0A-C394-41C3-A415-FA25EF64F91B</t>
  </si>
  <si>
    <t>Cathedral-of-Siena-Skip-The-Line</t>
  </si>
  <si>
    <t>Complex of the Abbey of Monreale</t>
  </si>
  <si>
    <t>107C2757-3EE9-4AE2-9A93-E19D41FBA42B</t>
  </si>
  <si>
    <t>Complex-of-the-Abbey-of-Monreale</t>
  </si>
  <si>
    <t>Monreale</t>
  </si>
  <si>
    <t>Florence Cathedral, Baptistery, Duomo Museum &amp; Bell Tower</t>
  </si>
  <si>
    <t>CD32247E-CB68-454D-A2F2-FA137E4D70EA</t>
  </si>
  <si>
    <t>Florence-Cathedral-Baptistery-Duomo-Museum-Bell-Tower</t>
  </si>
  <si>
    <t>Santa Maria Novella + Video Guide</t>
  </si>
  <si>
    <t>9B168D86-FF3A-4D5E-B5E0-8E67123A4654</t>
  </si>
  <si>
    <t>Santa-Maria-Novella-Video-Guide</t>
  </si>
  <si>
    <t>The Duomo, Rooftop &amp; Archaeological Area: Guided Tour in English</t>
  </si>
  <si>
    <t>8F549F60-D8CB-408A-ACDD-A73BC76AACBD</t>
  </si>
  <si>
    <t>The-Duomo-Rooftop-Archaeological-Area-Guided-Tour-in-English</t>
  </si>
  <si>
    <t>St Peter's Basilica + Necropolis</t>
  </si>
  <si>
    <t>8DB8ABC3-B2FA-4E4B-AEC3-9F66E17B2032</t>
  </si>
  <si>
    <t>St-Peter-s-Basilica-Necropolis</t>
  </si>
  <si>
    <t>The Duomo di Milano, Rooftop &amp; Museum + Audio Guide</t>
  </si>
  <si>
    <t>6C7FDA10-6F24-4E6D-A17F-E6AF71BBEA99</t>
  </si>
  <si>
    <t>The-Duomo-di-Milano-Rooftop-Museum-Audio-Guide</t>
  </si>
  <si>
    <t>Ons' Lieve Heer op Solder + Audio Guide</t>
  </si>
  <si>
    <t>1F51A40A-2BBF-4B75-B843-892EA04DB5AA</t>
  </si>
  <si>
    <t>Ons-Lieve-Heer-op-Solder-Audio-Guide</t>
  </si>
  <si>
    <t>Abbey of San Fruttuoso</t>
  </si>
  <si>
    <t>ECF041C9-16C0-4071-9DD6-9FC0BC51BD8E</t>
  </si>
  <si>
    <t>Abbey-of-San-Fruttuoso</t>
  </si>
  <si>
    <t>San Fruttuoso</t>
  </si>
  <si>
    <t>Abbey of Santa Maria di Cerrate</t>
  </si>
  <si>
    <t>E3F6352F-C651-4814-879F-36E7EE9A1B52</t>
  </si>
  <si>
    <t>Abbey-of-Santa-Maria-di-Cerrate</t>
  </si>
  <si>
    <t>Lecce</t>
  </si>
  <si>
    <t>Cathedral of Saint John the Divine: Highlights Tour</t>
  </si>
  <si>
    <t>C4AD726A-117B-4A6C-918C-212A08E0E783</t>
  </si>
  <si>
    <t>Cathedral-of-Saint-John-the-Divine-Highlights-Tour</t>
  </si>
  <si>
    <t>The Monumental Complex of San Lorenzo Maggiore</t>
  </si>
  <si>
    <t>F747BE32-17D1-4E66-9550-A41DDA1F1857</t>
  </si>
  <si>
    <t>The-Monumental-Complex-of-San-Lorenzo-Maggiore</t>
  </si>
  <si>
    <t>Basilica of St Francis of Assisi: Video Guide</t>
  </si>
  <si>
    <t>CFA880D0-A9EC-4667-929D-70334A968CC8</t>
  </si>
  <si>
    <t>Basilica-of-St-Francis-of-Assisi-Video-Guide</t>
  </si>
  <si>
    <t>Assisi</t>
  </si>
  <si>
    <t>Umbria</t>
  </si>
  <si>
    <t>Pantheon: Audio Guide</t>
  </si>
  <si>
    <t>A212C966-EF95-432B-8F47-6481B2609980</t>
  </si>
  <si>
    <t>Pantheon-Audio-Guide</t>
  </si>
  <si>
    <t>Temppeliaukio Kirkko Helsinki</t>
  </si>
  <si>
    <t>13F0B95D-D4A4-48EC-ACA4-EEB6D569E7CE</t>
  </si>
  <si>
    <t>Temppeliaukio-Kirkko-Helsinki</t>
  </si>
  <si>
    <t>Buenos Aires Pope Francis Tour</t>
  </si>
  <si>
    <t>855D386F-74ED-4FC8-8980-B0AE99FD702D</t>
  </si>
  <si>
    <t>Buenos-Aires-Pope-Francis-Tour</t>
  </si>
  <si>
    <t>San Nicolás</t>
  </si>
  <si>
    <t>Angkor Wat: Full Day Guided Tour</t>
  </si>
  <si>
    <t>79E4C901-683A-4EE0-A4DA-EE1BB2CE9FC7</t>
  </si>
  <si>
    <t>Angkor-Wat-Full-Day-Guided-Tour</t>
  </si>
  <si>
    <t>Krong Siem Reap</t>
  </si>
  <si>
    <t>Siem Reap Province</t>
  </si>
  <si>
    <t>Cambodia</t>
  </si>
  <si>
    <t>Angkor Wat: Sunrise Guided Tour</t>
  </si>
  <si>
    <t>1BDFF655-EF4C-445C-95A0-2F5CFD51A73E</t>
  </si>
  <si>
    <t>Angkor-Wat-Sunrise-Guided-Tour</t>
  </si>
  <si>
    <t>Naples Walking Tour with Sansevero Chapel &amp; The Veiled Christ</t>
  </si>
  <si>
    <t>E8DE4953-891B-4675-8E7F-43224A2A0D92</t>
  </si>
  <si>
    <t>Naples-Walking-Tour-with-Sansevero-Chapel-The-Veiled-Christ</t>
  </si>
  <si>
    <t>Toledo Temples &amp; El Greco: Guided Tour from Madrid</t>
  </si>
  <si>
    <t>C0FC23AE-9929-449B-98AE-8209B7E8F188</t>
  </si>
  <si>
    <t>Toledo-Temples-El-Greco-Guided-Tour-from-Madrid</t>
  </si>
  <si>
    <t>Grail and Religious Art: Guided Tour</t>
  </si>
  <si>
    <t>2F5AE2BF-0F2E-41A6-9F43-F8A2CF8124DA</t>
  </si>
  <si>
    <t>Grail-and-Religious-Art-Guided-Tour</t>
  </si>
  <si>
    <t>Our Saviour's Church: Tower Access</t>
  </si>
  <si>
    <t>7AE31967-F5BF-4CAB-BD7A-3676D6279607</t>
  </si>
  <si>
    <t>Our-Saviour-s-Church-Tower-Access</t>
  </si>
  <si>
    <t>Pantheon: Guided Tour</t>
  </si>
  <si>
    <t>B4199282-F1C7-4B45-BEA9-E1BD2E0373D9</t>
  </si>
  <si>
    <t>Pantheon-Guided-Tour</t>
  </si>
  <si>
    <t>Abbey of Sant'Antimo, The Path of Light: Skip The Line</t>
  </si>
  <si>
    <t>91E04F9F-93AC-4019-A16C-0EF052808077</t>
  </si>
  <si>
    <t>Abbey-of-Sant-Antimo-The-Path-of-Light-Skip-The-Line</t>
  </si>
  <si>
    <t>Montalcino</t>
  </si>
  <si>
    <t>Westminster Abbey &amp; Houses of Parliament: Guided Tour</t>
  </si>
  <si>
    <t>8919EFCC-B193-46A1-8E97-5217E326A630</t>
  </si>
  <si>
    <t>Westminster-Abbey-Houses-of-Parliament-Guided-Tour</t>
  </si>
  <si>
    <t>Florence Cathedral: Express Guided Tour in English</t>
  </si>
  <si>
    <t>0A0A0792-2DA7-4B0E-A392-DC59E94C0A53</t>
  </si>
  <si>
    <t>Florence-Cathedral-Express-Guided-Tour-in-English</t>
  </si>
  <si>
    <t>Hagia Irene: Guided Tour</t>
  </si>
  <si>
    <t>417F0FAD-FE64-4B03-8B0D-2129B16522CF</t>
  </si>
  <si>
    <t>Hagia-Irene-Guided-Tour</t>
  </si>
  <si>
    <t>Granada Cathedral: Guided Tour</t>
  </si>
  <si>
    <t>DD7D89CC-CAAC-4F98-BADD-41FBABB44DAE</t>
  </si>
  <si>
    <t>Granada-Cathedral-Guided-Tour</t>
  </si>
  <si>
    <t>St. Peter's Basilica: Guided Tour</t>
  </si>
  <si>
    <t>B912FC8B-0F19-4D65-A368-74E9EF11B975</t>
  </si>
  <si>
    <t>St-Peter-s-Basilica-Guided-Tour</t>
  </si>
  <si>
    <t>Basilica of Guadalupe: Skip The Line &amp; Guided Tour</t>
  </si>
  <si>
    <t>DDE6D02D-37C5-4FC6-AD02-D9F214E66E76</t>
  </si>
  <si>
    <t>Basilica-of-Guadalupe-Skip-The-Line-Guided-Tour</t>
  </si>
  <si>
    <t>Great Synagogue + Jewish Quarter Walking Tour</t>
  </si>
  <si>
    <t>73A89253-1C48-4B84-B2C8-779AE6939832</t>
  </si>
  <si>
    <t>Great-Synagogue-Jewish-Quarter-Walking-Tour</t>
  </si>
  <si>
    <t>St. Patrick's Cathedral: Official Tour</t>
  </si>
  <si>
    <t>D774C2FF-A68F-4619-917E-23C8B99E2D26</t>
  </si>
  <si>
    <t>St-Patrick-s-Cathedral-Official-Tour</t>
  </si>
  <si>
    <t>Cathedral of Tarragona + Audio Guide</t>
  </si>
  <si>
    <t>1E03452C-69C6-4559-A5C1-4803B35F283F</t>
  </si>
  <si>
    <t>Cathedral-of-Tarragona-Audio-Guide</t>
  </si>
  <si>
    <t>Enryaku-ji Temple</t>
  </si>
  <si>
    <t>A7B94E56-3AA4-4D8D-B9A5-0B8089D7BB81</t>
  </si>
  <si>
    <t>Enryaku-ji-Temple</t>
  </si>
  <si>
    <t>Otsu</t>
  </si>
  <si>
    <t>Shiga</t>
  </si>
  <si>
    <t>Cathedral of Segovia with Optional Tower Visit</t>
  </si>
  <si>
    <t>F511A5CD-AA0F-4DE1-B25D-E5570EFA9648</t>
  </si>
  <si>
    <t>Cathedral-of-Segovia-with-Optional-Tower-Visit</t>
  </si>
  <si>
    <t>St. Peter's Basilica &amp; Dome Climb: English Guided Tour</t>
  </si>
  <si>
    <t>47A5905B-F723-45BB-9DE9-E05E8024B568</t>
  </si>
  <si>
    <t>St-Peter-s-Basilica-Dome-Climb-English-Guided-Tour</t>
  </si>
  <si>
    <t>St. Mary's Basilica: Skip The Line</t>
  </si>
  <si>
    <t>708797DF-2BDB-4584-8A37-18420DF98CA8</t>
  </si>
  <si>
    <t>St-Mary-s-Basilica-Skip-The-Line</t>
  </si>
  <si>
    <t>St. Mark's Basilica: VIP Guided Tour By Night</t>
  </si>
  <si>
    <t>6ECD41D1-90AC-421F-A150-254D1301603B</t>
  </si>
  <si>
    <t>St-Mark-s-Basilica-VIP-Guided-Tour-By-Night</t>
  </si>
  <si>
    <t>The Duomo di Milano: Rooftop</t>
  </si>
  <si>
    <t>3A20FC80-1154-4C18-A249-A4F41A5E3FDA</t>
  </si>
  <si>
    <t>The-Duomo-di-Milano-Rooftop</t>
  </si>
  <si>
    <t>Dohány Street Great Synagogue: Fast Track</t>
  </si>
  <si>
    <t>31C25FF9-05E9-4EF6-8666-4E02847CDA0B</t>
  </si>
  <si>
    <t>Doh-ny-Street-Great-Synagogue-Fast-Track</t>
  </si>
  <si>
    <t>Sagrada Familia: Skip The Line, Guided Tour &amp; Tower Access</t>
  </si>
  <si>
    <t>0409CCBA-3646-45F9-9252-857E439AA847</t>
  </si>
  <si>
    <t>Sagrada-Familia-Skip-The-Line-Guided-Tour-Tower-Access</t>
  </si>
  <si>
    <t>St Paul’s Cathedral</t>
  </si>
  <si>
    <t>88E2D268-340A-4BD7-924E-756B316E2C5A</t>
  </si>
  <si>
    <t>St-Paul-s-Cathedral</t>
  </si>
  <si>
    <t>Portuguese Synagogue</t>
  </si>
  <si>
    <t>04BC1D5D-AD38-43D6-A190-EC5F67DFE658</t>
  </si>
  <si>
    <t>Portuguese-Synagogue</t>
  </si>
  <si>
    <t>Salt Cathedral Zipaquirá: Fast Track</t>
  </si>
  <si>
    <t>903BD3EC-38F1-4CE5-BA49-E40369D788B5</t>
  </si>
  <si>
    <t>Salt-Cathedral-Zipaquir-Fast-Track</t>
  </si>
  <si>
    <t>Basilica of Saint Denis: Dedicated Entrance</t>
  </si>
  <si>
    <t>22BFAFFF-FCAD-49DD-8A31-E3D56D223EF2</t>
  </si>
  <si>
    <t>Basilica-of-Saint-Denis-Dedicated-Entrance</t>
  </si>
  <si>
    <t>Saint-Denis</t>
  </si>
  <si>
    <t>Sagrada Familia: Guided Tour &amp; Skip The Line</t>
  </si>
  <si>
    <t>6080AE30-6C7D-4334-A52D-845C27F60F95</t>
  </si>
  <si>
    <t>Sagrada-Familia-Guided-Tour-Skip-The-Line</t>
  </si>
  <si>
    <t>Temple of San Biagio</t>
  </si>
  <si>
    <t>D5A04DCD-2A72-4530-9315-1E4A9843B774</t>
  </si>
  <si>
    <t>Temple-of-San-Biagio</t>
  </si>
  <si>
    <t>San Biagio</t>
  </si>
  <si>
    <t>Complex of the Duomo di Spoleto + Audio Guide</t>
  </si>
  <si>
    <t>61FF75AA-50B3-4122-AC2C-DE846FE9F281</t>
  </si>
  <si>
    <t>Complex-of-the-Duomo-di-Spoleto-Audio-Guide</t>
  </si>
  <si>
    <t>Spoleto</t>
  </si>
  <si>
    <t>Sacromonte Abbey: Guided Tour</t>
  </si>
  <si>
    <t>661E85E8-13D1-4554-BF15-0D7F45F27792</t>
  </si>
  <si>
    <t>Sacromonte-Abbey-Guided-Tour</t>
  </si>
  <si>
    <t>Durga Temple</t>
  </si>
  <si>
    <t>EFF84085-0B21-42F8-93A7-F452C8832713</t>
  </si>
  <si>
    <t>durga-temple</t>
  </si>
  <si>
    <t>Awantiswami Temple</t>
  </si>
  <si>
    <t>D6523896-1AB5-4E36-A5A1-C6BB15523701</t>
  </si>
  <si>
    <t>awantiswami-temple</t>
  </si>
  <si>
    <t>Awantipora</t>
  </si>
  <si>
    <t>Rock-cut Jain Temple</t>
  </si>
  <si>
    <t>379CC99C-B023-4DF5-83B1-0F8CA285F288</t>
  </si>
  <si>
    <t>rock-cut-jain-temple</t>
  </si>
  <si>
    <t>Madiyanallur</t>
  </si>
  <si>
    <t>Bishnudol</t>
  </si>
  <si>
    <t>A18ED143-D958-4159-81A2-C65AC3BF093E</t>
  </si>
  <si>
    <t>bishnudol</t>
  </si>
  <si>
    <t>Akshardhaam Temple</t>
  </si>
  <si>
    <t>15BAB33B-4770-4042-83B9-C573AE80F085</t>
  </si>
  <si>
    <t>akshardhaam-temple</t>
  </si>
  <si>
    <t>ISKCON Temple, Vrindavan</t>
  </si>
  <si>
    <t>8E3D75CD-7AAB-410E-8382-08B88FFF1A67</t>
  </si>
  <si>
    <t>iskcon-temple,-vrindavan</t>
  </si>
  <si>
    <t>Vrindavan</t>
  </si>
  <si>
    <t>Gurudwara Bangla Saheb</t>
  </si>
  <si>
    <t>F3B5F0D1-FE5F-4BB7-8A58-FB13A4407C27</t>
  </si>
  <si>
    <t>gurudwara-bangla-saheb</t>
  </si>
  <si>
    <t>Kumbh Mela</t>
  </si>
  <si>
    <t>D80292A5-E88A-48B3-8A07-D6936215B4FD</t>
  </si>
  <si>
    <t>kumbh-mela</t>
  </si>
  <si>
    <t>Allahabad</t>
  </si>
  <si>
    <t>Lotus Temple</t>
  </si>
  <si>
    <t>58893488-A557-4764-B6A3-C5EBD93C99CA</t>
  </si>
  <si>
    <t>lotus-temple</t>
  </si>
  <si>
    <t>St Paul's Cathedral</t>
  </si>
  <si>
    <t>23FCBA7E-295A-468B-AABA-3CBA2302AD23</t>
  </si>
  <si>
    <t>st-paul's-cathedral</t>
  </si>
  <si>
    <t>Christ Church Cathedral</t>
  </si>
  <si>
    <t>99A38DD5-9F79-4639-B56C-4EB3FAFB8B07</t>
  </si>
  <si>
    <t>Christ-Church-Cathedral</t>
  </si>
  <si>
    <t>Oxfordshire</t>
  </si>
  <si>
    <t>St. Peters Basilica</t>
  </si>
  <si>
    <t>83B51E6C-6778-4AED-BC3C-7A7D3470C1EC</t>
  </si>
  <si>
    <t>st.-peters-basilica</t>
  </si>
  <si>
    <t>Brevnov Monastery</t>
  </si>
  <si>
    <t>1931B053-E3E2-4576-9692-DF27E226C794</t>
  </si>
  <si>
    <t>brevnov-monastery</t>
  </si>
  <si>
    <t>Cordoba Mosque</t>
  </si>
  <si>
    <t>93D3CE2A-19A1-415A-8BA4-668A28E8AD4D</t>
  </si>
  <si>
    <t>cordoba-mosque</t>
  </si>
  <si>
    <t>Catedral de Mallorca</t>
  </si>
  <si>
    <t>CE43E364-5BDB-4323-8EA4-B083C715B3EC</t>
  </si>
  <si>
    <t>catedral-de-mallorca</t>
  </si>
  <si>
    <t>Palma</t>
  </si>
  <si>
    <t>Tenryuji Temple</t>
  </si>
  <si>
    <t>7B7E8E63-F531-4A08-8645-4436EC7872FF</t>
  </si>
  <si>
    <t>tenryuji-temple</t>
  </si>
  <si>
    <t>Kiyomizu-dera</t>
  </si>
  <si>
    <t>B559817E-8A1E-47DD-B0CD-56D8FCB1D4E7</t>
  </si>
  <si>
    <t>kiyomizu-dera</t>
  </si>
  <si>
    <t>City God Temple Shanghai</t>
  </si>
  <si>
    <t>58323806-EF31-4FFB-92E1-CF4F32E88C83</t>
  </si>
  <si>
    <t>city-god-temple-shanghai</t>
  </si>
  <si>
    <t>Temple of Heaven</t>
  </si>
  <si>
    <t>22C4F6B8-0E2D-4C12-9B19-E27EA50E9930</t>
  </si>
  <si>
    <t>temple-of-heaven</t>
  </si>
  <si>
    <t>Jade Buddha Temple</t>
  </si>
  <si>
    <t>FF38E6C4-4F28-40AD-A5B2-98CD981EDC41</t>
  </si>
  <si>
    <t>jade-buddha-temple</t>
  </si>
  <si>
    <t>Longhua Temple and Pagoda</t>
  </si>
  <si>
    <t>CEA5A3D0-3452-4A34-B2D3-BF6F0F7D5F18</t>
  </si>
  <si>
    <t>longhua-temple-and-pagoda</t>
  </si>
  <si>
    <t>Jeondeungsa Temple</t>
  </si>
  <si>
    <t>A24D7FC6-1C89-4F72-97BF-E17521B6F9C8</t>
  </si>
  <si>
    <t>jeondeungsa-temple</t>
  </si>
  <si>
    <t>Kanghwa</t>
  </si>
  <si>
    <t>St Peters Cathedral Adelaide</t>
  </si>
  <si>
    <t>BC36154E-D292-4DEF-9EC8-712872E35C84</t>
  </si>
  <si>
    <t>st-peters-cathedral-adelaide</t>
  </si>
  <si>
    <t>The Cathedral of St. John The Divine</t>
  </si>
  <si>
    <t>1A088B12-CFF5-4B99-8876-024244778F35</t>
  </si>
  <si>
    <t>the-cathedral-of-st.-john-the-divine</t>
  </si>
  <si>
    <t>Canterbury Cathedral</t>
  </si>
  <si>
    <t>E6C7E4DF-9B68-49F5-A94F-DB9DEC0F5FDD</t>
  </si>
  <si>
    <t>canterbury-cathedral</t>
  </si>
  <si>
    <t>Canterbury</t>
  </si>
  <si>
    <t>Abbaye du Mont Saint-Michel: Priority Entrance</t>
  </si>
  <si>
    <t>084DBEA1-E8F1-4C61-9011-C9911AC905EE</t>
  </si>
  <si>
    <t>Abbaye-du-Mont-Saint-Michel-Priority-Entrance</t>
  </si>
  <si>
    <t>Sagrada Familia: Fast Track</t>
  </si>
  <si>
    <t>39255F6B-93DE-437E-AD0A-B1C4E5771217</t>
  </si>
  <si>
    <t>Sagrada-Familia-Fast-Track</t>
  </si>
  <si>
    <t>Vatican Museums &amp; Sistine Chapel: Skip The Line</t>
  </si>
  <si>
    <t>1521624A-55F0-45B6-B2BF-283C0E39C9E8</t>
  </si>
  <si>
    <t>Vatican-Museums-Sistine-Chapel-Skip-The-Line</t>
  </si>
  <si>
    <t>The Duomo di Milano, Rooftop &amp; Museum</t>
  </si>
  <si>
    <t>9EFF6FF8-1FD5-4C3C-A31E-754611EA37F8</t>
  </si>
  <si>
    <t>The-Duomo-di-Milano-Rooftop-Museum</t>
  </si>
  <si>
    <t>Nicobar</t>
  </si>
  <si>
    <t>3903287B-361A-4500-BBC6-AB877B1680C8</t>
  </si>
  <si>
    <t>nicobar</t>
  </si>
  <si>
    <t>Artifacts &amp; Handicrafts</t>
  </si>
  <si>
    <t>artifacts-and-handicraft</t>
  </si>
  <si>
    <t>Shop Local</t>
  </si>
  <si>
    <t>shop-local</t>
  </si>
  <si>
    <t>Play Clan</t>
  </si>
  <si>
    <t>5433A04E-0B65-42A1-8ABE-FE6411AC2FE7</t>
  </si>
  <si>
    <t>play-clan</t>
  </si>
  <si>
    <t>Anantaya</t>
  </si>
  <si>
    <t>42DD53E1-D2D1-4268-92AC-3C291FED4442</t>
  </si>
  <si>
    <t>anantaya</t>
  </si>
  <si>
    <t>Neerja's Blue Pottery</t>
  </si>
  <si>
    <t>AF88C44A-D12C-4C21-A89B-EF7214B36FB9</t>
  </si>
  <si>
    <t>neerja's-blue-pottery</t>
  </si>
  <si>
    <t>Souvenirs</t>
  </si>
  <si>
    <t>souvenirs</t>
  </si>
  <si>
    <t>Good Earth</t>
  </si>
  <si>
    <t>097B915D-B4FD-41BF-8BBB-B966363487F4</t>
  </si>
  <si>
    <t>good-earth</t>
  </si>
  <si>
    <t>Fashion</t>
  </si>
  <si>
    <t>fashion</t>
  </si>
  <si>
    <t>Manan Design</t>
  </si>
  <si>
    <t>5D34E852-F4DB-4D0F-BDEE-4841688E0458</t>
  </si>
  <si>
    <t>manan-design</t>
  </si>
  <si>
    <t>Ahujasons</t>
  </si>
  <si>
    <t>106B8E12-B80F-4561-A6AF-870A9D5405EA</t>
  </si>
  <si>
    <t>ahujasons</t>
  </si>
  <si>
    <t>Soma</t>
  </si>
  <si>
    <t>388B5C2A-15FE-448D-9421-D28F742CC1E7</t>
  </si>
  <si>
    <t>soma</t>
  </si>
  <si>
    <t>Teatro Dhora</t>
  </si>
  <si>
    <t>FE0633EC-382B-49B3-BC92-3EB652A9A9DE</t>
  </si>
  <si>
    <t>teatro-dhora</t>
  </si>
  <si>
    <t>Brigitte Singh</t>
  </si>
  <si>
    <t>57552555-95F8-4B4A-B894-349CE546235E</t>
  </si>
  <si>
    <t>brigitte-singh</t>
  </si>
  <si>
    <t>Jaipur Pink</t>
  </si>
  <si>
    <t>287B34A1-ACF7-4D40-9047-AE59D8AFF82F</t>
  </si>
  <si>
    <t>jaipur-pink</t>
  </si>
  <si>
    <t>Amrapali</t>
  </si>
  <si>
    <t>3CBACF5F-2F87-4286-AAC7-E9145EAB6946</t>
  </si>
  <si>
    <t>amrapali</t>
  </si>
  <si>
    <t>Specialties</t>
  </si>
  <si>
    <t>Forest Essentials - Luxury Ayurveda</t>
  </si>
  <si>
    <t>EE11E13A-3C5F-4073-900E-2155547CBEBE</t>
  </si>
  <si>
    <t>forest-essentials---luxury-ayurveda</t>
  </si>
  <si>
    <t>San-Cha Tea Boutique</t>
  </si>
  <si>
    <t>8E6BDED5-7D59-4BD7-ABBD-D1FC5A58D963</t>
  </si>
  <si>
    <t>san-cha-tea-boutique</t>
  </si>
  <si>
    <t>Sunnys Sports Boutique P Ltd</t>
  </si>
  <si>
    <t>5FD9475B-3BD1-4FBF-B3EC-0A75A10801F6</t>
  </si>
  <si>
    <t>sunnys-sports-boutique-p-ltd</t>
  </si>
  <si>
    <t>Adrift Outdoors with Lord of The Rings Highlights</t>
  </si>
  <si>
    <t>33F65847-B553-41E4-8D27-C0239C51B426</t>
  </si>
  <si>
    <t>adrift-outdoors-with-lord-of-the-rings-highlights</t>
  </si>
  <si>
    <t>Local Traditions</t>
  </si>
  <si>
    <t>local-traditions</t>
  </si>
  <si>
    <t>Experiences &amp; Activities</t>
  </si>
  <si>
    <t>experience-explore</t>
  </si>
  <si>
    <t>Taupo</t>
  </si>
  <si>
    <t>Waikato</t>
  </si>
  <si>
    <t>Queenstown Wine Trail Limited</t>
  </si>
  <si>
    <t>18E8C291-8823-446B-95E2-6A71756B3D67</t>
  </si>
  <si>
    <t>queenstown-wine-trail-limited</t>
  </si>
  <si>
    <t>Wine Hopper Bus</t>
  </si>
  <si>
    <t>CBE87BB5-03BA-425D-B8BF-637BE463A014</t>
  </si>
  <si>
    <t>wine-hopper-bus</t>
  </si>
  <si>
    <t>AAT Kings Tiwi Islands Aboriginal Cultural Experience TIF1</t>
  </si>
  <si>
    <t>105B4DDB-D4CA-41BD-AADF-BE473C0841EB</t>
  </si>
  <si>
    <t>aat-kings-tiwi-islands-aboriginal-cultural-experience-tif1</t>
  </si>
  <si>
    <t>Seppeltsfield Wines</t>
  </si>
  <si>
    <t>E5984E7D-16D9-4EBD-81EB-8DE5A9058F6C</t>
  </si>
  <si>
    <t>seppeltsfield-wines</t>
  </si>
  <si>
    <t>Voyager Estate Food and Wine</t>
  </si>
  <si>
    <t>6B448E63-09A8-4953-8025-CDE81889E50E</t>
  </si>
  <si>
    <t>voyager-estate-food-and-wine</t>
  </si>
  <si>
    <t>Margaret River</t>
  </si>
  <si>
    <t>Spirit of Melbourne Cruising Restaurant</t>
  </si>
  <si>
    <t>448E75DD-CD6E-425C-8A73-98ABD6ED2C6B</t>
  </si>
  <si>
    <t>spirit-of-melbourne-cruising-restaurant</t>
  </si>
  <si>
    <t>A Classic Carriage Hire</t>
  </si>
  <si>
    <t>6CE17982-21EF-4A0A-A82D-0443FFD7812F</t>
  </si>
  <si>
    <t>a-classic-carriage-hire</t>
  </si>
  <si>
    <t>Queen Victoria Market</t>
  </si>
  <si>
    <t>78D44D61-22EC-4CDE-AE0C-6B3FDFCB5883</t>
  </si>
  <si>
    <t>queen-victoria-market</t>
  </si>
  <si>
    <t>Fullers Twilight Wine and Dine</t>
  </si>
  <si>
    <t>DC1E0DA5-6773-43F4-A98F-8AB59B08CFBB</t>
  </si>
  <si>
    <t>fullers-twilight-wine-and-dine</t>
  </si>
  <si>
    <t>Odyssey New Zealand A Wine &amp; Gourmet Odyssey</t>
  </si>
  <si>
    <t>7FA6DC81-4B5A-4CB1-ADD7-A07C0AD6FBF2</t>
  </si>
  <si>
    <t>odyssey-new-zealand-a-wine-&amp;-gourmet-odyssey</t>
  </si>
  <si>
    <t>Hawkes Bay</t>
  </si>
  <si>
    <t>360 Bar and Dining</t>
  </si>
  <si>
    <t>8A66FAC8-D397-498C-8601-57D009E088C0</t>
  </si>
  <si>
    <t>360-bar-and-dining</t>
  </si>
  <si>
    <t>Urban Winery Sydney</t>
  </si>
  <si>
    <t>DB37C3CF-45F7-4E70-B4FE-4A9A8C7834D6</t>
  </si>
  <si>
    <t>urban-winery-sydney</t>
  </si>
  <si>
    <t>Audrey Wilkinson</t>
  </si>
  <si>
    <t>76A0E3B0-B0F5-4111-9E38-859A5436B6C7</t>
  </si>
  <si>
    <t>audrey-wilkinson</t>
  </si>
  <si>
    <t>Activities</t>
  </si>
  <si>
    <t>activities</t>
  </si>
  <si>
    <t>The Edinburgh Dungeon</t>
  </si>
  <si>
    <t>BED3F465-B452-401F-A0DB-6D1C5A038C85</t>
  </si>
  <si>
    <t>The-Edinburgh-Dungeon</t>
  </si>
  <si>
    <t>Hidden &amp; Haunted Ghost Tour</t>
  </si>
  <si>
    <t>9C2F1F63-E427-4EDC-ACDE-D5F3DA708C75</t>
  </si>
  <si>
    <t>Hidden-Haunted-Ghost-Tour</t>
  </si>
  <si>
    <t>Crumlin Road Gaol: Guided Tour</t>
  </si>
  <si>
    <t>89A65E5D-13E6-40CF-80BA-6E3CEB84E5F9</t>
  </si>
  <si>
    <t>Crumlin-Road-Gaol-Guided-Tour</t>
  </si>
  <si>
    <t>The Real Mary King's Close</t>
  </si>
  <si>
    <t>2EBFB03D-35EC-4057-89A7-5E5D64D3F5F4</t>
  </si>
  <si>
    <t>The-Real-Mary-King-s-Close</t>
  </si>
  <si>
    <t>The Ghost Bus Tour Edinburgh</t>
  </si>
  <si>
    <t>D57FECD4-8828-4338-8268-D047E2FAE7F7</t>
  </si>
  <si>
    <t>The-Ghost-Bus-Tour-Edinburgh</t>
  </si>
  <si>
    <t>FlyLINQ Zipline: Fast Track</t>
  </si>
  <si>
    <t>18CDA625-828C-4211-980E-3525775837D7</t>
  </si>
  <si>
    <t>FlyLINQ-Zipline-Fast-Track</t>
  </si>
  <si>
    <t>Ghosts &amp; Gravestones Key West</t>
  </si>
  <si>
    <t>A3E2660D-D146-456E-81AD-7CEAF693B3B5</t>
  </si>
  <si>
    <t>Ghosts-Gravestones-Key-West</t>
  </si>
  <si>
    <t>The Ghost Bus Tour York</t>
  </si>
  <si>
    <t>21995BE3-F649-41CC-9FF5-0964AB31B778</t>
  </si>
  <si>
    <t>The-Ghost-Bus-Tour-York</t>
  </si>
  <si>
    <t>Catacombs of Paris: Skip The Line + Audio Guide</t>
  </si>
  <si>
    <t>BD301B8A-CFAF-4577-AD25-D37392A6CEEA</t>
  </si>
  <si>
    <t>Catacombs-of-Paris-Skip-The-Line-Audio-Guide</t>
  </si>
  <si>
    <t>Alcatraz Island &amp; Guided Sunset Bike Tour</t>
  </si>
  <si>
    <t>CE632672-3306-4A47-9060-D84ED88CF550</t>
  </si>
  <si>
    <t>Alcatraz-Island-Guided-Sunset-Bike-Tour</t>
  </si>
  <si>
    <t>St. Lawrence Market &amp; Old Town Food Tour</t>
  </si>
  <si>
    <t>144BE577-5746-4B6B-AAF3-07CE0D1F626C</t>
  </si>
  <si>
    <t>St-Lawrence-Market-Old-Town-Food-Tour</t>
  </si>
  <si>
    <t>Ronda: Guided Tour from Málaga</t>
  </si>
  <si>
    <t>5FC26C25-574A-4B6F-9CDF-1920B57318F1</t>
  </si>
  <si>
    <t>Ronda-Guided-Tour-from-M-laga</t>
  </si>
  <si>
    <t>Ronda</t>
  </si>
  <si>
    <t>Cambodian Pottery Class</t>
  </si>
  <si>
    <t>AE021A5C-2B3C-4E04-8D46-FCA1CDEC8975</t>
  </si>
  <si>
    <t>Cambodian-Pottery-Class</t>
  </si>
  <si>
    <t>Delphinus Xel-Há Package: Fast Track</t>
  </si>
  <si>
    <t>FA81E68B-705B-4EF9-806E-87C8935FBC76</t>
  </si>
  <si>
    <t>Delphinus-Xel-H-Package-Fast-Track</t>
  </si>
  <si>
    <t>Delphinus Xcaret: Swim with Dolphins</t>
  </si>
  <si>
    <t>1481F1AD-AF32-400C-A342-9BAF550937B8</t>
  </si>
  <si>
    <t>Delphinus-Xcaret-Swim-with-Dolphins</t>
  </si>
  <si>
    <t>Chetumal</t>
  </si>
  <si>
    <t>Ice*Amsterdam – Ice Skating At Museumplein</t>
  </si>
  <si>
    <t>900A2F78-DCE2-4F3C-971C-7D4AC1FA9825</t>
  </si>
  <si>
    <t>Ice-Amsterdam-Ice-Skating-At-Museumplein</t>
  </si>
  <si>
    <t>Central Park Walking Tour &amp; Ice Skating at Wollman Rink</t>
  </si>
  <si>
    <t>4F98A52B-6640-4E9D-9C8D-BE2B53E94B46</t>
  </si>
  <si>
    <t>Central-Park-Walking-Tour-Ice-Skating-at-Wollman-Rink</t>
  </si>
  <si>
    <t>I-Drive Nascar</t>
  </si>
  <si>
    <t>0EE3196D-CFF8-4904-80F6-4D53CE5F0E5B</t>
  </si>
  <si>
    <t>I-Drive-Nascar</t>
  </si>
  <si>
    <t>The Gravediggers Ghost Bus</t>
  </si>
  <si>
    <t>7EDE7E41-3B0F-456E-A9D8-69CDF0E8E592</t>
  </si>
  <si>
    <t>The-Gravediggers-Ghost-Bus</t>
  </si>
  <si>
    <t>Montserrat Hot Air Balloon &amp; Monastery Guided Tour from Barcelona</t>
  </si>
  <si>
    <t>7648EB5C-AED9-4FC6-B341-651DBB12DAE7</t>
  </si>
  <si>
    <t>Montserrat-Hot-Air-Balloon-Monastery-Guided-Tour-from-Barcelona</t>
  </si>
  <si>
    <t>North Caves Maastricht Underground</t>
  </si>
  <si>
    <t>71D1D2E0-9CA9-4B5E-B06C-FE2281A43337</t>
  </si>
  <si>
    <t>North-Caves-Maastricht-Underground</t>
  </si>
  <si>
    <t>Jet Ski Adventure on Lake Mead from Las Vegas</t>
  </si>
  <si>
    <t>B32B0E20-09CD-412F-B327-2A5DBE3F3817</t>
  </si>
  <si>
    <t>Jet-Ski-Adventure-on-Lake-Mead-from-Las-Vegas</t>
  </si>
  <si>
    <t>Boulder City</t>
  </si>
  <si>
    <t>Whiskey Blending Experience</t>
  </si>
  <si>
    <t>A920FC57-0F91-42E2-9444-3BB924C6B837</t>
  </si>
  <si>
    <t>Whiskey-Blending-Experience</t>
  </si>
  <si>
    <t>Naples Underground</t>
  </si>
  <si>
    <t>9AE5EB17-AC79-4236-9CD4-5742E244D8BF</t>
  </si>
  <si>
    <t>Naples-Underground</t>
  </si>
  <si>
    <t>Castel Romano Designer Outlet: Roundtrip from Rome</t>
  </si>
  <si>
    <t>1849F9F3-D5C6-44DD-B639-AF1299E15CF2</t>
  </si>
  <si>
    <t>Castel-Romano-Designer-Outlet-Roundtrip-from-Rome</t>
  </si>
  <si>
    <t>Anne Frank Walking Tour</t>
  </si>
  <si>
    <t>43DD195F-C037-496F-B65F-3FB5C35048E6</t>
  </si>
  <si>
    <t>Anne-Frank-Walking-Tour</t>
  </si>
  <si>
    <t>Appian Way: E-Bike Tour</t>
  </si>
  <si>
    <t>176A5F74-3AE2-4A75-9811-AE7101CE8E28</t>
  </si>
  <si>
    <t>Appian-Way-E-Bike-Tour</t>
  </si>
  <si>
    <t>Rome Underground Pass &amp; Guided Catacombs Tour</t>
  </si>
  <si>
    <t>DAC69DDB-72B8-4898-AE94-460A1838F9D2</t>
  </si>
  <si>
    <t>Rome-Underground-Pass-Guided-Catacombs-Tour</t>
  </si>
  <si>
    <t>Carmel Market Food Tour &amp; Beit Hair Museum</t>
  </si>
  <si>
    <t>6E3D481C-5CFF-4565-945D-7F830629B811</t>
  </si>
  <si>
    <t>Carmel-Market-Food-Tour-Beit-Hair-Museum</t>
  </si>
  <si>
    <t>Private Tour in a Citroën 2CV with Driver</t>
  </si>
  <si>
    <t>7C7D1772-B261-479E-9088-59E8838ACFF0</t>
  </si>
  <si>
    <t>Private-Tour-in-a-Citro-n-2CV-with-Driver</t>
  </si>
  <si>
    <t>Amsterdam Walking Tour</t>
  </si>
  <si>
    <t>509E7D28-EE59-4F27-B35C-321F86C1BC1E</t>
  </si>
  <si>
    <t>Amsterdam-Walking-Tour</t>
  </si>
  <si>
    <t>Chicago Crime &amp; Mob Tour: Criminals, Mobsters and Gangsters</t>
  </si>
  <si>
    <t>D565678D-90A2-406D-BB81-7347D5C5B8A0</t>
  </si>
  <si>
    <t>Chicago-Crime-Mob-Tour-Criminals-Mobsters-and-Gangsters</t>
  </si>
  <si>
    <t>La Buleria Flamenco Show + Dinner</t>
  </si>
  <si>
    <t>A9DDF947-9CB0-4D49-95D1-D7ACFFC4063B</t>
  </si>
  <si>
    <t>La-Buleria-Flamenco-Show-Dinner</t>
  </si>
  <si>
    <t>Segway Tour with Madrid Highlights &amp; Almudena Cathedral</t>
  </si>
  <si>
    <t>0E65623C-3DCE-43F1-8937-A3B1491A2E1E</t>
  </si>
  <si>
    <t>Segway-Tour-with-Madrid-Highlights-Almudena-Cathedral</t>
  </si>
  <si>
    <t>Madrid Parks &amp; Highlights: eBike Guided Tour + Cable Car</t>
  </si>
  <si>
    <t>3093CBBE-1897-4EE8-86C6-42D62EC83158</t>
  </si>
  <si>
    <t>Madrid-Parks-Highlights-eBike-Guided-Tour-Cable-Car</t>
  </si>
  <si>
    <t>Churros &amp; Chocolate at Chocolatería San Ginés: Guided Tour</t>
  </si>
  <si>
    <t>F63518E4-CA00-4034-BC77-BFF9A2CF32C2</t>
  </si>
  <si>
    <t>Churros-Chocolate-at-Chocolater-a-San-Gin-s-Guided-Tour</t>
  </si>
  <si>
    <t>Patios de Córdoba: Guided Tour</t>
  </si>
  <si>
    <t>BE73B058-189E-40A0-BDB3-BC129099AB30</t>
  </si>
  <si>
    <t>Patios-de-C-rdoba-Guided-Tour</t>
  </si>
  <si>
    <t>Delft Blue: Guided Factory Tour &amp; Paint Your Own Tile</t>
  </si>
  <si>
    <t>5CA26F04-7012-48A9-9D39-19EF9A9DB729</t>
  </si>
  <si>
    <t>Delft-Blue-Guided-Factory-Tour-Paint-Your-Own-Tile</t>
  </si>
  <si>
    <t>Rijswijk</t>
  </si>
  <si>
    <t>The Play's The Thing Exhibition</t>
  </si>
  <si>
    <t>15AEB1AA-AAB4-4FDE-83E7-6176D0636F85</t>
  </si>
  <si>
    <t>The-Play-s-The-Thing-Exhibition</t>
  </si>
  <si>
    <t>Catacombs of Paris: Semi-Private Guided Tour in English</t>
  </si>
  <si>
    <t>37361B1E-308C-415B-A903-4AC5C6FCD107</t>
  </si>
  <si>
    <t>Catacombs-of-Paris-Semi-Private-Guided-Tour-in-English</t>
  </si>
  <si>
    <t>Greyhound Racing At Shelbourne Park Stadium</t>
  </si>
  <si>
    <t>EB49E3A5-5F70-4425-8BEE-F8A2EBA5E38E</t>
  </si>
  <si>
    <t>Greyhound-Racing-At-Shelbourne-Park-Stadium</t>
  </si>
  <si>
    <t>Mardi Gras Experience: Interactive Guided Tour with Complimentary Cocktail</t>
  </si>
  <si>
    <t>6DBA7EE5-0D4B-48C3-87C5-D40604F3E0AC</t>
  </si>
  <si>
    <t>Mardi-Gras-Experience-Interactive-Guided-Tour-with-Complimentary-Cocktail</t>
  </si>
  <si>
    <t>VR Adventures - SCS Mall</t>
  </si>
  <si>
    <t>31198957-B4D2-41DD-8881-8DA9BBD6474F</t>
  </si>
  <si>
    <t>VR-Adventures-SCS-Mall</t>
  </si>
  <si>
    <t>Vösendorf</t>
  </si>
  <si>
    <t>Murano Glass Factory Guided Tour &amp; Glassblowing Demonstration</t>
  </si>
  <si>
    <t>E0DBC3B2-389F-4941-96B5-79F22BA243F4</t>
  </si>
  <si>
    <t>Murano-Glass-Factory-Guided-Tour-Glassblowing-Demonstration</t>
  </si>
  <si>
    <t>Crystal Bus Sightseeing &amp; Dining Tour</t>
  </si>
  <si>
    <t>B4451491-A121-4A6E-810C-3F779616CC2C</t>
  </si>
  <si>
    <t>Crystal-Bus-Sightseeing-Dining-Tour</t>
  </si>
  <si>
    <t>Holiday Windows Walking Tour</t>
  </si>
  <si>
    <t>F9A0264B-0433-49BD-96EB-4EB43D6195FB</t>
  </si>
  <si>
    <t>Holiday-Windows-Walking-Tour</t>
  </si>
  <si>
    <t>30-Minute Boggy Creek Airboat Tour At Southport Park</t>
  </si>
  <si>
    <t>A810432C-C8EC-4901-9D55-F43DC0503709</t>
  </si>
  <si>
    <t>30-Minute-Boggy-Creek-Airboat-Tour-At-Southport-Park</t>
  </si>
  <si>
    <t>Caminito del Rey: Guided Tour</t>
  </si>
  <si>
    <t>BB4F2DEB-0131-4592-8FD3-3543FCC6EEC9</t>
  </si>
  <si>
    <t>Caminito-del-Rey-Guided-Tour</t>
  </si>
  <si>
    <t>Ardales</t>
  </si>
  <si>
    <t>Alcázar of Seville: Game of Thrones Guided Tour</t>
  </si>
  <si>
    <t>44548C53-51EA-4F81-8338-814127E148F7</t>
  </si>
  <si>
    <t>Alc-zar-of-Seville-Game-of-Thrones-Guided-Tour</t>
  </si>
  <si>
    <t>Lamborghini Driving Experience</t>
  </si>
  <si>
    <t>19A82CA5-2073-413B-891B-1EC55CC72E08</t>
  </si>
  <si>
    <t>Lamborghini-Driving-Experience</t>
  </si>
  <si>
    <t>Ferrari Driving Experience</t>
  </si>
  <si>
    <t>A1C86E28-4754-49C5-85FA-C9BF2F9274DA</t>
  </si>
  <si>
    <t>Ferrari-Driving-Experience</t>
  </si>
  <si>
    <t>Porsche Driving Experience</t>
  </si>
  <si>
    <t>2C16619D-B2E3-4219-994C-C597EFCBC4A9</t>
  </si>
  <si>
    <t>Porsche-Driving-Experience</t>
  </si>
  <si>
    <t>Lake District Cruise, Poetry &amp; Grasmere Gingerbread: Day Trip from Manchester</t>
  </si>
  <si>
    <t>11293315-F957-4E41-BD1C-64A3981C20C3</t>
  </si>
  <si>
    <t>Lake-District-Cruise-Poetry-Grasmere-Gingerbread-Day-Trip-from-Manchester</t>
  </si>
  <si>
    <t>Ambleside</t>
  </si>
  <si>
    <t>Supercar Combination Driving Experience</t>
  </si>
  <si>
    <t>F43D5AFA-3848-4125-AB18-39B74F4A4A0D</t>
  </si>
  <si>
    <t>Supercar-Combination-Driving-Experience</t>
  </si>
  <si>
    <t>Dodge Charger Drifting Ride-Along</t>
  </si>
  <si>
    <t>5B75C15E-786E-4C40-81EA-1C40196F1186</t>
  </si>
  <si>
    <t>Dodge-Charger-Drifting-Ride-Along</t>
  </si>
  <si>
    <t>Eataly World: FICO Tour</t>
  </si>
  <si>
    <t>56160B48-23EB-49F2-A06E-E4C3F27392DB</t>
  </si>
  <si>
    <t>Eataly-World-FICO-Tour</t>
  </si>
  <si>
    <t>Bologna</t>
  </si>
  <si>
    <t>Jeff Wayne’s Musical Version of The War of the Worlds: The Immersive Experience</t>
  </si>
  <si>
    <t>AEAC9ADE-52F4-4CFD-B628-A17A25A7412F</t>
  </si>
  <si>
    <t>Jeff-Wayne-s-Musical-Version-of-The-War-of-the-Worlds-The-Immersive-Experience</t>
  </si>
  <si>
    <t>iFly Dubai</t>
  </si>
  <si>
    <t>FCCB10F4-FCD9-42B7-9677-0A7CA01CC378</t>
  </si>
  <si>
    <t>iFly-Dubai</t>
  </si>
  <si>
    <t>Big Fun Museum Barcelona</t>
  </si>
  <si>
    <t>17E3C8B8-AE1E-4827-A269-E8CB13CA42DD</t>
  </si>
  <si>
    <t>Big-Fun-Museum-Barcelona</t>
  </si>
  <si>
    <t>London In A Day: Tower of London, Westminster Abbey &amp; Changing of the Guard</t>
  </si>
  <si>
    <t>A06FF444-DA6D-4697-AE12-8925C67310C7</t>
  </si>
  <si>
    <t>London-In-A-Day-Tower-of-London-Westminster-Abbey-Changing-of-the-Guard</t>
  </si>
  <si>
    <t>Torre Boldone Adventure Park: All-Day Access</t>
  </si>
  <si>
    <t>7F3F8F59-016F-4A4A-BED8-8F66F384FAA9</t>
  </si>
  <si>
    <t>Torre-Boldone-Adventure-Park-All-Day-Access</t>
  </si>
  <si>
    <t>Torre Boldone</t>
  </si>
  <si>
    <t>Museum of Illusions Kuala Lumpur</t>
  </si>
  <si>
    <t>CB098C94-1D9E-40AE-9AD0-8525E1602CD4</t>
  </si>
  <si>
    <t>Museum-of-Illusions-Kuala-Lumpur</t>
  </si>
  <si>
    <t>Two-Hour Surfing Lesson on Bondi Beach</t>
  </si>
  <si>
    <t>FD57F92D-F9F3-4059-9065-9D69B022F3F7</t>
  </si>
  <si>
    <t>Two-Hour-Surfing-Lesson-on-Bondi-Beach</t>
  </si>
  <si>
    <t>North Bondi</t>
  </si>
  <si>
    <t>Nashville Civil Rights Movement Tour</t>
  </si>
  <si>
    <t>B7549E50-1104-4ECB-AA5E-EC941D8CD9A7</t>
  </si>
  <si>
    <t>Nashville-Civil-Rights-Movement-Tour</t>
  </si>
  <si>
    <t>Durham City Half-Day Tour</t>
  </si>
  <si>
    <t>E239CE86-C582-4D8E-B870-17D3119939BA</t>
  </si>
  <si>
    <t>Durham-City-Half-Day-Tour</t>
  </si>
  <si>
    <t>Federico García Lorca: Guided Tour in Granada</t>
  </si>
  <si>
    <t>6EA5C74D-74FB-4D46-8728-54C86E2BA27C</t>
  </si>
  <si>
    <t>Federico-Garc-a-Lorca-Guided-Tour-in-Granada</t>
  </si>
  <si>
    <t>Traditional Thai Fruit and Vegetable Carving Class</t>
  </si>
  <si>
    <t>3772059B-7356-47DF-9D45-FA86880929FA</t>
  </si>
  <si>
    <t>Traditional-Thai-Fruit-and-Vegetable-Carving-Class</t>
  </si>
  <si>
    <t>Khwaeng Samsen Nok</t>
  </si>
  <si>
    <t>Parque Maya Cancún: All Inclusive</t>
  </si>
  <si>
    <t>3D448C4D-9075-4944-9183-0F92374CDF88</t>
  </si>
  <si>
    <t>Parque-Maya-Canc-n-All-Inclusive</t>
  </si>
  <si>
    <t>Patio de los Perfumes: Perfume Workshop</t>
  </si>
  <si>
    <t>A03379C8-74EF-4008-B8F6-25DFF4D104D7</t>
  </si>
  <si>
    <t>Patio-de-los-Perfumes-Perfume-Workshop</t>
  </si>
  <si>
    <t>Into the Glacier Adventure + Shuttle Bus</t>
  </si>
  <si>
    <t>098D8C09-DE3C-492D-A5A5-590710716888</t>
  </si>
  <si>
    <t>Into-the-Glacier-Adventure-Shuttle-Bus</t>
  </si>
  <si>
    <t>Húsafell</t>
  </si>
  <si>
    <t>Papal Audience with Pope Francis Experience</t>
  </si>
  <si>
    <t>160B8E28-E515-4378-8C5A-293E8F32CE32</t>
  </si>
  <si>
    <t>Papal-Audience-with-Pope-Francis-Experience</t>
  </si>
  <si>
    <t>Retro Bus Tour Dark Side of Warsaw</t>
  </si>
  <si>
    <t>40166F9D-143E-4958-83ED-14749B722D32</t>
  </si>
  <si>
    <t>Retro-Bus-Tour-Dark-Side-of-Warsaw</t>
  </si>
  <si>
    <t>Warszawa</t>
  </si>
  <si>
    <t>Mazowieckie</t>
  </si>
  <si>
    <t>Rotterdam Highlights Bike Tour</t>
  </si>
  <si>
    <t>7EEA1C17-B7A8-423C-A9EA-1BE2D0F3AE57</t>
  </si>
  <si>
    <t>Rotterdam-Highlights-Bike-Tour</t>
  </si>
  <si>
    <t>Two-Hour Surfing Lesson at Surfers Paradise</t>
  </si>
  <si>
    <t>D612D6C9-111C-45E2-8C80-199D33E0F21D</t>
  </si>
  <si>
    <t>Two-Hour-Surfing-Lesson-at-Surfers-Paradise</t>
  </si>
  <si>
    <t>Surfers Paradise</t>
  </si>
  <si>
    <t>Prague Beer Tour &amp; Czech Beer Museum</t>
  </si>
  <si>
    <t>0F56043A-5866-4BA9-AA28-F72DB0224A34</t>
  </si>
  <si>
    <t>Prague-Beer-Tour-Czech-Beer-Museum</t>
  </si>
  <si>
    <t>Atomic Saloon Show at The Grand Canal Shoppes</t>
  </si>
  <si>
    <t>BB5B7A65-7C1F-4665-8208-2E3811F157C2</t>
  </si>
  <si>
    <t>Atomic-Saloon-Show-at-The-Grand-Canal-Shoppes</t>
  </si>
  <si>
    <t>Ultimate London Adventure</t>
  </si>
  <si>
    <t>A6FC1F03-8111-4387-9EB3-DCC25DD99F21</t>
  </si>
  <si>
    <t>Ultimate-London-Adventure</t>
  </si>
  <si>
    <t>Skyline Luge Sentosa</t>
  </si>
  <si>
    <t>AE19A2D6-6D6D-4456-946C-DE037C8F33DE</t>
  </si>
  <si>
    <t>Skyline-Luge-Sentosa</t>
  </si>
  <si>
    <t>Mega Adventure Park</t>
  </si>
  <si>
    <t>B1749D6F-68CE-41CF-B0BF-F06AA2375519</t>
  </si>
  <si>
    <t>Mega-Adventure-Park</t>
  </si>
  <si>
    <t>Mount Etna: Excursion from Catania</t>
  </si>
  <si>
    <t>399695E9-02CC-4D4E-A4CE-768139C93837</t>
  </si>
  <si>
    <t>Mount-Etna-Excursion-from-Catania</t>
  </si>
  <si>
    <t>Nicolosi</t>
  </si>
  <si>
    <t>Arashiyama Rickshaw Tour</t>
  </si>
  <si>
    <t>F970F62E-96C3-498B-9E5C-8AAB11A13093</t>
  </si>
  <si>
    <t>Arashiyama-Rickshaw-Tour</t>
  </si>
  <si>
    <t>Sydney BridgeClimb Summit at Night</t>
  </si>
  <si>
    <t>5294DF80-972A-4422-B16B-7A8A3C2EF28C</t>
  </si>
  <si>
    <t>Sydney-BridgeClimb-Summit-at-Night</t>
  </si>
  <si>
    <t>The Rocks</t>
  </si>
  <si>
    <t>Hammam Al Ándalus Granada with Massage: Midra 30</t>
  </si>
  <si>
    <t>3E92CC1F-888B-4659-B7B1-DD3E81A2CCE8</t>
  </si>
  <si>
    <t>Hammam-Al-ndalus-Granada-with-Massage-Midra-30</t>
  </si>
  <si>
    <t>Hammam Al Ándalus Granada + Massage: Mimma 30</t>
  </si>
  <si>
    <t>1CD1AFC5-07D7-4831-A42C-BF44099971B4</t>
  </si>
  <si>
    <t>Hammam-Al-ndalus-Granada-Massage-Mimma-30</t>
  </si>
  <si>
    <t>Niagara Falls with Boat Ride &amp; Skylon Tower: Day Tour</t>
  </si>
  <si>
    <t>D9D5BC29-30B7-48E2-A012-40E4BE0C07F1</t>
  </si>
  <si>
    <t>Niagara-Falls-with-Boat-Ride-Skylon-Tower-Day-Tour</t>
  </si>
  <si>
    <t>Changing of the Guard: Guided Tour</t>
  </si>
  <si>
    <t>D7D0625B-7B8C-473E-A7DE-0BC8399F9215</t>
  </si>
  <si>
    <t>Changing-of-the-Guard-Guided-Tour</t>
  </si>
  <si>
    <t>Train World</t>
  </si>
  <si>
    <t>62A53112-0C80-4EA9-ABEF-E4487AD3B74A</t>
  </si>
  <si>
    <t>Train-World</t>
  </si>
  <si>
    <t>EasyKart Ko Samui</t>
  </si>
  <si>
    <t>00D1DA13-A825-4E67-8274-1D37D8FD2C03</t>
  </si>
  <si>
    <t>EasyKart-Ko-Samui</t>
  </si>
  <si>
    <t>Tambon Bo Put</t>
  </si>
  <si>
    <t>Chang Wat Surat Thani</t>
  </si>
  <si>
    <t>EasyKart Bangkok</t>
  </si>
  <si>
    <t>01FE7BDC-018E-4BDC-9D3A-F90654A694C4</t>
  </si>
  <si>
    <t>EasyKart-Bangkok</t>
  </si>
  <si>
    <t>Khwaeng Bang Kapi</t>
  </si>
  <si>
    <t>EasyKart Pattaya</t>
  </si>
  <si>
    <t>7D2C029A-0A4A-4F94-9DAA-95EDA815A66A</t>
  </si>
  <si>
    <t>EasyKart-Pattaya</t>
  </si>
  <si>
    <t>Muang Pattaya</t>
  </si>
  <si>
    <t>Chang Wat Chon Buri</t>
  </si>
  <si>
    <t>EasyFly Ko Samui</t>
  </si>
  <si>
    <t>4DBAED35-4BA2-42F6-A742-F087014B4544</t>
  </si>
  <si>
    <t>EasyFly-Ko-Samui</t>
  </si>
  <si>
    <t>Underwater Museum Punta Nizuc: Snorkeling + Glass-Bottomed Boat</t>
  </si>
  <si>
    <t>8622BC4D-C99A-4348-BE37-245154738C43</t>
  </si>
  <si>
    <t>Underwater-Museum-Punta-Nizuc-Snorkeling-Glass-Bottomed-Boat</t>
  </si>
  <si>
    <t>Luxury Yacht Share - Afternoon Tour</t>
  </si>
  <si>
    <t>482294B7-258A-48ED-8135-0CEB8B75AE01</t>
  </si>
  <si>
    <t>Luxury-Yacht-Share-Afternoon-Tour</t>
  </si>
  <si>
    <t>Underwater Museum Punta Nizuc: Snorkeling</t>
  </si>
  <si>
    <t>B1B3AC12-2581-4CD2-9E26-C2F6EF832153</t>
  </si>
  <si>
    <t>Underwater-Museum-Punta-Nizuc-Snorkeling</t>
  </si>
  <si>
    <t>Namba Night Walking Tour</t>
  </si>
  <si>
    <t>430E3AAE-AA3B-4168-A166-CF49940CC529</t>
  </si>
  <si>
    <t>Namba-Night-Walking-Tour</t>
  </si>
  <si>
    <t>AJ Hackett Bungy Jump</t>
  </si>
  <si>
    <t>F8EC9FDB-0D07-4928-9A51-5B2E909D65EB</t>
  </si>
  <si>
    <t>AJ-Hackett-Bungy-Jump</t>
  </si>
  <si>
    <t>THE RIDE NYC</t>
  </si>
  <si>
    <t>EE6E3D0A-D07B-4083-9666-48C5E2D6D4F9</t>
  </si>
  <si>
    <t>THE-RIDE-NYC</t>
  </si>
  <si>
    <t>Wrestling Tour: The Ultimate Experience</t>
  </si>
  <si>
    <t>A04F9228-46C5-4D70-A088-500EDF335393</t>
  </si>
  <si>
    <t>Wrestling-Tour-The-Ultimate-Experience</t>
  </si>
  <si>
    <t>AJ Hackett Giant Swing</t>
  </si>
  <si>
    <t>A819FE28-2216-4E4B-8C07-5DC8DD3293E8</t>
  </si>
  <si>
    <t>AJ-Hackett-Giant-Swing</t>
  </si>
  <si>
    <t>Río Secreto: Skip-The-Line Admission &amp; Transport</t>
  </si>
  <si>
    <t>E5ACD75D-0AF4-45E8-BE11-1663B60CA5A3</t>
  </si>
  <si>
    <t>R-o-Secreto-Skip-The-Line-Admission-Transport</t>
  </si>
  <si>
    <t>HiPPO Night City Tour</t>
  </si>
  <si>
    <t>ACC61EAE-1633-4406-9760-6B4A760C9661</t>
  </si>
  <si>
    <t>HiPPO-Night-City-Tour</t>
  </si>
  <si>
    <t>Dubai Explorer Pass</t>
  </si>
  <si>
    <t>AAB0B32F-40D5-4DF5-AED5-BFE7F304B500</t>
  </si>
  <si>
    <t>Dubai-Explorer-Pass</t>
  </si>
  <si>
    <t>Safari All-Inclusive</t>
  </si>
  <si>
    <t>15D7BF49-12B5-4B9D-889C-07180902145A</t>
  </si>
  <si>
    <t>Safari-All-Inclusive</t>
  </si>
  <si>
    <t>Paella Cooking Class</t>
  </si>
  <si>
    <t>18E837BD-F52D-426A-81BC-797FC07C1E41</t>
  </si>
  <si>
    <t>Paella-Cooking-Class</t>
  </si>
  <si>
    <t>Coral Crater Park: Zipline &amp; ATV Off-Road Adventure</t>
  </si>
  <si>
    <t>A6B2D449-BD98-4346-A714-DB318A506EE3</t>
  </si>
  <si>
    <t>Coral-Crater-Park-Zipline-ATV-Off-Road-Adventure</t>
  </si>
  <si>
    <t>Kapolei</t>
  </si>
  <si>
    <t>Coral Crater Park: Zipline &amp; Adventure Tower</t>
  </si>
  <si>
    <t>960E8558-8D29-4955-94DB-F49A42841899</t>
  </si>
  <si>
    <t>Coral-Crater-Park-Zipline-Adventure-Tower</t>
  </si>
  <si>
    <t>Knife Sharpening Lesson in Osaka</t>
  </si>
  <si>
    <t>BCCE2948-5A80-47BF-8773-28E7EB5C4F4A</t>
  </si>
  <si>
    <t>Knife-Sharpening-Lesson-in-Osaka</t>
  </si>
  <si>
    <t>Borough Market &amp; Gin Distillery Walking Tour</t>
  </si>
  <si>
    <t>EC8F94B4-9D14-43C4-B3AA-720BA1EDBA49</t>
  </si>
  <si>
    <t>Borough-Market-Gin-Distillery-Walking-Tour</t>
  </si>
  <si>
    <t>Yas Marina Chevrolet Drift Taxi Passenger Experience</t>
  </si>
  <si>
    <t>5FED6E86-A9F9-404B-B0D9-DBEF7E65BB8B</t>
  </si>
  <si>
    <t>Yas-Marina-Chevrolet-Drift-Taxi-Passenger-Experience</t>
  </si>
  <si>
    <t>Taiko Drum Experience: Group Lesson</t>
  </si>
  <si>
    <t>389A1C34-2583-42D1-9BF6-9EE356355BC1</t>
  </si>
  <si>
    <t>Taiko-Drum-Experience-Group-Lesson</t>
  </si>
  <si>
    <t>Kozel Brewery: Guided Visit + Roundtrip from Prague</t>
  </si>
  <si>
    <t>F393B1B0-6094-4AF9-BFBD-924DA3C627C8</t>
  </si>
  <si>
    <t>Kozel-Brewery-Guided-Visit-Roundtrip-from-Prague</t>
  </si>
  <si>
    <t>Velké Popovice</t>
  </si>
  <si>
    <t>Středočeský kraj</t>
  </si>
  <si>
    <t>Cuevas dels Hams</t>
  </si>
  <si>
    <t>61BA459D-A2EC-4E93-84AA-222FB0BF6D53</t>
  </si>
  <si>
    <t>Cuevas-dels-Hams</t>
  </si>
  <si>
    <t>Porto Cristo</t>
  </si>
  <si>
    <t>Illes Balears</t>
  </si>
  <si>
    <t>5 Cent Custom Product</t>
  </si>
  <si>
    <t>2B4B0233-C27F-43D4-A08D-0D151D42F22D</t>
  </si>
  <si>
    <t>5-Cent-Custom-Product</t>
  </si>
  <si>
    <t>Centallo</t>
  </si>
  <si>
    <t>Aventura Parks Dubai</t>
  </si>
  <si>
    <t>874DF38E-F720-48F1-9C03-C62BB66AE9E4</t>
  </si>
  <si>
    <t>Aventura-Parks-Dubai</t>
  </si>
  <si>
    <t>دبي</t>
  </si>
  <si>
    <t>Absinthe Show at Caesars Palace</t>
  </si>
  <si>
    <t>973A2682-EFD9-41FB-9C00-1B1DB42EC9EA</t>
  </si>
  <si>
    <t>Absinthe-Show-at-Caesars-Palace</t>
  </si>
  <si>
    <t>Prague Old Town &amp; Jewish Quarter Guided Tour + Robert Guttmann Gallery</t>
  </si>
  <si>
    <t>82568054-C68E-466D-93B3-CBABD5E16B7A</t>
  </si>
  <si>
    <t>Prague-Old-Town-Jewish-Quarter-Guided-Tour-Robert-Guttmann-Gallery</t>
  </si>
  <si>
    <t>Double Dip Snorkel Trip</t>
  </si>
  <si>
    <t>1835256F-5AF0-4F11-AD25-2EC57982F0A8</t>
  </si>
  <si>
    <t>Double-Dip-Snorkel-Trip</t>
  </si>
  <si>
    <t>Royal Experience Tour</t>
  </si>
  <si>
    <t>08667737-0B18-4643-81DA-F3BDB7C3EBA3</t>
  </si>
  <si>
    <t>Royal-Experience-Tour</t>
  </si>
  <si>
    <t>Diamond Masterclass</t>
  </si>
  <si>
    <t>C080188C-FA98-4DF9-B9D2-50209F56385B</t>
  </si>
  <si>
    <t>Diamond-Masterclass</t>
  </si>
  <si>
    <t>Viterbo Underground</t>
  </si>
  <si>
    <t>F67B236B-2B4B-46A2-B1E6-009A43861173</t>
  </si>
  <si>
    <t>Viterbo-Underground</t>
  </si>
  <si>
    <t>Viterbo</t>
  </si>
  <si>
    <t>Vicolungo – The Style Outlets: Round Trip from Milan</t>
  </si>
  <si>
    <t>8F948F71-C2F0-4B83-9925-43714FB27670</t>
  </si>
  <si>
    <t>Vicolungo-The-Style-Outlets-Round-Trip-from-Milan</t>
  </si>
  <si>
    <t>Vicolungo</t>
  </si>
  <si>
    <t>Full Day from Cusco to Puno: One-Way Tour</t>
  </si>
  <si>
    <t>48212E80-0D88-4F0C-AED2-556583394470</t>
  </si>
  <si>
    <t>Full-Day-from-Cusco-to-Puno-One-Way-Tour</t>
  </si>
  <si>
    <t>Schlumberger Cellar World: Fast Track</t>
  </si>
  <si>
    <t>E7988FC1-317A-4B50-A796-3F47025DB753</t>
  </si>
  <si>
    <t>Schlumberger-Cellar-World-Fast-Track</t>
  </si>
  <si>
    <t>Speed Boat Adventure San Diego</t>
  </si>
  <si>
    <t>09BFA042-BDC7-4D0D-A838-51A02A73D637</t>
  </si>
  <si>
    <t>Speed-Boat-Adventure-San-Diego</t>
  </si>
  <si>
    <t>Ghostly Prague Tour</t>
  </si>
  <si>
    <t>FE2FE8D5-6B9C-4EDB-A6A3-31553A4C0500</t>
  </si>
  <si>
    <t>Ghostly-Prague-Tour</t>
  </si>
  <si>
    <t>Orlando Magic NBA Game</t>
  </si>
  <si>
    <t>B25AC9C9-4754-4756-8171-707DBA54F0D6</t>
  </si>
  <si>
    <t>Orlando-Magic-NBA-Game</t>
  </si>
  <si>
    <t>Roma Aeterna: Gladiator for a Day</t>
  </si>
  <si>
    <t>53CE1C4D-E119-4BAA-8D19-C75EE70AEEDF</t>
  </si>
  <si>
    <t>Roma-Aeterna-Gladiator-for-a-Day</t>
  </si>
  <si>
    <t>ATV Single Driver Experience</t>
  </si>
  <si>
    <t>54106C8C-D204-4B52-8C41-C8C8F7A23B12</t>
  </si>
  <si>
    <t>ATV-Single-Driver-Experience</t>
  </si>
  <si>
    <t>Clermont</t>
  </si>
  <si>
    <t>Buenos Aires City Tour with Lunch</t>
  </si>
  <si>
    <t>E13BAB0E-7B94-4ACC-95AC-18F003CFD73B</t>
  </si>
  <si>
    <t>Buenos-Aires-City-Tour-with-Lunch</t>
  </si>
  <si>
    <t>Teide National Park, Volcano Teide &amp; Masca: Guided Tour</t>
  </si>
  <si>
    <t>F72BC806-15AA-47F0-8BBF-E2805B808B8B</t>
  </si>
  <si>
    <t>Teide-National-Park-Volcano-Teide-Masca-Guided-Tour</t>
  </si>
  <si>
    <t>Chocolate Kingdom Factory Tour</t>
  </si>
  <si>
    <t>9067999B-B8FE-49CC-94D8-CD03A8611025</t>
  </si>
  <si>
    <t>Chocolate-Kingdom-Factory-Tour</t>
  </si>
  <si>
    <t>Munich Beer Tour in English</t>
  </si>
  <si>
    <t>0E719DA8-D9E6-47EA-B400-1968B66DD07F</t>
  </si>
  <si>
    <t>Munich-Beer-Tour-in-English</t>
  </si>
  <si>
    <t>München</t>
  </si>
  <si>
    <t>Bayern</t>
  </si>
  <si>
    <t>La Gomera Day Trip From Tenerife</t>
  </si>
  <si>
    <t>53935E40-2E49-43B0-AAEE-C18D81FCA0CF</t>
  </si>
  <si>
    <t>La-Gomera-Day-Trip-From-Tenerife</t>
  </si>
  <si>
    <t>Phobos Escape Room Verona</t>
  </si>
  <si>
    <t>34D1E3AA-50B6-4156-9ACE-18974731F0CD</t>
  </si>
  <si>
    <t>Phobos-Escape-Room-Verona</t>
  </si>
  <si>
    <t>Doomed Dead &amp; Buried Guided Tour</t>
  </si>
  <si>
    <t>6DB4646F-10E1-4E68-989B-B6624B81228B</t>
  </si>
  <si>
    <t>Doomed-Dead-Buried-Guided-Tour</t>
  </si>
  <si>
    <t>Kimono Experience, Maiko Show &amp; Dinner</t>
  </si>
  <si>
    <t>7FD8226F-8740-4EA8-A443-E37B3227B6AE</t>
  </si>
  <si>
    <t>Kimono-Experience-Maiko-Show-Dinner</t>
  </si>
  <si>
    <t>Rockefeller Center Architecture &amp; Art Walking Tour</t>
  </si>
  <si>
    <t>05D872B2-3BF1-490C-82D9-243AFF410C3A</t>
  </si>
  <si>
    <t>Rockefeller-Center-Architecture-Art-Walking-Tour</t>
  </si>
  <si>
    <t>Emotions Jungle Night</t>
  </si>
  <si>
    <t>97F5BC20-D181-4C50-9E8D-196537F53900</t>
  </si>
  <si>
    <t>Emotions-Jungle-Night</t>
  </si>
  <si>
    <t>Playa del Carmen</t>
  </si>
  <si>
    <t>Thunder Jet: 30-Minute Thunder Thrill Ride</t>
  </si>
  <si>
    <t>7D3F9D9A-4EC8-463E-880C-BFBA63A9836D</t>
  </si>
  <si>
    <t>Thunder-Jet-30-Minute-Thunder-Thrill-Ride</t>
  </si>
  <si>
    <t>Guided Afternoon Walking Tour of Sofia</t>
  </si>
  <si>
    <t>616D9AEC-EB8E-402D-8D07-D6AFD32A1605</t>
  </si>
  <si>
    <t>Guided-Afternoon-Walking-Tour-of-Sofia</t>
  </si>
  <si>
    <t>Sofia</t>
  </si>
  <si>
    <t>Sofia City Province</t>
  </si>
  <si>
    <t>Royal Botanic Gardens Victoria: Aboriginal Heritage Walk</t>
  </si>
  <si>
    <t>14DBDE95-78BA-40FA-9FEC-CFEA22B778B9</t>
  </si>
  <si>
    <t>Royal-Botanic-Gardens-Victoria-Aboriginal-Heritage-Walk</t>
  </si>
  <si>
    <t>Tsukiji Market Walk &amp; Sushi Making</t>
  </si>
  <si>
    <t>52BCBBE6-A9AB-42F7-B1B9-5EAFA0A9BB77</t>
  </si>
  <si>
    <t>Tsukiji-Market-Walk-Sushi-Making</t>
  </si>
  <si>
    <t>Chuo City</t>
  </si>
  <si>
    <t>Delft Blue Workshop: Paint Your Own Tile</t>
  </si>
  <si>
    <t>6CDBB427-79C7-439B-AF10-65B1CD2F1E20</t>
  </si>
  <si>
    <t>Delft-Blue-Workshop-Paint-Your-Own-Tile</t>
  </si>
  <si>
    <t>Sightseeing Tour of Sofia with Double-Decker Bus</t>
  </si>
  <si>
    <t>168173E3-4D42-46BE-8743-1A3BE2E66EA5</t>
  </si>
  <si>
    <t>Sightseeing-Tour-of-Sofia-with-Double-Decker-Bus</t>
  </si>
  <si>
    <t>Munich Walking Tour</t>
  </si>
  <si>
    <t>1EBA12D7-F5A9-4648-92DA-D31BF0AF4AD3</t>
  </si>
  <si>
    <t>Munich-Walking-Tour</t>
  </si>
  <si>
    <t>The Original Haunted Walk of Ottawa</t>
  </si>
  <si>
    <t>A1174637-6F8B-48B8-AEEB-2949C982FB26</t>
  </si>
  <si>
    <t>The-Original-Haunted-Walk-of-Ottawa</t>
  </si>
  <si>
    <t>Ottawa</t>
  </si>
  <si>
    <t>That's Bari: Walking or Bike Tour</t>
  </si>
  <si>
    <t>A20A2778-631A-4133-A9D7-590C8744B4D7</t>
  </si>
  <si>
    <t>That-s-Bari-Walking-or-Bike-Tour</t>
  </si>
  <si>
    <t>Private Tour: Miami Beach, Wynwood, and Little Havana</t>
  </si>
  <si>
    <t>F39E2DAF-5786-4847-9DB4-2C86C07C2B44</t>
  </si>
  <si>
    <t>Private-Tour-Miami-Beach-Wynwood-and-Little-Havana</t>
  </si>
  <si>
    <t>The BonTon Stripclub Amsterdam: Guided Tour</t>
  </si>
  <si>
    <t>3E910C81-A2D8-4F19-84EC-8DC7419C6612</t>
  </si>
  <si>
    <t>The-BonTon-Stripclub-Amsterdam-Guided-Tour</t>
  </si>
  <si>
    <t>Discover Mexico Park Cozumel with Chocolate Workshop &amp; Snorkeling at SkyReef</t>
  </si>
  <si>
    <t>CD01BB6D-728F-487A-9E54-4CC64A81AFD1</t>
  </si>
  <si>
    <t>Discover-Mexico-Park-Cozumel-with-Chocolate-Workshop-Snorkeling-at-SkyReef</t>
  </si>
  <si>
    <t>Malaysia Cultural Night Tour</t>
  </si>
  <si>
    <t>225B2D6C-EF0A-4A8B-AEA7-B6F2EFCEFF30</t>
  </si>
  <si>
    <t>Malaysia-Cultural-Night-Tour</t>
  </si>
  <si>
    <t>Kuala Lumpur Suburbs &amp; Batu Caves Tour</t>
  </si>
  <si>
    <t>B232C1C6-A03C-49A1-A8DE-A5A06E1163D7</t>
  </si>
  <si>
    <t>Kuala-Lumpur-Suburbs-Batu-Caves-Tour</t>
  </si>
  <si>
    <t>Gombak District</t>
  </si>
  <si>
    <t>Key West Morning Snorkel</t>
  </si>
  <si>
    <t>9A312E80-E042-4119-B6B5-C04D8C4CDC58</t>
  </si>
  <si>
    <t>Key-West-Morning-Snorkel</t>
  </si>
  <si>
    <t>Reef &amp; Ritas Snorkeling Trip Key West</t>
  </si>
  <si>
    <t>F2E6BF8C-8C74-4EAB-95CF-4E1397635180</t>
  </si>
  <si>
    <t>Reef-Ritas-Snorkeling-Trip-Key-West</t>
  </si>
  <si>
    <t>Ultimate Adventure at Fury Water Adventures</t>
  </si>
  <si>
    <t>73376CC5-962B-46B1-A10D-50995570B3B2</t>
  </si>
  <si>
    <t>Ultimate-Adventure-at-Fury-Water-Adventures</t>
  </si>
  <si>
    <t>LEGOLAND Discovery Center Chicago</t>
  </si>
  <si>
    <t>2B1D1562-2FDF-41B5-8BE6-6535752ECF50</t>
  </si>
  <si>
    <t>LEGOLAND-Discovery-Center-Chicago</t>
  </si>
  <si>
    <t>Vintage Afternoon Tea Experience: Bus Tour</t>
  </si>
  <si>
    <t>C0BFC777-172E-4316-96E3-8F9FB244463E</t>
  </si>
  <si>
    <t>Vintage-Afternoon-Tea-Experience-Bus-Tour</t>
  </si>
  <si>
    <t>The Essential Central Park Walking Tour &amp; The Met or AMNH</t>
  </si>
  <si>
    <t>45D54EBD-9E8A-45D3-94A2-AEA2B20C0C45</t>
  </si>
  <si>
    <t>The-Essential-Central-Park-Walking-Tour-The-Met-or-AMNH</t>
  </si>
  <si>
    <t>Machiya Tour, Kimono Experience, Maiko Show &amp; Dinner</t>
  </si>
  <si>
    <t>C78E2436-CFD8-4BF4-B8DD-EA345A26CD74</t>
  </si>
  <si>
    <t>Machiya-Tour-Kimono-Experience-Maiko-Show-Dinner</t>
  </si>
  <si>
    <t>Rembrandt &amp; Golden Age Walking Tour</t>
  </si>
  <si>
    <t>2077B3E1-7AA8-4093-AB52-7C62FA7ADE38</t>
  </si>
  <si>
    <t>Rembrandt-Golden-Age-Walking-Tour</t>
  </si>
  <si>
    <t>Hollywood Sign Adventure Hike - Closest Possible View</t>
  </si>
  <si>
    <t>B10BA16B-F126-488A-8EF5-3337814FB883</t>
  </si>
  <si>
    <t>Hollywood-Sign-Adventure-Hike-Closest-Possible-View</t>
  </si>
  <si>
    <t>Food, Arts, Culture Tour of Downtown LA with Angels Flight Ticket</t>
  </si>
  <si>
    <t>2C95411F-BA59-4159-9CD3-3BC24B0529A7</t>
  </si>
  <si>
    <t>Food-Arts-Culture-Tour-of-Downtown-LA-with-Angels-Flight-Ticket</t>
  </si>
  <si>
    <t>Mucky Duck Experience</t>
  </si>
  <si>
    <t>55C84054-E6BA-41E6-9C96-A8C5DF46CE80</t>
  </si>
  <si>
    <t>Mucky-Duck-Experience</t>
  </si>
  <si>
    <t>Vienna Christmas Market Tour</t>
  </si>
  <si>
    <t>0848B5E8-5388-4803-86A3-CAC29C61F133</t>
  </si>
  <si>
    <t>Vienna-Christmas-Market-Tour</t>
  </si>
  <si>
    <t>Beatles Walk &amp; Beatles Story</t>
  </si>
  <si>
    <t>DD91A9F8-48D0-4FED-A0F8-0459FC11C4B0</t>
  </si>
  <si>
    <t>Beatles-Walk-Beatles-Story</t>
  </si>
  <si>
    <t>Lima Walking Tour &amp; San Francisco Monastery</t>
  </si>
  <si>
    <t>6EF376EE-CB82-4E3C-91F6-091D331DAF43</t>
  </si>
  <si>
    <t>Lima-Walking-Tour-San-Francisco-Monastery</t>
  </si>
  <si>
    <t>Cercado de Lima</t>
  </si>
  <si>
    <t>Municipalidad Metropolitana de Lima</t>
  </si>
  <si>
    <t>Guided NYC Walking Tour Including One World Observatory Admission</t>
  </si>
  <si>
    <t>40865A69-3B6D-4689-8158-28DBE77B860D</t>
  </si>
  <si>
    <t>Guided-NYC-Walking-Tour-Including-One-World-Observatory-Admission</t>
  </si>
  <si>
    <t>Arequipa City &amp; Country Tour</t>
  </si>
  <si>
    <t>EDE4AD48-DDA7-4E0C-B7EB-41F3C81EA4F3</t>
  </si>
  <si>
    <t>Arequipa-City-Country-Tour</t>
  </si>
  <si>
    <t>Flavors of Mexico Food Tour</t>
  </si>
  <si>
    <t>3C07369E-5C71-4063-B023-CEA8FA108831</t>
  </si>
  <si>
    <t>Flavors-of-Mexico-Food-Tour</t>
  </si>
  <si>
    <t>Madame Tussauds, Hangover Bar &amp; The LINQ High Roller Experience</t>
  </si>
  <si>
    <t>5BA50884-72C3-4F1F-8A88-0DEDE8C4BE2C</t>
  </si>
  <si>
    <t>Madame-Tussauds-Hangover-Bar-The-LINQ-High-Roller-Experience</t>
  </si>
  <si>
    <t>Skydive at the Grand Canyon from Phoenix</t>
  </si>
  <si>
    <t>3F759EEA-7C27-4D47-A1CC-F6A4285EDD1B</t>
  </si>
  <si>
    <t>Skydive-at-the-Grand-Canyon-from-Phoenix</t>
  </si>
  <si>
    <t>North Rim</t>
  </si>
  <si>
    <t>Río Secreto PLUS</t>
  </si>
  <si>
    <t>C4BFFF62-2746-469D-B4F3-6811160737B4</t>
  </si>
  <si>
    <t>R-o-Secreto-PLUS</t>
  </si>
  <si>
    <t>Harry Potter Film Locations Tour</t>
  </si>
  <si>
    <t>2A9495F0-25CD-4101-BB6E-6F6BF69E1167</t>
  </si>
  <si>
    <t>Harry-Potter-Film-Locations-Tour</t>
  </si>
  <si>
    <t>Bicester Shopping Village: Train + VIP Pass</t>
  </si>
  <si>
    <t>D05E23AA-2142-4F81-8A28-C40739708AB4</t>
  </si>
  <si>
    <t>Bicester-Shopping-Village-Train-VIP-Pass</t>
  </si>
  <si>
    <t>Bicester</t>
  </si>
  <si>
    <t>Aktun Chen Snorkel: Fast Track</t>
  </si>
  <si>
    <t>53D4A6BF-663A-4C8A-AB83-2626850C0C40</t>
  </si>
  <si>
    <t>Aktun-Chen-Snorkel-Fast-Track</t>
  </si>
  <si>
    <t>Akumal</t>
  </si>
  <si>
    <t>Ultimate Express at Fury Water Adventures</t>
  </si>
  <si>
    <t>7C8AB98A-BADC-48E1-8B83-4EA6D6290488</t>
  </si>
  <si>
    <t>Ultimate-Express-at-Fury-Water-Adventures</t>
  </si>
  <si>
    <t>Batman Dark Flight</t>
  </si>
  <si>
    <t>6113ADC7-AD1B-48CC-B947-6F8AF740EDF3</t>
  </si>
  <si>
    <t>Batman-Dark-Flight</t>
  </si>
  <si>
    <t>Macao</t>
  </si>
  <si>
    <t>Aktun Chen Zipline: Fast Track</t>
  </si>
  <si>
    <t>5C9FED6A-D48F-459A-B9D0-1A258BC39EB7</t>
  </si>
  <si>
    <t>Aktun-Chen-Zipline-Fast-Track</t>
  </si>
  <si>
    <t>Aktun Chen Cave</t>
  </si>
  <si>
    <t>E06B0AC8-95AE-4227-AFD3-5B30A47AFEB6</t>
  </si>
  <si>
    <t>Aktun-Chen-Cave</t>
  </si>
  <si>
    <t>Queen Victoria Market's Ultimate Foodie Tour</t>
  </si>
  <si>
    <t>F7FE41F3-47CF-4289-8601-C61CA0BAF23C</t>
  </si>
  <si>
    <t>Queen-Victoria-Market-s-Ultimate-Foodie-Tour</t>
  </si>
  <si>
    <t>Guatemala City Walking Tour</t>
  </si>
  <si>
    <t>B0B5C589-88B8-4F97-807D-257B72CE7484</t>
  </si>
  <si>
    <t>Guatemala-City-Walking-Tour</t>
  </si>
  <si>
    <t>Skydive at the Grand Canyon</t>
  </si>
  <si>
    <t>B37AE5DF-193E-41A2-A64E-798AD46D60DA</t>
  </si>
  <si>
    <t>Skydive-at-the-Grand-Canyon</t>
  </si>
  <si>
    <t>Grand Canyon Village</t>
  </si>
  <si>
    <t>National Geographic Encounter: Ocean Odyssey</t>
  </si>
  <si>
    <t>4DB14D17-0456-4903-8B03-90E5BF699662</t>
  </si>
  <si>
    <t>National-Geographic-Encounter-Ocean-Odyssey</t>
  </si>
  <si>
    <t>Vegas Indoor Skydiving</t>
  </si>
  <si>
    <t>FE527CE1-436F-40E8-B5F8-32A94A337F33</t>
  </si>
  <si>
    <t>Vegas-Indoor-Skydiving</t>
  </si>
  <si>
    <t>Mt. Rainier: All-Inclusive Small-Group Day Trip from Seattle</t>
  </si>
  <si>
    <t>6312D364-FEC9-43F4-B592-3A028F21F237</t>
  </si>
  <si>
    <t>Mt-Rainier-All-Inclusive-Small-Group-Day-Trip-from-Seattle</t>
  </si>
  <si>
    <t>Ashford</t>
  </si>
  <si>
    <t>Olympic National Park: All-Inclusive Small Group Day Trip from Seattle</t>
  </si>
  <si>
    <t>21A2EE32-B9B7-4974-9379-EE417BF4AA21</t>
  </si>
  <si>
    <t>Olympic-National-Park-All-Inclusive-Small-Group-Day-Trip-from-Seattle</t>
  </si>
  <si>
    <t>Port Angeles</t>
  </si>
  <si>
    <t>Boston City View Bike Tour</t>
  </si>
  <si>
    <t>0A6BE1BE-D721-4DDB-9B58-A05A43DAA05C</t>
  </si>
  <si>
    <t>Boston-City-View-Bike-Tour</t>
  </si>
  <si>
    <t>Washington D.C. Capital Sites Bike Tour</t>
  </si>
  <si>
    <t>569AD83A-87B7-4626-A8E6-B18CBFBACE45</t>
  </si>
  <si>
    <t>Washington-D-C-Capital-Sites-Bike-Tour</t>
  </si>
  <si>
    <t>Wall Street Insider Tour</t>
  </si>
  <si>
    <t>8AFC56EA-0B13-4C58-B6DF-982CC9F1A087</t>
  </si>
  <si>
    <t>Wall-Street-Insider-Tour</t>
  </si>
  <si>
    <t>Broadway and Times Square Walking Tour</t>
  </si>
  <si>
    <t>6D234A02-DB1D-4FFF-81C0-04DC62849B2B</t>
  </si>
  <si>
    <t>Broadway-and-Times-Square-Walking-Tour</t>
  </si>
  <si>
    <t>One Day New York City Tour</t>
  </si>
  <si>
    <t>EE00E770-DFAE-42CA-A7E7-0DDC89E5427B</t>
  </si>
  <si>
    <t>One-Day-New-York-City-Tour</t>
  </si>
  <si>
    <t>Antigua Guatemala Walking Tour</t>
  </si>
  <si>
    <t>F5B69017-094A-43F7-BE1F-FADE03BD822F</t>
  </si>
  <si>
    <t>Antigua-Guatemala-Walking-Tour</t>
  </si>
  <si>
    <t>Antigua Guatemala</t>
  </si>
  <si>
    <t>Sacatepéquez</t>
  </si>
  <si>
    <t>Discover Bondi Beach: Walking Tour</t>
  </si>
  <si>
    <t>28F87DE0-7478-4102-8A06-94134E425012</t>
  </si>
  <si>
    <t>Discover-Bondi-Beach-Walking-Tour</t>
  </si>
  <si>
    <t>Broadwater Adventure: Premium Jet Boat Ride</t>
  </si>
  <si>
    <t>EEB36631-5781-453F-92A3-4AC3794D9435</t>
  </si>
  <si>
    <t>Broadwater-Adventure-Premium-Jet-Boat-Ride</t>
  </si>
  <si>
    <t>Main Beach</t>
  </si>
  <si>
    <t>SkyJump from the Stratosphere Tower</t>
  </si>
  <si>
    <t>280EEE03-758F-49D4-B063-A3364226853D</t>
  </si>
  <si>
    <t>SkyJump-from-the-Stratosphere-Tower</t>
  </si>
  <si>
    <t>Camellia Tea Ceremony</t>
  </si>
  <si>
    <t>810F7973-BA9E-475C-9E39-722560915D45</t>
  </si>
  <si>
    <t>Camellia-Tea-Ceremony</t>
  </si>
  <si>
    <t>Blue Mountains Wildlife Experience &amp; River Cruise</t>
  </si>
  <si>
    <t>FFEA99E6-E78A-421D-A963-FAF69FBD0A55</t>
  </si>
  <si>
    <t>Blue-Mountains-Wildlife-Experience-River-Cruise</t>
  </si>
  <si>
    <t>Morning Sydney City Tour with Opera House</t>
  </si>
  <si>
    <t>5D3FDD76-6CC3-4179-9106-10BE766303BF</t>
  </si>
  <si>
    <t>Morning-Sydney-City-Tour-with-Opera-House</t>
  </si>
  <si>
    <t>The Third Man: Film Location Tour</t>
  </si>
  <si>
    <t>70F4F7CE-E889-4E6F-93E6-B1DA16859832</t>
  </si>
  <si>
    <t>The-Third-Man-Film-Location-Tour</t>
  </si>
  <si>
    <t>Hollywood Behind the Scenes Tour with the Egyptian Theatre</t>
  </si>
  <si>
    <t>F1000C74-3514-4AA1-ADFE-139DAED81EF9</t>
  </si>
  <si>
    <t>Hollywood-Behind-the-Scenes-Tour-with-the-Egyptian-Theatre</t>
  </si>
  <si>
    <t>Gatorland Orlando: Screamin' Gator Zip Line</t>
  </si>
  <si>
    <t>63E4858E-4110-4148-9FEC-83F5B1E6E918</t>
  </si>
  <si>
    <t>Gatorland-Orlando-Screamin-Gator-Zip-Line</t>
  </si>
  <si>
    <t>Sydney Fish Market: Behind-the-Scenes Auction Floor Tour</t>
  </si>
  <si>
    <t>67522E0E-B798-42B5-B7DA-F9333A5C915C</t>
  </si>
  <si>
    <t>Sydney-Fish-Market-Behind-the-Scenes-Auction-Floor-Tour</t>
  </si>
  <si>
    <t>Pyrmont</t>
  </si>
  <si>
    <t>Sheikh Zayed Mosque Tour &amp; Ferrari World from Abu Dhabi</t>
  </si>
  <si>
    <t>F577614F-8C41-4949-8114-712BCE835451</t>
  </si>
  <si>
    <t>Sheikh-Zayed-Mosque-Tour-Ferrari-World-from-Abu-Dhabi</t>
  </si>
  <si>
    <t>Shiverpool: Hope Street Shivers</t>
  </si>
  <si>
    <t>E5531129-0F76-487F-BAB5-E9ABF0C2CC24</t>
  </si>
  <si>
    <t>Shiverpool-Hope-Street-Shivers</t>
  </si>
  <si>
    <t>Ferrari World &amp; Sheikh Zayed Mosque Tour from Dubai</t>
  </si>
  <si>
    <t>2651F873-2140-4358-B2D2-B51C05D7C804</t>
  </si>
  <si>
    <t>Ferrari-World-Sheikh-Zayed-Mosque-Tour-from-Dubai</t>
  </si>
  <si>
    <t>Northern Lights by Boat with a Backup Plan</t>
  </si>
  <si>
    <t>7EB69CFA-2948-4F12-9F2D-73D4B360F979</t>
  </si>
  <si>
    <t>Northern-Lights-by-Boat-with-a-Backup-Plan</t>
  </si>
  <si>
    <t>Nocturnal Rainforest &amp; Glow Worm Evening 4WD Tour From Gold Coast</t>
  </si>
  <si>
    <t>9ED2859D-8852-4785-8E38-C6C92B2FCB9D</t>
  </si>
  <si>
    <t>Nocturnal-Rainforest-Glow-Worm-Evening-4WD-Tour-From-Gold-Coast</t>
  </si>
  <si>
    <t>Tamborine Mountain</t>
  </si>
  <si>
    <t>Rincón de la Vieja &amp; Vida Aventura: Adventure Day Combo</t>
  </si>
  <si>
    <t>4C67FF78-E39C-4082-B9A0-3F58BEC0C6DD</t>
  </si>
  <si>
    <t>Rinc-n-de-la-Vieja-Vida-Aventura-Adventure-Day-Combo</t>
  </si>
  <si>
    <t>Liberia</t>
  </si>
  <si>
    <t>Guanacaste</t>
  </si>
  <si>
    <t>Costa Rica</t>
  </si>
  <si>
    <t>Horseback Riding with Icelandic Horses through the Lava Fields of Hafnarfjörður</t>
  </si>
  <si>
    <t>D606E147-B015-4429-AD46-4F318DA91A28</t>
  </si>
  <si>
    <t>Horseback-Riding-with-Icelandic-Horses-through-the-Lava-Fields-of-Hafnarfj-r-ur</t>
  </si>
  <si>
    <t>Turkish Coffee Trail: Walking Tour with Coffee Making Course &amp; Tasting</t>
  </si>
  <si>
    <t>8FF4A7EB-F0DB-42BF-8992-CB81F6F9F6D8</t>
  </si>
  <si>
    <t>Turkish-Coffee-Trail-Walking-Tour-with-Coffee-Making-Course-Tasting</t>
  </si>
  <si>
    <t>Istiklal Street Walk in Beyoglu</t>
  </si>
  <si>
    <t>EFCD2840-D2FC-4428-B20D-7A3D431DC414</t>
  </si>
  <si>
    <t>Istiklal-Street-Walk-in-Beyoglu</t>
  </si>
  <si>
    <t>Pontoon Rafting in Black Canyon</t>
  </si>
  <si>
    <t>606BA0A4-E3C3-402C-B691-56EA9B1386B3</t>
  </si>
  <si>
    <t>Pontoon-Rafting-in-Black-Canyon</t>
  </si>
  <si>
    <t>TEMPL BAR MAR</t>
  </si>
  <si>
    <t>Hiking in the Valley of Fire</t>
  </si>
  <si>
    <t>6AD7DF61-002D-4811-B995-4A6C11F888FA</t>
  </si>
  <si>
    <t>Hiking-in-the-Valley-of-Fire</t>
  </si>
  <si>
    <t>Majlis Gallery, Women's Museum, Sheikh Mohammed Centre of Cultural Understanding</t>
  </si>
  <si>
    <t>30A24EB3-8985-49F4-9BA6-98C53DF5206A</t>
  </si>
  <si>
    <t>Majlis-Gallery-Women-s-Museum-Sheikh-Mohammed-Centre-of-Cultural-Understanding</t>
  </si>
  <si>
    <t>Central Florida Everglades Airboat Tour + Wildlife Park</t>
  </si>
  <si>
    <t>65E08A89-C5AA-450F-8D2A-ADFFCBFE94CB</t>
  </si>
  <si>
    <t>Central-Florida-Everglades-Airboat-Tour-Wildlife-Park</t>
  </si>
  <si>
    <t>Two-Hour Quad Biking or Buggy Tour from Dubai</t>
  </si>
  <si>
    <t>247733B1-C53C-48B2-BD12-A687E3A5C126</t>
  </si>
  <si>
    <t>Two-Hour-Quad-Biking-or-Buggy-Tour-from-Dubai</t>
  </si>
  <si>
    <t>Digital City Tour of Rome</t>
  </si>
  <si>
    <t>695B91E6-A820-4F1D-A4B2-8BCD94BFE41A</t>
  </si>
  <si>
    <t>Digital-City-Tour-of-Rome</t>
  </si>
  <si>
    <t>Chopin in Warsaw: Guided Tour</t>
  </si>
  <si>
    <t>B84CFDE8-4E45-4F62-96B3-5259EE2487BD</t>
  </si>
  <si>
    <t>Chopin-in-Warsaw-Guided-Tour</t>
  </si>
  <si>
    <t>Wild Dolphins Tour &amp; Snorkeling</t>
  </si>
  <si>
    <t>C3ED61B8-0B3F-4F91-B271-A9C9E3200870</t>
  </si>
  <si>
    <t>Wild-Dolphins-Tour-Snorkeling</t>
  </si>
  <si>
    <t>Puerto Vallarta</t>
  </si>
  <si>
    <t>Cancún Cooking Class</t>
  </si>
  <si>
    <t>81CF1DE8-438D-4F24-ADF3-538281176F4A</t>
  </si>
  <si>
    <t>Canc-n-Cooking-Class</t>
  </si>
  <si>
    <t>Chinese Ink Painting Class</t>
  </si>
  <si>
    <t>C3D73915-0BB2-4CE6-9DE0-C2B914BEC794</t>
  </si>
  <si>
    <t>Chinese-Ink-Painting-Class</t>
  </si>
  <si>
    <t>Madame Tussauds' Combo Packages Las Vegas</t>
  </si>
  <si>
    <t>517F7023-05A9-4F18-AFAA-FCA2965A392E</t>
  </si>
  <si>
    <t>Madame-Tussauds-Combo-Packages-Las-Vegas</t>
  </si>
  <si>
    <t>Military Macaw Sanctuary: Entrance &amp; Transport</t>
  </si>
  <si>
    <t>96789388-2317-4041-82EA-51AA2C918E6F</t>
  </si>
  <si>
    <t>Military-Macaw-Sanctuary-Entrance-Transport</t>
  </si>
  <si>
    <t>San Francisco Bike Rental</t>
  </si>
  <si>
    <t>A9F63945-15BE-4C00-86DC-71101F31952C</t>
  </si>
  <si>
    <t>San-Francisco-Bike-Rental</t>
  </si>
  <si>
    <t>Chinese Fan Painting Workshop</t>
  </si>
  <si>
    <t>9B6AB37D-1C51-4736-AB87-5700A1E65AE5</t>
  </si>
  <si>
    <t>Chinese-Fan-Painting-Workshop</t>
  </si>
  <si>
    <t>Chinese Teacups Painting Workshop</t>
  </si>
  <si>
    <t>160718D9-0D0D-4C78-87FB-268E4236369E</t>
  </si>
  <si>
    <t>Chinese-Teacups-Painting-Workshop</t>
  </si>
  <si>
    <t>Parque Maya Cancún: Fast Track</t>
  </si>
  <si>
    <t>558FDE56-815F-45F7-A5CD-8A35F68C6C9C</t>
  </si>
  <si>
    <t>Parque-Maya-Canc-n-Fast-Track</t>
  </si>
  <si>
    <t>Old Town Bridge Tower &amp; Evening Tour</t>
  </si>
  <si>
    <t>FEB2AFFA-7125-43AD-85A8-B11ABD80796C</t>
  </si>
  <si>
    <t>Old-Town-Bridge-Tower-Evening-Tour</t>
  </si>
  <si>
    <t>Shiverpool: Auld City &amp; The Dead House Tour</t>
  </si>
  <si>
    <t>E11C3858-24AF-411B-9EB7-5E410F77F3F8</t>
  </si>
  <si>
    <t>Shiverpool-Auld-City-The-Dead-House-Tour</t>
  </si>
  <si>
    <t>Otway Fly Treetop Walk</t>
  </si>
  <si>
    <t>31CF77AE-1CEF-4C75-BCDC-EFDC98138E37</t>
  </si>
  <si>
    <t>Otway-Fly-Treetop-Walk</t>
  </si>
  <si>
    <t>Ferguson</t>
  </si>
  <si>
    <t>Sampan Ride</t>
  </si>
  <si>
    <t>8593CD45-508E-4D78-BBDE-130519DCDA3E</t>
  </si>
  <si>
    <t>Sampan-Ride</t>
  </si>
  <si>
    <t>Half Day Thai Cooking Class &amp; Market Tour</t>
  </si>
  <si>
    <t>FBFCD14A-DC29-4894-ADE3-59118176CA91</t>
  </si>
  <si>
    <t>Half-Day-Thai-Cooking-Class-Market-Tour</t>
  </si>
  <si>
    <t>Khwaeng Wang Burapha Phirom</t>
  </si>
  <si>
    <t>Matera Walking Tour in Italian</t>
  </si>
  <si>
    <t>8BE935F2-4145-4987-AD64-01559DAC9CFE</t>
  </si>
  <si>
    <t>Matera-Walking-Tour-in-Italian</t>
  </si>
  <si>
    <t>The Original Haunted Walk of Toronto</t>
  </si>
  <si>
    <t>245D2C71-0616-4B88-ACDF-2CF988239B4C</t>
  </si>
  <si>
    <t>The-Original-Haunted-Walk-of-Toronto</t>
  </si>
  <si>
    <t>Anne Frank Bike Tour</t>
  </si>
  <si>
    <t>A48E1E0F-3600-4CB3-927A-3B1A12ED9ACB</t>
  </si>
  <si>
    <t>Anne-Frank-Bike-Tour</t>
  </si>
  <si>
    <t>Bra?ov by Night + Black Church: Fast Track</t>
  </si>
  <si>
    <t>BED1466A-2AC8-4AC3-BC18-BB3EE9A324CB</t>
  </si>
  <si>
    <t>Bra-ov-by-Night-Black-Church-Fast-Track</t>
  </si>
  <si>
    <t>Brașov</t>
  </si>
  <si>
    <t>Vancouver Kayak &amp; Paddleboard Rental</t>
  </si>
  <si>
    <t>BDE4DB4B-BEA3-4D92-A7A3-3A6F75868FDF</t>
  </si>
  <si>
    <t>Vancouver-Kayak-Paddleboard-Rental</t>
  </si>
  <si>
    <t>Speed Boat Adventure Charleston</t>
  </si>
  <si>
    <t>E4A8F8F1-D653-4BA4-A61D-582FF801B6FF</t>
  </si>
  <si>
    <t>Speed-Boat-Adventure-Charleston</t>
  </si>
  <si>
    <t>Speed Boat Adventure Tampa Bay</t>
  </si>
  <si>
    <t>6F54A3BA-2B8F-4542-B065-6141251F3D22</t>
  </si>
  <si>
    <t>Speed-Boat-Adventure-Tampa-Bay</t>
  </si>
  <si>
    <t>St. Pete Beach</t>
  </si>
  <si>
    <t>Best of London with Tower of London VIP Access &amp; Guided Tour</t>
  </si>
  <si>
    <t>520E583B-0CF7-45E2-97A2-ABB3686320EC</t>
  </si>
  <si>
    <t>Best-of-London-with-Tower-of-London-VIP-Access-Guided-Tour</t>
  </si>
  <si>
    <t>Private Audience with Beefeater &amp; Tower of London Tour</t>
  </si>
  <si>
    <t>A3042F11-5697-4D6C-B2C5-5BA408A4BB2E</t>
  </si>
  <si>
    <t>Private-Audience-with-Beefeater-Tower-of-London-Tour</t>
  </si>
  <si>
    <t>Ripley's Believe It or Not! Orlando</t>
  </si>
  <si>
    <t>BEA6A824-3872-4D72-9D66-7E943AEDFC25</t>
  </si>
  <si>
    <t>Ripley-s-Believe-It-or-Not-Orlando</t>
  </si>
  <si>
    <t>The Lava Tunnel: Roundtrip from Reykjavik</t>
  </si>
  <si>
    <t>8FF2EDB1-DD30-4031-949B-807A807A7B90</t>
  </si>
  <si>
    <t>The-Lava-Tunnel-Roundtrip-from-Reykjavik</t>
  </si>
  <si>
    <t>The Lava Tunnel - Extreme Tour</t>
  </si>
  <si>
    <t>8F24BB10-5E0C-467C-9350-838CBF4C192C</t>
  </si>
  <si>
    <t>The-Lava-Tunnel-Extreme-Tour</t>
  </si>
  <si>
    <t>The Amsterdam Dungeon</t>
  </si>
  <si>
    <t>68FFAA74-01AB-470D-B9F5-090BBBEBBEF9</t>
  </si>
  <si>
    <t>The-Amsterdam-Dungeon</t>
  </si>
  <si>
    <t>Premium Desert Safari with BBQ, Falconry, Camel Ride and Sandboarding</t>
  </si>
  <si>
    <t>B5512E5E-9BC3-491D-B819-6155150A6F4F</t>
  </si>
  <si>
    <t>Premium-Desert-Safari-with-BBQ-Falconry-Camel-Ride-and-Sandboarding</t>
  </si>
  <si>
    <t>Gulliver's Gate</t>
  </si>
  <si>
    <t>561C44F5-3872-4ED9-AB46-6A8F9763270F</t>
  </si>
  <si>
    <t>Gulliver-s-Gate</t>
  </si>
  <si>
    <t>BridgeClimb Sampler</t>
  </si>
  <si>
    <t>635795A2-AFD1-48C4-96EA-93658DDE1E57</t>
  </si>
  <si>
    <t>BridgeClimb-Sampler</t>
  </si>
  <si>
    <t>Grouse Mountain: General Admission</t>
  </si>
  <si>
    <t>EE074A23-1C40-478B-807F-ACF74ABBD436</t>
  </si>
  <si>
    <t>Grouse-Mountain-General-Admission</t>
  </si>
  <si>
    <t>Grouse Mountain: Winter Ski &amp; Snowboard Lift Admission</t>
  </si>
  <si>
    <t>DA1D52D4-EFDC-43D3-9E2C-D81654D111DC</t>
  </si>
  <si>
    <t>Grouse-Mountain-Winter-Ski-Snowboard-Lift-Admission</t>
  </si>
  <si>
    <t>Alcatraz Island &amp; Golden Gate Bridge - Sausalito Guided Bike Tour</t>
  </si>
  <si>
    <t>4D9C0CA9-769F-4379-95FC-7E7DAE06B257</t>
  </si>
  <si>
    <t>Alcatraz-Island-Golden-Gate-Bridge-Sausalito-Guided-Bike-Tour</t>
  </si>
  <si>
    <t>Het Amsterdamse Winterparadijs: The Ultimate Winter Experience</t>
  </si>
  <si>
    <t>30172068-2858-4291-9C73-7AC68BF3C1EB</t>
  </si>
  <si>
    <t>Het-Amsterdamse-Winterparadijs-The-Ultimate-Winter-Experience</t>
  </si>
  <si>
    <t>Berlin Dungeon</t>
  </si>
  <si>
    <t>C1D2927E-D8C4-4DF3-A2A0-7BFC7982083D</t>
  </si>
  <si>
    <t>Berlin-Dungeon</t>
  </si>
  <si>
    <t>The Lava Tunnel - Standard Tour</t>
  </si>
  <si>
    <t>DCF73E04-D69B-49C1-BBA2-538333C5BC3A</t>
  </si>
  <si>
    <t>The-Lava-Tunnel-Standard-Tour</t>
  </si>
  <si>
    <t>Ripley’s Believe It or Not!</t>
  </si>
  <si>
    <t>C5165764-FDD3-4D17-92DF-D5B60677D2F2</t>
  </si>
  <si>
    <t>Ripley-s-Believe-It-or-Not-</t>
  </si>
  <si>
    <t>Corchia Caves: Guided Tour + Shuttle from Levigliani</t>
  </si>
  <si>
    <t>067771B7-AE1B-4C8F-994D-DA2F866D00FB</t>
  </si>
  <si>
    <t>Corchia-Caves-Guided-Tour-Shuttle-from-Levigliani</t>
  </si>
  <si>
    <t>Stazzema</t>
  </si>
  <si>
    <t>The London Dungeon</t>
  </si>
  <si>
    <t>DF1F4749-BA6D-4729-907A-B1C7CBEF44CE</t>
  </si>
  <si>
    <t>The-London-Dungeon</t>
  </si>
  <si>
    <t>360 Buddhist Walk + Cable Car</t>
  </si>
  <si>
    <t>1A78EA0F-93DF-4126-94A9-F04402A68136</t>
  </si>
  <si>
    <t>360-Buddhist-Walk-Cable-Car</t>
  </si>
  <si>
    <t>Private Tour in an Antique Car: South Beach / Miami Beach</t>
  </si>
  <si>
    <t>7914B70F-50A0-49CA-A83E-168179D6A48C</t>
  </si>
  <si>
    <t>Private-Tour-in-an-Antique-Car-South-Beach-Miami-Beach</t>
  </si>
  <si>
    <t>Chasing Auroras by Snowmobile Sleigh with Picnic</t>
  </si>
  <si>
    <t>B8E9397F-1449-4DC6-BBEF-93889F7BA7C1</t>
  </si>
  <si>
    <t>Chasing-Auroras-by-Snowmobile-Sleigh-with-Picnic</t>
  </si>
  <si>
    <t>Rovaniemi</t>
  </si>
  <si>
    <t>Redwood Forest Steam Train</t>
  </si>
  <si>
    <t>00C56F00-DEE0-4CD4-BD97-959894E9DEBF</t>
  </si>
  <si>
    <t>Redwood-Forest-Steam-Train</t>
  </si>
  <si>
    <t>Felton</t>
  </si>
  <si>
    <t>LOL Times Square Comedy Club</t>
  </si>
  <si>
    <t>0F926CF7-CADB-4154-BEF9-B32F4843D25C</t>
  </si>
  <si>
    <t>LOL-Times-Square-Comedy-Club</t>
  </si>
  <si>
    <t>VR World NYC</t>
  </si>
  <si>
    <t>A89EEEBE-CA00-4F3C-A4C5-37A7C6768B7E</t>
  </si>
  <si>
    <t>VR-World-NYC</t>
  </si>
  <si>
    <t>National Marionette Theatre Prague: Don Giovanni</t>
  </si>
  <si>
    <t>E5D3E03D-7C49-4FEF-8978-8DAD09763A2F</t>
  </si>
  <si>
    <t>National-Marionette-Theatre-Prague-Don-Giovanni</t>
  </si>
  <si>
    <t>Jewish Quarter Walking Tour with Jewish Museum and Great Synagogue</t>
  </si>
  <si>
    <t>A573144C-9058-40CF-A21A-24645A68B103</t>
  </si>
  <si>
    <t>Jewish-Quarter-Walking-Tour-with-Jewish-Museum-and-Great-Synagogue</t>
  </si>
  <si>
    <t>Calligraphy Class</t>
  </si>
  <si>
    <t>CFAE5076-B00C-4DCE-BF89-E19C70D15CDE</t>
  </si>
  <si>
    <t>Calligraphy-Class</t>
  </si>
  <si>
    <t>Fushimi Inari &amp; Sake Tasting Tour</t>
  </si>
  <si>
    <t>7FFF9992-AFEB-4053-8AE1-55C60796D76E</t>
  </si>
  <si>
    <t>Fushimi-Inari-Sake-Tasting-Tour</t>
  </si>
  <si>
    <t>Night Crimes Guided Tour in Chicago</t>
  </si>
  <si>
    <t>6CDA7A0C-953F-4134-BB3E-AF5F8718A5CA</t>
  </si>
  <si>
    <t>Night-Crimes-Guided-Tour-in-Chicago</t>
  </si>
  <si>
    <t>Samurai Juku Course</t>
  </si>
  <si>
    <t>3156187B-8D5B-492E-9CCB-4DC4A8667D01</t>
  </si>
  <si>
    <t>Samurai-Juku-Course</t>
  </si>
  <si>
    <t>Tatedou Experience: Samurai Open Lesson</t>
  </si>
  <si>
    <t>2058FCC6-80C4-4789-A650-D44E7CCC3F48</t>
  </si>
  <si>
    <t>Tatedou-Experience-Samurai-Open-Lesson</t>
  </si>
  <si>
    <t>Ramen Making + Souvenir</t>
  </si>
  <si>
    <t>988167A9-F0B8-445F-B3E5-7C074D67E38E</t>
  </si>
  <si>
    <t>Ramen-Making-Souvenir</t>
  </si>
  <si>
    <t>Blue Ice Experience: Glacier Walk</t>
  </si>
  <si>
    <t>A80D5D1E-2B09-4F07-91EF-221B496321DD</t>
  </si>
  <si>
    <t>Blue-Ice-Experience-Glacier-Walk</t>
  </si>
  <si>
    <t>Höfn</t>
  </si>
  <si>
    <t>The Virtuality: Amsterdam Virtual Reality Experiences</t>
  </si>
  <si>
    <t>763648EB-3BA5-4370-8528-DEF5EC9D0ECA</t>
  </si>
  <si>
    <t>The-Virtuality-Amsterdam-Virtual-Reality-Experiences</t>
  </si>
  <si>
    <t>SEA LIFE Melbourne &amp; LEGOLAND® Discovery Centre Combo Ticket</t>
  </si>
  <si>
    <t>5F4FEE69-044C-4507-A12B-D707BD9D2A2A</t>
  </si>
  <si>
    <t>SEA-LIFE-Melbourne-LEGOLAND-Discovery-Centre-Combo-Ticket</t>
  </si>
  <si>
    <t>Tea Ceremony in a Casual Kimono</t>
  </si>
  <si>
    <t>CAD1B357-D8F0-48C6-A5E6-7BA521C77F79</t>
  </si>
  <si>
    <t>Tea-Ceremony-in-a-Casual-Kimono</t>
  </si>
  <si>
    <t>iFLY Indoor Skydiving Experience</t>
  </si>
  <si>
    <t>0E94310A-915A-41D4-B3D7-D5686CA32092</t>
  </si>
  <si>
    <t>iFLY-Indoor-Skydiving-Experience</t>
  </si>
  <si>
    <t>Thriller Miami Hurricane Speedboat Ride</t>
  </si>
  <si>
    <t>70ED1C9E-D323-401A-89F4-3D02081C4C6B</t>
  </si>
  <si>
    <t>Thriller-Miami-Hurricane-Speedboat-Ride</t>
  </si>
  <si>
    <t>Nishiki Food Market Walk, Sake Tasting &amp; Rolled Sushi Cooking Tour</t>
  </si>
  <si>
    <t>345BCFEF-8550-4757-AC5A-54019669D9E3</t>
  </si>
  <si>
    <t>Nishiki-Food-Market-Walk-Sake-Tasting-Rolled-Sushi-Cooking-Tour</t>
  </si>
  <si>
    <t>Food Replica Workshop - Seasonal Gelato</t>
  </si>
  <si>
    <t>26748650-F005-4E7C-BA65-0AEA1582DA93</t>
  </si>
  <si>
    <t>Food-Replica-Workshop-Seasonal-Gelato</t>
  </si>
  <si>
    <t>Shichimi Making Experience</t>
  </si>
  <si>
    <t>C9584487-1DB6-4760-A014-C80002CEA49D</t>
  </si>
  <si>
    <t>Shichimi-Making-Experience</t>
  </si>
  <si>
    <t>Umemori Sushi School Osaka</t>
  </si>
  <si>
    <t>DC764E6A-8263-44C7-B771-2AC2F13FEAD5</t>
  </si>
  <si>
    <t>Umemori-Sushi-School-Osaka</t>
  </si>
  <si>
    <t>Umemori Sushi School Nara</t>
  </si>
  <si>
    <t>33A55B9D-8EFD-4A63-835A-E0AA1AE6B591</t>
  </si>
  <si>
    <t>Umemori-Sushi-School-Nara</t>
  </si>
  <si>
    <t>Umemori Sushi School Kyoto</t>
  </si>
  <si>
    <t>06F7B954-F30B-4A11-8FD5-53AD4EAA3A44</t>
  </si>
  <si>
    <t>Umemori-Sushi-School-Kyoto</t>
  </si>
  <si>
    <t>Matera Walking Tour in English, Spanish and German</t>
  </si>
  <si>
    <t>7207599C-00DF-43A9-AF80-0314699ADAC2</t>
  </si>
  <si>
    <t>Matera-Walking-Tour-in-English-Spanish-and-German</t>
  </si>
  <si>
    <t>African American Culture: A Guided Nashville Walking Tour</t>
  </si>
  <si>
    <t>436A96D4-7D63-4C74-83D0-7F342D22F343</t>
  </si>
  <si>
    <t>African-American-Culture-A-Guided-Nashville-Walking-Tour</t>
  </si>
  <si>
    <t>Food Replica Workshop - Lunch Box</t>
  </si>
  <si>
    <t>83D2FEB9-FAFA-4E5C-B43E-33C47004C2C0</t>
  </si>
  <si>
    <t>Food-Replica-Workshop-Lunch-Box</t>
  </si>
  <si>
    <t>The Rocks: Guided Walking Tour</t>
  </si>
  <si>
    <t>372BF646-D485-4E1E-98F2-B13683FF5625</t>
  </si>
  <si>
    <t>The-Rocks-Guided-Walking-Tour</t>
  </si>
  <si>
    <t>Natural Bridge and Springbrook National Park: 4WD Tour from Gold Coast</t>
  </si>
  <si>
    <t>E4EF9A51-B773-4936-A2AF-3B2E1E34C122</t>
  </si>
  <si>
    <t>Natural-Bridge-and-Springbrook-National-Park-4WD-Tour-from-Gold-Coast</t>
  </si>
  <si>
    <t>Natural Bridge</t>
  </si>
  <si>
    <t>Food Replica Workshop - Sushi</t>
  </si>
  <si>
    <t>A1FDCA5F-6F82-47FC-A3CF-FF4A502E276C</t>
  </si>
  <si>
    <t>Food-Replica-Workshop-Sushi</t>
  </si>
  <si>
    <t>Sushi Workshop &amp; Lunch</t>
  </si>
  <si>
    <t>3F714E2B-603F-4A0B-819A-31BE5D623CD7</t>
  </si>
  <si>
    <t>Sushi-Workshop-Lunch</t>
  </si>
  <si>
    <t>Minato City</t>
  </si>
  <si>
    <t>RedRib Helsinki Experience I</t>
  </si>
  <si>
    <t>30AE6CFC-C00B-438E-B0D0-9610CE893A0C</t>
  </si>
  <si>
    <t>RedRib-Helsinki-Experience-I</t>
  </si>
  <si>
    <t>Sushi Workshop &amp; Sushi Party in a Private Home</t>
  </si>
  <si>
    <t>45D7D7B8-E7B5-480F-B665-10AE70C9933B</t>
  </si>
  <si>
    <t>Sushi-Workshop-Sushi-Party-in-a-Private-Home</t>
  </si>
  <si>
    <t>Origami Workshop</t>
  </si>
  <si>
    <t>77EA5A6B-3DB4-44E4-8D8D-E485C43E1259</t>
  </si>
  <si>
    <t>Origami-Workshop</t>
  </si>
  <si>
    <t>Calligraphy Class Tokyo</t>
  </si>
  <si>
    <t>83745AD9-580D-4829-BD7A-394A8CEB17D5</t>
  </si>
  <si>
    <t>Calligraphy-Class-Tokyo</t>
  </si>
  <si>
    <t>Tokyo Tea Ceremony</t>
  </si>
  <si>
    <t>68812831-0635-4652-A017-CFEC5D91D285</t>
  </si>
  <si>
    <t>Tokyo-Tea-Ceremony</t>
  </si>
  <si>
    <t>Sydney BridgeClimb Summit Express</t>
  </si>
  <si>
    <t>9F497B47-7F63-491A-A47B-82F864F8F842</t>
  </si>
  <si>
    <t>Sydney-BridgeClimb-Summit-Express</t>
  </si>
  <si>
    <t>Kimono Wearing Experience</t>
  </si>
  <si>
    <t>B1207109-CC84-40DF-86F9-D8616179E3D3</t>
  </si>
  <si>
    <t>Kimono-Wearing-Experience</t>
  </si>
  <si>
    <t>Japanese Sweets Workshop</t>
  </si>
  <si>
    <t>86D89362-456E-44BC-98F7-2FE01656DBB6</t>
  </si>
  <si>
    <t>Japanese-Sweets-Workshop</t>
  </si>
  <si>
    <t>Origami and Furoshiki Workshop</t>
  </si>
  <si>
    <t>431EA389-5077-4C45-A07F-E40BECEDE023</t>
  </si>
  <si>
    <t>Origami-and-Furoshiki-Workshop</t>
  </si>
  <si>
    <t>Sydney BridgeClimb Summit by Day</t>
  </si>
  <si>
    <t>40AD50BC-E8F8-4A0B-84ED-7C67F0341A8A</t>
  </si>
  <si>
    <t>Sydney-BridgeClimb-Summit-by-Day</t>
  </si>
  <si>
    <t>Hollywood Sign &amp; Griffith Park Hiking Tour</t>
  </si>
  <si>
    <t>A1A43035-0433-47E1-8389-827A8D241249</t>
  </si>
  <si>
    <t>Hollywood-Sign-Griffith-Park-Hiking-Tour</t>
  </si>
  <si>
    <t>Sydney BridgeClimb Summit at Twilight</t>
  </si>
  <si>
    <t>39A311F9-BBAE-43CB-82EB-1BB7A85640B0</t>
  </si>
  <si>
    <t>Sydney-BridgeClimb-Summit-at-Twilight</t>
  </si>
  <si>
    <t>Two-Hour Surfing Lesson at Torquay</t>
  </si>
  <si>
    <t>3E462799-9962-4C97-A92B-BE23512BA82A</t>
  </si>
  <si>
    <t>Two-Hour-Surfing-Lesson-at-Torquay</t>
  </si>
  <si>
    <t>Torquay</t>
  </si>
  <si>
    <t>Speed Boat Adventure Sydney</t>
  </si>
  <si>
    <t>96F722D8-D5E5-4FFC-9BBB-7C374F34CD97</t>
  </si>
  <si>
    <t>Speed-Boat-Adventure-Sydney</t>
  </si>
  <si>
    <t>Rose Bay</t>
  </si>
  <si>
    <t>Yas Radical SST Passenger Experience</t>
  </si>
  <si>
    <t>802CA618-DE93-4BE2-BA0E-9B1D8EAEA232</t>
  </si>
  <si>
    <t>Yas-Radical-SST-Passenger-Experience</t>
  </si>
  <si>
    <t>Yas Marina Circuit: Karting Experience</t>
  </si>
  <si>
    <t>464B9A84-C2CD-4C27-9D0B-6E722611EFEE</t>
  </si>
  <si>
    <t>Yas-Marina-Circuit-Karting-Experience</t>
  </si>
  <si>
    <t>Howth Harbour &amp; Village Tour</t>
  </si>
  <si>
    <t>B5095047-EDAD-4233-BAB3-FA34A7000E16</t>
  </si>
  <si>
    <t>Howth-Harbour-Village-Tour</t>
  </si>
  <si>
    <t>Arctic Circle &amp; Northern Lights Tour</t>
  </si>
  <si>
    <t>F3AABA61-5DE3-45E6-8D3A-DB82EBEA1C71</t>
  </si>
  <si>
    <t>Arctic-Circle-Northern-Lights-Tour</t>
  </si>
  <si>
    <t>Running Man Thematic Experience Center</t>
  </si>
  <si>
    <t>DFB604F9-B0D2-4CEB-9569-97B0AA43E4F2</t>
  </si>
  <si>
    <t>Running-Man-Thematic-Experience-Center</t>
  </si>
  <si>
    <t>Insadong 5-gil</t>
  </si>
  <si>
    <t>Poopoo Land &amp; Running Man Thematic Experience Center</t>
  </si>
  <si>
    <t>E1C65F6D-0442-4B07-B7F6-DA6F565F3183</t>
  </si>
  <si>
    <t>Poopoo-Land-Running-Man-Thematic-Experience-Center</t>
  </si>
  <si>
    <t>RedRib Survival Suit Experience</t>
  </si>
  <si>
    <t>643C2802-AD46-482B-BFDB-E7B9E18B8350</t>
  </si>
  <si>
    <t>RedRib-Survival-Suit-Experience</t>
  </si>
  <si>
    <t>Johnston Canyon Evening Icewalk</t>
  </si>
  <si>
    <t>5628DCA4-2091-4477-B2D6-6CE1D411A17D</t>
  </si>
  <si>
    <t>Johnston-Canyon-Evening-Icewalk</t>
  </si>
  <si>
    <t>Improvement District No. 9</t>
  </si>
  <si>
    <t>Johnston Canyon Icewalk from Banff</t>
  </si>
  <si>
    <t>569A59EC-B22F-4DEC-A96B-B6703B4EA686</t>
  </si>
  <si>
    <t>Johnston-Canyon-Icewalk-from-Banff</t>
  </si>
  <si>
    <t>San Diego SEAL Tour</t>
  </si>
  <si>
    <t>9A4B30AE-714A-4E2A-9231-764F466771AE</t>
  </si>
  <si>
    <t>San-Diego-SEAL-Tour</t>
  </si>
  <si>
    <t>San Diego City Lights Night Tour</t>
  </si>
  <si>
    <t>2DA5FDA0-07AA-48C2-8D27-E1A4D4EC2082</t>
  </si>
  <si>
    <t>San-Diego-City-Lights-Night-Tour</t>
  </si>
  <si>
    <t>QC Terme Chamonix-Mont-Blanc</t>
  </si>
  <si>
    <t>3459F831-16E8-46BF-AD4B-17A3DEF766F6</t>
  </si>
  <si>
    <t>QC-Terme-Chamonix-Mont-Blanc</t>
  </si>
  <si>
    <t>Wellness</t>
  </si>
  <si>
    <t>wellness</t>
  </si>
  <si>
    <t>Chamonix-Mont-Blanc</t>
  </si>
  <si>
    <t>Secret Lagoon: Roundtrip from Reykjavik</t>
  </si>
  <si>
    <t>6E82A394-CDFF-4948-8A6C-0208186710A6</t>
  </si>
  <si>
    <t>Secret-Lagoon-Roundtrip-from-Reykjavik</t>
  </si>
  <si>
    <t>Gellért Spa: I Love Spa Package</t>
  </si>
  <si>
    <t>6B0B15DE-5D2C-437E-BE21-1F3225F87131</t>
  </si>
  <si>
    <t>Gell-rt-Spa-I-Love-Spa-Package</t>
  </si>
  <si>
    <t>Vök Baths</t>
  </si>
  <si>
    <t>2B8A15E7-49AE-43E9-8C6C-5D29FF855036</t>
  </si>
  <si>
    <t>V-k-Baths</t>
  </si>
  <si>
    <t>Egilsstaðir</t>
  </si>
  <si>
    <t>Warm Baths and Cool Lights: Guided Tour</t>
  </si>
  <si>
    <t>D8DBC39A-4015-4137-9F30-37A1FE0A1B25</t>
  </si>
  <si>
    <t>Warm-Baths-and-Cool-Lights-Guided-Tour</t>
  </si>
  <si>
    <t>Saturnia Thermal Baths</t>
  </si>
  <si>
    <t>346AC2B9-4981-4D60-906F-ADDBEB5E5090</t>
  </si>
  <si>
    <t>Saturnia-Thermal-Baths</t>
  </si>
  <si>
    <t>Saturnia</t>
  </si>
  <si>
    <t>Gellért Spa: Scenic Tour + Full-Day Admission</t>
  </si>
  <si>
    <t>9CE406BF-81B7-4863-8988-4AE23C18DF52</t>
  </si>
  <si>
    <t>Gell-rt-Spa-Scenic-Tour-Full-Day-Admission</t>
  </si>
  <si>
    <t>QC Termeroma</t>
  </si>
  <si>
    <t>2973AF75-6080-4D75-84E3-3DC42DC191DA</t>
  </si>
  <si>
    <t>QC-Termeroma</t>
  </si>
  <si>
    <t>Fiumicino</t>
  </si>
  <si>
    <t>QC Terme Dolomiti</t>
  </si>
  <si>
    <t>08EDE2B0-88B8-4A45-91D2-4B598A742086</t>
  </si>
  <si>
    <t>QC-Terme-Dolomiti</t>
  </si>
  <si>
    <t>Pozza di Fassa</t>
  </si>
  <si>
    <t>QC Termetorino</t>
  </si>
  <si>
    <t>A57E4D2B-1ED0-4CB5-8AA9-44F3721A4432</t>
  </si>
  <si>
    <t>QC-Termetorino</t>
  </si>
  <si>
    <t>QC Terme Monte Bianco</t>
  </si>
  <si>
    <t>A826BF2F-00BF-440A-BDE0-66D14184520E</t>
  </si>
  <si>
    <t>QC-Terme-Monte-Bianco</t>
  </si>
  <si>
    <t>Palleusieux</t>
  </si>
  <si>
    <t>Valle d'Aosta</t>
  </si>
  <si>
    <t>Secret Lagoon Hot Spring</t>
  </si>
  <si>
    <t>4730D5E7-2604-4E06-90AD-FE144277A3A0</t>
  </si>
  <si>
    <t>Secret-Lagoon-Hot-Spring</t>
  </si>
  <si>
    <t>Flúðir</t>
  </si>
  <si>
    <t>Széchenyi Spa: I Love Spa Package</t>
  </si>
  <si>
    <t>FCE21838-80C7-4A1B-BCD5-76F2CC516611</t>
  </si>
  <si>
    <t>Sz-chenyi-Spa-I-Love-Spa-Package</t>
  </si>
  <si>
    <t>Krauma Geothermal Baths</t>
  </si>
  <si>
    <t>50C1B712-5A9E-4412-A85A-A2AA7F389733</t>
  </si>
  <si>
    <t>Krauma-Geothermal-Baths</t>
  </si>
  <si>
    <t>Reykholt</t>
  </si>
  <si>
    <t>San Francisco Helicopter Experience</t>
  </si>
  <si>
    <t>402646A9-29DD-4282-9318-8CAADCF11056</t>
  </si>
  <si>
    <t>San-Francisco-Helicopter-Experience</t>
  </si>
  <si>
    <t>Adventures</t>
  </si>
  <si>
    <t>adventures</t>
  </si>
  <si>
    <t>Maui Sunset Odyssey Helicopter Flight</t>
  </si>
  <si>
    <t>0E9CA27A-BD36-4D08-9091-760CBAC1168D</t>
  </si>
  <si>
    <t>Maui-Sunset-Odyssey-Helicopter-Flight</t>
  </si>
  <si>
    <t>Kahului</t>
  </si>
  <si>
    <t>Grand Canyon Helicopter Landing</t>
  </si>
  <si>
    <t>C4BA43C3-BD89-49F0-8A27-5973EC422786</t>
  </si>
  <si>
    <t>Grand-Canyon-Helicopter-Landing</t>
  </si>
  <si>
    <t>Grand Canyon National Park: Plane Flight + Ground Tour</t>
  </si>
  <si>
    <t>A6CA8F17-7065-432F-A759-82BB2D9192F4</t>
  </si>
  <si>
    <t>Grand-Canyon-National-Park-Plane-Flight-Ground-Tour</t>
  </si>
  <si>
    <t>Henderson</t>
  </si>
  <si>
    <t>FlyView Paris: 360° Virtual Reality Flight Experience</t>
  </si>
  <si>
    <t>8B360BB9-EBFB-4EAD-81CD-C977C0EAF8DA</t>
  </si>
  <si>
    <t>FlyView-Paris-360-Virtual-Reality-Flight-Experience</t>
  </si>
  <si>
    <t>London Helicopter Flight</t>
  </si>
  <si>
    <t>D935BE88-E732-45D9-ABA4-E82C1C5E5089</t>
  </si>
  <si>
    <t>London-Helicopter-Flight</t>
  </si>
  <si>
    <t>Helicopter flight over Dubai</t>
  </si>
  <si>
    <t>EF287A52-8789-43A2-BB90-81B3506570F1</t>
  </si>
  <si>
    <t>Helicopter-flight-over-Dubai</t>
  </si>
  <si>
    <t>Grand Canyon National Park by Helicopter</t>
  </si>
  <si>
    <t>866E22AE-5CE4-4859-AA00-89EBDFEA3E82</t>
  </si>
  <si>
    <t>Grand-Canyon-National-Park-by-Helicopter</t>
  </si>
  <si>
    <t>Grand Canyon Skywalk Express Flight</t>
  </si>
  <si>
    <t>814777F4-F458-42C4-84BF-2C0345E94D9A</t>
  </si>
  <si>
    <t>Grand-Canyon-Skywalk-Express-Flight</t>
  </si>
  <si>
    <t>Greater Bay Area By Seaplane With Sunset</t>
  </si>
  <si>
    <t>5BDB56E7-AE9A-4DE3-93AF-81518B9B6794</t>
  </si>
  <si>
    <t>Greater-Bay-Area-By-Seaplane-With-Sunset</t>
  </si>
  <si>
    <t>NYC Helicopter Flight from New Jersey</t>
  </si>
  <si>
    <t>057C7421-D2AC-4CE4-B6BF-24777C2AE227</t>
  </si>
  <si>
    <t>NYC-Helicopter-Flight-from-New-Jersey</t>
  </si>
  <si>
    <t>Kearny</t>
  </si>
  <si>
    <t>Waikiki Sunset Helicopter Flight</t>
  </si>
  <si>
    <t>D5BAA802-F725-4CD7-9880-22E6B489F90C</t>
  </si>
  <si>
    <t>Waikiki-Sunset-Helicopter-Flight</t>
  </si>
  <si>
    <t>Path to Pali Passage Helicopter Flight</t>
  </si>
  <si>
    <t>403EF3B7-F1D9-4A14-A6DB-BB074A11B769</t>
  </si>
  <si>
    <t>Path-to-Pali-Passage-Helicopter-Flight</t>
  </si>
  <si>
    <t>San Francisco City Sites by Seaplane</t>
  </si>
  <si>
    <t>E1C2C1F5-1C17-4B50-8BCE-5247F79C3A52</t>
  </si>
  <si>
    <t>San-Francisco-City-Sites-by-Seaplane</t>
  </si>
  <si>
    <t>Grand Canyon Western Journey by Helicopter</t>
  </si>
  <si>
    <t>3AA22640-2B81-45BC-8B0B-3241996C771E</t>
  </si>
  <si>
    <t>Grand-Canyon-Western-Journey-by-Helicopter</t>
  </si>
  <si>
    <t>Golden Gate by Seaplane</t>
  </si>
  <si>
    <t>46BC17F2-E2C5-48E9-A658-F3C86DB8A411</t>
  </si>
  <si>
    <t>Golden-Gate-by-Seaplane</t>
  </si>
  <si>
    <t>Chicago Helicopter City Lights Night Tour</t>
  </si>
  <si>
    <t>983B27AF-D49F-4A8D-82D0-36F13766B480</t>
  </si>
  <si>
    <t>Chicago-Helicopter-City-Lights-Night-Tour</t>
  </si>
  <si>
    <t>Chicago Helicopter City Sights Day Tour</t>
  </si>
  <si>
    <t>EA6FC52D-89C7-42EB-A735-3670446B610F</t>
  </si>
  <si>
    <t>Chicago-Helicopter-City-Sights-Day-Tour</t>
  </si>
  <si>
    <t>New York City Helicopter Flight</t>
  </si>
  <si>
    <t>0C39ADA5-7623-44C2-8C82-F1E251A1D836</t>
  </si>
  <si>
    <t>New-York-City-Helicopter-Flight</t>
  </si>
  <si>
    <t>Las Vegas City Lights Helicopter Flight</t>
  </si>
  <si>
    <t>5B0313F8-9476-4DE6-B400-A22B835E6FE2</t>
  </si>
  <si>
    <t>Las-Vegas-City-Lights-Helicopter-Flight</t>
  </si>
  <si>
    <t>Wilderness Guides Queen Charlotte Sound Guided Kayak</t>
  </si>
  <si>
    <t>2CFD0207-FD18-4250-AD13-E0BE4D63EEF5</t>
  </si>
  <si>
    <t>wilderness-guides-queen-charlotte-sound-guided-kayak</t>
  </si>
  <si>
    <t>Pohatu Kayaking and 4WD Safari</t>
  </si>
  <si>
    <t>8B1AD2CE-D673-4784-806E-F8E2CFDE2657</t>
  </si>
  <si>
    <t>pohatu-kayaking-and-4wd-safari</t>
  </si>
  <si>
    <t>Akaroa</t>
  </si>
  <si>
    <t>Pohatu Penguins and Kayaking New Zeland</t>
  </si>
  <si>
    <t>3D9D3974-8D92-489C-8AA0-A825D2250449</t>
  </si>
  <si>
    <t>pohatu-penguins-and-kayaking-new-zeland</t>
  </si>
  <si>
    <t>Kaiteriteri Kayaks Split Apple Classic</t>
  </si>
  <si>
    <t>65EFE9C8-4625-4B7C-AD8D-B484FE7A58C3</t>
  </si>
  <si>
    <t>kaiteriteri-kayaks-split-apple-classic</t>
  </si>
  <si>
    <t>Nelson</t>
  </si>
  <si>
    <t>Wilsons Abel Tasman Flexi</t>
  </si>
  <si>
    <t>7CA7799C-10C2-49C6-9313-BED9A7782C53</t>
  </si>
  <si>
    <t>wilsons-abel-tasman-flexi</t>
  </si>
  <si>
    <t>Reid Helicopters Nelson New Zealand</t>
  </si>
  <si>
    <t>46A26494-98D8-4B1C-AB12-440EF46B7F0A</t>
  </si>
  <si>
    <t>reid-helicopters-nelson-new-zealand</t>
  </si>
  <si>
    <t>Westray Horse Treks</t>
  </si>
  <si>
    <t>D2319A25-9B8B-4D66-AF97-7B3DC37921E7</t>
  </si>
  <si>
    <t>westray-horse-treks</t>
  </si>
  <si>
    <t>Te Anau</t>
  </si>
  <si>
    <t>Te Anau Helicopter Services</t>
  </si>
  <si>
    <t>907928D3-49C6-403D-A0E1-526278D21A15</t>
  </si>
  <si>
    <t>te-anau-helicopter-services</t>
  </si>
  <si>
    <t>The Helicopter Line Mt Cook Heli Hike</t>
  </si>
  <si>
    <t>71183C85-D355-425A-920F-D77EE48F24C1</t>
  </si>
  <si>
    <t>the-helicopter-line-mt-cook-heli-hike</t>
  </si>
  <si>
    <t>Mt Cook</t>
  </si>
  <si>
    <t>Tekapo Springs Star Gazing</t>
  </si>
  <si>
    <t>7B7AEFE2-F192-4F45-96DB-6CE9774D0E61</t>
  </si>
  <si>
    <t>tekapo-springs-star-gazing</t>
  </si>
  <si>
    <t>The Helicopter Line Mt Cook Alpine Vista</t>
  </si>
  <si>
    <t>3D460B8C-41F7-4B64-A1A7-5D4AD6478D0C</t>
  </si>
  <si>
    <t>the-helicopter-line-mt-cook-alpine-vista</t>
  </si>
  <si>
    <t>The Helicopter Line Mt Cook Mountains High</t>
  </si>
  <si>
    <t>A7427D3F-1E67-4676-824D-1C23535D54ED</t>
  </si>
  <si>
    <t>the-helicopter-line-mt-cook-mountains-high</t>
  </si>
  <si>
    <t>Harris Mountains Heli Ski from Mt Cook</t>
  </si>
  <si>
    <t>5912A6BC-B248-40C5-88BE-4A52CAE383C3</t>
  </si>
  <si>
    <t>harris-mountains-heli-ski-from-mt-cook</t>
  </si>
  <si>
    <t>Pelorus Eco Adventures</t>
  </si>
  <si>
    <t>2B2ABE7A-F495-49D3-849E-FEA32458D9BD</t>
  </si>
  <si>
    <t>pelorus-eco-adventures</t>
  </si>
  <si>
    <t>Marlborough</t>
  </si>
  <si>
    <t>Wilderness Guides Mountain Bike Rental</t>
  </si>
  <si>
    <t>77154537-6D77-4E1F-A170-91B4E049046A</t>
  </si>
  <si>
    <t>wilderness-guides-mountain-bike-rental</t>
  </si>
  <si>
    <t>Wanaka River Journeys Jetboat and Walk</t>
  </si>
  <si>
    <t>6C128357-6DF9-4FFB-9915-06A18863DFFB</t>
  </si>
  <si>
    <t>wanaka-river-journeys-jetboat-and-walk</t>
  </si>
  <si>
    <t>Wanaka</t>
  </si>
  <si>
    <t>Southern Alps Air Mt Aspiring</t>
  </si>
  <si>
    <t>905722BA-836F-49D4-B3F7-A9F83E54C964</t>
  </si>
  <si>
    <t>southern-alps-air-mt-aspiring</t>
  </si>
  <si>
    <t>Wanaka River Journeys Jet Boat Walk 4WD and Heli</t>
  </si>
  <si>
    <t>1ED78E66-341E-45B8-8CDA-C3C4065B192E</t>
  </si>
  <si>
    <t>wanaka-river-journeys-jet-boat-walk-4wd-and-heli</t>
  </si>
  <si>
    <t>Wilkin River Jets Siberia Adventure</t>
  </si>
  <si>
    <t>3E03BB44-113A-4D98-BC9E-D527DD8CDFE8</t>
  </si>
  <si>
    <t>wilkin-river-jets-siberia-adventure</t>
  </si>
  <si>
    <t>Harris Mountains Heli Ski from Wanaka</t>
  </si>
  <si>
    <t>56EECF38-EDB5-4D9E-9970-87A7F1815E2C</t>
  </si>
  <si>
    <t>harris-mountains-heli-ski-from-wanaka</t>
  </si>
  <si>
    <t>Wilsons Abel Tasman Beach and Seals</t>
  </si>
  <si>
    <t>9B1D6E07-9D4A-45FA-9BF1-7772731DCC55</t>
  </si>
  <si>
    <t>wilsons-abel-tasman-beach-and-seals</t>
  </si>
  <si>
    <t>Harris Mountains Heli Ski from Queenstown</t>
  </si>
  <si>
    <t>68919539-CA70-4A23-B149-1E7F980B7C68</t>
  </si>
  <si>
    <t>harris-mountains-heli-ski-from-queenstown</t>
  </si>
  <si>
    <t>The Helicopter Line Queenstown Alpine Summer Snow Landing</t>
  </si>
  <si>
    <t>8ED38518-57B5-4F63-A68A-130B7807FFDF</t>
  </si>
  <si>
    <t>the-helicopter-line-queenstown-alpine-summer-snow-landing</t>
  </si>
  <si>
    <t>Fear Factory Queenstown</t>
  </si>
  <si>
    <t>E527226C-7BFD-49C2-AEC0-D998D8336A1D</t>
  </si>
  <si>
    <t>fear-factory-queenstown</t>
  </si>
  <si>
    <t>AJ Hackett Nevis Catapult and Nevis Bungy Combo</t>
  </si>
  <si>
    <t>DC53F871-3F6F-442C-A7DF-1E9EDA73BC4F</t>
  </si>
  <si>
    <t>aj-hackett-nevis-catapult-and-nevis-bungy-combo</t>
  </si>
  <si>
    <t>AJ Hackett Nevis Catapult and Kawarau Bungy Combo</t>
  </si>
  <si>
    <t>C8F412CB-92E5-4EE7-9B0C-40FC3E342DB9</t>
  </si>
  <si>
    <t>aj-hackett-nevis-catapult-and-kawarau-bungy-combo</t>
  </si>
  <si>
    <t>Skyline Gondola Dinner and Stargazing</t>
  </si>
  <si>
    <t>F2801080-2F6A-43F4-AA22-F6BE12242B6A</t>
  </si>
  <si>
    <t>skyline-gondola-dinner-and-stargazing</t>
  </si>
  <si>
    <t>Nomad Quad Bike Safaris</t>
  </si>
  <si>
    <t>8BE7CA82-75A4-4072-8483-0A16D5631929</t>
  </si>
  <si>
    <t>nomad-quad-bike-safaris</t>
  </si>
  <si>
    <t>Aspiring Helicopters Glacier Landing Scenic Flight</t>
  </si>
  <si>
    <t>58C4BB17-B713-485B-AFC7-8DF3A9430728</t>
  </si>
  <si>
    <t>aspiring-helicopters-glacier-landing-scenic-flight</t>
  </si>
  <si>
    <t>The Helicopter Line Queenstown Scenic Flights</t>
  </si>
  <si>
    <t>9CE45D3C-264B-4FF0-9A9A-39523552218A</t>
  </si>
  <si>
    <t>the-helicopter-line-queenstown-scenic-flights</t>
  </si>
  <si>
    <t>Skydive Wanaka</t>
  </si>
  <si>
    <t>C4BA6CEE-4C33-4B32-A0B4-514AA9D40985</t>
  </si>
  <si>
    <t>skydive-wanaka</t>
  </si>
  <si>
    <t>Nomads Essential Queenstown 4WD Adventure</t>
  </si>
  <si>
    <t>06A3B65A-EEE4-40BD-AEDE-04CA7AD5FB4E</t>
  </si>
  <si>
    <t>nomads-essential-queenstown-4wd-adventure</t>
  </si>
  <si>
    <t>Taupo Cliffhanger</t>
  </si>
  <si>
    <t>750AA19A-0FDA-404E-A386-D19F2DB59AC5</t>
  </si>
  <si>
    <t>taupo-cliffhanger</t>
  </si>
  <si>
    <t>Te Anau Glowworm Caves</t>
  </si>
  <si>
    <t>95350D48-66F0-4778-9867-BBC149641EE0</t>
  </si>
  <si>
    <t>te-anau-glowworm-caves</t>
  </si>
  <si>
    <t>Onsen Hot Pools</t>
  </si>
  <si>
    <t>069C04A9-6B18-4F49-9856-D6067819CAC1</t>
  </si>
  <si>
    <t>onsen-hot-pools</t>
  </si>
  <si>
    <t>KJet Queenstown</t>
  </si>
  <si>
    <t>773D5E20-0691-4367-81E9-84B4F641C7FE</t>
  </si>
  <si>
    <t>kjet-queenstown</t>
  </si>
  <si>
    <t>Shotover Canyon Swing</t>
  </si>
  <si>
    <t>4236A7BB-FA6F-4C79-B921-E04827C2AEC0</t>
  </si>
  <si>
    <t>shotover-canyon-swing</t>
  </si>
  <si>
    <t>Skyline Gondola and Luge with Optional Lunch</t>
  </si>
  <si>
    <t>7533A02C-8A03-4E8E-9F52-2A483749B4BE</t>
  </si>
  <si>
    <t>skyline-gondola-and-luge-with-optional-lunch</t>
  </si>
  <si>
    <t>Shotover Jet</t>
  </si>
  <si>
    <t>3E42CC67-E2AE-4B2C-8680-68873DBDDF78</t>
  </si>
  <si>
    <t>shotover-jet</t>
  </si>
  <si>
    <t>Waitomo Glowworm Caves, Ruakuri and Aranui Caves</t>
  </si>
  <si>
    <t>87CE90A3-FAB5-40C7-8D2E-B137AE223B1B</t>
  </si>
  <si>
    <t>waitomo-glowworm-caves,-ruakuri-and-aranui-caves</t>
  </si>
  <si>
    <t>Waitomo</t>
  </si>
  <si>
    <t>Waitomo Glowworm Caves and Ruakuri Cave</t>
  </si>
  <si>
    <t>EE4E3F2F-DE39-454B-9DDC-91E45B105F99</t>
  </si>
  <si>
    <t>waitomo-glowworm-caves-and-ruakuri-cave</t>
  </si>
  <si>
    <t>Waitomo Glowworm Caves and Aranui Cave</t>
  </si>
  <si>
    <t>4D3EE35B-F27B-4156-807F-0BCD263A5C89</t>
  </si>
  <si>
    <t>waitomo-glowworm-caves-and-aranui-cave</t>
  </si>
  <si>
    <t>NZONE Skydive Queenstown</t>
  </si>
  <si>
    <t>1B362CE0-34CB-407F-AD7C-2C943DF686DD</t>
  </si>
  <si>
    <t>nzone-skydive-queenstown</t>
  </si>
  <si>
    <t>Go Orange Queenstown Rafting</t>
  </si>
  <si>
    <t>6F18AF6C-52E4-48F5-9422-5627F122B2C1</t>
  </si>
  <si>
    <t>go-orange-queenstown-rafting</t>
  </si>
  <si>
    <t>KiwiRail Scenic Journeys TranzAlpine</t>
  </si>
  <si>
    <t>63CCDDDA-D456-4998-85F9-41573CC9488F</t>
  </si>
  <si>
    <t>kiwirail-scenic-journeys-tranzalpine</t>
  </si>
  <si>
    <t>Skydive Franz</t>
  </si>
  <si>
    <t>CCFC2B96-990A-42DB-ACFA-F125D0AB593D</t>
  </si>
  <si>
    <t>skydive-franz</t>
  </si>
  <si>
    <t>Hanmer Springs Thermal Pools and Spa</t>
  </si>
  <si>
    <t>B37CE78D-E4C4-4847-AB35-5BD48106D0E7</t>
  </si>
  <si>
    <t>hanmer-springs-thermal-pools-and-spa</t>
  </si>
  <si>
    <t>Hanmer Springs</t>
  </si>
  <si>
    <t>Hanmer Springs Attractions Jet Boating</t>
  </si>
  <si>
    <t>9260C4EA-56DD-49CA-80A8-8C4AD0959F20</t>
  </si>
  <si>
    <t>hanmer-springs-attractions-jet-boating</t>
  </si>
  <si>
    <t>Hanmer Springs Attractions Bungy</t>
  </si>
  <si>
    <t>6892C476-D61C-4320-ACD2-847F869FD866</t>
  </si>
  <si>
    <t>hanmer-springs-attractions-bungy</t>
  </si>
  <si>
    <t>Hanmer Springs Attractions White Water Rafting</t>
  </si>
  <si>
    <t>AD77D3E0-486B-421A-96DA-DA46BAFC9BAC</t>
  </si>
  <si>
    <t>hanmer-springs-attractions-white-water-rafting</t>
  </si>
  <si>
    <t>Stewart Island Ferry</t>
  </si>
  <si>
    <t>74AE77F5-D396-443B-A3FF-547F02CB01CF</t>
  </si>
  <si>
    <t>stewart-island-ferry</t>
  </si>
  <si>
    <t>Stewart Island</t>
  </si>
  <si>
    <t>Stewart Island Wild Kiwi Encounter</t>
  </si>
  <si>
    <t>B3B575F1-A392-49B8-B19A-BE1565BFB660</t>
  </si>
  <si>
    <t>stewart-island-wild-kiwi-encounter</t>
  </si>
  <si>
    <t>Fiordland Outdoors Company</t>
  </si>
  <si>
    <t>8FC0DEC9-00C6-4284-B7E8-47F7D71CB235</t>
  </si>
  <si>
    <t>fiordland-outdoors-company</t>
  </si>
  <si>
    <t>Doubtful Sound</t>
  </si>
  <si>
    <t>Fiordland Sea Kayaking</t>
  </si>
  <si>
    <t>B0A4FFBF-EA12-4A82-A3E8-D11740410664</t>
  </si>
  <si>
    <t>fiordland-sea-kayaking</t>
  </si>
  <si>
    <t>Franz Josef Glacier Heli Hike</t>
  </si>
  <si>
    <t>32F9C3B1-0B91-4180-8C49-DA04C78E29AF</t>
  </si>
  <si>
    <t>franz-josef-glacier-heli-hike</t>
  </si>
  <si>
    <t>The Helicopter Line Glacier Flights</t>
  </si>
  <si>
    <t>91B094D1-ADCF-4854-B361-BF54CB90C884</t>
  </si>
  <si>
    <t>the-helicopter-line-glacier-flights</t>
  </si>
  <si>
    <t>Canterbury Trails Swimming with the Dolphins</t>
  </si>
  <si>
    <t>6B9E96F1-0E79-409A-8485-15FC3AE23C3D</t>
  </si>
  <si>
    <t>canterbury-trails-swimming-with-the-dolphins</t>
  </si>
  <si>
    <t>Christchurch</t>
  </si>
  <si>
    <t>Akaroa Guided Kayak Safaris</t>
  </si>
  <si>
    <t>EFDDB47C-8930-4DB9-AF2B-8DCEB37FA94F</t>
  </si>
  <si>
    <t>akaroa-guided-kayak-safaris</t>
  </si>
  <si>
    <t>Olveston Historic House</t>
  </si>
  <si>
    <t>433414B0-4E2A-44BC-AA07-D9C5A93A6634</t>
  </si>
  <si>
    <t>olveston-historic-house</t>
  </si>
  <si>
    <t>Black Cat Cruises Swimming with the Dolphins</t>
  </si>
  <si>
    <t>EFE3A07C-C8F5-4EF2-A1F1-75019BD7C5A7</t>
  </si>
  <si>
    <t>black-cat-cruises-swimming-with-the-dolphins</t>
  </si>
  <si>
    <t>Whale Watch Kaikoura</t>
  </si>
  <si>
    <t>CD802DFE-5A69-49D0-BB56-3453D6879B03</t>
  </si>
  <si>
    <t>whale-watch-kaikoura</t>
  </si>
  <si>
    <t>Kaikoura</t>
  </si>
  <si>
    <t>Wings Over Whales</t>
  </si>
  <si>
    <t>AAE1ABA8-BD6C-42FF-AEE4-8F1FC2DE295D</t>
  </si>
  <si>
    <t>wings-over-whales</t>
  </si>
  <si>
    <t>South Pacific Whale Watch</t>
  </si>
  <si>
    <t>0AA57872-83D9-4959-BDB3-1E8967F45281</t>
  </si>
  <si>
    <t>south-pacific-whale-watch</t>
  </si>
  <si>
    <t>Wilderness Guides Kayak Rental</t>
  </si>
  <si>
    <t>C39CD32F-58B3-4252-99EF-E35DC01E7B57</t>
  </si>
  <si>
    <t>wilderness-guides-kayak-rental</t>
  </si>
  <si>
    <t>Omaka Aviation Heritage Centre</t>
  </si>
  <si>
    <t>A42262A6-BBF8-41E4-BBA4-4DF3996CEC2E</t>
  </si>
  <si>
    <t>omaka-aviation-heritage-centre</t>
  </si>
  <si>
    <t>iFLY Queenstown</t>
  </si>
  <si>
    <t>E2EFDC1B-924A-43D6-9F35-D2BB035802F4</t>
  </si>
  <si>
    <t>ifly-queenstown</t>
  </si>
  <si>
    <t>GreatSights Queenstown to and from Fox Glacier</t>
  </si>
  <si>
    <t>2EBED198-8F30-47F9-8205-FA8964529A33</t>
  </si>
  <si>
    <t>greatsights-queenstown-to-and-from-fox-glacier</t>
  </si>
  <si>
    <t>Family Adventures Ltd</t>
  </si>
  <si>
    <t>FB7FCFE8-138B-44CC-976F-00D56AC551A7</t>
  </si>
  <si>
    <t>family-adventures-ltd</t>
  </si>
  <si>
    <t>Southern Alps Air</t>
  </si>
  <si>
    <t>8AC974BC-D856-4EEF-9E30-B6617676B3A7</t>
  </si>
  <si>
    <t>southern-alps-air</t>
  </si>
  <si>
    <t>Trail Journeys Cycling ex Dunedin</t>
  </si>
  <si>
    <t>D222F6C0-2387-41BF-B6E8-2FE383A81260</t>
  </si>
  <si>
    <t>trail-journeys-cycling-ex-dunedin</t>
  </si>
  <si>
    <t>Southern Discoveries Station 2 Station Cycle Trail</t>
  </si>
  <si>
    <t>42911AA7-6540-4835-8494-9EDFA647F1EB</t>
  </si>
  <si>
    <t>southern-discoveries-station-2-station-cycle-trail</t>
  </si>
  <si>
    <t>Go Orange Queenstown Rafting Twin Thriller</t>
  </si>
  <si>
    <t>BEA09056-DDB3-4EA3-96B2-75BF4041C1D1</t>
  </si>
  <si>
    <t>go-orange-queenstown-rafting-twin-thriller</t>
  </si>
  <si>
    <t>Go Orange Kayaking Doubtful Sound</t>
  </si>
  <si>
    <t>EB6BC95E-8103-4313-B2D6-B03AB72F654E</t>
  </si>
  <si>
    <t>go-orange-kayaking-doubtful-sound</t>
  </si>
  <si>
    <t>Skippers Canyon Jet</t>
  </si>
  <si>
    <t>F4AF1A0C-2226-4FF5-9B94-ECF69F704369</t>
  </si>
  <si>
    <t>skippers-canyon-jet</t>
  </si>
  <si>
    <t>Ben Lomond Horse Treks Ltd</t>
  </si>
  <si>
    <t>E586BA6D-55EE-42CC-8EE3-B61079191CFC</t>
  </si>
  <si>
    <t>ben-lomond-horse-treks-ltd</t>
  </si>
  <si>
    <t>Snowshoeing Snow Play</t>
  </si>
  <si>
    <t>2F29CB0B-9646-4C9B-B0A9-0D7DB5F832DA</t>
  </si>
  <si>
    <t>snowshoeing-snow-play</t>
  </si>
  <si>
    <t>Brewbus NZ Queenstown</t>
  </si>
  <si>
    <t>5E2F25D8-8A3B-4BD9-8971-DCDADE490C03</t>
  </si>
  <si>
    <t>brewbus-nz-queenstown</t>
  </si>
  <si>
    <t>Skydive Southern Alps</t>
  </si>
  <si>
    <t>BE34730B-C085-44C5-8CAD-BA03DA961FFB</t>
  </si>
  <si>
    <t>skydive-southern-alps</t>
  </si>
  <si>
    <t>HollyFord Track</t>
  </si>
  <si>
    <t>9FB7A5B7-0D12-456A-B8F9-CC779532D7D0</t>
  </si>
  <si>
    <t>hollyford-track</t>
  </si>
  <si>
    <t>Aspiring Helicopters Mount Aspiring and Glacier Scenic Flight</t>
  </si>
  <si>
    <t>18D2F401-C8DA-4158-A637-82C01B505E66</t>
  </si>
  <si>
    <t>aspiring-helicopters-mount-aspiring-and-glacier-scenic-flight</t>
  </si>
  <si>
    <t>Nicks Seafood Restaurant</t>
  </si>
  <si>
    <t>AFBD90AD-EE99-4BC7-AD57-4E71DCC605DE</t>
  </si>
  <si>
    <t>nicks-seafood-restaurant</t>
  </si>
  <si>
    <t>Barefoot Downunder</t>
  </si>
  <si>
    <t>C288774F-56B5-4914-A5B9-861162606849</t>
  </si>
  <si>
    <t>barefoot-downunder</t>
  </si>
  <si>
    <t>Eagle Rock Adventure Abseiling</t>
  </si>
  <si>
    <t>3082C7B0-BA01-42D9-9654-587BAEE32666</t>
  </si>
  <si>
    <t>eagle-rock-adventure-abseiling</t>
  </si>
  <si>
    <t>Wild Ride Australia</t>
  </si>
  <si>
    <t>ECA5950A-245D-45F7-B367-D9F2C065EAAD</t>
  </si>
  <si>
    <t>wild-ride-australia</t>
  </si>
  <si>
    <t>Sydney By Sail</t>
  </si>
  <si>
    <t>3F6186E0-5DD1-44E9-AAA1-055D8D28136B</t>
  </si>
  <si>
    <t>sydney-by-sail</t>
  </si>
  <si>
    <t>Colourful Trips Blue Mountains</t>
  </si>
  <si>
    <t>064ADA82-4A45-432D-809C-62954AE4481D</t>
  </si>
  <si>
    <t>colourful-trips-blue-mountains</t>
  </si>
  <si>
    <t>Time Out Adventures Sydney</t>
  </si>
  <si>
    <t>4028118B-7B2E-47D2-AE5C-C74AA72AD9D0</t>
  </si>
  <si>
    <t>time-out-adventures-sydney</t>
  </si>
  <si>
    <t>Nicks Bar and Grill</t>
  </si>
  <si>
    <t>3D0189C7-FED0-42CD-A020-CD87D4B47134</t>
  </si>
  <si>
    <t>nicks-bar-and-grill</t>
  </si>
  <si>
    <t>Sydney Darling Harbour Experience</t>
  </si>
  <si>
    <t>D93EEBCA-8778-4208-96AE-1D86EE0467B7</t>
  </si>
  <si>
    <t>sydney-darling-harbour-experience</t>
  </si>
  <si>
    <t>The Lookout Echo Point</t>
  </si>
  <si>
    <t>E8891339-9CEE-4E7C-AF3D-C47CBB013858</t>
  </si>
  <si>
    <t>the-lookout-echo-point</t>
  </si>
  <si>
    <t>Lets Go Surfing Bondi Beach</t>
  </si>
  <si>
    <t>2F46F5BF-CA79-46FB-B0A2-56EE2311C3A3</t>
  </si>
  <si>
    <t>lets-go-surfing-bondi-beach</t>
  </si>
  <si>
    <t>Virtual Room Sydney</t>
  </si>
  <si>
    <t>E0830869-BCC6-4A8B-A61D-DC0FB63DFF66</t>
  </si>
  <si>
    <t>virtual-room-sydney</t>
  </si>
  <si>
    <t>Sydney Sea Charters</t>
  </si>
  <si>
    <t>F69662BB-4B8B-43EA-9466-5E7A9112ADF8</t>
  </si>
  <si>
    <t>sydney-sea-charters</t>
  </si>
  <si>
    <t>Jet Flight Simulator Sydney FA18</t>
  </si>
  <si>
    <t>2C97B60C-6FC1-4493-87F5-D79BDC284238</t>
  </si>
  <si>
    <t>jet-flight-simulator-sydney-fa18</t>
  </si>
  <si>
    <t>Dark Stories Pty Ltd</t>
  </si>
  <si>
    <t>862AF8A7-E0C3-4864-973D-EAB497E8BD60</t>
  </si>
  <si>
    <t>dark-stories-pty-ltd</t>
  </si>
  <si>
    <t>Daves Travel and Events Group Sydney</t>
  </si>
  <si>
    <t>72F6CC1B-3625-4664-A3FD-84E5981C868E</t>
  </si>
  <si>
    <t>daves-travel-and-events-group-sydney</t>
  </si>
  <si>
    <t>Sea Sydney Harbour</t>
  </si>
  <si>
    <t>535BAB96-0748-48A9-8134-F3EB052D81A8</t>
  </si>
  <si>
    <t>sea-sydney-harbour</t>
  </si>
  <si>
    <t>Colourful Trips Jervis Bay</t>
  </si>
  <si>
    <t>3321E733-82C9-468E-B454-4BBB2D7C439C</t>
  </si>
  <si>
    <t>colourful-trips-jervis-bay</t>
  </si>
  <si>
    <t>Sydney Harbour Tall Ships Vivid Festival</t>
  </si>
  <si>
    <t>95A895A3-F05A-4EAF-A4D0-1E6D06E7A7D1</t>
  </si>
  <si>
    <t>sydney-harbour-tall-ships-vivid-festival</t>
  </si>
  <si>
    <t>Treetop Adventure Park Western Sydney</t>
  </si>
  <si>
    <t>9DF9889A-1351-48B9-AEBC-4D3602A7CF13</t>
  </si>
  <si>
    <t>treetop-adventure-park-western-sydney</t>
  </si>
  <si>
    <t>Sydney Seaplanes Sydney Highlights</t>
  </si>
  <si>
    <t>7965D581-60D8-4276-AA23-17E8C5729B68</t>
  </si>
  <si>
    <t>sydney-seaplanes-sydney-highlights</t>
  </si>
  <si>
    <t>Barefoot Downunder Photography</t>
  </si>
  <si>
    <t>F82A959E-DF29-42E1-AC01-8D1F7573B8EC</t>
  </si>
  <si>
    <t>barefoot-downunder-photography</t>
  </si>
  <si>
    <t>Eagle Rock Adventures Blue Mountains Canyoning</t>
  </si>
  <si>
    <t>5CA1966C-E31F-419C-8E26-92E7CB31A909</t>
  </si>
  <si>
    <t>eagle-rock-adventures-blue-mountains-canyoning</t>
  </si>
  <si>
    <t>Rally School Hunter Valley</t>
  </si>
  <si>
    <t>4D1872D7-B9CF-44A7-967A-EFAF4299A9FE</t>
  </si>
  <si>
    <t>rally-school-hunter-valley</t>
  </si>
  <si>
    <t>Sydney Seaplanes Shark Island Beach Picnic</t>
  </si>
  <si>
    <t>1C9072F7-F135-414F-9F02-6CD2C0216D5B</t>
  </si>
  <si>
    <t>sydney-seaplanes-shark-island-beach-picnic</t>
  </si>
  <si>
    <t>Oz Whale Watching</t>
  </si>
  <si>
    <t>CDB04034-5F96-4375-9691-646584D09C49</t>
  </si>
  <si>
    <t>oz-whale-watching</t>
  </si>
  <si>
    <t>Oz Whale Watching Breakfast with Whales</t>
  </si>
  <si>
    <t>3114ECA5-D553-4E80-946C-40F39F6289B7</t>
  </si>
  <si>
    <t>oz-whale-watching-breakfast-with-whales</t>
  </si>
  <si>
    <t>Captain Cook Whale Watching and Taronga Zoo Combo</t>
  </si>
  <si>
    <t>5AA3C4E5-046D-4A76-BD6F-4427CA7B3C03</t>
  </si>
  <si>
    <t>captain-cook-whale-watching-and-taronga-zoo-combo</t>
  </si>
  <si>
    <t>New Years Eve at the Calyx</t>
  </si>
  <si>
    <t>062E4A84-D2A4-40BE-A971-2AB947BFDE0D</t>
  </si>
  <si>
    <t>new-years-eve-at-the-calyx</t>
  </si>
  <si>
    <t>Portside Sydney Opera House New Years Eve</t>
  </si>
  <si>
    <t>6C34D909-3BD9-4320-AAC5-769D5D045552</t>
  </si>
  <si>
    <t>portside-sydney-opera-house-new-years-eve</t>
  </si>
  <si>
    <t>Balloon Aloft Hunter Valley</t>
  </si>
  <si>
    <t>0F1ED217-7E7A-4AFA-87B5-28FF37FB33B6</t>
  </si>
  <si>
    <t>balloon-aloft-hunter-valley</t>
  </si>
  <si>
    <t>iFLY Downunder</t>
  </si>
  <si>
    <t>5D5E167F-43A1-42E6-B114-A164000E4BAA</t>
  </si>
  <si>
    <t>ifly-downunder</t>
  </si>
  <si>
    <t>Jet Flight Simulator Sydney</t>
  </si>
  <si>
    <t>8D78504D-4252-4924-A1A4-1FA20531C87E</t>
  </si>
  <si>
    <t>jet-flight-simulator-sydney</t>
  </si>
  <si>
    <t>Eco Treasures</t>
  </si>
  <si>
    <t>2C3DC780-E050-4450-A233-FB360BAEF504</t>
  </si>
  <si>
    <t>eco-treasures</t>
  </si>
  <si>
    <t>Sydney Urban Adventures Kings Cross</t>
  </si>
  <si>
    <t>5FB506A9-134F-4B87-8524-17C16A33A111</t>
  </si>
  <si>
    <t>sydney-urban-adventures-kings-cross</t>
  </si>
  <si>
    <t>Opera Australia</t>
  </si>
  <si>
    <t>4AF8C970-E5D1-4F4F-920B-8B565F616E0E</t>
  </si>
  <si>
    <t>opera-australia</t>
  </si>
  <si>
    <t>Sydney SkyDivers</t>
  </si>
  <si>
    <t>03913795-0C88-4234-A38E-BEFC3FABB560</t>
  </si>
  <si>
    <t>sydney-skydivers</t>
  </si>
  <si>
    <t>Treetop Adventure Park Central Coast</t>
  </si>
  <si>
    <t>91C9B38D-5CB8-4280-B8C3-5DF0049B38F9</t>
  </si>
  <si>
    <t>treetop-adventure-park-central-coast</t>
  </si>
  <si>
    <t>Treetop Adventure Park Coffs Harbour</t>
  </si>
  <si>
    <t>DFDF9AE6-4D1A-41A6-BDEF-757B0B8C4976</t>
  </si>
  <si>
    <t>treetop-adventure-park-coffs-harbour</t>
  </si>
  <si>
    <t>Sydney Tower 360 Bar and Dining Lunch</t>
  </si>
  <si>
    <t>B43344DA-F801-456E-876D-30F11C30A0B3</t>
  </si>
  <si>
    <t>sydney-tower-360-bar-and-dining-lunch</t>
  </si>
  <si>
    <t>Sydney Cricket Ground</t>
  </si>
  <si>
    <t>FD57313D-E950-46AB-93E7-41758CBCAB2E</t>
  </si>
  <si>
    <t>sydney-cricket-ground</t>
  </si>
  <si>
    <t>Wine Country Ballooning</t>
  </si>
  <si>
    <t>3F04EF98-501E-47C0-A088-AA56A94165C1</t>
  </si>
  <si>
    <t>wine-country-ballooning</t>
  </si>
  <si>
    <t>Balloon Aloft Sydney</t>
  </si>
  <si>
    <t>19D984C0-5714-4AD6-B20C-A81E11C28084</t>
  </si>
  <si>
    <t>balloon-aloft-sydney</t>
  </si>
  <si>
    <t>Sydney Showboats</t>
  </si>
  <si>
    <t>D6720296-545B-499D-9FF2-558C0413A94D</t>
  </si>
  <si>
    <t>sydney-showboats</t>
  </si>
  <si>
    <t>Skydive Sydney Wollongong</t>
  </si>
  <si>
    <t>3EF3FBE6-D14A-40E8-B339-0ED64EDAB04D</t>
  </si>
  <si>
    <t>skydive-sydney-wollongong</t>
  </si>
  <si>
    <t>Clearview</t>
  </si>
  <si>
    <t>46B81585-3836-43CF-9F43-4F807281120D</t>
  </si>
  <si>
    <t>clearview</t>
  </si>
  <si>
    <t>Downunder Jet</t>
  </si>
  <si>
    <t>9D7B9EA1-C10D-490A-9FE7-62B0CC7EC0CF</t>
  </si>
  <si>
    <t>downunder-jet</t>
  </si>
  <si>
    <t>Illawarra Fly Treetop Adventures</t>
  </si>
  <si>
    <t>152A1616-B669-46FD-BEB6-30B5D3D15F18</t>
  </si>
  <si>
    <t>illawarra-fly-treetop-adventures</t>
  </si>
  <si>
    <t>Cataract Gorge</t>
  </si>
  <si>
    <t>C8623886-BCDF-4DCE-81FF-85748DB98FF4</t>
  </si>
  <si>
    <t>cataract-gorge</t>
  </si>
  <si>
    <t>Penny Royal Adventures</t>
  </si>
  <si>
    <t>C0D7E90C-1FE4-4668-A50A-761E18F01207</t>
  </si>
  <si>
    <t>penny-royal-adventures</t>
  </si>
  <si>
    <t>Seahorse World</t>
  </si>
  <si>
    <t>8211984C-A7AB-468D-9A09-5B569DD4D440</t>
  </si>
  <si>
    <t>seahorse-world</t>
  </si>
  <si>
    <t>BridgeClimb Sydney</t>
  </si>
  <si>
    <t>69B3665B-3E68-47E3-9AC9-FF7754428A7B</t>
  </si>
  <si>
    <t>bridgeclimb-sydney</t>
  </si>
  <si>
    <t>Port Arthur Historic Site Bronze Experience</t>
  </si>
  <si>
    <t>06BA8177-0E14-49E2-A58A-C6F3A9341D52</t>
  </si>
  <si>
    <t>port-arthur-historic-site-bronze-experience</t>
  </si>
  <si>
    <t>Port Arthur</t>
  </si>
  <si>
    <t>Par Avion Helicopters</t>
  </si>
  <si>
    <t>9119BD36-614B-4185-869E-D8FAD43AA5D7</t>
  </si>
  <si>
    <t>par-avion-helicopters</t>
  </si>
  <si>
    <t>See Tasmania Best of Hobart</t>
  </si>
  <si>
    <t>F8296C99-7914-481B-BC20-19F671A9F5FE</t>
  </si>
  <si>
    <t>see-tasmania-best-of-hobart</t>
  </si>
  <si>
    <t>Port Arthur Historic Site Paranormal Investigation Experience</t>
  </si>
  <si>
    <t>1CE8D258-B467-4BBD-BDD8-FE9188CAAAC0</t>
  </si>
  <si>
    <t>port-arthur-historic-site-paranormal-investigation-experience</t>
  </si>
  <si>
    <t>See Tasmania Hobart Hike</t>
  </si>
  <si>
    <t>859301C3-2E80-4B4C-82B8-9282F1907A61</t>
  </si>
  <si>
    <t>see-tasmania-hobart-hike</t>
  </si>
  <si>
    <t>Hollybank Treetops Adventure</t>
  </si>
  <si>
    <t>553451C0-7C5B-4B50-AFF8-4C3E5AA338BB</t>
  </si>
  <si>
    <t>hollybank-treetops-adventure</t>
  </si>
  <si>
    <t>SeaLink 2 Night Townsville Escape</t>
  </si>
  <si>
    <t>331DBB4D-393B-4F0A-9866-F790BEEBAC25</t>
  </si>
  <si>
    <t>sealink-2-night-townsville-escape</t>
  </si>
  <si>
    <t>The Palm Cove Beach</t>
  </si>
  <si>
    <t>1CB87C3F-DBBF-4868-9A55-4944E7FBCA48</t>
  </si>
  <si>
    <t>the-palm-cove-beach</t>
  </si>
  <si>
    <t>Palm Cove</t>
  </si>
  <si>
    <t>SeaLink 2 Night Island Discovery</t>
  </si>
  <si>
    <t>399FBAD2-CA24-4C30-BCD8-CB4296985AC7</t>
  </si>
  <si>
    <t>sealink-2-night-island-discovery</t>
  </si>
  <si>
    <t>The Tangalooma Wrecks</t>
  </si>
  <si>
    <t>AC07C2D4-C50D-40E2-B0D1-9BBAC4C20CED</t>
  </si>
  <si>
    <t>the-tangalooma-wrecks</t>
  </si>
  <si>
    <t>Moreton Island</t>
  </si>
  <si>
    <t>Moreton Island Sand Tobogganing</t>
  </si>
  <si>
    <t>C00B802A-401C-4782-B3CE-9871939C8FF3</t>
  </si>
  <si>
    <t>moreton-island-sand-tobogganing</t>
  </si>
  <si>
    <t>Sailaway Cape Tribulation</t>
  </si>
  <si>
    <t>D9F94A98-2A97-4843-96EE-EE01DD4F5080</t>
  </si>
  <si>
    <t>sailaway-cape-tribulation</t>
  </si>
  <si>
    <t>Cape Tribulation</t>
  </si>
  <si>
    <t>Pennicott Wilderness Journeys</t>
  </si>
  <si>
    <t>32C2ECCB-1BC6-47DA-99C2-2E24C3F37D65</t>
  </si>
  <si>
    <t>pennicott-wilderness-journeys</t>
  </si>
  <si>
    <t>Red Decker Company</t>
  </si>
  <si>
    <t>2F3F6C73-E1BD-49FA-887F-36F11D3DAB37</t>
  </si>
  <si>
    <t>red-decker-company</t>
  </si>
  <si>
    <t>Pennicott Wilderness Journeys Bruny Island Traveller</t>
  </si>
  <si>
    <t>CA0939E5-B27D-46A0-B32E-2293E55BA889</t>
  </si>
  <si>
    <t>pennicott-wilderness-journeys-bruny-island-traveller</t>
  </si>
  <si>
    <t>Bruny Island Safaris</t>
  </si>
  <si>
    <t>42B02DC9-482C-4A37-85A6-E44B5B0E519B</t>
  </si>
  <si>
    <t>bruny-island-safaris</t>
  </si>
  <si>
    <t>Adrenalin Snorkel and Dive Diving</t>
  </si>
  <si>
    <t>30D3FB00-2ABD-439E-BB17-FBFC0B887515</t>
  </si>
  <si>
    <t>adrenalin-snorkel-and-dive-diving</t>
  </si>
  <si>
    <t>SeaLink 3 Night Island Discovery</t>
  </si>
  <si>
    <t>D108A5D0-223D-4828-86EB-20B4F42B6E9D</t>
  </si>
  <si>
    <t>sealink-3-night-island-discovery</t>
  </si>
  <si>
    <t>Nautilus Aviation Townsville Scenic Flights</t>
  </si>
  <si>
    <t>245FC2A0-923C-4F2B-9887-894B9B714F71</t>
  </si>
  <si>
    <t>nautilus-aviation-townsville-scenic-flights</t>
  </si>
  <si>
    <t>SeaLink 2 Night Rainforest Self Drive</t>
  </si>
  <si>
    <t>8EBAFFF9-14C7-4512-91B9-B3423963BA62</t>
  </si>
  <si>
    <t>sealink-2-night-rainforest-self-drive</t>
  </si>
  <si>
    <t>Bundaberg Rum Distillery</t>
  </si>
  <si>
    <t>AA01F6DC-BE38-4B06-A988-1B39E368C1B9</t>
  </si>
  <si>
    <t>bundaberg-rum-distillery</t>
  </si>
  <si>
    <t>QLD Other</t>
  </si>
  <si>
    <t>Adrenalin Snorkel and Dive Snorkeller</t>
  </si>
  <si>
    <t>7455CB5B-4CE7-4ACC-B35C-B84584065C1F</t>
  </si>
  <si>
    <t>adrenalin-snorkel-and-dive-snorkeller</t>
  </si>
  <si>
    <t>Reef HQ Aquarium</t>
  </si>
  <si>
    <t>445CA127-1D95-49FE-975E-21E1B6827EC3</t>
  </si>
  <si>
    <t>reef-hq-aquarium</t>
  </si>
  <si>
    <t>SeaLink Return Ferry Townsville to Magnetic Island</t>
  </si>
  <si>
    <t>E877F4EB-57CD-4E30-BFC6-13F2700D69F8</t>
  </si>
  <si>
    <t>sealink-return-ferry-townsville-to-magnetic-island</t>
  </si>
  <si>
    <t>SeaLink Tropic Highlights</t>
  </si>
  <si>
    <t>CC1091B4-8D34-4161-98F2-C542F0E364E5</t>
  </si>
  <si>
    <t>sealink-tropic-highlights</t>
  </si>
  <si>
    <t>SeaLink 1 Night Island Discovery</t>
  </si>
  <si>
    <t>2D3780F3-8FC2-4A1D-9BE2-7E660274A634</t>
  </si>
  <si>
    <t>sealink-1-night-island-discovery</t>
  </si>
  <si>
    <t>Yellowfin Seafood Restaurant</t>
  </si>
  <si>
    <t>E061CD0A-CF59-4287-9F62-7236CB9F9F2C</t>
  </si>
  <si>
    <t>yellowfin-seafood-restaurant</t>
  </si>
  <si>
    <t>Paradise Jetboating and Aquaduck Combo</t>
  </si>
  <si>
    <t>9AB30D6A-9BA1-4CD5-820D-99B9443BBDD3</t>
  </si>
  <si>
    <t>paradise-jetboating-and-aquaduck-combo</t>
  </si>
  <si>
    <t>Fire 4 Hire</t>
  </si>
  <si>
    <t>5B45D70A-26B4-4558-8CFC-D8E7051E1819</t>
  </si>
  <si>
    <t>fire-4-hire</t>
  </si>
  <si>
    <t>Gold Coast Scuba Dive Centre</t>
  </si>
  <si>
    <t>6539FE13-166B-4E93-A885-ED36296DFDAF</t>
  </si>
  <si>
    <t>gold-coast-scuba-dive-centre</t>
  </si>
  <si>
    <t>Duffy Down Under</t>
  </si>
  <si>
    <t>F9EA0431-43D7-4B9C-A611-398492079D6C</t>
  </si>
  <si>
    <t>duffy-down-under</t>
  </si>
  <si>
    <t>Wild Byron Minyon Waterfall</t>
  </si>
  <si>
    <t>B6DCAC7D-AEEF-4974-9516-83E7E7B4BACC</t>
  </si>
  <si>
    <t>wild-byron-minyon-waterfall</t>
  </si>
  <si>
    <t>Gold Coast Gondolas</t>
  </si>
  <si>
    <t>3EE776F5-154E-4E89-BAD5-AD308D9D306F</t>
  </si>
  <si>
    <t>gold-coast-gondolas</t>
  </si>
  <si>
    <t>Paradise Country Aussie Farm</t>
  </si>
  <si>
    <t>07A94958-1FFF-41CA-A6FF-DD084EA733C9</t>
  </si>
  <si>
    <t>paradise-country-aussie-farm</t>
  </si>
  <si>
    <t>Gold Coast Adventure Flights</t>
  </si>
  <si>
    <t>2A2B4090-AF52-432B-9417-0CFF378CA423</t>
  </si>
  <si>
    <t>gold-coast-adventure-flights</t>
  </si>
  <si>
    <t>Cape Byron Kayaks</t>
  </si>
  <si>
    <t>036DA79C-AA19-4375-BB6E-F1651CB5D10D</t>
  </si>
  <si>
    <t>cape-byron-kayaks</t>
  </si>
  <si>
    <t>Fish The Deep Charters</t>
  </si>
  <si>
    <t>6EC20BDD-F49B-4A98-B2E5-1617A6370FCA</t>
  </si>
  <si>
    <t>fish-the-deep-charters</t>
  </si>
  <si>
    <t>Gold Coast Turf Club</t>
  </si>
  <si>
    <t>2CFF17E4-6357-4ECD-9C8D-3254ACA595ED</t>
  </si>
  <si>
    <t>gold-coast-turf-club</t>
  </si>
  <si>
    <t>The Gold Coast Regional Botanic Gardens</t>
  </si>
  <si>
    <t>4037E29F-7BAA-4582-9A1A-C880D41D0F0C</t>
  </si>
  <si>
    <t>the-gold-coast-regional-botanic-gardens</t>
  </si>
  <si>
    <t>Ocean Jet</t>
  </si>
  <si>
    <t>336A8CF8-BB66-441F-B838-4808CE5F95E2</t>
  </si>
  <si>
    <t>ocean-jet</t>
  </si>
  <si>
    <t>Australian Whale Watching</t>
  </si>
  <si>
    <t>931D126A-8DC4-4D41-84DB-40238DAD327A</t>
  </si>
  <si>
    <t>australian-whale-watching</t>
  </si>
  <si>
    <t>Whales In Paradise</t>
  </si>
  <si>
    <t>D58C229C-CDB1-438A-90EA-090BE8F27F35</t>
  </si>
  <si>
    <t>whales-in-paradise</t>
  </si>
  <si>
    <t>Draculas Cabaret Show New Years Eve</t>
  </si>
  <si>
    <t>24DC6D69-5431-4581-8B8D-7CD4650455A9</t>
  </si>
  <si>
    <t>draculas-cabaret-show-new-years-eve</t>
  </si>
  <si>
    <t>Sea World Whale Watch</t>
  </si>
  <si>
    <t>3CDA4F10-376B-4445-951E-52557C43953F</t>
  </si>
  <si>
    <t>sea-world-whale-watch</t>
  </si>
  <si>
    <t>Byron Bay Dive Centre Whale Watching</t>
  </si>
  <si>
    <t>C4D47466-E15E-4741-A112-B29DA405D3A1</t>
  </si>
  <si>
    <t>byron-bay-dive-centre-whale-watching</t>
  </si>
  <si>
    <t>Australian Sunset Safaris Gold Coast</t>
  </si>
  <si>
    <t>9E84F8B5-9DC0-4507-8CDD-F92ED97812A3</t>
  </si>
  <si>
    <t>australian-sunset-safaris-gold-coast</t>
  </si>
  <si>
    <t>Numinbah Valley Horse Riding Adventure Trails</t>
  </si>
  <si>
    <t>803D422B-3C13-4B5D-B9E5-7159856D6119</t>
  </si>
  <si>
    <t>numinbah-valley-horse-riding-adventure-trails</t>
  </si>
  <si>
    <t>Fitzroy Island with Raging Thunder</t>
  </si>
  <si>
    <t>3B7C4C78-844A-4F66-AD26-5438C152AB4B</t>
  </si>
  <si>
    <t>fitzroy-island-with-raging-thunder</t>
  </si>
  <si>
    <t>Dreamtime Dive &amp; Snorkel</t>
  </si>
  <si>
    <t>B7AE6E1C-A0E9-433C-9862-D13064015150</t>
  </si>
  <si>
    <t>dreamtime-dive-&amp;-snorkel</t>
  </si>
  <si>
    <t>AJ Hackett Cairns</t>
  </si>
  <si>
    <t>3DF456C8-F40D-4C2A-99CD-C0D3BA6ED9C0</t>
  </si>
  <si>
    <t>aj-hackett-cairns</t>
  </si>
  <si>
    <t>Great Adventures Green Island Discovery</t>
  </si>
  <si>
    <t>38687CFF-E86D-4D67-BE45-1A2AAB367913</t>
  </si>
  <si>
    <t>great-adventures-green-island-discovery</t>
  </si>
  <si>
    <t>Raging Thunder White Water Rafting</t>
  </si>
  <si>
    <t>CFD42466-CA44-4932-9F88-BBDAA4C2DDF5</t>
  </si>
  <si>
    <t>raging-thunder-white-water-rafting</t>
  </si>
  <si>
    <t>Raging Thunder Hot Air Ballooning</t>
  </si>
  <si>
    <t>1F8DA052-0A7B-40E4-BC83-FD81D7A300C4</t>
  </si>
  <si>
    <t>raging-thunder-hot-air-ballooning</t>
  </si>
  <si>
    <t>AJ Hackett Cairns Giant Jungle Swing</t>
  </si>
  <si>
    <t>B7915C71-2528-433D-8E61-674629D4D5E1</t>
  </si>
  <si>
    <t>aj-hackett-cairns-giant-jungle-swing</t>
  </si>
  <si>
    <t>Hartleys Crocodile Adventures Tickets</t>
  </si>
  <si>
    <t>497C40FC-0766-4E50-B728-90A2FA3CB3D9</t>
  </si>
  <si>
    <t>hartleys-crocodile-adventures-tickets</t>
  </si>
  <si>
    <t>Skydive &amp; Jetboat</t>
  </si>
  <si>
    <t>2285AB2B-851F-43CF-BDD7-5BAB6C6B8C27</t>
  </si>
  <si>
    <t>skydive-&amp;-jetboat</t>
  </si>
  <si>
    <t>Great Adventures Green Island Eco Adventure</t>
  </si>
  <si>
    <t>BA27B522-6716-433D-B0C3-3A0279E74F54</t>
  </si>
  <si>
    <t>great-adventures-green-island-eco-adventure</t>
  </si>
  <si>
    <t>Silverswift</t>
  </si>
  <si>
    <t>9CEA4F00-2FF2-447D-A057-CD8708337E14</t>
  </si>
  <si>
    <t>silverswift</t>
  </si>
  <si>
    <t>Wavedancer</t>
  </si>
  <si>
    <t>C7D45CE2-2D3B-408E-86A5-EEE02CC55B4A</t>
  </si>
  <si>
    <t>wavedancer</t>
  </si>
  <si>
    <t>Balloon with HOT AIR Cairns</t>
  </si>
  <si>
    <t>441CA768-4A0E-475F-85EF-54E3B35213DE</t>
  </si>
  <si>
    <t>balloon-with-hot-air-cairns</t>
  </si>
  <si>
    <t>Blazing Saddles and Quad Bike Adventures</t>
  </si>
  <si>
    <t>48104524-2D01-4009-9817-12EBD9454336</t>
  </si>
  <si>
    <t>blazing-saddles-and-quad-bike-adventures</t>
  </si>
  <si>
    <t>Spirit of Cairns</t>
  </si>
  <si>
    <t>639F9BFE-9B51-418D-819E-4343055DC477</t>
  </si>
  <si>
    <t>spirit-of-cairns</t>
  </si>
  <si>
    <t>Skydive Mission Beach</t>
  </si>
  <si>
    <t>E1949266-B87C-474E-A0C6-F22BAE325252</t>
  </si>
  <si>
    <t>skydive-mission-beach</t>
  </si>
  <si>
    <t>Thunderbolt Fitzroy Island Half Day Trip</t>
  </si>
  <si>
    <t>5904A289-AFCE-41E7-B670-8159CEEE1432</t>
  </si>
  <si>
    <t>thunderbolt-fitzroy-island-half-day-trip</t>
  </si>
  <si>
    <t>Raging Thunder Super Triple Challenge</t>
  </si>
  <si>
    <t>D8051CE7-6A32-45B9-BADE-A1F0958293D3</t>
  </si>
  <si>
    <t>raging-thunder-super-triple-challenge</t>
  </si>
  <si>
    <t>AJ Hackett Cairns Combos</t>
  </si>
  <si>
    <t>841D5DD9-24F3-41AE-8B1C-B806535B3613</t>
  </si>
  <si>
    <t>aj-hackett-cairns-combos</t>
  </si>
  <si>
    <t>GSL Aviation Cairns</t>
  </si>
  <si>
    <t>04DDDD66-5748-492A-A2D9-65C48AF51205</t>
  </si>
  <si>
    <t>gsl-aviation-cairns</t>
  </si>
  <si>
    <t>Cairns Boat Hire</t>
  </si>
  <si>
    <t>8565F114-EDE2-4A29-80CA-F486D92E7D80</t>
  </si>
  <si>
    <t>cairns-boat-hire</t>
  </si>
  <si>
    <t>Billy Tea Safaris -  Best of Cairns</t>
  </si>
  <si>
    <t>E82A4B12-87B7-48D4-BDE5-1E4657EA7B1B</t>
  </si>
  <si>
    <t>billy-tea-safaris----best-of-cairns</t>
  </si>
  <si>
    <t>Flames of the Forest</t>
  </si>
  <si>
    <t>85E1A9A4-A275-4FEB-BCA1-DB0D2929D29F</t>
  </si>
  <si>
    <t>flames-of-the-forest</t>
  </si>
  <si>
    <t>Nautilus Aviation Cairns</t>
  </si>
  <si>
    <t>F9A30668-25E4-415F-85A7-DECBA5D6F471</t>
  </si>
  <si>
    <t>nautilus-aviation-cairns</t>
  </si>
  <si>
    <t>Silversonic</t>
  </si>
  <si>
    <t>8F290CE4-05F3-47E1-AB09-EFCA6218FCC6</t>
  </si>
  <si>
    <t>silversonic</t>
  </si>
  <si>
    <t>Mission Beach Dive</t>
  </si>
  <si>
    <t>A3AAF0A8-5E3F-42AE-8A23-496B1FCDE084</t>
  </si>
  <si>
    <t>mission-beach-dive</t>
  </si>
  <si>
    <t>Skydive Cairns</t>
  </si>
  <si>
    <t>CBF49B62-46F1-4F0A-A863-A540EECEC48E</t>
  </si>
  <si>
    <t>skydive-cairns</t>
  </si>
  <si>
    <t>AJ Hackett Bungy &amp; Bad Fishy Combo</t>
  </si>
  <si>
    <t>7CAB1B1A-5FAB-42D2-80D9-28F22BAB3571</t>
  </si>
  <si>
    <t>aj-hackett-bungy-&amp;-bad-fishy-combo</t>
  </si>
  <si>
    <t>Divers Den Cairns</t>
  </si>
  <si>
    <t>707C2B6E-86A7-4185-8991-3CFDEC0AEB2B</t>
  </si>
  <si>
    <t>divers-den-cairns</t>
  </si>
  <si>
    <t>Great Adventures Green Island and Great Barrier Reef Adventure</t>
  </si>
  <si>
    <t>B3A60ACC-00F1-48D8-8E10-27B57A1FCBA2</t>
  </si>
  <si>
    <t>great-adventures-green-island-and-great-barrier-reef-adventure</t>
  </si>
  <si>
    <t>Quicksilver</t>
  </si>
  <si>
    <t>6C3837B2-5C32-486D-933E-516B1D5996CC</t>
  </si>
  <si>
    <t>quicksilver</t>
  </si>
  <si>
    <t>Foaming Fury</t>
  </si>
  <si>
    <t>1E2DA3AE-161D-42A8-8A27-F10C6D7F3FB6</t>
  </si>
  <si>
    <t>foaming-fury</t>
  </si>
  <si>
    <t>Great Adventures Great Barrier Reef</t>
  </si>
  <si>
    <t>6EFE471A-1541-41DA-B60F-8D0E9B73B591</t>
  </si>
  <si>
    <t>great-adventures-great-barrier-reef</t>
  </si>
  <si>
    <t>GBR Helicopters Cairns</t>
  </si>
  <si>
    <t>B9A4426E-F1AE-40DA-A087-EC2BF1F4532D</t>
  </si>
  <si>
    <t>gbr-helicopters-cairns</t>
  </si>
  <si>
    <t>Mission Beach Dunk Island Water Taxi</t>
  </si>
  <si>
    <t>19E51EBD-03C8-44FF-AA47-0C8F655BA891</t>
  </si>
  <si>
    <t>mission-beach-dunk-island-water-taxi</t>
  </si>
  <si>
    <t>Tandem Cairns</t>
  </si>
  <si>
    <t>97E1A9B2-9F8C-4B56-BA45-FA87DC979863</t>
  </si>
  <si>
    <t>tandem-cairns</t>
  </si>
  <si>
    <t>Hartleys Big Croc Feed Experience</t>
  </si>
  <si>
    <t>10FAC729-DD7D-4A9D-B57D-CACD25E6E58B</t>
  </si>
  <si>
    <t>hartleys-big-croc-feed-experience</t>
  </si>
  <si>
    <t>Hartleys Breakfast with the Koalas</t>
  </si>
  <si>
    <t>7A3E70E1-5BE2-4F7E-B201-A31806D3578E</t>
  </si>
  <si>
    <t>hartleys-breakfast-with-the-koalas</t>
  </si>
  <si>
    <t>Ocean Safari</t>
  </si>
  <si>
    <t>FF73EB23-7789-4DE3-B7D3-E9DA0E84C865</t>
  </si>
  <si>
    <t>ocean-safari</t>
  </si>
  <si>
    <t>Bretts Outback Tasting Adventures Cairns</t>
  </si>
  <si>
    <t>4138BF36-DFA4-476D-8864-6C421661DA29</t>
  </si>
  <si>
    <t>bretts-outback-tasting-adventures-cairns</t>
  </si>
  <si>
    <t>Raging Thunder Magnum 44</t>
  </si>
  <si>
    <t>43B060DF-0388-4C03-BC6C-EADCA0348EDD</t>
  </si>
  <si>
    <t>raging-thunder-magnum-44</t>
  </si>
  <si>
    <t>Raging Thunder Canyoning</t>
  </si>
  <si>
    <t>C08FD78C-09ED-44E3-BCDE-0995BCDA3AC2</t>
  </si>
  <si>
    <t>raging-thunder-canyoning</t>
  </si>
  <si>
    <t>Party In Cairns</t>
  </si>
  <si>
    <t>E57CB45D-9B0C-466C-92C5-98A1F99481C0</t>
  </si>
  <si>
    <t>party-in-cairns</t>
  </si>
  <si>
    <t>Coral Sea Dreaming</t>
  </si>
  <si>
    <t>DE495C24-FA70-474B-9240-7271A2F28075</t>
  </si>
  <si>
    <t>coral-sea-dreaming</t>
  </si>
  <si>
    <t>Sunlover by Starlight</t>
  </si>
  <si>
    <t>581B2B54-E2B2-4B84-9E90-54F011021A36</t>
  </si>
  <si>
    <t>sunlover-by-starlight</t>
  </si>
  <si>
    <t>Cairns Quads and Adventures</t>
  </si>
  <si>
    <t>75669BC0-B949-4B67-9E74-439E12B516B2</t>
  </si>
  <si>
    <t>cairns-quads-and-adventures</t>
  </si>
  <si>
    <t>Ride the Beach</t>
  </si>
  <si>
    <t>A16FC898-DC26-4BF6-AEB6-2DA8AD924D51</t>
  </si>
  <si>
    <t>ride-the-beach</t>
  </si>
  <si>
    <t>GBR Helicopters Port Douglas Scenic Flights</t>
  </si>
  <si>
    <t>1EC0CF4A-3B26-4852-8696-ED74283C36D6</t>
  </si>
  <si>
    <t>gbr-helicopters-port-douglas-scenic-flights</t>
  </si>
  <si>
    <t>Balloon with HOT AIR Port Douglas</t>
  </si>
  <si>
    <t>72EB7052-C1D5-4C21-9D14-E3351971381E</t>
  </si>
  <si>
    <t>balloon-with-hot-air-port-douglas</t>
  </si>
  <si>
    <t>Mossman Gorge Centre</t>
  </si>
  <si>
    <t>6F5F7CFC-C239-4DDE-AF27-1409C864A2C5</t>
  </si>
  <si>
    <t>mossman-gorge-centre</t>
  </si>
  <si>
    <t>Sailaway</t>
  </si>
  <si>
    <t>C3F68FD8-FA34-4857-AF5D-BA92B3343056</t>
  </si>
  <si>
    <t>sailaway</t>
  </si>
  <si>
    <t>Nautilus Aviation 30 Minute Scenic Great Barrier Reef Flight</t>
  </si>
  <si>
    <t>5974B432-2258-40CD-9349-FA8DACA8DB7A</t>
  </si>
  <si>
    <t>nautilus-aviation-30-minute-scenic-great-barrier-reef-flight</t>
  </si>
  <si>
    <t>Tusa Dive</t>
  </si>
  <si>
    <t>85B69E50-3B81-4F13-A176-9998DE13DE92</t>
  </si>
  <si>
    <t>tusa-dive</t>
  </si>
  <si>
    <t>Nautilus Aviation 45 Minute Scenic Reef and Rainforest Flight</t>
  </si>
  <si>
    <t>1D732018-99CB-4FA8-9C09-18A83B0D6B03</t>
  </si>
  <si>
    <t>nautilus-aviation-45-minute-scenic-reef-and-rainforest-flight</t>
  </si>
  <si>
    <t>Calypso</t>
  </si>
  <si>
    <t>C92271E3-6C7A-4BE4-9054-7983147EF629</t>
  </si>
  <si>
    <t>calypso</t>
  </si>
  <si>
    <t>Aquarius</t>
  </si>
  <si>
    <t>FDF74903-7B47-4049-91AB-5F05EA154099</t>
  </si>
  <si>
    <t>aquarius</t>
  </si>
  <si>
    <t>Reef and Rainforest Kuranda Self Drive</t>
  </si>
  <si>
    <t>824E3325-DC1D-4CCC-B248-404B2CC0FDF4</t>
  </si>
  <si>
    <t>reef-and-rainforest-kuranda-self-drive</t>
  </si>
  <si>
    <t>Pacific Whale Foundation</t>
  </si>
  <si>
    <t>F05C9649-73F0-4059-B031-56C3701AE99B</t>
  </si>
  <si>
    <t>pacific-whale-foundation</t>
  </si>
  <si>
    <t>Epic Ocean Adventures Stand Up Paddle Board Lesson Rainbow Beach</t>
  </si>
  <si>
    <t>D6521BCC-3F59-402F-9B05-3F68C8B5E796</t>
  </si>
  <si>
    <t>epic-ocean-adventures-stand-up-paddle-board-lesson-rainbow-beach</t>
  </si>
  <si>
    <t>Rainbow Beach</t>
  </si>
  <si>
    <t>Aquarius Twilight Sailing</t>
  </si>
  <si>
    <t>550AB8E9-D76C-4692-8E46-E23EAC33D036</t>
  </si>
  <si>
    <t>aquarius-twilight-sailing</t>
  </si>
  <si>
    <t>Scuba IQ</t>
  </si>
  <si>
    <t>F07A2AEA-FF43-4636-BB30-81D61BB76CD8</t>
  </si>
  <si>
    <t>scuba-iq</t>
  </si>
  <si>
    <t>Sailaway Outer Reef</t>
  </si>
  <si>
    <t>EDFAF087-5AAE-4565-8FA5-F1BD96A51CB3</t>
  </si>
  <si>
    <t>sailaway-outer-reef</t>
  </si>
  <si>
    <t>Aquavue Watersports</t>
  </si>
  <si>
    <t>AF903488-51A6-4ED2-9CBA-07EBA58C9323</t>
  </si>
  <si>
    <t>aquavue-watersports</t>
  </si>
  <si>
    <t>Mile High Aviation Hervey Bay ExOz</t>
  </si>
  <si>
    <t>4A146712-F165-43C2-BBFE-4856FD9AB89C</t>
  </si>
  <si>
    <t>mile-high-aviation-hervey-bay-exoz</t>
  </si>
  <si>
    <t>Hervey Bay Whale Watch</t>
  </si>
  <si>
    <t>2659664D-FF6F-4886-A08F-88893EA7A21B</t>
  </si>
  <si>
    <t>hervey-bay-whale-watch</t>
  </si>
  <si>
    <t>Freedom Whale Watch</t>
  </si>
  <si>
    <t>3A6E4EEE-56F9-45B5-A672-227AF2EBC0D9</t>
  </si>
  <si>
    <t>freedom-whale-watch</t>
  </si>
  <si>
    <t>Ocean Rafting</t>
  </si>
  <si>
    <t>3EC07B62-9596-4CF1-B071-66D71319B381</t>
  </si>
  <si>
    <t>ocean-rafting</t>
  </si>
  <si>
    <t>Whitsundays</t>
  </si>
  <si>
    <t>Providence Sailing</t>
  </si>
  <si>
    <t>C34F2060-DEBD-4CDB-960E-AC0E8CBCD76F</t>
  </si>
  <si>
    <t>providence-sailing</t>
  </si>
  <si>
    <t>Skydive Airlie Beach</t>
  </si>
  <si>
    <t>A8931A69-C9D5-443D-A3A5-2C84C6C99C7C</t>
  </si>
  <si>
    <t>skydive-airlie-beach</t>
  </si>
  <si>
    <t>Thundercat Adventures</t>
  </si>
  <si>
    <t>6A52E266-EF7F-4FFC-AC96-656D799D9155</t>
  </si>
  <si>
    <t>thundercat-adventures</t>
  </si>
  <si>
    <t>WILD LIFE Hamilton Island</t>
  </si>
  <si>
    <t>A41EA74C-E295-4526-95D8-8A73B221BB5F</t>
  </si>
  <si>
    <t>wild-life-hamilton-island</t>
  </si>
  <si>
    <t>Providence Sailing Sunset Sails</t>
  </si>
  <si>
    <t>DC1B4F92-1C32-4A84-AF47-B4F2FC602B26</t>
  </si>
  <si>
    <t>providence-sailing-sunset-sails</t>
  </si>
  <si>
    <t>Airlie Beach Fishing Charters</t>
  </si>
  <si>
    <t>7FB2DECE-8FBA-4213-84CC-75F1049B1280</t>
  </si>
  <si>
    <t>airlie-beach-fishing-charters</t>
  </si>
  <si>
    <t>Matador Whitsundays</t>
  </si>
  <si>
    <t>C7969D89-C6E2-4D0C-B808-F74B6AF7591D</t>
  </si>
  <si>
    <t>matador-whitsundays</t>
  </si>
  <si>
    <t>Skydive Whitehaven Beach</t>
  </si>
  <si>
    <t>3B3C5A01-FC3B-4C03-AFC9-5DBFE1DEDB34</t>
  </si>
  <si>
    <t>skydive-whitehaven-beach</t>
  </si>
  <si>
    <t>Whitsunday Jetski and Jetboat Combo</t>
  </si>
  <si>
    <t>518B684F-1104-460A-8879-776545FF166A</t>
  </si>
  <si>
    <t>whitsunday-jetski-and-jetboat-combo</t>
  </si>
  <si>
    <t>Island Jet Boating</t>
  </si>
  <si>
    <t>A129377C-0382-4B72-9D49-9CCA84D90710</t>
  </si>
  <si>
    <t>island-jet-boating</t>
  </si>
  <si>
    <t>Ocean Dynamics Whales in Whitsundays</t>
  </si>
  <si>
    <t>24FF2ABC-0BB6-4AD2-9CD9-23BE0921B7B6</t>
  </si>
  <si>
    <t>ocean-dynamics-whales-in-whitsundays</t>
  </si>
  <si>
    <t>The Airlie Beach Esplanade</t>
  </si>
  <si>
    <t>2B89DF07-E30E-4347-9F1C-EF1EEF620B09</t>
  </si>
  <si>
    <t>the-airlie-beach-esplanade</t>
  </si>
  <si>
    <t>The Cedar Creek Falls</t>
  </si>
  <si>
    <t>CA2C72B3-4B38-4C8A-A7A0-508A4C6B2475</t>
  </si>
  <si>
    <t>the-cedar-creek-falls</t>
  </si>
  <si>
    <t>Lady Musgrave Experience</t>
  </si>
  <si>
    <t>221ABD95-5228-4E43-BE23-C4A23B5AB220</t>
  </si>
  <si>
    <t>lady-musgrave-experience</t>
  </si>
  <si>
    <t>The Urangan Pier</t>
  </si>
  <si>
    <t>22FE46CF-ED57-4047-843C-5DD4027CB470</t>
  </si>
  <si>
    <t>the-urangan-pier</t>
  </si>
  <si>
    <t>Sail Capricornia</t>
  </si>
  <si>
    <t>4618D530-E5FE-4350-A309-6BDB791223F4</t>
  </si>
  <si>
    <t>sail-capricornia</t>
  </si>
  <si>
    <t>Art Deco Trust</t>
  </si>
  <si>
    <t>F38C36F3-ABF8-4A28-BE55-36A680DC9B12</t>
  </si>
  <si>
    <t>art-deco-trust</t>
  </si>
  <si>
    <t>AJ Hackett Auckland Bungy with Rangitoto Island and SkyWalk</t>
  </si>
  <si>
    <t>A965A6EA-5508-4E28-847F-82B97055A50C</t>
  </si>
  <si>
    <t>aj-hackett-auckland-bungy-with-rangitoto-island-and-skywalk</t>
  </si>
  <si>
    <t>Interislander</t>
  </si>
  <si>
    <t>1F5A0480-F4A3-4263-B3AB-B5FED304AB50</t>
  </si>
  <si>
    <t>interislander</t>
  </si>
  <si>
    <t>Gannet Safaris</t>
  </si>
  <si>
    <t>5F157EC6-EF00-4782-8763-93FF043100B2</t>
  </si>
  <si>
    <t>gannet-safaris</t>
  </si>
  <si>
    <t>Hooters Vintage and Classic Vehicle Hire Ltd</t>
  </si>
  <si>
    <t>580DAE0A-731A-4DA2-98AA-939C3C27DDB3</t>
  </si>
  <si>
    <t>hooters-vintage-and-classic-vehicle-hire-ltd</t>
  </si>
  <si>
    <t>Odyssey New Zealand The Odyssey Experience</t>
  </si>
  <si>
    <t>93D70A5F-BB27-4FC5-958D-C68CB2BE2E87</t>
  </si>
  <si>
    <t>odyssey-new-zealand-the-odyssey-experience</t>
  </si>
  <si>
    <t>Hukafalls Jet</t>
  </si>
  <si>
    <t>7CCAA2CB-B32B-414E-A005-85680BC69467</t>
  </si>
  <si>
    <t>hukafalls-jet</t>
  </si>
  <si>
    <t>Adrenalin Forest Wellington</t>
  </si>
  <si>
    <t>C1A44D45-9E97-44DA-8618-894BBD77DEF2</t>
  </si>
  <si>
    <t>adrenalin-forest-wellington</t>
  </si>
  <si>
    <t>Taupo Bungy Jumping</t>
  </si>
  <si>
    <t>718C68E9-9BBF-4AFE-9D83-5A76E4754233</t>
  </si>
  <si>
    <t>taupo-bungy-jumping</t>
  </si>
  <si>
    <t>Taupo Tandem Skydiving</t>
  </si>
  <si>
    <t>4145116D-15FE-4DD7-A81F-946F5BD76EE4</t>
  </si>
  <si>
    <t>taupo-tandem-skydiving</t>
  </si>
  <si>
    <t>Inflite Charters Ltd Taupo</t>
  </si>
  <si>
    <t>26E5654F-E9EA-4532-93A2-4126C2D5FD4F</t>
  </si>
  <si>
    <t>inflite-charters-ltd-taupo</t>
  </si>
  <si>
    <t>Hukafalls Jet H2Ohh Combo by Ngai Tahu</t>
  </si>
  <si>
    <t>B2E4921E-C08E-4D77-87E5-CBC1970ADA50</t>
  </si>
  <si>
    <t>hukafalls-jet-h2ohh-combo-by-ngai-tahu</t>
  </si>
  <si>
    <t>Waimarino Adventure Park</t>
  </si>
  <si>
    <t>D5ADD4DE-2FFC-4E31-929F-C193074224DB</t>
  </si>
  <si>
    <t>waimarino-adventure-park</t>
  </si>
  <si>
    <t>Bay of Plenty</t>
  </si>
  <si>
    <t>Te Puia</t>
  </si>
  <si>
    <t>460C39BD-15BC-4D09-B068-7CF6792C0B1A</t>
  </si>
  <si>
    <t>te-puia</t>
  </si>
  <si>
    <t>New Zealand Riverjet Ltd</t>
  </si>
  <si>
    <t>121FAB79-6F08-42AF-B493-ABB7AD56C521</t>
  </si>
  <si>
    <t>new-zealand-riverjet-ltd</t>
  </si>
  <si>
    <t>Rainbow Springs</t>
  </si>
  <si>
    <t>DF8DC081-4A67-44C1-BAF5-3F90FCE6AC84</t>
  </si>
  <si>
    <t>rainbow-springs</t>
  </si>
  <si>
    <t>Waimarino Glow Worm Kayaking with Hot Pools</t>
  </si>
  <si>
    <t>1AE471A6-4F68-4AD6-90F9-256064A74CE1</t>
  </si>
  <si>
    <t>waimarino-glow-worm-kayaking-with-hot-pools</t>
  </si>
  <si>
    <t>Te Puia Steambox Hangi Lunch Experience</t>
  </si>
  <si>
    <t>7DD76855-7AB1-4DB6-8A9D-00A248350DBA</t>
  </si>
  <si>
    <t>te-puia-steambox-hangi-lunch-experience</t>
  </si>
  <si>
    <t>Polynesian Spa</t>
  </si>
  <si>
    <t>9B72657B-2C10-4276-BFBA-4E08835C7F6A</t>
  </si>
  <si>
    <t>polynesian-spa</t>
  </si>
  <si>
    <t>Katoa Lake Rotorua</t>
  </si>
  <si>
    <t>507BC71F-214F-4D3D-986E-05F19B79C6FA</t>
  </si>
  <si>
    <t>katoa-lake-rotorua</t>
  </si>
  <si>
    <t>THL Legendary Black Water Rafting Co</t>
  </si>
  <si>
    <t>5866ED01-9038-4BBD-BDB6-B9CA6AC3E350</t>
  </si>
  <si>
    <t>thl-legendary-black-water-rafting-co</t>
  </si>
  <si>
    <t>Waimangu Volcanic Valley</t>
  </si>
  <si>
    <t>9970E80F-D8B7-4B14-8A32-F573F3C2FF32</t>
  </si>
  <si>
    <t>waimangu-volcanic-valley</t>
  </si>
  <si>
    <t>Whakarewarewa Thermal Village Hangi Experience</t>
  </si>
  <si>
    <t>2D143C2B-774D-4DFB-A10F-F8103E1A57B1</t>
  </si>
  <si>
    <t>whakarewarewa-thermal-village-hangi-experience</t>
  </si>
  <si>
    <t>River Rats Raft and Kayak</t>
  </si>
  <si>
    <t>EF60048E-5734-4E4D-BFB2-78F5F74E392C</t>
  </si>
  <si>
    <t>river-rats-raft-and-kayak</t>
  </si>
  <si>
    <t>OGO Rotorua</t>
  </si>
  <si>
    <t>9333CC7F-18C4-4683-B53B-F8C1442E95DF</t>
  </si>
  <si>
    <t>ogo-rotorua</t>
  </si>
  <si>
    <t>River Rats Rangitaiki River White Water Rafting</t>
  </si>
  <si>
    <t>F8ABFF6A-C036-416E-A821-3D127CD9D2B4</t>
  </si>
  <si>
    <t>river-rats-rangitaiki-river-white-water-rafting</t>
  </si>
  <si>
    <t>Adventure Playground 4WD Buggy Adventure</t>
  </si>
  <si>
    <t>FC684833-C494-41EA-9276-99BE61F9999A</t>
  </si>
  <si>
    <t>adventure-playground-4wd-buggy-adventure</t>
  </si>
  <si>
    <t>Lakeland Queen</t>
  </si>
  <si>
    <t>BFB85654-BCB4-4DCE-AD63-6FEAB2AEE1AA</t>
  </si>
  <si>
    <t>lakeland-queen</t>
  </si>
  <si>
    <t>Kaitiaki Adventures</t>
  </si>
  <si>
    <t>19BCB58F-79EE-4015-A56A-24D576711568</t>
  </si>
  <si>
    <t>kaitiaki-adventures</t>
  </si>
  <si>
    <t>Volcanic Air</t>
  </si>
  <si>
    <t>807DC56C-6AF4-430B-8AF9-FBA5767E46B9</t>
  </si>
  <si>
    <t>volcanic-air</t>
  </si>
  <si>
    <t>AJ Hackett Auckland Bridge Climb and Waiheke Tour</t>
  </si>
  <si>
    <t>C98B1EBF-3784-47C0-B523-7B0263E7F81F</t>
  </si>
  <si>
    <t>aj-hackett-auckland-bridge-climb-and-waiheke-tour</t>
  </si>
  <si>
    <t>Skydive Auckland</t>
  </si>
  <si>
    <t>D337549B-52C8-4EC8-9496-30B2CF0BF45D</t>
  </si>
  <si>
    <t>skydive-auckland</t>
  </si>
  <si>
    <t>Tamaki Maori Village</t>
  </si>
  <si>
    <t>7BD64B69-A165-4C93-992D-260E7CDDACC6</t>
  </si>
  <si>
    <t>tamaki-maori-village</t>
  </si>
  <si>
    <t>Waitomo Glowworm Caves</t>
  </si>
  <si>
    <t>A43097A5-2DDD-4AFA-BE31-166D9AD36B51</t>
  </si>
  <si>
    <t>waitomo-glowworm-caves</t>
  </si>
  <si>
    <t>Mitai Maori Village</t>
  </si>
  <si>
    <t>6E026E4C-6417-492D-B1D9-793F65ECA916</t>
  </si>
  <si>
    <t>mitai-maori-village</t>
  </si>
  <si>
    <t>Wai O Tapu Thermal Wonderland</t>
  </si>
  <si>
    <t>B1A531E4-669A-4DC1-BB04-16F08FC8B2A7</t>
  </si>
  <si>
    <t>wai-o-tapu-thermal-wonderland</t>
  </si>
  <si>
    <t>AJ Hackett Auckland Harbour Bridge Climb</t>
  </si>
  <si>
    <t>01496BCF-8EEA-4F0E-AD3B-290A90C1194E</t>
  </si>
  <si>
    <t>aj-hackett-auckland-harbour-bridge-climb</t>
  </si>
  <si>
    <t>AJ Hackett Auckland Bridge Bungy</t>
  </si>
  <si>
    <t>93F3E99D-5CDF-413E-9771-D656608224A3</t>
  </si>
  <si>
    <t>aj-hackett-auckland-bridge-bungy</t>
  </si>
  <si>
    <t>Devonport Ferry</t>
  </si>
  <si>
    <t>219C978A-711C-4A15-BDF7-D44A217F3765</t>
  </si>
  <si>
    <t>devonport-ferry</t>
  </si>
  <si>
    <t>Fullers and 360 Discovery Tiritiri Matangi Island</t>
  </si>
  <si>
    <t>902D186D-48B9-48C5-9F7F-33F5D85057A2</t>
  </si>
  <si>
    <t>fullers-and-360-discovery-tiritiri-matangi-island</t>
  </si>
  <si>
    <t>Inflite Charters Ltd Auckland</t>
  </si>
  <si>
    <t>EAACA95C-112A-40E4-8245-C95CE0E98FC7</t>
  </si>
  <si>
    <t>inflite-charters-ltd-auckland</t>
  </si>
  <si>
    <t>Auckland Adventure Jet</t>
  </si>
  <si>
    <t>0CB43188-BEC2-463D-8A6C-68F74A4DC0E7</t>
  </si>
  <si>
    <t>auckland-adventure-jet</t>
  </si>
  <si>
    <t>GreatSights Waitomo and Rotorua</t>
  </si>
  <si>
    <t>F62B0301-0A92-4E96-84F3-63307740C23A</t>
  </si>
  <si>
    <t>greatsights-waitomo-and-rotorua</t>
  </si>
  <si>
    <t>Rangitoto Island</t>
  </si>
  <si>
    <t>03288DCC-B49E-4968-8347-B91C8D7BB9EA</t>
  </si>
  <si>
    <t>rangitoto-island</t>
  </si>
  <si>
    <t>Explore Group Americas Cup Sailing</t>
  </si>
  <si>
    <t>8F7580BE-1AAA-4B78-9E9F-7B8DE9A4B93C</t>
  </si>
  <si>
    <t>explore-group-americas-cup-sailing</t>
  </si>
  <si>
    <t>Ecozip Adventures</t>
  </si>
  <si>
    <t>7F8AFDC6-F69B-495E-8252-F6956470F7B2</t>
  </si>
  <si>
    <t>ecozip-adventures</t>
  </si>
  <si>
    <t>Fullers Auckland Waiheke Ferry</t>
  </si>
  <si>
    <t>AF15C8B5-FBA8-4015-A93C-90CF1A3CB8AB</t>
  </si>
  <si>
    <t>fullers-auckland-waiheke-ferry</t>
  </si>
  <si>
    <t>Waitangi Treaty Grounds General Admission</t>
  </si>
  <si>
    <t>9FD9C324-A0E3-4255-836F-DF62037C8441</t>
  </si>
  <si>
    <t>waitangi-treaty-grounds-general-admission</t>
  </si>
  <si>
    <t>Bay of Islands</t>
  </si>
  <si>
    <t>Fullers GreatSights Cape Reinga via 90 Mile Beach</t>
  </si>
  <si>
    <t>EEC272DB-962F-4657-99DA-5AAF6D363356</t>
  </si>
  <si>
    <t>fullers-greatsights-cape-reinga-via-90-mile-beach</t>
  </si>
  <si>
    <t>Fullers GreatSights Swim with the Dolphins</t>
  </si>
  <si>
    <t>DA61D409-7BAE-4C30-8A79-0D69B5F2B4D6</t>
  </si>
  <si>
    <t>fullers-greatsights-swim-with-the-dolphins</t>
  </si>
  <si>
    <t>Fullers GreatSights Tall Ship</t>
  </si>
  <si>
    <t>39B717D3-2A82-4661-96EC-CE603739436B</t>
  </si>
  <si>
    <t>fullers-greatsights-tall-ship</t>
  </si>
  <si>
    <t>The Cream Trip</t>
  </si>
  <si>
    <t>A1D8677E-1239-4BE3-8A60-61CFA8F13BCC</t>
  </si>
  <si>
    <t>the-cream-trip</t>
  </si>
  <si>
    <t>Fullers GreatSights Giants and Glow Worms</t>
  </si>
  <si>
    <t>0732FF83-E6B4-420B-A9F7-02E0918E2D30</t>
  </si>
  <si>
    <t>fullers-greatsights-giants-and-glow-worms</t>
  </si>
  <si>
    <t>Salt Air Cape Reinga Half Day</t>
  </si>
  <si>
    <t>BA2A118F-2156-431A-99BC-1D52BDCB7498</t>
  </si>
  <si>
    <t>salt-air-cape-reinga-half-day</t>
  </si>
  <si>
    <t>Adventure Puketi Overnight Walk and Stay</t>
  </si>
  <si>
    <t>86492C5E-D509-4C04-B7F9-03E5F3451492</t>
  </si>
  <si>
    <t>adventure-puketi-overnight-walk-and-stay</t>
  </si>
  <si>
    <t>Coastal Kayakers LTD</t>
  </si>
  <si>
    <t>D2DE1CDA-A84C-48A6-99FF-56A63187B49F</t>
  </si>
  <si>
    <t>coastal-kayakers-ltd</t>
  </si>
  <si>
    <t>Ocean Eco Adventures Exmouth Humpback Whale Swim</t>
  </si>
  <si>
    <t>AC8029DD-EC07-47F7-9828-52D9E497C7F9</t>
  </si>
  <si>
    <t>ocean-eco-adventures-exmouth-humpback-whale-swim</t>
  </si>
  <si>
    <t>Exmouth</t>
  </si>
  <si>
    <t>Devon</t>
  </si>
  <si>
    <t>Kelly Tarltons Animal Adventures</t>
  </si>
  <si>
    <t>0AA5796B-45C4-4761-94A9-8AD5B442F537</t>
  </si>
  <si>
    <t>kelly-tarltons-animal-adventures</t>
  </si>
  <si>
    <t>Auckland Whale and Dolphin Safari</t>
  </si>
  <si>
    <t>B726C1D1-8A90-44BE-B0E7-42E372BDF9EB</t>
  </si>
  <si>
    <t>auckland-whale-and-dolphin-safari</t>
  </si>
  <si>
    <t>Rafting Australia</t>
  </si>
  <si>
    <t>04B7A9A0-9F56-4E81-BC07-F73D537E6BDD</t>
  </si>
  <si>
    <t>rafting-australia</t>
  </si>
  <si>
    <t>Vintage Airways</t>
  </si>
  <si>
    <t>CCC4917A-6F21-424B-A8D7-A5DBA348097B</t>
  </si>
  <si>
    <t>vintage-airways</t>
  </si>
  <si>
    <t>Great Southern Escapes</t>
  </si>
  <si>
    <t>38B8BBAD-5252-4A34-BE0D-65445A59309F</t>
  </si>
  <si>
    <t>great-southern-escapes</t>
  </si>
  <si>
    <t>WaterMaarq</t>
  </si>
  <si>
    <t>DA9AC65E-424D-4309-BB64-17AECCD0F4E0</t>
  </si>
  <si>
    <t>watermaarq</t>
  </si>
  <si>
    <t>Phillip Island Helicopters</t>
  </si>
  <si>
    <t>5A5E5128-7FEE-4BAB-8213-1B219318927A</t>
  </si>
  <si>
    <t>phillip-island-helicopters</t>
  </si>
  <si>
    <t>Newhaven</t>
  </si>
  <si>
    <t>Daves Travel and Events Group Canberra</t>
  </si>
  <si>
    <t>C7028F70-7B2A-4765-A4C1-210132958CC2</t>
  </si>
  <si>
    <t>daves-travel-and-events-group-canberra</t>
  </si>
  <si>
    <t>Jet Flight Simulator Canberra</t>
  </si>
  <si>
    <t>C684379D-7326-49C0-8980-CE10A8A863AC</t>
  </si>
  <si>
    <t>jet-flight-simulator-canberra</t>
  </si>
  <si>
    <t>Dawn Drifters</t>
  </si>
  <si>
    <t>4509B1A4-CF39-4504-B8D3-13E8764B9F41</t>
  </si>
  <si>
    <t>dawn-drifters</t>
  </si>
  <si>
    <t>Alpine River Adventures Murrumbidgee River</t>
  </si>
  <si>
    <t>7473C518-79FE-4668-BBEB-B6CF5F3367CD</t>
  </si>
  <si>
    <t>alpine-river-adventures-murrumbidgee-river</t>
  </si>
  <si>
    <t>VR Plus</t>
  </si>
  <si>
    <t>4C8E4773-D6F4-4E42-AD71-B7BA3BEA667A</t>
  </si>
  <si>
    <t>vr-plus</t>
  </si>
  <si>
    <t>Escape Hunt Experience Melbourne</t>
  </si>
  <si>
    <t>94F4623F-61E2-4324-BF4A-E4C6ECEC06DB</t>
  </si>
  <si>
    <t>escape-hunt-experience-melbourne</t>
  </si>
  <si>
    <t>Moonraker</t>
  </si>
  <si>
    <t>23DE49C9-9E88-41EB-B629-23487B4DD66B</t>
  </si>
  <si>
    <t>moonraker</t>
  </si>
  <si>
    <t>Wildlife Coast Cruises Winter Whale Watch</t>
  </si>
  <si>
    <t>8B1538BA-8810-485F-8519-4575BD77D3D0</t>
  </si>
  <si>
    <t>wildlife-coast-cruises-winter-whale-watch</t>
  </si>
  <si>
    <t>Rivergods Kayak Adventures</t>
  </si>
  <si>
    <t>42C3F188-AAFE-41C8-9102-A9C4E62D73DD</t>
  </si>
  <si>
    <t>rivergods-kayak-adventures</t>
  </si>
  <si>
    <t>The Bell Tower Home of Swan Bells</t>
  </si>
  <si>
    <t>16E8C607-17BB-45A2-B134-52EAB13C015F</t>
  </si>
  <si>
    <t>the-bell-tower-home-of-swan-bells</t>
  </si>
  <si>
    <t>Rockingham Wild Encounters Swim With Wild Dolphins</t>
  </si>
  <si>
    <t>FF39F8E9-413C-48B9-B31A-4E08DB3E3F29</t>
  </si>
  <si>
    <t>rockingham-wild-encounters-swim-with-wild-dolphins</t>
  </si>
  <si>
    <t>Rottnest Fast Ferries</t>
  </si>
  <si>
    <t>EF225375-5FAC-4458-8892-B5F04182F5C8</t>
  </si>
  <si>
    <t>rottnest-fast-ferries</t>
  </si>
  <si>
    <t>Skydive Rockingham</t>
  </si>
  <si>
    <t>BCE1E308-6AEA-44D3-B320-A38911A4A1EE</t>
  </si>
  <si>
    <t>skydive-rockingham</t>
  </si>
  <si>
    <t>iFLY Perth</t>
  </si>
  <si>
    <t>8335E8B5-0ED7-4E10-8318-CC92BE54033C</t>
  </si>
  <si>
    <t>ifly-perth</t>
  </si>
  <si>
    <t>Rottnest Express Perth</t>
  </si>
  <si>
    <t>9A110468-22C9-4CD6-9387-1B28B08ABC69</t>
  </si>
  <si>
    <t>rottnest-express-perth</t>
  </si>
  <si>
    <t>The Roebuck Bay</t>
  </si>
  <si>
    <t>A642D737-06E4-4117-8820-A6ACE2159BC1</t>
  </si>
  <si>
    <t>the-roebuck-bay</t>
  </si>
  <si>
    <t>Ocean Eco Adventure Whales Shark Discovery</t>
  </si>
  <si>
    <t>D9630091-17E8-46FB-8F1E-96255D2A618B</t>
  </si>
  <si>
    <t>ocean-eco-adventure-whales-shark-discovery</t>
  </si>
  <si>
    <t>South West Eco Discoveries Meet the Woylies</t>
  </si>
  <si>
    <t>2BA38978-70C4-4C3D-BFD1-92FCB825B0CA</t>
  </si>
  <si>
    <t>south-west-eco-discoveries-meet-the-woylies</t>
  </si>
  <si>
    <t>Naturaliste Charters Dunsborough</t>
  </si>
  <si>
    <t>F5A6C53B-00BC-4B62-A1E9-10D4446FB7BC</t>
  </si>
  <si>
    <t>naturaliste-charters-dunsborough</t>
  </si>
  <si>
    <t>The Oliver Hill Battery</t>
  </si>
  <si>
    <t>BD1372E4-3785-495F-B625-E6B3EA146AD5</t>
  </si>
  <si>
    <t>the-oliver-hill-battery</t>
  </si>
  <si>
    <t>Rottnest Island</t>
  </si>
  <si>
    <t>The Basin</t>
  </si>
  <si>
    <t>2F4047AD-1912-4709-A98F-0C5FD9AB8E9F</t>
  </si>
  <si>
    <t>the-basin</t>
  </si>
  <si>
    <t>The Wadjemup Lighthouse</t>
  </si>
  <si>
    <t>15D43B7B-A515-4A15-81DD-F25FB9CC32E0</t>
  </si>
  <si>
    <t>the-wadjemup-lighthouse</t>
  </si>
  <si>
    <t>Salt Air Hole In The Rock Scenic Flight</t>
  </si>
  <si>
    <t>6DD0EB4D-88FD-4170-B352-1C0F18CF79A8</t>
  </si>
  <si>
    <t>salt-air-hole-in-the-rock-scenic-flight</t>
  </si>
  <si>
    <t>Explore Group Discover The Bay Dolphin Encounter</t>
  </si>
  <si>
    <t>60CD59C6-5DD5-4A2A-A096-2F5ABFD03A1A</t>
  </si>
  <si>
    <t>explore-group-discover-the-bay-dolphin-encounter</t>
  </si>
  <si>
    <t>Waitangi Treaty Grounds Hangi and Concert</t>
  </si>
  <si>
    <t>617CD557-25A8-487A-8C24-9AC2CAFBA7BA</t>
  </si>
  <si>
    <t>waitangi-treaty-grounds-hangi-and-concert</t>
  </si>
  <si>
    <t>Adventure Puketi</t>
  </si>
  <si>
    <t>29E72EFD-B19F-4308-A325-A101B1C65544</t>
  </si>
  <si>
    <t>adventure-puketi</t>
  </si>
  <si>
    <t>Fullers GreatSights Discover Kerikeri</t>
  </si>
  <si>
    <t>72561B9F-731E-456A-99AC-69268ED303A1</t>
  </si>
  <si>
    <t>fullers-greatsights-discover-kerikeri</t>
  </si>
  <si>
    <t>Bay of Islands Parasail</t>
  </si>
  <si>
    <t>A6FB6506-9A48-4A27-9B32-AB3EF35D8721</t>
  </si>
  <si>
    <t>bay-of-islands-parasail</t>
  </si>
  <si>
    <t>The Broome Courthouse Markets</t>
  </si>
  <si>
    <t>8BFA3C30-15DA-400A-B271-167861D618FF</t>
  </si>
  <si>
    <t>the-broome-courthouse-markets</t>
  </si>
  <si>
    <t>The Sun Pictures Cinemas</t>
  </si>
  <si>
    <t>BFF65B77-31AC-4A10-85B1-55264C313FEB</t>
  </si>
  <si>
    <t>the-sun-pictures-cinemas</t>
  </si>
  <si>
    <t>Ningaloo Discovery Humpback Whale Swim</t>
  </si>
  <si>
    <t>D530822C-A61F-4F29-97BE-A830896F6377</t>
  </si>
  <si>
    <t>ningaloo-discovery-humpback-whale-swim</t>
  </si>
  <si>
    <t>Willie Creek Pearls Luggers</t>
  </si>
  <si>
    <t>21D7972D-D254-4C45-B278-80608D7D244A</t>
  </si>
  <si>
    <t>willie-creek-pearls-luggers</t>
  </si>
  <si>
    <t>Willie Creek Pearls Perth</t>
  </si>
  <si>
    <t>FDA5E27C-C842-46DA-93A0-EBB64B83061D</t>
  </si>
  <si>
    <t>willie-creek-pearls-perth</t>
  </si>
  <si>
    <t>Two Feet and a Heart Beat Perth</t>
  </si>
  <si>
    <t>6F4DA861-F29D-4999-B0FE-6015EE4267A4</t>
  </si>
  <si>
    <t>two-feet-and-a-heart-beat-perth</t>
  </si>
  <si>
    <t>Kimberley Wild Expeditions Cape Leveque Adventure</t>
  </si>
  <si>
    <t>53186501-2F0B-4BF6-9486-C55D4F93DB67</t>
  </si>
  <si>
    <t>kimberley-wild-expeditions-cape-leveque-adventure</t>
  </si>
  <si>
    <t>Kimberley Wild Expeditions Windjana Gorge</t>
  </si>
  <si>
    <t>2C2277C8-77E8-46E9-890F-FDD6F0A2AC27</t>
  </si>
  <si>
    <t>kimberley-wild-expeditions-windjana-gorge</t>
  </si>
  <si>
    <t>Willie Creek Pearls General Admission</t>
  </si>
  <si>
    <t>3DF22408-CF43-4626-BB39-FDFCAF291E63</t>
  </si>
  <si>
    <t>willie-creek-pearls-general-admission</t>
  </si>
  <si>
    <t>Kimberley Wild Expeditions Broome Sightseeing</t>
  </si>
  <si>
    <t>0C696FE3-91C4-4D7D-A3B2-4B849AC22067</t>
  </si>
  <si>
    <t>kimberley-wild-expeditions-broome-sightseeing</t>
  </si>
  <si>
    <t>Whale Watching Western Australia Augusta</t>
  </si>
  <si>
    <t>21C99F38-E5D8-43BD-ABDD-300EC3390A11</t>
  </si>
  <si>
    <t>whale-watching-western-australia-augusta</t>
  </si>
  <si>
    <t>Cottesloe Beach</t>
  </si>
  <si>
    <t>C58BA4CE-54BF-480F-8EE6-B0DC78BBEE2D</t>
  </si>
  <si>
    <t>cottesloe-beach</t>
  </si>
  <si>
    <t>Leeuwin Estate</t>
  </si>
  <si>
    <t>9E19B9A6-D11B-4B11-89FC-A17007897642</t>
  </si>
  <si>
    <t>leeuwin-estate</t>
  </si>
  <si>
    <t>Rotorvation Perth Scenic Helicopter Flight</t>
  </si>
  <si>
    <t>B4C206E9-2A46-4425-9F11-42EFF8C3C4E3</t>
  </si>
  <si>
    <t>rotorvation-perth-scenic-helicopter-flight</t>
  </si>
  <si>
    <t>Perth Fishing Safaris</t>
  </si>
  <si>
    <t>659415BD-148C-49A1-85BB-083A29357BC0</t>
  </si>
  <si>
    <t>perth-fishing-safaris</t>
  </si>
  <si>
    <t>Mandoon Estate</t>
  </si>
  <si>
    <t>AFCE3729-04F5-4037-ACF2-126446560317</t>
  </si>
  <si>
    <t>mandoon-estate</t>
  </si>
  <si>
    <t>Rally Action Driver Training</t>
  </si>
  <si>
    <t>C53020AA-ECE7-4BDA-9138-311894B8BF39</t>
  </si>
  <si>
    <t>rally-action-driver-training</t>
  </si>
  <si>
    <t>Skydive York</t>
  </si>
  <si>
    <t>AD973A7F-2660-4CA3-B325-4725BA3BE1FE</t>
  </si>
  <si>
    <t>skydive-york</t>
  </si>
  <si>
    <t>Skydive Geronimo</t>
  </si>
  <si>
    <t>5D0DEA5F-DD72-4E28-8707-5415EF2F362D</t>
  </si>
  <si>
    <t>skydive-geronimo</t>
  </si>
  <si>
    <t>Jetpack Perth</t>
  </si>
  <si>
    <t>CCBACCAD-1282-4EA3-9CF9-9713EEDCE511</t>
  </si>
  <si>
    <t>jetpack-perth</t>
  </si>
  <si>
    <t>Ningaloo Discovery</t>
  </si>
  <si>
    <t>0358B8F0-D26B-4579-957F-90B15EA300C1</t>
  </si>
  <si>
    <t>ningaloo-discovery</t>
  </si>
  <si>
    <t>Scenic Helicopter Flight over Fremantle City</t>
  </si>
  <si>
    <t>E2A97A3A-83AF-413E-A574-CCB3FD3890AE</t>
  </si>
  <si>
    <t>scenic-helicopter-flight-over-fremantle-city</t>
  </si>
  <si>
    <t>Rotorvation Idyllic Rottnest Island</t>
  </si>
  <si>
    <t>11C0732B-726C-43E1-AFEA-CF579601EFA5</t>
  </si>
  <si>
    <t>rotorvation-idyllic-rottnest-island</t>
  </si>
  <si>
    <t>Royal Flying Doctor Service Alice Springs</t>
  </si>
  <si>
    <t>DCC9916D-3E8E-4D80-BCF1-DC5582840348</t>
  </si>
  <si>
    <t>royal-flying-doctor-service-alice-springs</t>
  </si>
  <si>
    <t>Emu Run Camping Under the Stars</t>
  </si>
  <si>
    <t>745DD431-ACCB-4276-8118-5F8C9B82B456</t>
  </si>
  <si>
    <t>emu-run-camping-under-the-stars</t>
  </si>
  <si>
    <t>Pyndan Camel Tracks</t>
  </si>
  <si>
    <t>6D1D8AAE-3387-4DEE-8736-D5D3006CA319</t>
  </si>
  <si>
    <t>pyndan-camel-tracks</t>
  </si>
  <si>
    <t>Outback Quad Adventures Thrill Seeker</t>
  </si>
  <si>
    <t>3C3BB92B-4BE3-4E43-BC79-651DFB3DE6B8</t>
  </si>
  <si>
    <t>outback-quad-adventures-thrill-seeker</t>
  </si>
  <si>
    <t>Outback Cycling</t>
  </si>
  <si>
    <t>0E0F21FF-1B21-40F4-ADAE-6D2050656CB2</t>
  </si>
  <si>
    <t>outback-cycling</t>
  </si>
  <si>
    <t>Professional Helicopter Services Northern Territory</t>
  </si>
  <si>
    <t>BE16C344-F306-4AE7-8159-B0A4499EC84A</t>
  </si>
  <si>
    <t>professional-helicopter-services-northern-territory</t>
  </si>
  <si>
    <t>Ayers Rock</t>
  </si>
  <si>
    <t>Skydive Uluru</t>
  </si>
  <si>
    <t>923435B0-82EC-4AE7-A3F5-2BE7F5F9731A</t>
  </si>
  <si>
    <t>skydive-uluru</t>
  </si>
  <si>
    <t>Outback Ballooning</t>
  </si>
  <si>
    <t>7BE53CF0-7383-4DB0-B72D-09DA3295C89D</t>
  </si>
  <si>
    <t>outback-ballooning</t>
  </si>
  <si>
    <t>AAT Kings Palm Valley Outback Safari by 4WD A5</t>
  </si>
  <si>
    <t>D1BF0F3D-F9B4-4721-B2D5-CA3FFB6B024D</t>
  </si>
  <si>
    <t>aat-kings-palm-valley-outback-safari-by-4wd-a5</t>
  </si>
  <si>
    <t>AAT Kings Alice Springs to Ayers Rock A6</t>
  </si>
  <si>
    <t>FBE8ADA6-71F4-4F76-93F5-1A0325CF140A</t>
  </si>
  <si>
    <t>aat-kings-alice-springs-to-ayers-rock-a6</t>
  </si>
  <si>
    <t>Eureka Skydeck 88</t>
  </si>
  <si>
    <t>E68BAC68-46D1-4983-A470-804F69C319AB</t>
  </si>
  <si>
    <t>eureka-skydeck-88</t>
  </si>
  <si>
    <t>Skydive Great Ocean Road</t>
  </si>
  <si>
    <t>183D8E36-7786-4AE5-9079-D32D889597A8</t>
  </si>
  <si>
    <t>skydive-great-ocean-road</t>
  </si>
  <si>
    <t>Otway Fly Treetop Adventures</t>
  </si>
  <si>
    <t>E6CB7B50-52AF-4909-B2CD-052A6F7B8B84</t>
  </si>
  <si>
    <t>otway-fly-treetop-adventures</t>
  </si>
  <si>
    <t>Gunnamatta Trail Rides</t>
  </si>
  <si>
    <t>D3088C03-ECDC-4A27-A0F1-B4A75EDC7926</t>
  </si>
  <si>
    <t>gunnamatta-trail-rides</t>
  </si>
  <si>
    <t>Skydive Melbourne</t>
  </si>
  <si>
    <t>52AB159A-439D-4431-A4FA-70211EFD16ED</t>
  </si>
  <si>
    <t>skydive-melbourne</t>
  </si>
  <si>
    <t>The Comics Lounge</t>
  </si>
  <si>
    <t>D8D625C7-4E24-4B67-8FA9-DA66CD7EE212</t>
  </si>
  <si>
    <t>the-comics-lounge</t>
  </si>
  <si>
    <t>Sea All Dolphin Swims</t>
  </si>
  <si>
    <t>544CA62B-0849-46EB-83F2-DC804F6A882C</t>
  </si>
  <si>
    <t>sea-all-dolphin-swims</t>
  </si>
  <si>
    <t>Rap Jumping</t>
  </si>
  <si>
    <t>0FC2676B-08A4-4B18-AC45-552C71A5C72F</t>
  </si>
  <si>
    <t>rap-jumping</t>
  </si>
  <si>
    <t>Time Out Adventures Yarra Valley</t>
  </si>
  <si>
    <t>2303125F-223A-41E2-B263-85B127E41547</t>
  </si>
  <si>
    <t>time-out-adventures-yarra-valley</t>
  </si>
  <si>
    <t>Bayplay Scuba Diving</t>
  </si>
  <si>
    <t>F0479DDD-EF6F-4F7B-A8EA-D70FBDE3D8D2</t>
  </si>
  <si>
    <t>bayplay-scuba-diving</t>
  </si>
  <si>
    <t>Gray Line Mornington Peninsula 348SE</t>
  </si>
  <si>
    <t>4EB3AEB4-75C6-4685-8E9F-CC73C6A91665</t>
  </si>
  <si>
    <t>gray-line-mornington-peninsula-348se</t>
  </si>
  <si>
    <t>Global Ballooning Yarra Valley</t>
  </si>
  <si>
    <t>4FDE58DA-4CE7-40A4-BCD8-94D1D06F87F8</t>
  </si>
  <si>
    <t>global-ballooning-yarra-valley</t>
  </si>
  <si>
    <t>Professional Helicopter Services Melbourne</t>
  </si>
  <si>
    <t>EA2B0BDB-8EDF-4894-B0E9-711B6BD385E5</t>
  </si>
  <si>
    <t>professional-helicopter-services-melbourne</t>
  </si>
  <si>
    <t>A MazeN Things Pty Ltd</t>
  </si>
  <si>
    <t>7581E76C-8837-4C50-842B-A7C51B82A651</t>
  </si>
  <si>
    <t>a-mazen-things-pty-ltd</t>
  </si>
  <si>
    <t>Skydive Yarra Valley</t>
  </si>
  <si>
    <t>CF89359D-6632-4056-AFAB-6180D7BFC615</t>
  </si>
  <si>
    <t>skydive-yarra-valley</t>
  </si>
  <si>
    <t>Carlton Brewhouse</t>
  </si>
  <si>
    <t>0BA276F5-C6DA-4E02-90D4-DE17C2722025</t>
  </si>
  <si>
    <t>carlton-brewhouse</t>
  </si>
  <si>
    <t>Pure SA</t>
  </si>
  <si>
    <t>642C1FFE-572D-4231-B879-6BDB0D270BAA</t>
  </si>
  <si>
    <t>pure-sa</t>
  </si>
  <si>
    <t>Penfolds Magill Estate</t>
  </si>
  <si>
    <t>1D3E9399-9543-4176-A6BA-27A28AB4FAB9</t>
  </si>
  <si>
    <t>penfolds-magill-estate</t>
  </si>
  <si>
    <t>Wirra Wirra Shiraz Revolution</t>
  </si>
  <si>
    <t>D37C4520-5C7F-4AD2-9FD7-A2B56F92FDBC</t>
  </si>
  <si>
    <t>wirra-wirra-shiraz-revolution</t>
  </si>
  <si>
    <t>Adventure Bay Charters Sea Lions</t>
  </si>
  <si>
    <t>3C6400CF-4180-4C78-BDFC-3E2B0F7E619C</t>
  </si>
  <si>
    <t>adventure-bay-charters-sea-lions</t>
  </si>
  <si>
    <t>Wirra Wirra Discover</t>
  </si>
  <si>
    <t>B02E59AF-876D-4AF2-867B-CAE5205A21DA</t>
  </si>
  <si>
    <t>wirra-wirra-discover</t>
  </si>
  <si>
    <t>Jacobs Creek</t>
  </si>
  <si>
    <t>B27BDC95-83DC-4326-BC1F-5B9D7E1C5720</t>
  </si>
  <si>
    <t>jacobs-creek</t>
  </si>
  <si>
    <t>Barossa Balloon Adventures</t>
  </si>
  <si>
    <t>18A9E479-33D8-4B27-9581-71D32A9FAAC8</t>
  </si>
  <si>
    <t>barossa-balloon-adventures</t>
  </si>
  <si>
    <t>Darenberg</t>
  </si>
  <si>
    <t>CE272739-E981-484B-9E47-AD62379DEA60</t>
  </si>
  <si>
    <t>darenberg</t>
  </si>
  <si>
    <t>Escape Goat</t>
  </si>
  <si>
    <t>D12E829E-3CBE-462B-86D1-A4F18DACA14A</t>
  </si>
  <si>
    <t>escape-goat</t>
  </si>
  <si>
    <t>Alligator Gorge</t>
  </si>
  <si>
    <t>C7822376-9453-4ACB-9C9E-8AD259463C83</t>
  </si>
  <si>
    <t>alligator-gorge</t>
  </si>
  <si>
    <t>Flinders Ranges</t>
  </si>
  <si>
    <t>Crocosaurus Cove Entry</t>
  </si>
  <si>
    <t>D85046B9-D906-4B04-8F11-452DB81B5F51</t>
  </si>
  <si>
    <t>crocosaurus-cove-entry</t>
  </si>
  <si>
    <t>AAT Kings Jumping Crocs and Nature Explorer D7</t>
  </si>
  <si>
    <t>5872C39D-DACE-4701-B185-FE6FC92DB4AD</t>
  </si>
  <si>
    <t>aat-kings-jumping-crocs-and-nature-explorer-d7</t>
  </si>
  <si>
    <t>Croc Explorer Ticket</t>
  </si>
  <si>
    <t>DC3A6D9B-68FA-40F5-8999-66A4DB4D43E4</t>
  </si>
  <si>
    <t>croc-explorer-ticket</t>
  </si>
  <si>
    <t>AAT Kings Darwin City Sights D2</t>
  </si>
  <si>
    <t>4158F62C-8FDE-4FA1-9EF9-1C11DF4227C8</t>
  </si>
  <si>
    <t>aat-kings-darwin-city-sights-d2</t>
  </si>
  <si>
    <t>Crocosaurus Cove Big Croc Feed Experience</t>
  </si>
  <si>
    <t>F10A28A8-B5E4-4995-97F9-78D74E92B851</t>
  </si>
  <si>
    <t>crocosaurus-cove-big-croc-feed-experience</t>
  </si>
  <si>
    <t>Royal Flying Doctor Service Darwin</t>
  </si>
  <si>
    <t>14F338C1-E9AE-427D-A848-79EBC44B3607</t>
  </si>
  <si>
    <t>royal-flying-doctor-service-darwin</t>
  </si>
  <si>
    <t>Outback Floatplane Adventures</t>
  </si>
  <si>
    <t>EC13166E-AC93-48D4-959A-F34A95F9D89B</t>
  </si>
  <si>
    <t>outback-floatplane-adventures</t>
  </si>
  <si>
    <t>Matt Wright</t>
  </si>
  <si>
    <t>7476891D-5B70-422E-9CB0-C13F8795AEED</t>
  </si>
  <si>
    <t>matt-wright</t>
  </si>
  <si>
    <t>The Wave Lagoon</t>
  </si>
  <si>
    <t>E3B1F73D-4C4C-4A4F-979F-0502A8CC0228</t>
  </si>
  <si>
    <t>the-wave-lagoon</t>
  </si>
  <si>
    <t>Temptation Dolphin Swim</t>
  </si>
  <si>
    <t>B93380FF-E206-4A5C-8214-584CB3C583CB</t>
  </si>
  <si>
    <t>temptation-dolphin-swim</t>
  </si>
  <si>
    <t>Penfolds Barossa Valley</t>
  </si>
  <si>
    <t>C99D33B5-5CB3-4249-9F12-B35435CBDB50</t>
  </si>
  <si>
    <t>penfolds-barossa-valley</t>
  </si>
  <si>
    <t>Oceanic Victor</t>
  </si>
  <si>
    <t>23CDF4C7-37E4-41CC-81DF-4865DA125AB9</t>
  </si>
  <si>
    <t>oceanic-victor</t>
  </si>
  <si>
    <t>RoofClimb Adelaide Oval</t>
  </si>
  <si>
    <t>DCB8AE20-A0B3-493E-A618-9C5FFD4F6B31</t>
  </si>
  <si>
    <t>roofclimb-adelaide-oval</t>
  </si>
  <si>
    <t>SeaLink Kangaroo Island</t>
  </si>
  <si>
    <t>02B02AC5-C885-41DA-87A5-BEA91F0EB3BD</t>
  </si>
  <si>
    <t>sealink-kangaroo-island</t>
  </si>
  <si>
    <t>Time Out Adventures Coffs Harbour</t>
  </si>
  <si>
    <t>B4AFAB9B-8943-4F35-B915-2B4825BF2F47</t>
  </si>
  <si>
    <t>time-out-adventures-coffs-harbour</t>
  </si>
  <si>
    <t>Whale Watch Experience</t>
  </si>
  <si>
    <t>728E8823-6393-452E-B067-7B8243233503</t>
  </si>
  <si>
    <t>whale-watch-experience</t>
  </si>
  <si>
    <t>High and Wild</t>
  </si>
  <si>
    <t>7E76FA08-F734-48B0-93D6-B543FFE6201D</t>
  </si>
  <si>
    <t>high-and-wild</t>
  </si>
  <si>
    <t>Blue Mountains</t>
  </si>
  <si>
    <t>Colourful Trips Jenolan Caves</t>
  </si>
  <si>
    <t>A6F7A9CC-A3B3-4BFF-98DB-348879812584</t>
  </si>
  <si>
    <t>colourful-trips-jenolan-caves</t>
  </si>
  <si>
    <t>CoastXP</t>
  </si>
  <si>
    <t>13B6285A-83EB-4D61-AC8B-75F84486C91A</t>
  </si>
  <si>
    <t>coastxp</t>
  </si>
  <si>
    <t>Newcastle</t>
  </si>
  <si>
    <t>Adventure Kayaking South Australia</t>
  </si>
  <si>
    <t>7FE1FD1B-A38D-4FD0-9204-EFB98FA7C676</t>
  </si>
  <si>
    <t>adventure-kayaking-south-australia</t>
  </si>
  <si>
    <t>Adventure Bay Charters Great White Shark Diving</t>
  </si>
  <si>
    <t>F088CC62-3CF9-466F-AE71-33B95E62C4F3</t>
  </si>
  <si>
    <t>adventure-bay-charters-great-white-shark-diving</t>
  </si>
  <si>
    <t>Gray Line Grand Adelaide 597</t>
  </si>
  <si>
    <t>DA36E40C-CEB5-42F5-B5CC-43E55EB14F7F</t>
  </si>
  <si>
    <t>gray-line-grand-adelaide-597</t>
  </si>
  <si>
    <t>Dolphin Swim Australia</t>
  </si>
  <si>
    <t>A3056F52-B80A-4714-AB8B-F29D43A3D3F6</t>
  </si>
  <si>
    <t>dolphin-swim-australia</t>
  </si>
  <si>
    <t>Port Stephens</t>
  </si>
  <si>
    <t>Sand Dune Safaris</t>
  </si>
  <si>
    <t>FF0393A9-78CB-4CE4-A4F9-52E6FF5A2BB9</t>
  </si>
  <si>
    <t>sand-dune-safaris</t>
  </si>
  <si>
    <t>Port Stephens Surf School</t>
  </si>
  <si>
    <t>F689794F-9A20-4F12-8A34-59A17E0C8F9B</t>
  </si>
  <si>
    <t>port-stephens-surf-school</t>
  </si>
  <si>
    <t>The Fingal Bay Beach</t>
  </si>
  <si>
    <t>E1AE5A55-C04A-46B4-B81E-D20C0A237F18</t>
  </si>
  <si>
    <t>the-fingal-bay-beach</t>
  </si>
  <si>
    <t>Farm Byron Bay</t>
  </si>
  <si>
    <t>98DDB944-D949-4238-8F07-B8B626CADDBC</t>
  </si>
  <si>
    <t>farm-byron-bay</t>
  </si>
  <si>
    <t>Alpine River Adventures Snowy River</t>
  </si>
  <si>
    <t>18FBF871-2908-400B-AD80-943B72CAAB84</t>
  </si>
  <si>
    <t>alpine-river-adventures-snowy-river</t>
  </si>
  <si>
    <t>Snowy Mountains</t>
  </si>
  <si>
    <t>Treetop Adventure Park Newcastle</t>
  </si>
  <si>
    <t>F8C0C4CC-9509-4AA3-B8C2-506335744174</t>
  </si>
  <si>
    <t>treetop-adventure-park-newcastle</t>
  </si>
  <si>
    <t>Jervis Bay Wild Whale Watching</t>
  </si>
  <si>
    <t>60294A30-8832-486F-8EB7-65C165A74221</t>
  </si>
  <si>
    <t>jervis-bay-wild-whale-watching</t>
  </si>
  <si>
    <t>Matt Hall Racing</t>
  </si>
  <si>
    <t>3057C541-18B7-407F-B694-8089D8D1EB02</t>
  </si>
  <si>
    <t>matt-hall-racing</t>
  </si>
  <si>
    <t>Skydive Oz</t>
  </si>
  <si>
    <t>D09232F7-7C3D-4906-8547-D6BFA221EC61</t>
  </si>
  <si>
    <t>skydive-oz</t>
  </si>
  <si>
    <t>Byron Bay Dive Centre Dive Courses</t>
  </si>
  <si>
    <t>F5E09056-8520-4E6F-9AE5-E643ABC81DD1</t>
  </si>
  <si>
    <t>byron-bay-dive-centre-dive-courses</t>
  </si>
  <si>
    <t>Out Of The Blue Adventures Whale Watching</t>
  </si>
  <si>
    <t>D4522F3F-4ADF-44B2-B2FC-B79C3D1805EE</t>
  </si>
  <si>
    <t>out-of-the-blue-adventures-whale-watching</t>
  </si>
  <si>
    <t>Opera Australia New Years Eve</t>
  </si>
  <si>
    <t>0D82B898-714E-4A5A-8DBF-6764555B0108</t>
  </si>
  <si>
    <t>opera-australia-new-years-eve</t>
  </si>
  <si>
    <t>Byron Airwaves Hang Gliding School</t>
  </si>
  <si>
    <t>A5322AFF-0177-4D54-B4EE-945306DC137B</t>
  </si>
  <si>
    <t>byron-airwaves-hang-gliding-school</t>
  </si>
  <si>
    <t>Lets Go Surfing Byron Bay</t>
  </si>
  <si>
    <t>52A67F16-6EE1-4ADD-9A44-55D3E90D1370</t>
  </si>
  <si>
    <t>lets-go-surfing-byron-bay</t>
  </si>
  <si>
    <t>Go Sea Kayak</t>
  </si>
  <si>
    <t>69BCB081-50E6-420A-AFE2-4392342B1E8E</t>
  </si>
  <si>
    <t>go-sea-kayak</t>
  </si>
  <si>
    <t>Byron Bay Dive Centre Snorkelling</t>
  </si>
  <si>
    <t>5D63CFDD-5F39-40FD-86E5-85DFB3A012B4</t>
  </si>
  <si>
    <t>byron-bay-dive-centre-snorkelling</t>
  </si>
  <si>
    <t>Niagara Adventure Theater</t>
  </si>
  <si>
    <t>34B0E2BD-C3B1-42FF-AE47-075A836A4965</t>
  </si>
  <si>
    <t>Niagara-Adventure-Theater</t>
  </si>
  <si>
    <t>Story Bridge Adventure Climb</t>
  </si>
  <si>
    <t>DB4DBBA5-B74D-45FA-8AE9-3FE8CE19EEC0</t>
  </si>
  <si>
    <t>story-bridge-adventure-climb</t>
  </si>
  <si>
    <t>V2 Helicopters Moreton Island Scenic Flight</t>
  </si>
  <si>
    <t>6D4C190B-CD82-49CB-A011-B7852C9BC1BB</t>
  </si>
  <si>
    <t>v2-helicopters-moreton-island-scenic-flight</t>
  </si>
  <si>
    <t>V2 Helicopters Stradbroke Island Flight</t>
  </si>
  <si>
    <t>E078114A-57B4-4BF0-9058-A7E9CD6AD107</t>
  </si>
  <si>
    <t>v2-helicopters-stradbroke-island-flight</t>
  </si>
  <si>
    <t>V2 Helicopters Brisbane City Twilight Flight</t>
  </si>
  <si>
    <t>2720BD5E-88FB-4E72-99A4-AF2BE69D1270</t>
  </si>
  <si>
    <t>v2-helicopters-brisbane-city-twilight-flight</t>
  </si>
  <si>
    <t>V2 Helicopters Surfers Paradise Flight</t>
  </si>
  <si>
    <t>E95F18DA-BAA2-42A7-8236-6BFB5808398C</t>
  </si>
  <si>
    <t>v2-helicopters-surfers-paradise-flight</t>
  </si>
  <si>
    <t>The Australian Vintage Aviation Society</t>
  </si>
  <si>
    <t>BE441A9A-9CC5-438C-8A8F-669D69E178EC</t>
  </si>
  <si>
    <t>the-australian-vintage-aviation-society</t>
  </si>
  <si>
    <t>Hops And Brew</t>
  </si>
  <si>
    <t>CD7E9EB3-92E4-4A55-8015-8107FDAC2BD5</t>
  </si>
  <si>
    <t>hops-and-brew</t>
  </si>
  <si>
    <t>Trevena Glen</t>
  </si>
  <si>
    <t>E3A2F3EE-FDD2-4865-ADAD-7C661556E65E</t>
  </si>
  <si>
    <t>trevena-glen</t>
  </si>
  <si>
    <t>V2 Helicopters Sirromet Winery Flight</t>
  </si>
  <si>
    <t>817C9FE1-135D-462F-B076-DE3A95FF1DA0</t>
  </si>
  <si>
    <t>v2-helicopters-sirromet-winery-flight</t>
  </si>
  <si>
    <t>Brisbane Airtrain</t>
  </si>
  <si>
    <t>2A5FD4C5-5D08-4A01-91E5-FA54F4DCFBF4</t>
  </si>
  <si>
    <t>brisbane-airtrain</t>
  </si>
  <si>
    <t>Vino Bus Gold Coast</t>
  </si>
  <si>
    <t>AABB44FA-FBA7-4422-840D-9B1DE18B72B9</t>
  </si>
  <si>
    <t>vino-bus-gold-coast</t>
  </si>
  <si>
    <t>Spirits of the Red Sand</t>
  </si>
  <si>
    <t>363E4813-5645-4210-BF0B-FB8B9049F1E4</t>
  </si>
  <si>
    <t>spirits-of-the-red-sand</t>
  </si>
  <si>
    <t>Supercars Driving Experience</t>
  </si>
  <si>
    <t>EB3A0515-DE5B-428F-8A35-81C2A869D4B6</t>
  </si>
  <si>
    <t>supercars-driving-experience</t>
  </si>
  <si>
    <t>Skydive Brisbane</t>
  </si>
  <si>
    <t>F1A41008-B367-4D19-961D-6CF26AB0F509</t>
  </si>
  <si>
    <t>skydive-brisbane</t>
  </si>
  <si>
    <t>Riverlife Rock Climbing</t>
  </si>
  <si>
    <t>AD17938D-8683-41E9-9ABA-BF83B2C58ED6</t>
  </si>
  <si>
    <t>riverlife-rock-climbing</t>
  </si>
  <si>
    <t>Riverlife Abseiling</t>
  </si>
  <si>
    <t>40D1F488-AFE1-42A7-99B3-8097B75319CF</t>
  </si>
  <si>
    <t>riverlife-abseiling</t>
  </si>
  <si>
    <t>Riverlife Stand Up Paddle Board</t>
  </si>
  <si>
    <t>E47C86FD-2D31-4085-B45E-6E7E6CF6DC35</t>
  </si>
  <si>
    <t>riverlife-stand-up-paddle-board</t>
  </si>
  <si>
    <t>Riverlife Kayaking</t>
  </si>
  <si>
    <t>9A72A4EB-4A3D-4E2A-B097-FC892AC87E63</t>
  </si>
  <si>
    <t>riverlife-kayaking</t>
  </si>
  <si>
    <t>Coasting Around</t>
  </si>
  <si>
    <t>429AFE36-EF35-4887-8C82-DE73F0F56555</t>
  </si>
  <si>
    <t>coasting-around</t>
  </si>
  <si>
    <t>Adventure Moreton Island</t>
  </si>
  <si>
    <t>CB03CB41-ACE9-437E-86AC-5D00A5F093E5</t>
  </si>
  <si>
    <t>adventure-moreton-island</t>
  </si>
  <si>
    <t>Kookaburra River Queens</t>
  </si>
  <si>
    <t>E230ECB9-3197-4066-B763-A9A87866ABFC</t>
  </si>
  <si>
    <t>kookaburra-river-queens</t>
  </si>
  <si>
    <t>Brisbane Whale Watching</t>
  </si>
  <si>
    <t>55458549-C4F4-4E3D-8493-6F88C341D0FF</t>
  </si>
  <si>
    <t>brisbane-whale-watching</t>
  </si>
  <si>
    <t>Big Kart Track</t>
  </si>
  <si>
    <t>DC032689-2180-409B-A8E5-FB84FFFBB8F6</t>
  </si>
  <si>
    <t>big-kart-track</t>
  </si>
  <si>
    <t>Noosa Everglades Discovery</t>
  </si>
  <si>
    <t>80BB114E-8107-4FA6-8363-6D4D654AD75F</t>
  </si>
  <si>
    <t>noosa-everglades-discovery</t>
  </si>
  <si>
    <t>Epic Ocean Adventures Dolphin View Kayak Noosa</t>
  </si>
  <si>
    <t>23E1F942-15AD-4326-9BFA-91410EC38B7F</t>
  </si>
  <si>
    <t>epic-ocean-adventures-dolphin-view-kayak-noosa</t>
  </si>
  <si>
    <t>Skydive Noosa</t>
  </si>
  <si>
    <t>6FAADD0E-EA5B-473F-92FF-A5943717F7FB</t>
  </si>
  <si>
    <t>skydive-noosa</t>
  </si>
  <si>
    <t>Caloundra Jet Ski Hire Safaris</t>
  </si>
  <si>
    <t>207E7058-DA2F-4021-8371-593FF5D5DE28</t>
  </si>
  <si>
    <t>caloundra-jet-ski-hire-safaris</t>
  </si>
  <si>
    <t>Fraser Island Discovery</t>
  </si>
  <si>
    <t>82EF854D-3F57-41AB-B6AA-3687744C745B</t>
  </si>
  <si>
    <t>fraser-island-discovery</t>
  </si>
  <si>
    <t>Noosa Fishing and Crab Adventures</t>
  </si>
  <si>
    <t>C4E07D9E-9189-4991-BBCE-24F02096268A</t>
  </si>
  <si>
    <t>noosa-fishing-and-crab-adventures</t>
  </si>
  <si>
    <t>Go Ride A Wave Noosa</t>
  </si>
  <si>
    <t>2372C142-04BD-4527-B37C-435E2A2F5D82</t>
  </si>
  <si>
    <t>go-ride-a-wave-noosa</t>
  </si>
  <si>
    <t>Mary Valley Rattler</t>
  </si>
  <si>
    <t>1671F71B-A107-4FD2-841E-D8460B981D68</t>
  </si>
  <si>
    <t>mary-valley-rattler</t>
  </si>
  <si>
    <t>Epic Ocean Adventures Dolphin View Kayak Rainbow Beach</t>
  </si>
  <si>
    <t>32224A9D-4FC5-48D6-A678-323B72394D6C</t>
  </si>
  <si>
    <t>epic-ocean-adventures-dolphin-view-kayak-rainbow-beach</t>
  </si>
  <si>
    <t>Coolum Surfing School</t>
  </si>
  <si>
    <t>91B0FD2C-CBB2-4F6F-BD5F-37E231271F8B</t>
  </si>
  <si>
    <t>coolum-surfing-school</t>
  </si>
  <si>
    <t>Sunshine Coast Afloat Jet Boat</t>
  </si>
  <si>
    <t>C031BB31-DBF4-49EC-BDBA-D914CE43D0A6</t>
  </si>
  <si>
    <t>sunshine-coast-afloat-jet-boat</t>
  </si>
  <si>
    <t>Segway Eco Xperience</t>
  </si>
  <si>
    <t>0F7475BD-4983-41A5-81A7-C22383966EA4</t>
  </si>
  <si>
    <t>segway-eco-xperience</t>
  </si>
  <si>
    <t>Bellingham Maze</t>
  </si>
  <si>
    <t>443F4325-8563-41AE-940D-A650627C8018</t>
  </si>
  <si>
    <t>bellingham-maze</t>
  </si>
  <si>
    <t>Sunshine Coast Skydivers Caloundra</t>
  </si>
  <si>
    <t>8690F713-0D87-4C0A-A9E8-721D37E207BA</t>
  </si>
  <si>
    <t>sunshine-coast-skydivers-caloundra</t>
  </si>
  <si>
    <t>Skydive Fraser Island</t>
  </si>
  <si>
    <t>B562D0F2-376F-49AE-8CEF-5BB5C231A069</t>
  </si>
  <si>
    <t>skydive-fraser-island</t>
  </si>
  <si>
    <t>Noosa Stand Up Paddle Boarding</t>
  </si>
  <si>
    <t>106583E4-5273-4D24-96CD-E5EE2576825D</t>
  </si>
  <si>
    <t>noosa-stand-up-paddle-boarding</t>
  </si>
  <si>
    <t>Noosa Oceanrider</t>
  </si>
  <si>
    <t>406242E9-4185-4B7A-97C6-EE08056FD27A</t>
  </si>
  <si>
    <t>noosa-oceanrider</t>
  </si>
  <si>
    <t>Sunshine Coast Afloat Fish n Crab Charter</t>
  </si>
  <si>
    <t>C9660AB1-A289-4D95-BCC7-070DDBF41D2B</t>
  </si>
  <si>
    <t>sunshine-coast-afloat-fish-n-crab-charter</t>
  </si>
  <si>
    <t>Noosa Dreamboats</t>
  </si>
  <si>
    <t>A8F841AB-5079-4E6D-A04A-2EC258C0C043</t>
  </si>
  <si>
    <t>noosa-dreamboats</t>
  </si>
  <si>
    <t>Epic Ocean Adventures Noosa</t>
  </si>
  <si>
    <t>AD9A7483-3F87-49E4-985F-976E19B0A3A2</t>
  </si>
  <si>
    <t>epic-ocean-adventures-noosa</t>
  </si>
  <si>
    <t>Epic Ocean Adventures Surf Lessons Rainbow Beach</t>
  </si>
  <si>
    <t>5B83A491-CE59-4F94-9337-F7A48B74A40C</t>
  </si>
  <si>
    <t>epic-ocean-adventures-surf-lessons-rainbow-beach</t>
  </si>
  <si>
    <t>Bribies Moreton Jet Ski Hire and Ride</t>
  </si>
  <si>
    <t>34229DF8-788A-4FD1-8A1A-2FBCCEF76CC4</t>
  </si>
  <si>
    <t>bribies-moreton-jet-ski-hire-and-ride</t>
  </si>
  <si>
    <t>Skirmish Outdoor Paintball Sunshine Coast</t>
  </si>
  <si>
    <t>7CBFE7C9-052C-4B9A-BED6-5B1E307C2149</t>
  </si>
  <si>
    <t>skirmish-outdoor-paintball-sunshine-coast</t>
  </si>
  <si>
    <t>Queensland Scuba Diving</t>
  </si>
  <si>
    <t>6E799206-FE11-4F33-B817-69B83D1E74AB</t>
  </si>
  <si>
    <t>queensland-scuba-diving</t>
  </si>
  <si>
    <t>Planet Chill at Paradise Resort</t>
  </si>
  <si>
    <t>EA158334-1E60-4332-AD57-BBAAEF9A7DDC</t>
  </si>
  <si>
    <t>planet-chill-at-paradise-resort</t>
  </si>
  <si>
    <t>Triple Challenge</t>
  </si>
  <si>
    <t>E1EA7C9B-D4AB-441E-991E-B2B16BE1BC11</t>
  </si>
  <si>
    <t>triple-challenge</t>
  </si>
  <si>
    <t>Illusions Magic Show with Matt Hollywood</t>
  </si>
  <si>
    <t>62DFAAD0-BA35-4E40-8135-9BC9606FD1EE</t>
  </si>
  <si>
    <t>illusions-magic-show-with-matt-hollywood</t>
  </si>
  <si>
    <t>Crystal Castle</t>
  </si>
  <si>
    <t>615E4ECA-9001-4BF2-BFCB-AC404ED62209</t>
  </si>
  <si>
    <t>crystal-castle</t>
  </si>
  <si>
    <t>Jetboat &amp; Climb</t>
  </si>
  <si>
    <t>FEAD7871-3765-440F-A3C1-CDE9EEFBAF6A</t>
  </si>
  <si>
    <t>jetboat-&amp;-climb</t>
  </si>
  <si>
    <t>Go Ride A Wave Surf Lessons at Surfers Paradise</t>
  </si>
  <si>
    <t>3B9B2978-D6DF-465F-89E9-E006F00111AC</t>
  </si>
  <si>
    <t>go-ride-a-wave-surf-lessons-at-surfers-paradise</t>
  </si>
  <si>
    <t>Cloud 9 Seaplanes</t>
  </si>
  <si>
    <t>9258DC03-415D-4101-AD13-C31D089D9D59</t>
  </si>
  <si>
    <t>cloud-9-seaplanes</t>
  </si>
  <si>
    <t>The Escape Hunt</t>
  </si>
  <si>
    <t>04AE9FD5-DBD2-4F97-802C-E4ED0F34F26E</t>
  </si>
  <si>
    <t>the-escape-hunt</t>
  </si>
  <si>
    <t>Balloon &amp; Hinterland</t>
  </si>
  <si>
    <t>F9424EF5-633B-4721-81F1-3D6D694BA918</t>
  </si>
  <si>
    <t>balloon-&amp;-hinterland</t>
  </si>
  <si>
    <t>Time Out Adventures Gold Coast</t>
  </si>
  <si>
    <t>DBE55DA1-019D-4E44-9C22-2C27286CF2B7</t>
  </si>
  <si>
    <t>time-out-adventures-gold-coast</t>
  </si>
  <si>
    <t>Balloon &amp; Jetboat</t>
  </si>
  <si>
    <t>7DCFC553-909E-4D72-A283-AF3F2C0E0CB9</t>
  </si>
  <si>
    <t>balloon-&amp;-jetboat</t>
  </si>
  <si>
    <t>Get Wet Surf School</t>
  </si>
  <si>
    <t>E58E8B5C-40EA-4886-8EB0-11A6E9D3AAAF</t>
  </si>
  <si>
    <t>get-wet-surf-school</t>
  </si>
  <si>
    <t>The Ultimate Sightseer</t>
  </si>
  <si>
    <t>E540776B-62CA-41B2-AA2A-FD7D6F8634E2</t>
  </si>
  <si>
    <t>the-ultimate-sightseer</t>
  </si>
  <si>
    <t>Australian Kayaking Adventures</t>
  </si>
  <si>
    <t>FE2089EA-0EF1-4AF7-8C1B-418C2D01CE2B</t>
  </si>
  <si>
    <t>australian-kayaking-adventures</t>
  </si>
  <si>
    <t>Tamborine Rainforest Skywalk</t>
  </si>
  <si>
    <t>E4E01625-78CC-4736-993B-ABF04A3C6C5C</t>
  </si>
  <si>
    <t>tamborine-rainforest-skywalk</t>
  </si>
  <si>
    <t>Gold Coast Skydive</t>
  </si>
  <si>
    <t>108644CE-DEB8-4038-AB16-BE4F29CDB79E</t>
  </si>
  <si>
    <t>gold-coast-skydive</t>
  </si>
  <si>
    <t>TreeTop Challenge Tamborine Canyon Flyer</t>
  </si>
  <si>
    <t>EA704DDC-F6AF-4B06-A6BE-9B87B03E3049</t>
  </si>
  <si>
    <t>treetop-challenge-tamborine-canyon-flyer</t>
  </si>
  <si>
    <t>Jetpack Adventures Gold Coast</t>
  </si>
  <si>
    <t>DA86B0E1-1F5A-4608-91CA-AEC5DED1D540</t>
  </si>
  <si>
    <t>jetpack-adventures-gold-coast</t>
  </si>
  <si>
    <t>HOT AIR Balloon Gold Coast</t>
  </si>
  <si>
    <t>C26FE4C9-58BA-45B8-A554-CE9B8CD3A6F8</t>
  </si>
  <si>
    <t>hot-air-balloon-gold-coast</t>
  </si>
  <si>
    <t>Jetboat &amp; SkyPoint</t>
  </si>
  <si>
    <t>4D8DCD13-D51B-400F-8A90-57CFC16FF3F5</t>
  </si>
  <si>
    <t>jetboat-&amp;-skypoint</t>
  </si>
  <si>
    <t>Xscape Reality</t>
  </si>
  <si>
    <t>7781DEAB-530A-4742-95D8-5842E90FD76E</t>
  </si>
  <si>
    <t>xscape-reality</t>
  </si>
  <si>
    <t>Gold Coast Watersports Jet Ski and Parasailing</t>
  </si>
  <si>
    <t>3A48DED2-D520-405A-8BB9-AC59BE893231</t>
  </si>
  <si>
    <t>gold-coast-watersports-jet-ski-and-parasailing</t>
  </si>
  <si>
    <t>Byron Bay Ballooning</t>
  </si>
  <si>
    <t>D487A572-9B06-49AB-A8BD-47034EE0BD73</t>
  </si>
  <si>
    <t>byron-bay-ballooning</t>
  </si>
  <si>
    <t>Treetop Challenge Currumbin</t>
  </si>
  <si>
    <t>A8FD38E3-01E5-45AB-8D5E-8D49515AF330</t>
  </si>
  <si>
    <t>treetop-challenge-currumbin</t>
  </si>
  <si>
    <t>SkyPoint Observation Deck and Dine Combo</t>
  </si>
  <si>
    <t>3B7E9DAC-506C-49D1-A20A-EED07F7FC8FC</t>
  </si>
  <si>
    <t>skypoint-observation-deck-and-dine-combo</t>
  </si>
  <si>
    <t>Tropical Fruit World</t>
  </si>
  <si>
    <t>A7893664-5E6B-461D-949D-A57B3BCF5BDF</t>
  </si>
  <si>
    <t>tropical-fruit-world</t>
  </si>
  <si>
    <t>Jetboat &amp; Helicopter</t>
  </si>
  <si>
    <t>0050FB53-AB33-4229-9D46-6C3FB9B9171E</t>
  </si>
  <si>
    <t>jetboat-&amp;-helicopter</t>
  </si>
  <si>
    <t>Trickpic</t>
  </si>
  <si>
    <t>51FCD646-1875-496C-BDA5-616387651F1A</t>
  </si>
  <si>
    <t>trickpic</t>
  </si>
  <si>
    <t>Australian Outback Spectacular</t>
  </si>
  <si>
    <t>39F4F1F4-7F1C-4B73-BE14-1D18E5DF418A</t>
  </si>
  <si>
    <t>australian-outback-spectacular</t>
  </si>
  <si>
    <t>Draculas Gold Coast</t>
  </si>
  <si>
    <t>A4CF4448-07B0-421B-A788-5187FA233BC3</t>
  </si>
  <si>
    <t>draculas-gold-coast</t>
  </si>
  <si>
    <t>Topgolf Gold Coast</t>
  </si>
  <si>
    <t>B8FC999E-53A0-4CE8-B1C1-55F442F950AB</t>
  </si>
  <si>
    <t>topgolf-gold-coast</t>
  </si>
  <si>
    <t>Sunshine Coast Afloat Jet Boat Whale Watch</t>
  </si>
  <si>
    <t>0C2A2AF3-2C3B-4933-A48B-9990C31826AB</t>
  </si>
  <si>
    <t>sunshine-coast-afloat-jet-boat-whale-watch</t>
  </si>
  <si>
    <t>Sunreef Mooloolaba</t>
  </si>
  <si>
    <t>AE5E3A89-FF4C-41F0-ABD9-D6D15CDF5924</t>
  </si>
  <si>
    <t>sunreef-mooloolaba</t>
  </si>
  <si>
    <t>Sunreef Swimming with Whales</t>
  </si>
  <si>
    <t>8952DEB1-4C97-429D-AF0D-16E1EE821D31</t>
  </si>
  <si>
    <t>sunreef-swimming-with-whales</t>
  </si>
  <si>
    <t>Sunshine Coast Afloat Whale Watching</t>
  </si>
  <si>
    <t>30882456-2429-4EC0-BCAF-93B3EEA129DF</t>
  </si>
  <si>
    <t>sunshine-coast-afloat-whale-watching</t>
  </si>
  <si>
    <t>Aquaduck Safaris</t>
  </si>
  <si>
    <t>3EC17F81-C147-4294-ADEA-3F7FC6ECF8D6</t>
  </si>
  <si>
    <t>aquaduck-safaris</t>
  </si>
  <si>
    <t>Jetboat Extreme</t>
  </si>
  <si>
    <t>5A4F095F-4CEF-4067-970C-AD9D3752462D</t>
  </si>
  <si>
    <t>jetboat-extreme</t>
  </si>
  <si>
    <t>SkyPoint Climb</t>
  </si>
  <si>
    <t>BD6C0155-E528-4007-BB98-4884D25BE115</t>
  </si>
  <si>
    <t>skypoint-climb</t>
  </si>
  <si>
    <t>Catchacrab</t>
  </si>
  <si>
    <t>0EF4FD0F-D382-4DA2-A793-B6859B23962E</t>
  </si>
  <si>
    <t>catchacrab</t>
  </si>
  <si>
    <t>iFLY Gold Coast</t>
  </si>
  <si>
    <t>4AD1821D-4D5D-49BB-920A-A6B99AC32900</t>
  </si>
  <si>
    <t>ifly-gold-coast</t>
  </si>
  <si>
    <t>Gold Coast Scenic Hinterland Holdings</t>
  </si>
  <si>
    <t>EE1CDDC1-60C5-4DE4-8B80-FA006C3F9A28</t>
  </si>
  <si>
    <t>gold-coast-scenic-hinterland-holdings</t>
  </si>
  <si>
    <t>Game Over</t>
  </si>
  <si>
    <t>17621F47-41CA-4469-AA00-8945270A7FFD</t>
  </si>
  <si>
    <t>game-over</t>
  </si>
  <si>
    <t>Infinity</t>
  </si>
  <si>
    <t>58BCA98D-3DCC-452F-922C-7FDDE9AF7969</t>
  </si>
  <si>
    <t>infinity</t>
  </si>
  <si>
    <t>Jet Ski Safaris</t>
  </si>
  <si>
    <t>30BF3D4C-8FBE-46E2-8582-4465F310124E</t>
  </si>
  <si>
    <t>jet-ski-safaris</t>
  </si>
  <si>
    <t>TreeTop Challenge Tamborine</t>
  </si>
  <si>
    <t>27A3DD4E-3D80-4A97-BDD2-EE6C73AB35FB</t>
  </si>
  <si>
    <t>treetop-challenge-tamborine</t>
  </si>
  <si>
    <t>Sea World Carnivale</t>
  </si>
  <si>
    <t>8F9953F1-12B1-4F8D-8D85-81BAD76579BB</t>
  </si>
  <si>
    <t>sea-world-carnivale</t>
  </si>
  <si>
    <t>Paradise Jetboating</t>
  </si>
  <si>
    <t>9C9F6932-A752-433C-A505-AB5A952480C4</t>
  </si>
  <si>
    <t>paradise-jetboating</t>
  </si>
  <si>
    <t>Quack r Duck</t>
  </si>
  <si>
    <t>47A6C012-75A3-43D0-A001-E63FF516DE99</t>
  </si>
  <si>
    <t>quack-r-duck</t>
  </si>
  <si>
    <t>SkyPoint Observation Deck</t>
  </si>
  <si>
    <t>CEDBE420-0676-4246-B6F2-6359F89EE0C5</t>
  </si>
  <si>
    <t>SkyPoint-Observation-Deck</t>
  </si>
  <si>
    <t>Balloon Aloft Gold Coast</t>
  </si>
  <si>
    <t>8434A1BF-8364-4272-AE75-62D15512DCB7</t>
  </si>
  <si>
    <t>balloon-aloft-gold-coast</t>
  </si>
  <si>
    <t>Currumbin Wildlife Sanctuary Segway Safaris</t>
  </si>
  <si>
    <t>7B24BC38-2B5B-448F-8CF6-E7D4F4A6EC40</t>
  </si>
  <si>
    <t>currumbin-wildlife-sanctuary-segway-safaris</t>
  </si>
  <si>
    <t>Sea World Helicopters Experience Oz</t>
  </si>
  <si>
    <t>657F1CB1-3A75-4D6C-B262-B2AF174E53BB</t>
  </si>
  <si>
    <t>sea-world-helicopters-experience-oz</t>
  </si>
  <si>
    <t>Skydive Byron Bay</t>
  </si>
  <si>
    <t>B465C51B-681D-4961-8B86-8112D7699ADC</t>
  </si>
  <si>
    <t>skydive-byron-bay</t>
  </si>
  <si>
    <t>Antigua Rainforest Zipline</t>
  </si>
  <si>
    <t>D2503060-9352-42E4-9F83-7AFDD1A0A820</t>
  </si>
  <si>
    <t>antigua-rainforest-zipline</t>
  </si>
  <si>
    <t>Cades Reef</t>
  </si>
  <si>
    <t>F0409036-0F86-4DD2-965A-F1CC2C28F2A3</t>
  </si>
  <si>
    <t>cades-reef</t>
  </si>
  <si>
    <t>Helicopter Scenic Tour Dubai</t>
  </si>
  <si>
    <t>A41B7029-00A7-4386-B150-097115C2A749</t>
  </si>
  <si>
    <t>Helicopter-Scenic-Tour-Dubai</t>
  </si>
  <si>
    <t>Helicopter Fireworks Night Tour over Orlando's Theme Parks</t>
  </si>
  <si>
    <t>9CD74C42-2C0A-4950-AD7E-141BBD9600D2</t>
  </si>
  <si>
    <t>Helicopter-Fireworks-Night-Tour-over-Orlando-s-Theme-Parks</t>
  </si>
  <si>
    <t>Helicopter Night Tour over Orlando's Theme Parks</t>
  </si>
  <si>
    <t>7AB9B9A5-E963-45C1-BFBC-59E4C0273913</t>
  </si>
  <si>
    <t>Helicopter-Night-Tour-over-Orlando-s-Theme-Parks</t>
  </si>
  <si>
    <t>Helicopter Day Tour over Orlando's Theme Parks</t>
  </si>
  <si>
    <t>368A42E4-3ABD-4B16-B811-88A1B6A5D583</t>
  </si>
  <si>
    <t>Helicopter-Day-Tour-over-Orlando-s-Theme-Parks</t>
  </si>
  <si>
    <t>AAT Kings Kangaroo Island Experience HTCC</t>
  </si>
  <si>
    <t>76078867-6114-46EC-B650-75465C198A88</t>
  </si>
  <si>
    <t>aat-kings-kangaroo-island-experience-htcc</t>
  </si>
  <si>
    <t>Outdoors</t>
  </si>
  <si>
    <t>outdoors</t>
  </si>
  <si>
    <t>AAT Kings Victor Harbor and McLaren Vale Highlights AS18</t>
  </si>
  <si>
    <t>39C75F93-F3BC-44F2-98F6-26F371E2B34C</t>
  </si>
  <si>
    <t>aat-kings-victor-harbor-and-mclaren-vale-highlights-as18</t>
  </si>
  <si>
    <t>AAT Kings Katherine Gorge and Edith Falls D11</t>
  </si>
  <si>
    <t>451C4DC3-D9BE-4C65-82E1-F2086EAE14FD</t>
  </si>
  <si>
    <t>aat-kings-katherine-gorge-and-edith-falls-d11</t>
  </si>
  <si>
    <t>AAT Kings Kata Tjuta Sunrise and Valley of the Winds Y50</t>
  </si>
  <si>
    <t>69599A61-3E65-4923-A5C9-82728ED9B778</t>
  </si>
  <si>
    <t>aat-kings-kata-tjuta-sunrise-and-valley-of-the-winds-y50</t>
  </si>
  <si>
    <t>AAT Kings Sunrise Field of Light</t>
  </si>
  <si>
    <t>CFCD1527-D4BF-4701-ACC2-7D261D3A0359</t>
  </si>
  <si>
    <t>aat-kings-sunrise-field-of-light</t>
  </si>
  <si>
    <t>Aviair Bungle Bungle Wanderer</t>
  </si>
  <si>
    <t>C7777341-E3C7-4912-9279-CB3C28FD40C6</t>
  </si>
  <si>
    <t>aviair-bungle-bungle-wanderer</t>
  </si>
  <si>
    <t>Kimberley</t>
  </si>
  <si>
    <t>Adventure Capital Guided Bike Experience Auckland</t>
  </si>
  <si>
    <t>F548AA9D-BE1C-4420-9A3B-0025311249BD</t>
  </si>
  <si>
    <t>adventure-capital-guided-bike-experience-auckland</t>
  </si>
  <si>
    <t>Adrift Outdoors</t>
  </si>
  <si>
    <t>64C3C3C9-072E-4C20-B0AB-DCE162D9FAF1</t>
  </si>
  <si>
    <t>adrift-outdoors</t>
  </si>
  <si>
    <t>Big Cat Green Island and Kuranda Combo 2</t>
  </si>
  <si>
    <t>EA7A36A1-B82A-49BD-AC4C-6C197413C7B6</t>
  </si>
  <si>
    <t>big-cat-green-island-and-kuranda-combo-2</t>
  </si>
  <si>
    <t>Adrift Outdoors Mt.Ruapehu</t>
  </si>
  <si>
    <t>77B5ED06-59E8-4ACA-A72C-2F1C806E6F83</t>
  </si>
  <si>
    <t>adrift-outdoors-mt.ruapehu</t>
  </si>
  <si>
    <t>The Douglas Shire Historical Walk</t>
  </si>
  <si>
    <t>FB5677C7-3DC8-4AD2-9F43-24F5143E07B6</t>
  </si>
  <si>
    <t>the-douglas-shire-historical-walk</t>
  </si>
  <si>
    <t>Walks &amp; Trails</t>
  </si>
  <si>
    <t>walks-trails</t>
  </si>
  <si>
    <t>The Port Douglas Coastcare Walk</t>
  </si>
  <si>
    <t>4483E463-578A-49EA-BBDA-7B7A4F8E4388</t>
  </si>
  <si>
    <t>the-port-douglas-coastcare-walk</t>
  </si>
  <si>
    <t>Tahune AirWalk Tasmania</t>
  </si>
  <si>
    <t>D8B2E8A6-140D-4B29-BAE3-D2A7114EF575</t>
  </si>
  <si>
    <t>tahune-airwalk-tasmania</t>
  </si>
  <si>
    <t>The Port Macquarie Coastal Walk</t>
  </si>
  <si>
    <t>50BAA1D5-F84D-4AF6-BFAD-410E3DB4DDD3</t>
  </si>
  <si>
    <t>the-port-macquarie-coastal-walk</t>
  </si>
  <si>
    <t>Port Macquarie</t>
  </si>
  <si>
    <t>The Byron Bay Lighthouse Walk</t>
  </si>
  <si>
    <t>2DE899CD-FF54-4331-A8F7-253185ABAAFD</t>
  </si>
  <si>
    <t>the-byron-bay-lighthouse-walk</t>
  </si>
  <si>
    <t>The Tomaree Head Summit Walk</t>
  </si>
  <si>
    <t>ADB1B614-FF90-449E-891E-B69BE8B4009A</t>
  </si>
  <si>
    <t>the-tomaree-head-summit-walk</t>
  </si>
  <si>
    <t>Walk Brisbane - Art and Design</t>
  </si>
  <si>
    <t>8D9C5467-4C20-4B97-A1BA-C04551EB9B8D</t>
  </si>
  <si>
    <t>walk-brisbane---art-and-design</t>
  </si>
  <si>
    <t>Walk Brisbane</t>
  </si>
  <si>
    <t>8CFCE2A3-C114-47BD-8A3E-DC65D18DCBB9</t>
  </si>
  <si>
    <t>walk-brisbane</t>
  </si>
  <si>
    <t>Iguazu National Park</t>
  </si>
  <si>
    <t>95737C3F-B8AE-4A45-BE0A-55EA93B27A3A</t>
  </si>
  <si>
    <t>iguazu-national-park</t>
  </si>
  <si>
    <t>Puerto Iguazu</t>
  </si>
  <si>
    <t>Misiónes</t>
  </si>
  <si>
    <t>Aparados da Serra National Park</t>
  </si>
  <si>
    <t>FFFD5119-87B4-46C6-B1B3-E0E8044F88F8</t>
  </si>
  <si>
    <t>aparados-da-serra-national-park</t>
  </si>
  <si>
    <t>Cambará do Sul</t>
  </si>
  <si>
    <t>Rio Grande do Sul</t>
  </si>
  <si>
    <t>Lanin National Park</t>
  </si>
  <si>
    <t>BE11B86E-1787-4753-985C-E00665BE1D31</t>
  </si>
  <si>
    <t>lanin-national-park</t>
  </si>
  <si>
    <t>San Martín de los Andes</t>
  </si>
  <si>
    <t>Neuquen</t>
  </si>
  <si>
    <t>Capilano Suspension Bridge Canyon Lights</t>
  </si>
  <si>
    <t>967C1F97-83ED-42C4-8C3D-3138B28D7672</t>
  </si>
  <si>
    <t>capilano-suspension-bridge-canyon-lights</t>
  </si>
  <si>
    <t>Los Glaciares National Park</t>
  </si>
  <si>
    <t>15AD2FD6-5F03-449F-A099-1C5DC0E89AAC</t>
  </si>
  <si>
    <t>los-glaciares-national-park</t>
  </si>
  <si>
    <t>El Calafate</t>
  </si>
  <si>
    <t>Santa Cruz Province</t>
  </si>
  <si>
    <t>Kookaburra River Cruises City Lights Dinner Cruise</t>
  </si>
  <si>
    <t>13B34C12-5D11-483F-901E-EA504B1A9C53</t>
  </si>
  <si>
    <t>kookaburra-river-cruises-city-lights-dinner-cruise</t>
  </si>
  <si>
    <t>Cruises</t>
  </si>
  <si>
    <t>cruises</t>
  </si>
  <si>
    <t>Tangalooma Island Resort Dolphin Viewing Day Cruise</t>
  </si>
  <si>
    <t>CEFB91FF-250C-4CCC-BC2A-230AF5546523</t>
  </si>
  <si>
    <t>tangalooma-island-resort-dolphin-viewing-day-cruise</t>
  </si>
  <si>
    <t>Kookaburra River Queens High Tea Cruise</t>
  </si>
  <si>
    <t>CF74A8FB-02EE-4563-BCC4-A41D22AF4470</t>
  </si>
  <si>
    <t>kookaburra-river-queens-high-tea-cruise</t>
  </si>
  <si>
    <t>Mirimar Cruises</t>
  </si>
  <si>
    <t>2BEE3629-F87B-4BD1-8F37-173051C40FAF</t>
  </si>
  <si>
    <t>mirimar-cruises</t>
  </si>
  <si>
    <t>JPT &amp; Australian Day Tours Tangalooma Day Cruise</t>
  </si>
  <si>
    <t>7142DBF3-A251-46AE-B864-C997DE1C9887</t>
  </si>
  <si>
    <t>jpt-&amp;-australian-day-tours-tangalooma-day-cruise</t>
  </si>
  <si>
    <t>River City Cruises</t>
  </si>
  <si>
    <t>FD9235DA-8445-431D-A7F5-C54E96B6C06E</t>
  </si>
  <si>
    <t>river-city-cruises</t>
  </si>
  <si>
    <t>Coastal Cruises Mooloolaba</t>
  </si>
  <si>
    <t>9B8CEFB7-4EB3-4BE2-8EC8-C8199FD5651C</t>
  </si>
  <si>
    <t>coastal-cruises-mooloolaba</t>
  </si>
  <si>
    <t>Caloundra Cruise</t>
  </si>
  <si>
    <t>0DD72435-B9A3-4F9C-B031-FDA7A7B43A8D</t>
  </si>
  <si>
    <t>caloundra-cruise</t>
  </si>
  <si>
    <t>Currumbin Sanctuary &amp; Cruise</t>
  </si>
  <si>
    <t>0FEB156C-7EDD-478D-AD9C-D75B94381683</t>
  </si>
  <si>
    <t>currumbin-sanctuary-&amp;-cruise</t>
  </si>
  <si>
    <t>Wyndham Cruises Buffet Lunch Cruise</t>
  </si>
  <si>
    <t>EAC821D5-ECC0-4CB6-82B0-4BE707189067</t>
  </si>
  <si>
    <t>wyndham-cruises-buffet-lunch-cruise</t>
  </si>
  <si>
    <t>Tweed Eco Cruises</t>
  </si>
  <si>
    <t>A71D2626-FB29-4FDF-84F5-00AFF3F162F9</t>
  </si>
  <si>
    <t>tweed-eco-cruises</t>
  </si>
  <si>
    <t>Balloon &amp; Cruise</t>
  </si>
  <si>
    <t>7F93617A-F741-4625-8594-60BFC4BDD323</t>
  </si>
  <si>
    <t>balloon-&amp;-cruise</t>
  </si>
  <si>
    <t>Out Of The Blue Adventures Cruise</t>
  </si>
  <si>
    <t>A6CF1FDD-260A-4BB7-879E-67685232E2DC</t>
  </si>
  <si>
    <t>out-of-the-blue-adventures-cruise</t>
  </si>
  <si>
    <t>Byron Bay Eco Cruises and Kayaks Scenic and Sunset Cruises</t>
  </si>
  <si>
    <t>4740FE78-72A3-49BE-AD44-5C359B8903A8</t>
  </si>
  <si>
    <t>byron-bay-eco-cruises-and-kayaks-scenic-and-sunset-cruises</t>
  </si>
  <si>
    <t>Spirit Australia Cruises</t>
  </si>
  <si>
    <t>CC104B41-7D35-49A4-A1AD-6A7D79ADB720</t>
  </si>
  <si>
    <t>spirit-australia-cruises</t>
  </si>
  <si>
    <t>Charles Darwin Sunset Buffet Dinner Cruise</t>
  </si>
  <si>
    <t>632037FE-94ED-4385-A934-C4B182209667</t>
  </si>
  <si>
    <t>charles-darwin-sunset-buffet-dinner-cruise</t>
  </si>
  <si>
    <t>Charles Darwin Sunset Cruise</t>
  </si>
  <si>
    <t>1CF2B4D2-5C2D-498B-BBC8-7A0AC248C0B9</t>
  </si>
  <si>
    <t>charles-darwin-sunset-cruise</t>
  </si>
  <si>
    <t>SeaLink Cruise 45</t>
  </si>
  <si>
    <t>FC72872D-F9D0-48E8-ABB5-AC4CEBD2F91C</t>
  </si>
  <si>
    <t>sealink-cruise-45</t>
  </si>
  <si>
    <t>Wildlife Coast Cruises Seal Watching Cruise</t>
  </si>
  <si>
    <t>ACCE8372-B60F-4F82-B42E-AA64170A1CE9</t>
  </si>
  <si>
    <t>wildlife-coast-cruises-seal-watching-cruise</t>
  </si>
  <si>
    <t>Melbourne River Cruises</t>
  </si>
  <si>
    <t>F69F3F28-DD56-467F-BA24-BD04B88E53C0</t>
  </si>
  <si>
    <t>melbourne-river-cruises</t>
  </si>
  <si>
    <t>Gray Line Melbourne Highlights with River Cruise 372</t>
  </si>
  <si>
    <t>32B8AC0D-DB7A-4B78-BE77-CF98DA64CF87</t>
  </si>
  <si>
    <t>gray-line-melbourne-highlights-with-river-cruise-372</t>
  </si>
  <si>
    <t>AAT Kings Marvellous Melbourne City Sights and Yarra River Cruise</t>
  </si>
  <si>
    <t>6A6D8821-1988-4D09-A93D-04381C0E6869</t>
  </si>
  <si>
    <t>aat-kings-marvellous-melbourne-city-sights-and-yarra-river-cruise</t>
  </si>
  <si>
    <t>Wildlife Coast Cruises Twilight Bay Cruise</t>
  </si>
  <si>
    <t>37CDF1D2-D7E9-47FE-8A4F-8FE5BFFFDE91</t>
  </si>
  <si>
    <t>wildlife-coast-cruises-twilight-bay-cruise</t>
  </si>
  <si>
    <t>Chris Jolly Outdoors Lake Taupo Scenic Cruise</t>
  </si>
  <si>
    <t>BF402D00-0DE4-4236-928B-30925C9B4F1E</t>
  </si>
  <si>
    <t>chris-jolly-outdoors-lake-taupo-scenic-cruise</t>
  </si>
  <si>
    <t>Explore Group Dinner Cruise</t>
  </si>
  <si>
    <t>47526D74-E82D-4319-9EDC-E8C058D9B5CD</t>
  </si>
  <si>
    <t>explore-group-dinner-cruise</t>
  </si>
  <si>
    <t>Fullers Auckland Harbour Cruise</t>
  </si>
  <si>
    <t>DC81D4DE-5A9E-4E1B-A8A3-C8B3D2112913</t>
  </si>
  <si>
    <t>fullers-auckland-harbour-cruise</t>
  </si>
  <si>
    <t>Fullers Discover the Bay Cruise</t>
  </si>
  <si>
    <t>BF40214B-832D-4A05-9E1E-F40166970CAE</t>
  </si>
  <si>
    <t>fullers-discover-the-bay-cruise</t>
  </si>
  <si>
    <t>Fullers GreatSights Hole in the Rock Dolphin Cruise</t>
  </si>
  <si>
    <t>A1D84451-BEF7-48EE-A8F2-D407E1528DC5</t>
  </si>
  <si>
    <t>fullers-greatsights-hole-in-the-rock-dolphin-cruise</t>
  </si>
  <si>
    <t>The Rock Day Cruise</t>
  </si>
  <si>
    <t>B4F70F20-872E-42C3-A385-323DE604EC86</t>
  </si>
  <si>
    <t>the-rock-day-cruise</t>
  </si>
  <si>
    <t>The Rock Overnight Cruise</t>
  </si>
  <si>
    <t>5B89877A-A089-4EEB-A3D2-9FE517B464BC</t>
  </si>
  <si>
    <t>the-rock-overnight-cruise</t>
  </si>
  <si>
    <t>Fullers and 360 Discovery Coromandel Cruise</t>
  </si>
  <si>
    <t>77B5E238-2EF5-4C86-AEB7-194F3F33C3C4</t>
  </si>
  <si>
    <t>fullers-and-360-discovery-coromandel-cruise</t>
  </si>
  <si>
    <t>Explore Group Harbour Sailing Cruise</t>
  </si>
  <si>
    <t>C5212A7E-BF7A-433A-B4E7-13A1885C5277</t>
  </si>
  <si>
    <t>explore-group-harbour-sailing-cruise</t>
  </si>
  <si>
    <t>Ocean Eco Adventure Sunset Whale Watching Cruise</t>
  </si>
  <si>
    <t>DF8403CF-DD6D-4A22-A37F-3744A9F25E19</t>
  </si>
  <si>
    <t>ocean-eco-adventure-sunset-whale-watching-cruise</t>
  </si>
  <si>
    <t>Captain Cook Cruises WA Fremantle Lunch Cruise</t>
  </si>
  <si>
    <t>2E48F96A-31ED-4890-851D-7DB72B9E9E2F</t>
  </si>
  <si>
    <t>captain-cook-cruises-wa-fremantle-lunch-cruise</t>
  </si>
  <si>
    <t>Mandurah Cruise Rock Lobster</t>
  </si>
  <si>
    <t>CD7B5546-9CCD-4E0E-B9EB-96BE8DAB7781</t>
  </si>
  <si>
    <t>mandurah-cruise-rock-lobster</t>
  </si>
  <si>
    <t>Charter 1 Fremantle Twilight Sail Cruise</t>
  </si>
  <si>
    <t>83D6B99C-AFD3-4DCE-B14E-BC1BFC579C4C</t>
  </si>
  <si>
    <t>charter-1-fremantle-twilight-sail-cruise</t>
  </si>
  <si>
    <t>Charter 1 Rottnest Sail Cruise</t>
  </si>
  <si>
    <t>807D4721-1185-4F9B-9DD5-3EA5A7C0710F</t>
  </si>
  <si>
    <t>charter-1-rottnest-sail-cruise</t>
  </si>
  <si>
    <t>Charter 1 Carnac Sail Cruise</t>
  </si>
  <si>
    <t>95C6CE10-7A20-4A97-B620-4299B0960184</t>
  </si>
  <si>
    <t>charter-1-carnac-sail-cruise</t>
  </si>
  <si>
    <t>Captain Cook Cruises WA Upper Swan Lunch Cruise</t>
  </si>
  <si>
    <t>CABA7A8A-82A8-4164-B535-2B7690FACEE8</t>
  </si>
  <si>
    <t>captain-cook-cruises-wa-upper-swan-lunch-cruise</t>
  </si>
  <si>
    <t>Captain Cook Cruises WA City of Lights Dinner Cruise</t>
  </si>
  <si>
    <t>B8179D6E-B33F-4319-AD3A-D6998E022B15</t>
  </si>
  <si>
    <t>captain-cook-cruises-wa-city-of-lights-dinner-cruise</t>
  </si>
  <si>
    <t>Captain Cook Cruises WA Perths Famous Wine Cruise</t>
  </si>
  <si>
    <t>ABE7B68D-A4B5-41A2-BBB5-CBE1DEA3CB43</t>
  </si>
  <si>
    <t>captain-cook-cruises-wa-perths-famous-wine-cruise</t>
  </si>
  <si>
    <t>Captain Cook Cruises WA Swan River Scenic Cruise</t>
  </si>
  <si>
    <t>CB4D4FAE-7317-4822-B7E7-78B021F61173</t>
  </si>
  <si>
    <t>captain-cook-cruises-wa-swan-river-scenic-cruise</t>
  </si>
  <si>
    <t>WaterMaarq Cruise</t>
  </si>
  <si>
    <t>AA81CC7B-D29B-4141-9667-F4D9985CEF0A</t>
  </si>
  <si>
    <t>watermaarq-cruise</t>
  </si>
  <si>
    <t>Mornington</t>
  </si>
  <si>
    <t>1770 Larc Tours Larc Lunch Cruise</t>
  </si>
  <si>
    <t>ED790204-52F4-4E32-88B1-E6022937ACCC</t>
  </si>
  <si>
    <t>1770-larc-tours-larc-lunch-cruise</t>
  </si>
  <si>
    <t>Pennicott Wilderness Journeys Iron Pot Cruise</t>
  </si>
  <si>
    <t>A0A37A01-CE9C-46F8-AA52-85A001288A16</t>
  </si>
  <si>
    <t>pennicott-wilderness-journeys-iron-pot-cruise</t>
  </si>
  <si>
    <t>Tamar River Cruises</t>
  </si>
  <si>
    <t>B04294D8-416A-4361-824A-8167351478D4</t>
  </si>
  <si>
    <t>tamar-river-cruises</t>
  </si>
  <si>
    <t>Pennicott Wilderness Journeys Gourmet Seafood Cruise</t>
  </si>
  <si>
    <t>50845C72-E707-4DEF-8A23-32B8B49F0778</t>
  </si>
  <si>
    <t>pennicott-wilderness-journeys-gourmet-seafood-cruise</t>
  </si>
  <si>
    <t>Gordon River Cruises</t>
  </si>
  <si>
    <t>3EC5BFEF-00C5-4264-8410-04246CA7C2B2</t>
  </si>
  <si>
    <t>gordon-river-cruises</t>
  </si>
  <si>
    <t>Cradle Coast</t>
  </si>
  <si>
    <t>World Heritage Cruises</t>
  </si>
  <si>
    <t>DE650842-C9C8-45D6-91D4-E5893B3A7C96</t>
  </si>
  <si>
    <t>world-heritage-cruises</t>
  </si>
  <si>
    <t>Magistic Cruises Lunch Cruise</t>
  </si>
  <si>
    <t>E7E50FDA-12F3-4E33-AE39-859D657F3A00</t>
  </si>
  <si>
    <t>magistic-cruises-lunch-cruise</t>
  </si>
  <si>
    <t>Captain Cook Cruises High Tea Cruise</t>
  </si>
  <si>
    <t>E0F4EC09-E23B-41E5-97BD-5A58CF07D70F</t>
  </si>
  <si>
    <t>captain-cook-cruises-high-tea-cruise</t>
  </si>
  <si>
    <t>Magistic Cruises</t>
  </si>
  <si>
    <t>C153152E-CD14-49E6-AF32-F4A7149ACF35</t>
  </si>
  <si>
    <t>magistic-cruises</t>
  </si>
  <si>
    <t>Sydney Harbour Tall Ship Lunch Cruise</t>
  </si>
  <si>
    <t>ABFBA4D1-B2EC-4D16-AFF5-CB070115926A</t>
  </si>
  <si>
    <t>sydney-harbour-tall-ship-lunch-cruise</t>
  </si>
  <si>
    <t>Sydney Harbour Tall Ships Afternoon Discovery Cruise</t>
  </si>
  <si>
    <t>74B94464-DFD0-40E5-BAB3-E78EE6F6B790</t>
  </si>
  <si>
    <t>sydney-harbour-tall-ships-afternoon-discovery-cruise</t>
  </si>
  <si>
    <t>Vagabond Aqua Jazz Cruise</t>
  </si>
  <si>
    <t>1FFD438B-71AC-44CC-BF50-02992C019B1C</t>
  </si>
  <si>
    <t>vagabond-aqua-jazz-cruise</t>
  </si>
  <si>
    <t>Black Eagle Escapes Cruise The Coast</t>
  </si>
  <si>
    <t>718C113A-A820-4E51-9127-9DE48AEE67F8</t>
  </si>
  <si>
    <t>black-eagle-escapes-cruise-the-coast</t>
  </si>
  <si>
    <t>Sydney Harbour Tall Ships Twilight Dinner Cruise</t>
  </si>
  <si>
    <t>BA32FB81-F656-4714-A7ED-4571A059620A</t>
  </si>
  <si>
    <t>sydney-harbour-tall-ships-twilight-dinner-cruise</t>
  </si>
  <si>
    <t>Captain Cook Cruises Sightseeing Cruises</t>
  </si>
  <si>
    <t>2648344E-2BE9-4CD5-A85E-30B9FBEDE1DC</t>
  </si>
  <si>
    <t>captain-cook-cruises-sightseeing-cruises</t>
  </si>
  <si>
    <t>Vagabond Aqua Latino Dinner Show Cruise</t>
  </si>
  <si>
    <t>3C14F66A-118E-4C9C-BDD8-E2C5379567B2</t>
  </si>
  <si>
    <t>vagabond-aqua-latino-dinner-show-cruise</t>
  </si>
  <si>
    <t>Sydney Harbour Convicts Castles and Champagne Cruise</t>
  </si>
  <si>
    <t>5E41A35A-94A7-4E14-8854-0156A46EFB20</t>
  </si>
  <si>
    <t>sydney-harbour-convicts-castles-and-champagne-cruise</t>
  </si>
  <si>
    <t>Captain Cook Cruises Dining Cruises</t>
  </si>
  <si>
    <t>9BF547B7-6A82-4185-BA5B-D52776FF7B01</t>
  </si>
  <si>
    <t>captain-cook-cruises-dining-cruises</t>
  </si>
  <si>
    <t>Sydney Princess Cruises</t>
  </si>
  <si>
    <t>5D43DACC-6E7F-41A0-BB6E-76331C047FF3</t>
  </si>
  <si>
    <t>sydney-princess-cruises</t>
  </si>
  <si>
    <t>iVenture Vivid Cruise</t>
  </si>
  <si>
    <t>34D9C71C-A3DD-4B15-8CF1-86CB1653A816</t>
  </si>
  <si>
    <t>iventure-vivid-cruise</t>
  </si>
  <si>
    <t>Sydney Harbour Tall Ships New Years Eve Cruise on the Wangi Queen Ferry</t>
  </si>
  <si>
    <t>51F0EF20-6286-43DA-9A79-ED8B1546D872</t>
  </si>
  <si>
    <t>sydney-harbour-tall-ships-new-years-eve-cruise-on-the-wangi-queen-ferry</t>
  </si>
  <si>
    <t>Whale Watching Sydney Adventure Cruise</t>
  </si>
  <si>
    <t>3ACE3EB0-6990-419D-B0AD-248706E0A13B</t>
  </si>
  <si>
    <t>whale-watching-sydney-adventure-cruise</t>
  </si>
  <si>
    <t>Vagabond Vivid Sydney Cruise</t>
  </si>
  <si>
    <t>571824FF-E173-46A7-8E36-F95C8015A48E</t>
  </si>
  <si>
    <t>vagabond-vivid-sydney-cruise</t>
  </si>
  <si>
    <t>Tribal Warrior Vivid Cruise</t>
  </si>
  <si>
    <t>8B9CEFAF-8731-45EF-8D6B-CFF797D1140C</t>
  </si>
  <si>
    <t>tribal-warrior-vivid-cruise</t>
  </si>
  <si>
    <t>Sydney Harbour Tall Ships New Years Eve Cruise</t>
  </si>
  <si>
    <t>195609A0-FC63-4AEB-AAA4-1BAE745CF74F</t>
  </si>
  <si>
    <t>sydney-harbour-tall-ships-new-years-eve-cruise</t>
  </si>
  <si>
    <t>Captain Cook Cruises Vivid Lights Sydney Harbour</t>
  </si>
  <si>
    <t>2F274A8A-9ABE-49F2-BE22-A86E0A88DE4E</t>
  </si>
  <si>
    <t>captain-cook-cruises-vivid-lights-sydney-harbour</t>
  </si>
  <si>
    <t>Vagabond Cruises Christmas Cruises</t>
  </si>
  <si>
    <t>A555BD4B-17F7-48D6-AC9A-3CCD6369D725</t>
  </si>
  <si>
    <t>vagabond-cruises-christmas-cruises</t>
  </si>
  <si>
    <t>Colourful Trips Blue Mountains and Cruise</t>
  </si>
  <si>
    <t>A2753B46-242C-4C22-861F-4550A7CAC41B</t>
  </si>
  <si>
    <t>colourful-trips-blue-mountains-and-cruise</t>
  </si>
  <si>
    <t>Sensational Sydney Cruises</t>
  </si>
  <si>
    <t>6C106B6F-140E-482C-A6D3-4A6DC76BE033</t>
  </si>
  <si>
    <t>sensational-sydney-cruises</t>
  </si>
  <si>
    <t>Captain Cook Cruises Gold 6 Course Dinner Cruise Including Drinks</t>
  </si>
  <si>
    <t>27A2AD14-361E-4455-B374-067A9137C9E3</t>
  </si>
  <si>
    <t>captain-cook-cruises-gold-6-course-dinner-cruise-including-drinks</t>
  </si>
  <si>
    <t>Captain Cook Cruises 3 Course Sunset Dinner Cruise including Drinks</t>
  </si>
  <si>
    <t>891FBEA2-21BA-4359-8EDE-36B0519D7776</t>
  </si>
  <si>
    <t>captain-cook-cruises-3-course-sunset-dinner-cruise-including-drinks</t>
  </si>
  <si>
    <t>Sydney Harbour Tall Ships Wine and Canapes Dinner Cruise</t>
  </si>
  <si>
    <t>E55AA70B-429E-4D24-8F55-7C1F352CDC34</t>
  </si>
  <si>
    <t>sydney-harbour-tall-ships-wine-and-canapes-dinner-cruise</t>
  </si>
  <si>
    <t>Sydney Luxury Cruise Seafood Cruise</t>
  </si>
  <si>
    <t>757627F1-24BE-4E74-9D2D-D02F6B39DF88</t>
  </si>
  <si>
    <t>sydney-luxury-cruise-seafood-cruise</t>
  </si>
  <si>
    <t>Whalesong Cruises Fraser Beach and BBQ Cruise</t>
  </si>
  <si>
    <t>119DA587-7963-47E3-8A6A-408266E80E4B</t>
  </si>
  <si>
    <t>whalesong-cruises-fraser-beach-and-bbq-cruise</t>
  </si>
  <si>
    <t>Whalesong Cruises Morning Whale Watch Cruise</t>
  </si>
  <si>
    <t>FBEBEF03-4528-44E3-AF83-F202CC51FF9D</t>
  </si>
  <si>
    <t>whalesong-cruises-morning-whale-watch-cruise</t>
  </si>
  <si>
    <t>Cruise Whitsundays Outer Great Barrier Reef Cruise</t>
  </si>
  <si>
    <t>FFCBDEE6-2AA1-4705-B9D7-B834CA0290E2</t>
  </si>
  <si>
    <t>cruise-whitsundays-outer-great-barrier-reef-cruise</t>
  </si>
  <si>
    <t>Cruise Whitsundays Reef Sleep</t>
  </si>
  <si>
    <t>B71F4ED6-243C-4D37-B4FC-E21EA0787BC6</t>
  </si>
  <si>
    <t>cruise-whitsundays-reef-sleep</t>
  </si>
  <si>
    <t>Cruise Whitsundays Camira Sailing Adventure</t>
  </si>
  <si>
    <t>F66C27B5-5D0C-4355-BABE-3B6A6E991E04</t>
  </si>
  <si>
    <t>cruise-whitsundays-camira-sailing-adventure</t>
  </si>
  <si>
    <t>Blue Dolphin Marine Tours Champagne Sunset Sailing Cruise</t>
  </si>
  <si>
    <t>349A54D9-D7ED-4DBC-AA8E-E005104D08CF</t>
  </si>
  <si>
    <t>blue-dolphin-marine-tours-champagne-sunset-sailing-cruise</t>
  </si>
  <si>
    <t>Cruise Whitsundays Whitehaven and Hamilton</t>
  </si>
  <si>
    <t>65D2DFE5-60F1-4B18-9662-1AF166C4F6DF</t>
  </si>
  <si>
    <t>cruise-whitsundays-whitehaven-and-hamilton</t>
  </si>
  <si>
    <t>Solway Lass Overnight Cruise</t>
  </si>
  <si>
    <t>29293861-50A3-4C88-9D92-44DE95EDAB8C</t>
  </si>
  <si>
    <t>solway-lass-overnight-cruise</t>
  </si>
  <si>
    <t>1770 Larc Tours Larc Afternoon Cruise</t>
  </si>
  <si>
    <t>103497D0-ED34-4AF1-B05B-883CB934F901</t>
  </si>
  <si>
    <t>1770-larc-tours-larc-afternoon-cruise</t>
  </si>
  <si>
    <t>Whitsunday Island and Whitehaven Beach Half Day Cruise</t>
  </si>
  <si>
    <t>4F98FD23-9139-4DD3-A848-8867C5ACAFB3</t>
  </si>
  <si>
    <t>whitsunday-island-and-whitehaven-beach-half-day-cruise</t>
  </si>
  <si>
    <t>Calypso Half Day Low Isles Cruise</t>
  </si>
  <si>
    <t>CB15F611-3C57-4519-A43D-22305F17DC59</t>
  </si>
  <si>
    <t>calypso-half-day-low-isles-cruise</t>
  </si>
  <si>
    <t>Bruce Belchers Daintree River Cruises</t>
  </si>
  <si>
    <t>AB65649C-BC03-43DF-8724-2EE709D03C11</t>
  </si>
  <si>
    <t>bruce-belchers-daintree-river-cruises</t>
  </si>
  <si>
    <t>Poseidon Cruises</t>
  </si>
  <si>
    <t>29C1C107-9890-4953-877D-DBCEA2CA37DF</t>
  </si>
  <si>
    <t>poseidon-cruises</t>
  </si>
  <si>
    <t>Ocean Freedom Reef Cruises</t>
  </si>
  <si>
    <t>D1CEBAF2-AF5C-411E-8960-8BACF63EB922</t>
  </si>
  <si>
    <t>ocean-freedom-reef-cruises</t>
  </si>
  <si>
    <t>Ocean Spirit Cruises</t>
  </si>
  <si>
    <t>F1245178-467D-4A36-A5F5-89914AAFEE2C</t>
  </si>
  <si>
    <t>ocean-spirit-cruises</t>
  </si>
  <si>
    <t>Sunlover Reef Cruises</t>
  </si>
  <si>
    <t>63BBF8F2-258F-4B9D-A9DD-8B473E70A75C</t>
  </si>
  <si>
    <t>sunlover-reef-cruises</t>
  </si>
  <si>
    <t>Cairns Harbour Cruises</t>
  </si>
  <si>
    <t>D5D1555D-828C-4CFA-AED3-E0631E207289</t>
  </si>
  <si>
    <t>cairns-harbour-cruises</t>
  </si>
  <si>
    <t>Frankland Island Cruises</t>
  </si>
  <si>
    <t>A4AF5699-4A23-4862-9F5D-B69F87122BB0</t>
  </si>
  <si>
    <t>frankland-island-cruises</t>
  </si>
  <si>
    <t>Ocean Free Sailing Cruises</t>
  </si>
  <si>
    <t>8D274203-A098-455C-8C5A-6F058E91FE46</t>
  </si>
  <si>
    <t>ocean-free-sailing-cruises</t>
  </si>
  <si>
    <t>Down Under Cruise and Dive</t>
  </si>
  <si>
    <t>70A74F1E-9175-46C5-BFD2-1820DAB9D0A3</t>
  </si>
  <si>
    <t>down-under-cruise-and-dive</t>
  </si>
  <si>
    <t>Big Cat  Green Island Reef Cruises</t>
  </si>
  <si>
    <t>14B20144-61F5-4A29-BC24-6F56B009AEF5</t>
  </si>
  <si>
    <t>big-cat--green-island-reef-cruises</t>
  </si>
  <si>
    <t>Reef Magic Cruises</t>
  </si>
  <si>
    <t>E7AF0576-F4F0-486F-BA22-96541AE85680</t>
  </si>
  <si>
    <t>reef-magic-cruises</t>
  </si>
  <si>
    <t>South Straddie Island Day Cruise</t>
  </si>
  <si>
    <t>6F0C6B7C-7DC1-47FB-A7EA-572F2AF75D9C</t>
  </si>
  <si>
    <t>south-straddie-island-day-cruise</t>
  </si>
  <si>
    <t>Hinterland &amp; Cruise</t>
  </si>
  <si>
    <t>2E684B0C-862F-428C-B6CD-3126458026CE</t>
  </si>
  <si>
    <t>hinterland-&amp;-cruise</t>
  </si>
  <si>
    <t>Sea World Cruises</t>
  </si>
  <si>
    <t>66A0A75F-3C82-4CFD-8A19-65A7868B3294</t>
  </si>
  <si>
    <t>sea-world-cruises</t>
  </si>
  <si>
    <t>Real Journeys Doubtful Sound Wilderness Cruises</t>
  </si>
  <si>
    <t>0F74DF8F-4F9A-440B-A7A0-E7ED98408AF6</t>
  </si>
  <si>
    <t>real-journeys-doubtful-sound-wilderness-cruises</t>
  </si>
  <si>
    <t>Real Journeys Milford Sound Scenic Cruise</t>
  </si>
  <si>
    <t>BEF36D90-9BDC-4327-9048-436D49AC4B98</t>
  </si>
  <si>
    <t>real-journeys-milford-sound-scenic-cruise</t>
  </si>
  <si>
    <t>Real Journeys Milford Sound Nature Cruises</t>
  </si>
  <si>
    <t>568F4BEA-7B42-47B4-AAC6-FA13522CB336</t>
  </si>
  <si>
    <t>real-journeys-milford-sound-nature-cruises</t>
  </si>
  <si>
    <t>TSS Earnslaw Dinner Cruises</t>
  </si>
  <si>
    <t>96993748-7EF6-4B9B-96EB-04420E33BF58</t>
  </si>
  <si>
    <t>tss-earnslaw-dinner-cruises</t>
  </si>
  <si>
    <t>Doubtful Sound Overnight Cruise</t>
  </si>
  <si>
    <t>7B467681-D4F0-47FC-A9D9-C50E54ED469C</t>
  </si>
  <si>
    <t>doubtful-sound-overnight-cruise</t>
  </si>
  <si>
    <t>Milford Sound Fly and Cruise Combo from Queenstown</t>
  </si>
  <si>
    <t>554D3262-028E-4F85-A94D-15FCE24AC86B</t>
  </si>
  <si>
    <t>milford-sound-fly-and-cruise-combo-from-queenstown</t>
  </si>
  <si>
    <t>Wanaka Flight Seeing Fly and Cruise Combo</t>
  </si>
  <si>
    <t>6ED1BE11-D893-4B30-90A6-CC9B4D50ADCB</t>
  </si>
  <si>
    <t>wanaka-flight-seeing-fly-and-cruise-combo</t>
  </si>
  <si>
    <t>Milford Sound</t>
  </si>
  <si>
    <t>Million Dollar Cruise</t>
  </si>
  <si>
    <t>CE2A3ED5-9537-4787-9FBC-53A2CDAB2AFA</t>
  </si>
  <si>
    <t>million-dollar-cruise</t>
  </si>
  <si>
    <t>Go Orange Milford Sound Cruise</t>
  </si>
  <si>
    <t>3B3A1AA6-7686-441C-8256-EE1B4142C0CF</t>
  </si>
  <si>
    <t>go-orange-milford-sound-cruise</t>
  </si>
  <si>
    <t>Milford Sound Overnight Cruises</t>
  </si>
  <si>
    <t>B25A6780-8670-4430-A1BE-CD377BDD3AD6</t>
  </si>
  <si>
    <t>milford-sound-overnight-cruises</t>
  </si>
  <si>
    <t>Black Cat  Cruises Akaroa Nature Harbour Cruise</t>
  </si>
  <si>
    <t>A3CB3C1F-BD73-46C0-8F4D-3A84E958686E</t>
  </si>
  <si>
    <t>black-cat--cruises-akaroa-nature-harbour-cruise</t>
  </si>
  <si>
    <t>Canterbury Trails Dolphin Harbour Cruise</t>
  </si>
  <si>
    <t>3F786475-FFAD-45CC-9ED4-426EE2110204</t>
  </si>
  <si>
    <t>canterbury-trails-dolphin-harbour-cruise</t>
  </si>
  <si>
    <t>Beachcomber Cruises</t>
  </si>
  <si>
    <t>BC0C3C95-9783-4775-943E-DBC2F3194FC6</t>
  </si>
  <si>
    <t>beachcomber-cruises</t>
  </si>
  <si>
    <t>Paterson Inlet Cruise, Stewart Island</t>
  </si>
  <si>
    <t>07CAECFA-FC72-45DA-9A3E-9C89BBE0AF99</t>
  </si>
  <si>
    <t>paterson-inlet-cruise,-stewart-island</t>
  </si>
  <si>
    <t>Wilsons Guided Abel Tasman Cruise and Kayak</t>
  </si>
  <si>
    <t>37A57268-AF54-4226-B005-C4D6FC3FB700</t>
  </si>
  <si>
    <t>wilsons-guided-abel-tasman-cruise-and-kayak</t>
  </si>
  <si>
    <t>Kaiteriteri Kayaks Kayak Seals Cruise</t>
  </si>
  <si>
    <t>6FD507AB-3A13-4B3E-A11D-80D9AE07E0C1</t>
  </si>
  <si>
    <t>kaiteriteri-kayaks-kayak-seals-cruise</t>
  </si>
  <si>
    <t>Beachcomber Cruises Day in the Sounds</t>
  </si>
  <si>
    <t>CDB650C5-6F98-4E35-BF77-A9C84F35E73B</t>
  </si>
  <si>
    <t>beachcomber-cruises-day-in-the-sounds</t>
  </si>
  <si>
    <t>Beachcomber Cruises Ship Cove Cruise</t>
  </si>
  <si>
    <t>04598E66-509C-40EA-9456-B5D6B47528B4</t>
  </si>
  <si>
    <t>beachcomber-cruises-ship-cove-cruise</t>
  </si>
  <si>
    <t>Abel Tasman Sea Shuttle Full Park Scenic Cruise</t>
  </si>
  <si>
    <t>1B76BCC5-989F-4B3F-BB04-6EF05D513D36</t>
  </si>
  <si>
    <t>abel-tasman-sea-shuttle-full-park-scenic-cruise</t>
  </si>
  <si>
    <t>Abel Tasman Sea Shuttle Half Park Scenic Cruise</t>
  </si>
  <si>
    <t>DA96B88C-5B9C-4380-9108-6876DAB3C821</t>
  </si>
  <si>
    <t>abel-tasman-sea-shuttle-half-park-scenic-cruise</t>
  </si>
  <si>
    <t>Two-Hour Harbor Cruise &amp; Sea Lion Adventure</t>
  </si>
  <si>
    <t>A2A4CD8B-FCF8-4A0D-9A56-C5C83A3A037B</t>
  </si>
  <si>
    <t>Two-Hour-Harbor-Cruise-Sea-Lion-Adventure</t>
  </si>
  <si>
    <t>The Yellow Boats: 99-minute Palm Jumeirah, Burj Al Arab &amp; Marina Tour</t>
  </si>
  <si>
    <t>FB61DC09-C708-4331-9AD0-C3861B4FA030</t>
  </si>
  <si>
    <t>The-Yellow-Boats-99-minute-Palm-Jumeirah-Burj-Al-Arab-Marina-Tour</t>
  </si>
  <si>
    <t>Circle Line - Landmark Sightseeing Cruise</t>
  </si>
  <si>
    <t>D00D14CF-2B0B-491B-B89F-89491345801A</t>
  </si>
  <si>
    <t>Circle-Line-Landmark-Sightseeing-Cruise</t>
  </si>
  <si>
    <t>Ain Wheel, Palm, Atlantis &amp; Burj Al Arab: Sightseeing Boat Tour</t>
  </si>
  <si>
    <t>9FEFEAE9-CDA2-49DA-9C1E-C189F6CEFCA8</t>
  </si>
  <si>
    <t>Ain-Wheel-Palm-Atlantis-Burj-Al-Arab-Sightseeing-Boat-Tour</t>
  </si>
  <si>
    <t>Dublin Discovered Boat Tour</t>
  </si>
  <si>
    <t>E7FD4205-42B4-4BB1-BEF2-BABBAA59C7D9</t>
  </si>
  <si>
    <t>Dublin-Discovered-Boat-Tour</t>
  </si>
  <si>
    <t>Architecture River Cruise</t>
  </si>
  <si>
    <t>830D1D2D-BA38-4DE9-B90F-986208FB83E6</t>
  </si>
  <si>
    <t>Architecture-River-Cruise</t>
  </si>
  <si>
    <t>London Dinner Cruise</t>
  </si>
  <si>
    <t>F47BECEA-2BC7-426E-A6C6-814EADA9DDE7</t>
  </si>
  <si>
    <t>London-Dinner-Cruise</t>
  </si>
  <si>
    <t>London Lunch Cruise</t>
  </si>
  <si>
    <t>DA083951-553E-452F-ADE7-95DE8A66578E</t>
  </si>
  <si>
    <t>London-Lunch-Cruise</t>
  </si>
  <si>
    <t>London Afternoon Tea Cruise</t>
  </si>
  <si>
    <t>6D4D0808-5C54-4965-830C-4E46738A74D1</t>
  </si>
  <si>
    <t>London-Afternoon-Tea-Cruise</t>
  </si>
  <si>
    <t>Windsor Dinner Cruise</t>
  </si>
  <si>
    <t>56BCFE0D-156E-43EC-8620-FF9F7FF261A6</t>
  </si>
  <si>
    <t>Windsor-Dinner-Cruise</t>
  </si>
  <si>
    <t>Windsor Afternoon Tea Cruise</t>
  </si>
  <si>
    <t>46F252BC-1ACD-45AF-A11D-472D9984FCF9</t>
  </si>
  <si>
    <t>Windsor-Afternoon-Tea-Cruise</t>
  </si>
  <si>
    <t>Windsor Lunch Cruise</t>
  </si>
  <si>
    <t>5C736DA6-931F-4DA1-8CA0-5AB48D6C260F</t>
  </si>
  <si>
    <t>Windsor-Lunch-Cruise</t>
  </si>
  <si>
    <t>Canal Cruise Utrecht</t>
  </si>
  <si>
    <t>985F13A3-1F7A-4AD9-9775-DF28C92E9EFE</t>
  </si>
  <si>
    <t>Canal-Cruise-Utrecht</t>
  </si>
  <si>
    <t>New York Lunch Cruise</t>
  </si>
  <si>
    <t>9778E257-3AE8-4C1F-AC08-E8B2C975FA61</t>
  </si>
  <si>
    <t>New-York-Lunch-Cruise</t>
  </si>
  <si>
    <t>Dublin Dinner Cruise</t>
  </si>
  <si>
    <t>76B9F926-AEDD-453B-8BBC-DBC883F0CF9C</t>
  </si>
  <si>
    <t>Dublin-Dinner-Cruise</t>
  </si>
  <si>
    <t>Chicago Dinner Cruise</t>
  </si>
  <si>
    <t>4B97C595-6B86-49CF-AD81-ABBBBE9AFC6E</t>
  </si>
  <si>
    <t>Chicago-Dinner-Cruise</t>
  </si>
  <si>
    <t>Dinner Cruise on the Danube with Live Music</t>
  </si>
  <si>
    <t>25214FEF-4834-44F5-A243-78F58177A3B4</t>
  </si>
  <si>
    <t>Dinner-Cruise-on-the-Danube-with-Live-Music</t>
  </si>
  <si>
    <t>Northern Lights Cruise from Reykjavik</t>
  </si>
  <si>
    <t>DD7A896F-8444-499E-A2A8-07CBFAB15736</t>
  </si>
  <si>
    <t>Northern-Lights-Cruise-from-Reykjavik</t>
  </si>
  <si>
    <t>Grand Canal Boat Tour</t>
  </si>
  <si>
    <t>28607A1D-BF24-4342-89C9-4750FDE7B124</t>
  </si>
  <si>
    <t>Grand-Canal-Boat-Tour</t>
  </si>
  <si>
    <t>Evening Cruise Amsterdam</t>
  </si>
  <si>
    <t>37952357-6640-440D-A99D-61018A5273C3</t>
  </si>
  <si>
    <t>Evening-Cruise-Amsterdam</t>
  </si>
  <si>
    <t>Canal Cruise &amp; Rijksmuseum</t>
  </si>
  <si>
    <t>930129E2-7F21-4B5A-8E25-7A3B8B15412E</t>
  </si>
  <si>
    <t>Canal-Cruise-Rijksmuseum</t>
  </si>
  <si>
    <t>Thriller Miami Speedboat Adventure</t>
  </si>
  <si>
    <t>5A99D56B-38D3-4B6F-941F-D6CBC6237DD1</t>
  </si>
  <si>
    <t>Thriller-Miami-Speedboat-Adventure</t>
  </si>
  <si>
    <t>Canal Cruise &amp; Moco Museum</t>
  </si>
  <si>
    <t>FBA8B11B-9E85-4416-9D6E-CF6F2D88BB8C</t>
  </si>
  <si>
    <t>Canal-Cruise-Moco-Museum</t>
  </si>
  <si>
    <t>Thames Circular Cruise</t>
  </si>
  <si>
    <t>3AC6EF51-80B9-4877-BD46-E68632A473E3</t>
  </si>
  <si>
    <t>Thames-Circular-Cruise</t>
  </si>
  <si>
    <t>Amsterdam Light Festival from Central Station (Early Bird)</t>
  </si>
  <si>
    <t>45727959-6995-45C5-A463-DD703DED4097</t>
  </si>
  <si>
    <t>Amsterdam-Light-Festival-from-Central-Station-Early-Bird-</t>
  </si>
  <si>
    <t>RIB Boat Whale and Puffin Safari from Húsavík</t>
  </si>
  <si>
    <t>EA3B82C9-7F6F-4E70-B71A-F70B7143B9DC</t>
  </si>
  <si>
    <t>RIB-Boat-Whale-and-Puffin-Safari-from-H-sav-k</t>
  </si>
  <si>
    <t>Húsavík</t>
  </si>
  <si>
    <t>Caves and Dolphin Watching Cruise from Albufeira - Insónia (Semi-Rigid)</t>
  </si>
  <si>
    <t>744A0CC7-C128-4F61-8EDE-5D6E168A0208</t>
  </si>
  <si>
    <t>Caves-and-Dolphin-Watching-Cruise-from-Albufeira-Ins-nia-Semi-Rigid-</t>
  </si>
  <si>
    <t>Albufeira</t>
  </si>
  <si>
    <t>Faro</t>
  </si>
  <si>
    <t>City Spa Therme Wien</t>
  </si>
  <si>
    <t>B08132B4-A048-4593-89E1-F133D8042695</t>
  </si>
  <si>
    <t>City-Spa-Therme-Wien</t>
  </si>
  <si>
    <t>Canal Cruise Amsterdam + Dinner</t>
  </si>
  <si>
    <t>378842F7-1A8D-4CD3-A618-67CA03204E11</t>
  </si>
  <si>
    <t>Canal-Cruise-Amsterdam-Dinner</t>
  </si>
  <si>
    <t>Candlelight Cruise Amsterdam</t>
  </si>
  <si>
    <t>A4C7F3D9-D374-4678-BD33-D032FF97D79A</t>
  </si>
  <si>
    <t>Candlelight-Cruise-Amsterdam</t>
  </si>
  <si>
    <t>Champagne Cruise on the Seine</t>
  </si>
  <si>
    <t>857F4410-DC10-4505-842B-424A0E7137B6</t>
  </si>
  <si>
    <t>Champagne-Cruise-on-the-Seine</t>
  </si>
  <si>
    <t>A'DAM LOOKOUT &amp; Canal Cruise &amp; Heineken Experience - Rock the City</t>
  </si>
  <si>
    <t>B95D393B-484D-460B-A26F-9E54DFA6DF0B</t>
  </si>
  <si>
    <t>A-DAM-LOOKOUT-Canal-Cruise-Heineken-Experience-Rock-the-City</t>
  </si>
  <si>
    <t>Sightseeing Cruise on the Seine</t>
  </si>
  <si>
    <t>6EA8A700-442A-4CDE-8F33-879FB7D72BF3</t>
  </si>
  <si>
    <t>Sightseeing-Cruise-on-the-Seine</t>
  </si>
  <si>
    <t>Yas Tour</t>
  </si>
  <si>
    <t>FB450A11-40CD-4455-8E82-A8FD62DDE9DB</t>
  </si>
  <si>
    <t>Yas-Tour</t>
  </si>
  <si>
    <t>Canal Cruise Amsterdam: Skip The Line</t>
  </si>
  <si>
    <t>F3225A67-3E27-48C2-8528-6B42F24A2A96</t>
  </si>
  <si>
    <t>Canal-Cruise-Amsterdam-Skip-The-Line</t>
  </si>
  <si>
    <t>Windmill Cruise Through Zaanse Schans</t>
  </si>
  <si>
    <t>089959C7-8108-4FBE-B034-C87E2CEB4704</t>
  </si>
  <si>
    <t>Windmill-Cruise-Through-Zaanse-Schans</t>
  </si>
  <si>
    <t>Zaandam</t>
  </si>
  <si>
    <t>Canal Cruise &amp; Heineken Experience</t>
  </si>
  <si>
    <t>5537F9A7-8E49-4418-A8A2-909081B9C3C7</t>
  </si>
  <si>
    <t>Canal-Cruise-Heineken-Experience</t>
  </si>
  <si>
    <t>Amsterdam Light Festival - Historic Boat Experience</t>
  </si>
  <si>
    <t>91ED07C6-0FBB-401B-8541-E90502ED5308</t>
  </si>
  <si>
    <t>Amsterdam-Light-Festival-Historic-Boat-Experience</t>
  </si>
  <si>
    <t>Historic Boat Tour</t>
  </si>
  <si>
    <t>D844CF2B-7F2A-4679-9393-88D82320C42B</t>
  </si>
  <si>
    <t>Historic-Boat-Tour</t>
  </si>
  <si>
    <t>Zaanferry</t>
  </si>
  <si>
    <t>F653DC8F-9DFC-402F-BF30-A161CAA98486</t>
  </si>
  <si>
    <t>30-Minute Everglades Airboat Ride</t>
  </si>
  <si>
    <t>5F232564-44F6-4B75-9D76-B770A0E304D4</t>
  </si>
  <si>
    <t>30-Minute-Everglades-Airboat-Ride</t>
  </si>
  <si>
    <t>Berne</t>
  </si>
  <si>
    <t>Stockholm Archipelago Boat Tour with Guide</t>
  </si>
  <si>
    <t>7AAC026D-A13E-441C-9175-927F120BAB6D</t>
  </si>
  <si>
    <t>Stockholm-Archipelago-Boat-Tour-with-Guide</t>
  </si>
  <si>
    <t>Classic Gondola Ride</t>
  </si>
  <si>
    <t>EDABD571-93B8-4D15-AE72-695C9632B521</t>
  </si>
  <si>
    <t>Classic-Gondola-Ride</t>
  </si>
  <si>
    <t>Amsterdam Light Festival - Open Top Boat (Early Bird)</t>
  </si>
  <si>
    <t>7703F59B-F783-4ADB-9CE5-FE1F260434E3</t>
  </si>
  <si>
    <t>Amsterdam-Light-Festival-Open-Top-Boat-Early-Bird-</t>
  </si>
  <si>
    <t>The Yellow Boats: 75-minute Palm Jumeirah &amp; Atlantis Tour</t>
  </si>
  <si>
    <t>2F51A793-7CE7-41EA-96A6-DC4B42624D2E</t>
  </si>
  <si>
    <t>The-Yellow-Boats-75-minute-Palm-Jumeirah-Atlantis-Tour</t>
  </si>
  <si>
    <t>Philadelphia Dinner Cruise</t>
  </si>
  <si>
    <t>A7B75834-7FC0-43A8-8123-5066970640F2</t>
  </si>
  <si>
    <t>Philadelphia-Dinner-Cruise</t>
  </si>
  <si>
    <t>Airboat Swamp Adventure</t>
  </si>
  <si>
    <t>FAF8F15A-5A31-4938-A9DD-6C1AFE05D385</t>
  </si>
  <si>
    <t>Airboat-Swamp-Adventure</t>
  </si>
  <si>
    <t>New Orleans Jazz Cruise</t>
  </si>
  <si>
    <t>CCDE7F9C-6FC3-4069-8439-4F14436EC133</t>
  </si>
  <si>
    <t>New-Orleans-Jazz-Cruise</t>
  </si>
  <si>
    <t>San Francisco Dinner Cruise</t>
  </si>
  <si>
    <t>DF58B770-23D7-475F-A74C-D3E4F5F4493F</t>
  </si>
  <si>
    <t>San-Francisco-Dinner-Cruise</t>
  </si>
  <si>
    <t>Luxury Marina Dinner Cruise with Live Music</t>
  </si>
  <si>
    <t>1ABA62EE-BB86-41EB-8057-DE1C6D2C1F1D</t>
  </si>
  <si>
    <t>Luxury-Marina-Dinner-Cruise-with-Live-Music</t>
  </si>
  <si>
    <t>Boat Trip with Gin &amp; Tonic</t>
  </si>
  <si>
    <t>4DBB5016-C878-44B2-BE52-1C137C0A562C</t>
  </si>
  <si>
    <t>Boat-Trip-with-Gin-Tonic</t>
  </si>
  <si>
    <t>Gent</t>
  </si>
  <si>
    <t>Bosphorus Sunset Cruise</t>
  </si>
  <si>
    <t>BC3B463E-85E4-4717-9E62-164BEE1965A8</t>
  </si>
  <si>
    <t>Bosphorus-Sunset-Cruise</t>
  </si>
  <si>
    <t>Aquaduck 1-Hour City Tour and River Cruise</t>
  </si>
  <si>
    <t>B6A02B44-6CB5-49DE-92A1-59998B9AD7AC</t>
  </si>
  <si>
    <t>Aquaduck-1-Hour-City-Tour-and-River-Cruise</t>
  </si>
  <si>
    <t>Istanbul Sightseeing Tour, Dolmabahce Palace &amp; Bosphorus Cruise</t>
  </si>
  <si>
    <t>29868F2F-6F24-455B-84D3-8013F061CB7F</t>
  </si>
  <si>
    <t>Istanbul-Sightseeing-Tour-Dolmabahce-Palace-Bosphorus-Cruise</t>
  </si>
  <si>
    <t>Princes' Islands Cruise with Lunch</t>
  </si>
  <si>
    <t>1CE58642-B16C-444F-B67D-D917B0BEED7A</t>
  </si>
  <si>
    <t>Princes-Islands-Cruise-with-Lunch</t>
  </si>
  <si>
    <t>Bosphorus &amp; Black Sea Afternoon Cruise with Lunch</t>
  </si>
  <si>
    <t>12772733-4667-4B8A-9791-081FF952D6DC</t>
  </si>
  <si>
    <t>Bosphorus-Black-Sea-Afternoon-Cruise-with-Lunch</t>
  </si>
  <si>
    <t>Bosphorus &amp; Black Sea Full Day Cruise</t>
  </si>
  <si>
    <t>9BE6D116-501B-47AF-B37F-AE6C8CC4EDE1</t>
  </si>
  <si>
    <t>Bosphorus-Black-Sea-Full-Day-Cruise</t>
  </si>
  <si>
    <t>Patriot Jet Boat Thrill Ride</t>
  </si>
  <si>
    <t>73DF8B9C-8791-464B-94FA-4DDB693D9FBD</t>
  </si>
  <si>
    <t>Patriot-Jet-Boat-Thrill-Ride</t>
  </si>
  <si>
    <t>York City Cruise</t>
  </si>
  <si>
    <t>CF2E8515-B243-47F1-8CAC-6C910183DCD0</t>
  </si>
  <si>
    <t>York-City-Cruise</t>
  </si>
  <si>
    <t>Whale Watching: Classic Tour from Reykjavik</t>
  </si>
  <si>
    <t>DDA25564-17D0-4485-8E42-236639DAF7D3</t>
  </si>
  <si>
    <t>Whale-Watching-Classic-Tour-from-Reykjavik</t>
  </si>
  <si>
    <t>Hops on the Harbor Dinner Cruise</t>
  </si>
  <si>
    <t>BF980353-B198-4C41-A83D-31D40DCA4DD3</t>
  </si>
  <si>
    <t>Hops-on-the-Harbor-Dinner-Cruise</t>
  </si>
  <si>
    <t>Devil's Channel Cruise</t>
  </si>
  <si>
    <t>DB8C7E95-7B03-4BCE-9AE3-442B914F6F05</t>
  </si>
  <si>
    <t>Devil-s-Channel-Cruise</t>
  </si>
  <si>
    <t>Mandinga Lake: Boat Tour + Transport from Veracruz</t>
  </si>
  <si>
    <t>BA050D04-5E22-4532-85D6-89F51369A091</t>
  </si>
  <si>
    <t>Mandinga-Lake-Boat-Tour-Transport-from-Veracruz</t>
  </si>
  <si>
    <t>Heroica Veracruz</t>
  </si>
  <si>
    <t>Bosphorus &amp; Black Sea Half-Day Cruise</t>
  </si>
  <si>
    <t>CCB88981-7BBB-438F-BE08-20D9FC875B47</t>
  </si>
  <si>
    <t>Bosphorus-Black-Sea-Half-Day-Cruise</t>
  </si>
  <si>
    <t>Escape from the Rock: Bay Cruise</t>
  </si>
  <si>
    <t>ED56DB26-571A-4A83-B633-667779CD85AD</t>
  </si>
  <si>
    <t>Escape-from-the-Rock-Bay-Cruise</t>
  </si>
  <si>
    <t>Dinner Cruise &amp; Turkish Night Show</t>
  </si>
  <si>
    <t>BBF7F771-5BA4-48DB-9A94-7F5FE96545C8</t>
  </si>
  <si>
    <t>Dinner-Cruise-Turkish-Night-Show</t>
  </si>
  <si>
    <t>Dinner Cruise &amp; Ottoman Highlights</t>
  </si>
  <si>
    <t>E9DADEC0-A247-4B12-BC5C-D511341E4C03</t>
  </si>
  <si>
    <t>Dinner-Cruise-Ottoman-Highlights</t>
  </si>
  <si>
    <t>Bosphorus Cruise &amp; Bus Tour &amp; Cable Car</t>
  </si>
  <si>
    <t>502E65A9-EFCA-44C7-9F84-FFFE38D5575D</t>
  </si>
  <si>
    <t>Bosphorus-Cruise-Bus-Tour-Cable-Car</t>
  </si>
  <si>
    <t>Kasımpaşa/Beyoğlu</t>
  </si>
  <si>
    <t>Alster Roundtrip</t>
  </si>
  <si>
    <t>C9F3EEFE-8CF7-4553-A083-8513DC816149</t>
  </si>
  <si>
    <t>Alster-Roundtrip</t>
  </si>
  <si>
    <t>Hamburg Harbour: The Classic 1 Hour-Tour + Audio Guide</t>
  </si>
  <si>
    <t>02406A29-3BC4-466B-8C83-B50A3C9ECDDA</t>
  </si>
  <si>
    <t>Hamburg-Harbour-The-Classic-1-Hour-Tour-Audio-Guide</t>
  </si>
  <si>
    <t>Harbour Tour XXL + Audio Guide</t>
  </si>
  <si>
    <t>0016E399-3D28-45CF-A67D-4D5F29529C04</t>
  </si>
  <si>
    <t>Harbour-Tour-XXL-Audio-Guide</t>
  </si>
  <si>
    <t>York Floodlit Evening Cruise</t>
  </si>
  <si>
    <t>9F3344F1-BC2A-456F-95C9-500C2C679B46</t>
  </si>
  <si>
    <t>York-Floodlit-Evening-Cruise</t>
  </si>
  <si>
    <t>Gozo &amp; Comino Blue Lagoon Cruise</t>
  </si>
  <si>
    <t>746289CD-6BB3-4B09-8C0C-CF9783F94B18</t>
  </si>
  <si>
    <t>Gozo-Comino-Blue-Lagoon-Cruise</t>
  </si>
  <si>
    <t>Valletta</t>
  </si>
  <si>
    <t>Two Harbors Cruise by Day: Guided Tour</t>
  </si>
  <si>
    <t>29A66D36-3EED-4450-AD41-C0A968DF66F3</t>
  </si>
  <si>
    <t>Two-Harbors-Cruise-by-Day-Guided-Tour</t>
  </si>
  <si>
    <t>Sliema</t>
  </si>
  <si>
    <t>Glass Bottom Boat Key West</t>
  </si>
  <si>
    <t>460D8783-8751-4EFA-AB22-94CF035A8BDB</t>
  </si>
  <si>
    <t>Glass-Bottom-Boat-Key-West</t>
  </si>
  <si>
    <t>Island Adventure Eco Tour</t>
  </si>
  <si>
    <t>3B880DC0-8AA8-4FFD-ADF6-34422D4FDEA4</t>
  </si>
  <si>
    <t>Island-Adventure-Eco-Tour</t>
  </si>
  <si>
    <t>Kuala Selangor Fireflies Night Cruise</t>
  </si>
  <si>
    <t>8A4119AC-22AC-4A41-BE2C-38CA032E3B22</t>
  </si>
  <si>
    <t>Kuala-Selangor-Fireflies-Night-Cruise</t>
  </si>
  <si>
    <t>Kuala Selangor</t>
  </si>
  <si>
    <t>Punting Boat Tour of Cambridge</t>
  </si>
  <si>
    <t>8F812EE3-3F98-4D82-9DAB-5CCFA68DC6FC</t>
  </si>
  <si>
    <t>Punting-Boat-Tour-of-Cambridge</t>
  </si>
  <si>
    <t>Bordeaux River Cruise + Lunch</t>
  </si>
  <si>
    <t>4F621BEE-1936-4EEE-8F79-324E9D522130</t>
  </si>
  <si>
    <t>Bordeaux-River-Cruise-Lunch</t>
  </si>
  <si>
    <t>Gourmet Dinner Cruise on Don Juan II</t>
  </si>
  <si>
    <t>A984486C-B953-4213-9977-FF72583CFA63</t>
  </si>
  <si>
    <t>Gourmet-Dinner-Cruise-on-Don-Juan-II</t>
  </si>
  <si>
    <t>Hop-on Hop-off Boat Bosphorus</t>
  </si>
  <si>
    <t>FC4D0252-4395-4DEC-B6A4-0EAA83ECE976</t>
  </si>
  <si>
    <t>Hop-on-Hop-off-Boat-Bosphorus</t>
  </si>
  <si>
    <t>Loch Ness Cruise &amp; Urquhart Castle Guided Tour</t>
  </si>
  <si>
    <t>A332D779-EC98-46A2-9E07-D28AE101BFF0</t>
  </si>
  <si>
    <t>Loch-Ness-Cruise-Urquhart-Castle-Guided-Tour</t>
  </si>
  <si>
    <t>Torness</t>
  </si>
  <si>
    <t>Whale and Dolphin Watching from a Sailboat</t>
  </si>
  <si>
    <t>58986456-A8D1-4E38-BB80-EECC708949AA</t>
  </si>
  <si>
    <t>Whale-and-Dolphin-Watching-from-a-Sailboat</t>
  </si>
  <si>
    <t>1-Hour Grand Harbour Boat Tour</t>
  </si>
  <si>
    <t>14D02481-75A5-4B36-B956-7268AB060523</t>
  </si>
  <si>
    <t>1-Hour-Grand-Harbour-Boat-Tour</t>
  </si>
  <si>
    <t>2-Hour Harbor Boat Tour XXL</t>
  </si>
  <si>
    <t>3471E5A9-A618-41CF-9184-947862DDA16E</t>
  </si>
  <si>
    <t>2-Hour-Harbor-Boat-Tour-XXL</t>
  </si>
  <si>
    <t>Evening Light Cruise</t>
  </si>
  <si>
    <t>708743FC-51E6-4F3E-A5B7-E7798C8337ED</t>
  </si>
  <si>
    <t>Evening-Light-Cruise</t>
  </si>
  <si>
    <t>Contemplation Loch Ness Cruise</t>
  </si>
  <si>
    <t>6470B316-1529-485E-814E-3F95BC81A540</t>
  </si>
  <si>
    <t>Contemplation-Loch-Ness-Cruise</t>
  </si>
  <si>
    <t>Key West Sunset Sail Aboard America 2.0</t>
  </si>
  <si>
    <t>B38ED974-00E7-4DEE-912E-99B9508A7FB0</t>
  </si>
  <si>
    <t>Key-West-Sunset-Sail-Aboard-America-2-0</t>
  </si>
  <si>
    <t>Key West Daytime Mimosa Sail</t>
  </si>
  <si>
    <t>D6EC76E5-D7FD-47D7-8F7F-0688A7A89DDB</t>
  </si>
  <si>
    <t>Key-West-Daytime-Mimosa-Sail</t>
  </si>
  <si>
    <t>Brunch Cruise Aboard Yacht Northern Lights</t>
  </si>
  <si>
    <t>27909718-6777-4E71-AAB1-FCF7FC0142E3</t>
  </si>
  <si>
    <t>Brunch-Cruise-Aboard-Yacht-Northern-Lights</t>
  </si>
  <si>
    <t>Whale Watching: RIB Express from Reykjavik</t>
  </si>
  <si>
    <t>D9D926F4-3BCD-4310-B352-5A7D540CB083</t>
  </si>
  <si>
    <t>Whale-Watching-RIB-Express-from-Reykjavik</t>
  </si>
  <si>
    <t>Vancouver to Victoria One-Way Ferry</t>
  </si>
  <si>
    <t>C71443BB-CFE9-4DC0-BEBE-7FEF33DAD0B6</t>
  </si>
  <si>
    <t>Vancouver-to-Victoria-One-Way-Ferry</t>
  </si>
  <si>
    <t>Bosphorus Cruise 1.5 Hours</t>
  </si>
  <si>
    <t>75429857-FE61-4859-B083-B958D16E50FD</t>
  </si>
  <si>
    <t>Bosphorus-Cruise-1-5-Hours</t>
  </si>
  <si>
    <t>Canal Saint-Martin Cruise from Musée d'Orsay to Parc de la Villette</t>
  </si>
  <si>
    <t>8FD5752F-7F21-4A62-A6CC-46EBDBD6D0C2</t>
  </si>
  <si>
    <t>Canal-Saint-Martin-Cruise-from-Mus-e-d-Orsay-to-Parc-de-la-Villette</t>
  </si>
  <si>
    <t>Guided Boat Tour through Historical Ghent</t>
  </si>
  <si>
    <t>42493CCF-4775-429E-9F54-6CE0C0201B1F</t>
  </si>
  <si>
    <t>Guided-Boat-Tour-through-Historical-Ghent</t>
  </si>
  <si>
    <t>Odaiba &amp; Skytree Cruise</t>
  </si>
  <si>
    <t>4C19F6FE-A492-450E-809F-570F73483FBB</t>
  </si>
  <si>
    <t>Odaiba-Skytree-Cruise</t>
  </si>
  <si>
    <t>Isla Mujeres: Catamaran Tour from Cancún</t>
  </si>
  <si>
    <t>5705DF46-6FF7-4E64-AE77-3F380CB309ED</t>
  </si>
  <si>
    <t>Isla-Mujeres-Catamaran-Tour-from-Canc-n</t>
  </si>
  <si>
    <t>Victoria to Vancouver One-Way Ferry</t>
  </si>
  <si>
    <t>4AB78BD1-8B55-4B5B-98CD-6729753C04C3</t>
  </si>
  <si>
    <t>Victoria-to-Vancouver-One-Way-Ferry</t>
  </si>
  <si>
    <t>Illuminated Night Cruise on the Danube with Parliament View + Welcome Drink</t>
  </si>
  <si>
    <t>EAFF8AE7-4BE5-4DAB-ADB2-2CC61D49EB03</t>
  </si>
  <si>
    <t>Illuminated-Night-Cruise-on-the-Danube-with-Parliament-View-Welcome-Drink</t>
  </si>
  <si>
    <t>Singapore River Cruise</t>
  </si>
  <si>
    <t>C379BC10-4CFC-4E35-BCDF-6B72D4A1D607</t>
  </si>
  <si>
    <t>Singapore-River-Cruise</t>
  </si>
  <si>
    <t>Sandy Springs</t>
  </si>
  <si>
    <t>Splashtour Amsterdam</t>
  </si>
  <si>
    <t>117D8D58-BCF3-4A6F-863F-8851BE9D5D5C</t>
  </si>
  <si>
    <t>Splashtour-Amsterdam</t>
  </si>
  <si>
    <t>Key West Sunset Cruise</t>
  </si>
  <si>
    <t>10646DF6-994F-4757-B2A0-6036FD193E89</t>
  </si>
  <si>
    <t>Key-West-Sunset-Cruise</t>
  </si>
  <si>
    <t>Thames Evening Cruise</t>
  </si>
  <si>
    <t>DFCBD5E4-C9E4-4190-9133-53EC8774F197</t>
  </si>
  <si>
    <t>Thames-Evening-Cruise</t>
  </si>
  <si>
    <t>Victoria Ferry Day Trip from Seattle</t>
  </si>
  <si>
    <t>1C290181-3A2E-4F22-8C09-340F858D2AAB</t>
  </si>
  <si>
    <t>Victoria-Ferry-Day-Trip-from-Seattle</t>
  </si>
  <si>
    <t>Catamaran Half Day Champagne &amp; Brunch Cruise</t>
  </si>
  <si>
    <t>70004120-848E-4C58-85CE-FABEF1B7C2F1</t>
  </si>
  <si>
    <t>Catamaran-Half-Day-Champagne-Brunch-Cruise</t>
  </si>
  <si>
    <t>Oranjestad</t>
  </si>
  <si>
    <t>Aruba</t>
  </si>
  <si>
    <t>Catamaran Afternoon Delight Sailing &amp; Snorkeling</t>
  </si>
  <si>
    <t>D0B27B53-216C-41E3-BF59-97FD93F9203E</t>
  </si>
  <si>
    <t>Catamaran-Afternoon-Delight-Sailing-Snorkeling</t>
  </si>
  <si>
    <t>Lake Mead Dinner Cruise</t>
  </si>
  <si>
    <t>D8FDD6A9-5468-4438-A8E0-6806A64AD3DF</t>
  </si>
  <si>
    <t>Lake-Mead-Dinner-Cruise</t>
  </si>
  <si>
    <t>Whale and Dolphin Watching and Listening with Catamaran</t>
  </si>
  <si>
    <t>EA978DE4-DE92-471E-BF8E-3CC7B061CB1B</t>
  </si>
  <si>
    <t>Whale-and-Dolphin-Watching-and-Listening-with-Catamaran</t>
  </si>
  <si>
    <t>Blackness Castle, Three Bridges &amp; Cream Tea Cruise</t>
  </si>
  <si>
    <t>211F9218-59D0-4E7A-9011-B4A230C035A2</t>
  </si>
  <si>
    <t>Blackness-Castle-Three-Bridges-Cream-Tea-Cruise</t>
  </si>
  <si>
    <t>South Queensferry</t>
  </si>
  <si>
    <t>DUCKtour</t>
  </si>
  <si>
    <t>4EC47DA7-C09C-41D0-9951-646C1BC8E36F</t>
  </si>
  <si>
    <t>Chao Phraya Princess Dinner Cruise</t>
  </si>
  <si>
    <t>81BECCE5-1505-4465-A9E4-80EFB47A8404</t>
  </si>
  <si>
    <t>Chao-Phraya-Princess-Dinner-Cruise</t>
  </si>
  <si>
    <t>Khwaeng Talat Noi</t>
  </si>
  <si>
    <t>Luxury Yacht Share - Sunset Tour</t>
  </si>
  <si>
    <t>A0F9D05E-672B-4276-9622-7EBCE34D013C</t>
  </si>
  <si>
    <t>Luxury-Yacht-Share-Sunset-Tour</t>
  </si>
  <si>
    <t>Underwater Museum Punta Nizuc: Glass-Bottomed Boat</t>
  </si>
  <si>
    <t>DBE78390-47A2-4E25-AEF8-6D7538127833</t>
  </si>
  <si>
    <t>Underwater-Museum-Punta-Nizuc-Glass-Bottomed-Boat</t>
  </si>
  <si>
    <t>Bridge 2 Bridge Cruise</t>
  </si>
  <si>
    <t>E772E8F2-C945-4C10-8815-1BBDC277D324</t>
  </si>
  <si>
    <t>Bridge-2-Bridge-Cruise</t>
  </si>
  <si>
    <t>Canal Cruise Leiden</t>
  </si>
  <si>
    <t>BFD3158F-1B73-41EB-86D5-089D382C7066</t>
  </si>
  <si>
    <t>Canal-Cruise-Leiden</t>
  </si>
  <si>
    <t>Luxury Yacht Share - Morning Tour</t>
  </si>
  <si>
    <t>9BF204A5-7129-4EDF-8031-B4FDB74F91FC</t>
  </si>
  <si>
    <t>Luxury-Yacht-Share-Morning-Tour</t>
  </si>
  <si>
    <t>Haarlem Canal Cruise</t>
  </si>
  <si>
    <t>3D65D9EA-4B72-4014-AFB0-84F22665B7E4</t>
  </si>
  <si>
    <t>Haarlem-Canal-Cruise</t>
  </si>
  <si>
    <t>Aristocat Bali Evening Cruise</t>
  </si>
  <si>
    <t>F976752E-786A-44FA-B31D-7CBAA19929F0</t>
  </si>
  <si>
    <t>Aristocat-Bali-Evening-Cruise</t>
  </si>
  <si>
    <t>Kecamatan Denpasar Selatan</t>
  </si>
  <si>
    <t>Bali</t>
  </si>
  <si>
    <t>Sunset Dinner Cruise</t>
  </si>
  <si>
    <t>0E409E76-D63C-48C4-A745-2E7C9E0F6E23</t>
  </si>
  <si>
    <t>Sunset-Dinner-Cruise</t>
  </si>
  <si>
    <t>Lembongan Island Beach Club Cruise</t>
  </si>
  <si>
    <t>E62B3147-6791-4C76-B539-282904037E9D</t>
  </si>
  <si>
    <t>Lembongan-Island-Beach-Club-Cruise</t>
  </si>
  <si>
    <t>Three Island High-Speed Ocean Rafting Cruise</t>
  </si>
  <si>
    <t>CA30BF16-27BD-43F1-897E-82A63B5DADA7</t>
  </si>
  <si>
    <t>Three-Island-High-Speed-Ocean-Rafting-Cruise</t>
  </si>
  <si>
    <t>Lembongan Island Reef Cruise</t>
  </si>
  <si>
    <t>593178AB-8777-463C-9B62-9F4C3D932931</t>
  </si>
  <si>
    <t>Lembongan-Island-Reef-Cruise</t>
  </si>
  <si>
    <t>Aristocat Bali Sailing Cruise</t>
  </si>
  <si>
    <t>D4208217-912A-4238-BCCF-2DC86428AC37</t>
  </si>
  <si>
    <t>Aristocat-Bali-Sailing-Cruise</t>
  </si>
  <si>
    <t>Dolphin Cruise</t>
  </si>
  <si>
    <t>6D7BFCD8-FE05-4DD5-A3C6-413913E3EF01</t>
  </si>
  <si>
    <t>Dolphin-Cruise</t>
  </si>
  <si>
    <t>The Yellow Boats: 60-minute Abu Dhabi Tour</t>
  </si>
  <si>
    <t>07BC40D7-3DA0-4224-981D-3A7309D975BB</t>
  </si>
  <si>
    <t>The-Yellow-Boats-60-minute-Abu-Dhabi-Tour</t>
  </si>
  <si>
    <t>Best of Budapest Combo: Hungarian Parliament &amp; Danube Cruise</t>
  </si>
  <si>
    <t>74EDE74E-817B-4454-A100-B9FD4E03C645</t>
  </si>
  <si>
    <t>Best-of-Budapest-Combo-Hungarian-Parliament-Danube-Cruise</t>
  </si>
  <si>
    <t>San Diego Whale &amp; Dolphin Watching Adventure</t>
  </si>
  <si>
    <t>F1FAC121-BE60-408C-8A92-3DD59AF0B065</t>
  </si>
  <si>
    <t>San-Diego-Whale-Dolphin-Watching-Adventure</t>
  </si>
  <si>
    <t>Van Gogh Museum &amp; Canal Cruise</t>
  </si>
  <si>
    <t>5D7F6778-C7C7-49BA-B385-8AE7C963B77E</t>
  </si>
  <si>
    <t>Van-Gogh-Museum-Canal-Cruise</t>
  </si>
  <si>
    <t>Panoramic Vltava River Cruise</t>
  </si>
  <si>
    <t>66BCEA85-75C0-476E-81FC-4DF28A676DF3</t>
  </si>
  <si>
    <t>Panoramic-Vltava-River-Cruise</t>
  </si>
  <si>
    <t>Columbus Dinner Cruise Cancún</t>
  </si>
  <si>
    <t>14D4248C-233E-4BB4-BB2E-ABAD10959968</t>
  </si>
  <si>
    <t>Columbus-Dinner-Cruise-Canc-n</t>
  </si>
  <si>
    <t>Jungle Queen: Sightseeing Cruise</t>
  </si>
  <si>
    <t>F30A49FE-113C-4A85-8810-D7DB3517B7FC</t>
  </si>
  <si>
    <t>Jungle-Queen-Sightseeing-Cruise</t>
  </si>
  <si>
    <t>Jungle Queen: Dinner + Show</t>
  </si>
  <si>
    <t>BCFEEE9F-F01D-4E5E-86AC-47D6D6D08A76</t>
  </si>
  <si>
    <t>Jungle-Queen-Dinner-Show</t>
  </si>
  <si>
    <t>River Cruise Seville: Skip The Line</t>
  </si>
  <si>
    <t>6D0D444E-87E7-49B4-8CB0-1608F281C4F9</t>
  </si>
  <si>
    <t>River-Cruise-Seville-Skip-The-Line</t>
  </si>
  <si>
    <t>New York Dinner Cruise</t>
  </si>
  <si>
    <t>3BDC8E00-49CB-494A-A6AB-DCDB65AA97A1</t>
  </si>
  <si>
    <t>New-York-Dinner-Cruise</t>
  </si>
  <si>
    <t>All Day Hop-on Hop-off River Roamer London</t>
  </si>
  <si>
    <t>064A31F9-9A0D-4D9F-A0B2-298600B34926</t>
  </si>
  <si>
    <t>All-Day-Hop-on-Hop-off-River-Roamer-London</t>
  </si>
  <si>
    <t>Bordeaux River Cruise + Wine Tasting from Cité du Vin Dock</t>
  </si>
  <si>
    <t>91A30A35-0F8C-4B9E-98F7-317E17DF488A</t>
  </si>
  <si>
    <t>Bordeaux-River-Cruise-Wine-Tasting-from-Cit-du-Vin-Dock</t>
  </si>
  <si>
    <t>Lunch Cruise on the Seine</t>
  </si>
  <si>
    <t>80A931D0-58BC-4A19-A627-F21ADA0413E7</t>
  </si>
  <si>
    <t>Lunch-Cruise-on-the-Seine</t>
  </si>
  <si>
    <t>Alive After Five New York Cruise</t>
  </si>
  <si>
    <t>40EB1751-7DA7-401A-8141-39C3D3C07FDE</t>
  </si>
  <si>
    <t>Alive-After-Five-New-York-Cruise</t>
  </si>
  <si>
    <t>Rock the Yacht New York Cocktail Cruise</t>
  </si>
  <si>
    <t>799D3A46-5C65-4F81-87C1-43F260E3ABD8</t>
  </si>
  <si>
    <t>Rock-the-Yacht-New-York-Cocktail-Cruise</t>
  </si>
  <si>
    <t>Poole Harbour &amp; Islands Circular Cruise</t>
  </si>
  <si>
    <t>F2947E2F-0168-4067-BFB5-D4B55DB96734</t>
  </si>
  <si>
    <t>Poole-Harbour-Islands-Circular-Cruise</t>
  </si>
  <si>
    <t>Poole</t>
  </si>
  <si>
    <t>Amsterdam Light Festival from Leidseplein (Early Bird)</t>
  </si>
  <si>
    <t>1303F6DB-5059-48E1-B248-FA03046B188F</t>
  </si>
  <si>
    <t>Amsterdam-Light-Festival-from-Leidseplein-Early-Bird-</t>
  </si>
  <si>
    <t>Seine River Cruise by Bateaux Mouches</t>
  </si>
  <si>
    <t>38CA79EE-1574-48D8-BC52-EECE9EECD6C7</t>
  </si>
  <si>
    <t>Seine-River-Cruise-by-Bateaux-Mouches</t>
  </si>
  <si>
    <t>Dinner Cruise on the Seine</t>
  </si>
  <si>
    <t>63E9D5AE-025E-41D9-BFB3-26C3CEC168F5</t>
  </si>
  <si>
    <t>Dinner-Cruise-on-the-Seine</t>
  </si>
  <si>
    <t>Circle Line Liberty Cruise</t>
  </si>
  <si>
    <t>118A16B1-20C8-4397-B4EF-4196A1D8705E</t>
  </si>
  <si>
    <t>Circle-Line-Liberty-Cruise</t>
  </si>
  <si>
    <t>Burger Cruise Amsterdam</t>
  </si>
  <si>
    <t>42DEF527-E2A3-49E4-8BBC-AACCE5EDAB28</t>
  </si>
  <si>
    <t>Burger-Cruise-Amsterdam</t>
  </si>
  <si>
    <t>Bordeaux River Cruise + Dinner</t>
  </si>
  <si>
    <t>F2D89468-88A2-4362-9D79-70209EA157E8</t>
  </si>
  <si>
    <t>Bordeaux-River-Cruise-Dinner</t>
  </si>
  <si>
    <t>City Bus Tour, Seine Cruise &amp; Eiffel Tower</t>
  </si>
  <si>
    <t>1135F364-3FE9-4BEA-AC42-1E28621115FC</t>
  </si>
  <si>
    <t>City-Bus-Tour-Seine-Cruise-Eiffel-Tower</t>
  </si>
  <si>
    <t>Buffet Lunch Cruise Gold Coast</t>
  </si>
  <si>
    <t>11B5FE6A-2CE9-45B4-8767-9322E5EB2174</t>
  </si>
  <si>
    <t>Buffet-Lunch-Cruise-Gold-Coast</t>
  </si>
  <si>
    <t>Venice by Gondola + Audio Guide</t>
  </si>
  <si>
    <t>EBA6A150-65F7-4A6D-A6CB-C0B02124B4E6</t>
  </si>
  <si>
    <t>Venice-by-Gondola-Audio-Guide</t>
  </si>
  <si>
    <t>Pancake Boat Amsterdam</t>
  </si>
  <si>
    <t>347CD780-7E2D-45E8-8D48-1128FF8708B8</t>
  </si>
  <si>
    <t>Pancake-Boat-Amsterdam</t>
  </si>
  <si>
    <t>Pizza Cruise Amsterdam</t>
  </si>
  <si>
    <t>91C5D864-DDEB-46D7-AA37-C7A7C7FCBB92</t>
  </si>
  <si>
    <t>Pizza-Cruise-Amsterdam</t>
  </si>
  <si>
    <t>San Diego Champagne Brunch or Dinner Cruise</t>
  </si>
  <si>
    <t>E5DFCC5C-1F98-4218-99AC-DA9605E790C6</t>
  </si>
  <si>
    <t>San-Diego-Champagne-Brunch-or-Dinner-Cruise</t>
  </si>
  <si>
    <t>Champagne Brunch Cruise from Newport Beach</t>
  </si>
  <si>
    <t>8B59ACD3-A0DA-4048-AF81-78968E2F4645</t>
  </si>
  <si>
    <t>Champagne-Brunch-Cruise-from-Newport-Beach</t>
  </si>
  <si>
    <t>Newport Beach</t>
  </si>
  <si>
    <t>Starlight Dinner Cruise from Los Angeles (Marina Del Rey)</t>
  </si>
  <si>
    <t>103BDBCC-E4DF-4919-8676-87AC2B3B5939</t>
  </si>
  <si>
    <t>Starlight-Dinner-Cruise-from-Los-Angeles-Marina-Del-Rey-</t>
  </si>
  <si>
    <t>Marina del Rey</t>
  </si>
  <si>
    <t>Dinner Cruise from Newport Beach</t>
  </si>
  <si>
    <t>EA270C0A-322D-4219-B474-913A553BDF20</t>
  </si>
  <si>
    <t>Dinner-Cruise-from-Newport-Beach</t>
  </si>
  <si>
    <t>Dubai Water Canal Cruise + Fountain Show</t>
  </si>
  <si>
    <t>201143CB-4DAF-492E-A9AD-AC4465CA57E9</t>
  </si>
  <si>
    <t>Dubai-Water-Canal-Cruise-Fountain-Show</t>
  </si>
  <si>
    <t>The Yellow Boats: 60-minute Marina Cruise</t>
  </si>
  <si>
    <t>660911D2-9AF2-4911-BF63-0C9320231FC5</t>
  </si>
  <si>
    <t>The-Yellow-Boats-60-minute-Marina-Cruise</t>
  </si>
  <si>
    <t>Fjord Sightseeing Cruise</t>
  </si>
  <si>
    <t>E444A2FE-3AFB-4902-9F04-8C90499093DF</t>
  </si>
  <si>
    <t>Fjord-Sightseeing-Cruise</t>
  </si>
  <si>
    <t>Sentrum</t>
  </si>
  <si>
    <t>Oslo</t>
  </si>
  <si>
    <t>Norway</t>
  </si>
  <si>
    <t>Canal Cruise &amp; XtraCold Icebar</t>
  </si>
  <si>
    <t>DA73523C-4AF4-4D6F-AB5C-F65730B3F620</t>
  </si>
  <si>
    <t>Canal-Cruise-XtraCold-Icebar</t>
  </si>
  <si>
    <t>Thames Cruise: Westminster to Greenwich</t>
  </si>
  <si>
    <t>B039000B-AD7E-45F4-BB67-900742E87649</t>
  </si>
  <si>
    <t>Thames-Cruise-Westminster-to-Greenwich</t>
  </si>
  <si>
    <t>Gator Nights 60-Minute Airboat Adventure</t>
  </si>
  <si>
    <t>D1B62C81-E4FA-4B6F-9595-64BC7188D70B</t>
  </si>
  <si>
    <t>Gator-Nights-60-Minute-Airboat-Adventure</t>
  </si>
  <si>
    <t>San Francisco Bay Cruise</t>
  </si>
  <si>
    <t>ED286339-A453-4D45-90E0-87292ADEEE28</t>
  </si>
  <si>
    <t>San-Francisco-Bay-Cruise</t>
  </si>
  <si>
    <t>Rotterdam Harbor Cruise - Spido</t>
  </si>
  <si>
    <t>3AEE2EFE-9042-49AA-AD1C-2984D1D6F525</t>
  </si>
  <si>
    <t>Rotterdam-Harbor-Cruise-Spido</t>
  </si>
  <si>
    <t>Las Golondrinas Sightseeing Cruise</t>
  </si>
  <si>
    <t>8C2D3196-FB97-476F-B260-2F73F82E3ADA</t>
  </si>
  <si>
    <t>Las-Golondrinas-Sightseeing-Cruise</t>
  </si>
  <si>
    <t>San Francisco Sunset Cruise</t>
  </si>
  <si>
    <t>0B61AEA4-249B-4026-873E-7454A5CD8624</t>
  </si>
  <si>
    <t>San-Francisco-Sunset-Cruise</t>
  </si>
  <si>
    <t>Canal Saint-Martin Cruise from Parc de la Villette to Musée d'Orsay</t>
  </si>
  <si>
    <t>A8142408-B8C9-4038-AB8F-76F5778FDD89</t>
  </si>
  <si>
    <t>Canal-Saint-Martin-Cruise-from-Parc-de-la-Villette-to-Mus-e-d-Orsay</t>
  </si>
  <si>
    <t>FunVee Night Tour</t>
  </si>
  <si>
    <t>111A4B7C-B3E6-4AA4-8BFF-580F5DE42F49</t>
  </si>
  <si>
    <t>FunVee-Night-Tour</t>
  </si>
  <si>
    <t>Dinner Cruise by Bateaux Mouches</t>
  </si>
  <si>
    <t>A958B60E-6659-4462-880E-BA760B00DFBE</t>
  </si>
  <si>
    <t>Dinner-Cruise-by-Bateaux-Mouches</t>
  </si>
  <si>
    <t>Prague Lunch Cruise</t>
  </si>
  <si>
    <t>CDB8F548-603D-4435-9CC2-732A7AC982D6</t>
  </si>
  <si>
    <t>Prague-Lunch-Cruise</t>
  </si>
  <si>
    <t>The Yellow Boats: 60-minute Maya Island Tour</t>
  </si>
  <si>
    <t>4EEABE45-401C-4B33-B607-3B491DEFE571</t>
  </si>
  <si>
    <t>The-Yellow-Boats-60-minute-Maya-Island-Tour</t>
  </si>
  <si>
    <t>RiverRide Budapest</t>
  </si>
  <si>
    <t>53777451-86FE-4D56-A7A0-FFD247A72627</t>
  </si>
  <si>
    <t>RiverRide-Budapest</t>
  </si>
  <si>
    <t>1-Hour San Diego Harbor Cruise &amp; Sea Lion Adventure</t>
  </si>
  <si>
    <t>35E9F124-B8BC-4BBB-B9AD-49E5F1248025</t>
  </si>
  <si>
    <t>1-Hour-San-Diego-Harbor-Cruise-Sea-Lion-Adventure</t>
  </si>
  <si>
    <t>Caves and Dolphin Watching Cruise from Albufeira - Dreamer (Jet Boat)</t>
  </si>
  <si>
    <t>6E27035E-E682-468C-8AED-D60AF79D8336</t>
  </si>
  <si>
    <t>Caves-and-Dolphin-Watching-Cruise-from-Albufeira-Dreamer-Jet-Boat-</t>
  </si>
  <si>
    <t>San Francisco Champagne Brunch Cruise</t>
  </si>
  <si>
    <t>16062D39-7674-47ED-8D25-B5217856D305</t>
  </si>
  <si>
    <t>San-Francisco-Champagne-Brunch-Cruise</t>
  </si>
  <si>
    <t>Tierra del Fuego National Park: Half Day Tour from Ushuaia</t>
  </si>
  <si>
    <t>0F4BEA9A-D51D-41C9-8738-CC2D5BE953C5</t>
  </si>
  <si>
    <t>Tierra-del-Fuego-National-Park-Half-Day-Tour-from-Ushuaia</t>
  </si>
  <si>
    <t>Excursions</t>
  </si>
  <si>
    <t>excursions</t>
  </si>
  <si>
    <t>Ushuaia</t>
  </si>
  <si>
    <t>Tierra del Fuego Province</t>
  </si>
  <si>
    <t>Fiumicino Airport Shuttle Bus to/from Rome</t>
  </si>
  <si>
    <t>A7462244-C63D-4D1D-8B3B-3678C634ED93</t>
  </si>
  <si>
    <t>Fiumicino-Airport-Shuttle-Bus-to-from-Rome</t>
  </si>
  <si>
    <t>Islands of Murano, Burano and Torcello: Excursion from Venice</t>
  </si>
  <si>
    <t>4036EEE1-875F-4C7C-B40C-A2B7E2C12F3F</t>
  </si>
  <si>
    <t>Islands-of-Murano-Burano-and-Torcello-Excursion-from-Venice</t>
  </si>
  <si>
    <t>Game of Thrones Tour, Titanic Belfast &amp; Hop-on Hop-off Bus 48H</t>
  </si>
  <si>
    <t>74473184-08AF-4B4E-ADD2-254007E914BC</t>
  </si>
  <si>
    <t>Game-of-Thrones-Tour-Titanic-Belfast-Hop-on-Hop-off-Bus-48H</t>
  </si>
  <si>
    <t>Oenology Museum: Wine Tasting + Guided Visit in English</t>
  </si>
  <si>
    <t>B93D69CB-793D-43F2-A77B-C272F44BAC3B</t>
  </si>
  <si>
    <t>Oenology-Museum-Wine-Tasting-Guided-Visit-in-English</t>
  </si>
  <si>
    <t>Gozo Jeep Safari</t>
  </si>
  <si>
    <t>35DFCFCC-03B9-4ADE-BF84-87039CB3BD10</t>
  </si>
  <si>
    <t>Gozo-Jeep-Safari</t>
  </si>
  <si>
    <t>Lake Como &amp; Bellagio: Tour from Milan</t>
  </si>
  <si>
    <t>E4DAAEC6-1CFF-4AF6-9784-4BC46EBF2077</t>
  </si>
  <si>
    <t>Lake-Como-Bellagio-Tour-from-Milan</t>
  </si>
  <si>
    <t>Menaggio</t>
  </si>
  <si>
    <t>Lombardy</t>
  </si>
  <si>
    <t>Bustronome London: Afternoon Tea</t>
  </si>
  <si>
    <t>5C5F42DB-F804-4852-9400-D49E96B05078</t>
  </si>
  <si>
    <t>Bustronome-London-Afternoon-Tea</t>
  </si>
  <si>
    <t>Qeswachaka Rope Bridge: Guided Tour from Cusco</t>
  </si>
  <si>
    <t>85A5BAE1-3F10-4FAD-ABF6-A564AA7A7D48</t>
  </si>
  <si>
    <t>Qeswachaka-Rope-Bridge-Guided-Tour-from-Cusco</t>
  </si>
  <si>
    <t>Quehue District</t>
  </si>
  <si>
    <t>Seoul Open-Top Bus Night Tour</t>
  </si>
  <si>
    <t>3B1AA953-FF64-4936-A6E4-2144CE42532F</t>
  </si>
  <si>
    <t>Seoul-Open-Top-Bus-Night-Tour</t>
  </si>
  <si>
    <t>Taepyeongno 1(il)-ga</t>
  </si>
  <si>
    <t>Cañón del Colca: Day Trip from Arequipa</t>
  </si>
  <si>
    <t>8ED5413E-08E7-4FC2-ADA5-AD883ED384DF</t>
  </si>
  <si>
    <t>Ca-n-del-Colca-Day-Trip-from-Arequipa</t>
  </si>
  <si>
    <t>Cabanaconde</t>
  </si>
  <si>
    <t>Humantay Lake: Day Trip from Cusco</t>
  </si>
  <si>
    <t>B1B7A1C8-0EBE-4859-8727-DEFBEF3FB99C</t>
  </si>
  <si>
    <t>Humantay-Lake-Day-Trip-from-Cusco</t>
  </si>
  <si>
    <t>Cheese &amp; Wine Tasting Bordeaux</t>
  </si>
  <si>
    <t>05ED1E64-D608-42A8-B48A-EA38CFDF60D7</t>
  </si>
  <si>
    <t>Cheese-Wine-Tasting-Bordeaux</t>
  </si>
  <si>
    <t>Giant's Causeway &amp; Northern Ireland Highlights: Roundtrip from Dublin</t>
  </si>
  <si>
    <t>0F74CB63-8AB7-429F-BB69-87E18F142E51</t>
  </si>
  <si>
    <t>Giant-s-Causeway-Northern-Ireland-Highlights-Roundtrip-from-Dublin</t>
  </si>
  <si>
    <t>Designer Outlet La Roca Village: Roundtrip from Barcelona</t>
  </si>
  <si>
    <t>171E8B38-CB35-4CC5-B498-E22C30DE0B30</t>
  </si>
  <si>
    <t>Designer-Outlet-La-Roca-Village-Roundtrip-from-Barcelona</t>
  </si>
  <si>
    <t>La Roca del Vallès</t>
  </si>
  <si>
    <t>Cálem Caves: Guided Tour &amp; Fado Show</t>
  </si>
  <si>
    <t>89FCC430-4EFB-4F2B-9DC7-2EF9443CCCCB</t>
  </si>
  <si>
    <t>C-lem-Caves-Guided-Tour-Fado-Show</t>
  </si>
  <si>
    <t>Vila Nova de Gaia</t>
  </si>
  <si>
    <t>La Jolla &amp; San Diego Beaches Tour</t>
  </si>
  <si>
    <t>C7456541-3E9E-4CAF-96BA-C205A12A4374</t>
  </si>
  <si>
    <t>La-Jolla-San-Diego-Beaches-Tour</t>
  </si>
  <si>
    <t>Funicular Ride: Interlaken - Harder Kulm</t>
  </si>
  <si>
    <t>E1E76530-D604-4D1A-951D-A7D8333B41E9</t>
  </si>
  <si>
    <t>Funicular-Ride-Interlaken-Harder-Kulm</t>
  </si>
  <si>
    <t>Unterseen</t>
  </si>
  <si>
    <t>Pintxos Tour</t>
  </si>
  <si>
    <t>8FFE6910-26E8-4BA3-B619-AD4559CA1278</t>
  </si>
  <si>
    <t>Pintxos-Tour</t>
  </si>
  <si>
    <t>Donostia</t>
  </si>
  <si>
    <t>Gipuzkoa</t>
  </si>
  <si>
    <t>Tanah Lot &amp; Bali UNESCO Heritage Sites Tour</t>
  </si>
  <si>
    <t>5E1F2FAA-FD58-4778-98E7-D691E38F5518</t>
  </si>
  <si>
    <t>Tanah-Lot-Bali-UNESCO-Heritage-Sites-Tour</t>
  </si>
  <si>
    <t>Kecamatan Kediri</t>
  </si>
  <si>
    <t>Hoover Dam: Half Day Tour from Las Vegas</t>
  </si>
  <si>
    <t>423A3C8D-1DA4-48B1-93C5-26A544EB548A</t>
  </si>
  <si>
    <t>Hoover-Dam-Half-Day-Tour-from-Las-Vegas</t>
  </si>
  <si>
    <t>Estrella Damm: Guided Tour</t>
  </si>
  <si>
    <t>1EB32EB2-36C2-4C39-8A81-68B0D1086F44</t>
  </si>
  <si>
    <t>Estrella-Damm-Guided-Tour</t>
  </si>
  <si>
    <t>El Prat de Llobregat</t>
  </si>
  <si>
    <t>Hoover Dam &amp; Grand Canyon Helicopter Tour</t>
  </si>
  <si>
    <t>64F416F5-95AD-49D1-973A-B233AC0D68F6</t>
  </si>
  <si>
    <t>Hoover-Dam-Grand-Canyon-Helicopter-Tour</t>
  </si>
  <si>
    <t>Lake Mead Cruise &amp; Hoover Dam: Roundtrip + Lunch</t>
  </si>
  <si>
    <t>FC37C894-7CE3-45F3-BD18-D11E7492ACA7</t>
  </si>
  <si>
    <t>Lake-Mead-Cruise-Hoover-Dam-Roundtrip-Lunch</t>
  </si>
  <si>
    <t>Dolphin Watching: Eco Tour</t>
  </si>
  <si>
    <t>60BB656C-A4BD-4E8C-81EB-4BEC8BFF23BE</t>
  </si>
  <si>
    <t>Dolphin-Watching-Eco-Tour</t>
  </si>
  <si>
    <t>Washington, D.C. Highlights: Guided Bus Tour</t>
  </si>
  <si>
    <t>5C8E998A-2A20-4D3B-B782-FB6A5377902B</t>
  </si>
  <si>
    <t>Washington-D-C-Highlights-Guided-Bus-Tour</t>
  </si>
  <si>
    <t>Discover Valpolicella: Winery Tour with a Winemaker</t>
  </si>
  <si>
    <t>006291EA-66B7-4BF4-B16D-422E6B73F3F3</t>
  </si>
  <si>
    <t>Discover-Valpolicella-Winery-Tour-with-a-Winemaker</t>
  </si>
  <si>
    <t>Fumane</t>
  </si>
  <si>
    <t>GoCar Madrid</t>
  </si>
  <si>
    <t>129B5BCC-4577-4E97-BE01-47E83AF77116</t>
  </si>
  <si>
    <t>GoCar-Madrid</t>
  </si>
  <si>
    <t>House of Waterford Crystal: Guided Tour</t>
  </si>
  <si>
    <t>992E21A3-4923-4444-A278-4973E7016C18</t>
  </si>
  <si>
    <t>House-of-Waterford-Crystal-Guided-Tour</t>
  </si>
  <si>
    <t>Waterford</t>
  </si>
  <si>
    <t>County Waterford</t>
  </si>
  <si>
    <t>Discover Ferrari &amp; Pavarotti Land: Roundtrip</t>
  </si>
  <si>
    <t>67D63476-3D33-471A-8E96-0B9F1A9CC8BB</t>
  </si>
  <si>
    <t>Discover-Ferrari-Pavarotti-Land-Roundtrip</t>
  </si>
  <si>
    <t>Leeds Castle, Canterbury &amp; Kent: Small-Group Tour</t>
  </si>
  <si>
    <t>80EEB9E2-8B1F-4E20-9BCC-C9AAD025C723</t>
  </si>
  <si>
    <t>Leeds-Castle-Canterbury-Kent-Small-Group-Tour</t>
  </si>
  <si>
    <t>Aqua Donut Boat: Private Boat Rental</t>
  </si>
  <si>
    <t>846E44FA-0B2A-4052-A133-F4B007A4D16D</t>
  </si>
  <si>
    <t>Aqua-Donut-Boat-Private-Boat-Rental</t>
  </si>
  <si>
    <t>Ephesus Day Tour from Bodrum</t>
  </si>
  <si>
    <t>B87186A6-AA80-464F-90D8-DCE3566E9402</t>
  </si>
  <si>
    <t>Ephesus-Day-Tour-from-Bodrum</t>
  </si>
  <si>
    <t>Bodrum</t>
  </si>
  <si>
    <t>Muğla</t>
  </si>
  <si>
    <t>Cappadocia Blue Tour: 1-Day Excursion from Göreme</t>
  </si>
  <si>
    <t>D6A1A235-ABD5-43D6-992D-CA93A5780E71</t>
  </si>
  <si>
    <t>Cappadocia-Blue-Tour-1-Day-Excursion-from-G-reme</t>
  </si>
  <si>
    <t>Cemil</t>
  </si>
  <si>
    <t>Nevşehir</t>
  </si>
  <si>
    <t>Cappadocia Green Tour: 1-Day Excursion from Göreme</t>
  </si>
  <si>
    <t>6F4CCACE-738B-4283-9E69-48AD3AE5EC3A</t>
  </si>
  <si>
    <t>Cappadocia-Green-Tour-1-Day-Excursion-from-G-reme</t>
  </si>
  <si>
    <t>Derinkuyu</t>
  </si>
  <si>
    <t>Cappadocia Red Tour: 1-Day Excursion from Göreme</t>
  </si>
  <si>
    <t>8078DCCA-9A43-45F5-8F60-9F6613C7ECF5</t>
  </si>
  <si>
    <t>Cappadocia-Red-Tour-1-Day-Excursion-from-G-reme</t>
  </si>
  <si>
    <t>Göreme</t>
  </si>
  <si>
    <t>Washington, D.C. at Dusk: Guided Bus Tour</t>
  </si>
  <si>
    <t>895B5928-77D9-4E04-B380-9B2C6A852466</t>
  </si>
  <si>
    <t>Washington-D-C-at-Dusk-Guided-Bus-Tour</t>
  </si>
  <si>
    <t>Celtic Boyne Valley: Day Tour from Dublin</t>
  </si>
  <si>
    <t>BB38B61A-11C4-4193-877E-C40EEE004ADF</t>
  </si>
  <si>
    <t>Celtic-Boyne-Valley-Day-Tour-from-Dublin</t>
  </si>
  <si>
    <t>Glasgow</t>
  </si>
  <si>
    <t>Titanic Experience + Belfast: Day Tour from Dublin</t>
  </si>
  <si>
    <t>9912B667-2E25-4340-BFCA-BC6CF4CDFA4C</t>
  </si>
  <si>
    <t>Titanic-Experience-Belfast-Day-Tour-from-Dublin</t>
  </si>
  <si>
    <t>Jenolan Caves &amp; Blue Mountains: Full Day Tour From Sydney</t>
  </si>
  <si>
    <t>617B4214-30BA-4CCB-9559-B0F0682C6475</t>
  </si>
  <si>
    <t>Jenolan-Caves-Blue-Mountains-Full-Day-Tour-From-Sydney</t>
  </si>
  <si>
    <t>Jenolan</t>
  </si>
  <si>
    <t>Verde Valley &amp; Montezuma's Castle: Day Tour from Phoenix</t>
  </si>
  <si>
    <t>E4AE9AA8-434E-4F54-996D-F7E2F4FC4A75</t>
  </si>
  <si>
    <t>Verde-Valley-Montezuma-s-Castle-Day-Tour-from-Phoenix</t>
  </si>
  <si>
    <t>Camp Verde</t>
  </si>
  <si>
    <t>Grand Canyon National Park &amp; Sedona: Day Trip from Phoenix/Scottsdale</t>
  </si>
  <si>
    <t>BFBBF225-6B1B-40FD-8229-322BAB666D00</t>
  </si>
  <si>
    <t>Grand-Canyon-National-Park-Sedona-Day-Trip-from-Phoenix-Scottsdale</t>
  </si>
  <si>
    <t>Antelope Canyon &amp; Horseshoe Bend: Day Trip from Phoenix / Scottsdale</t>
  </si>
  <si>
    <t>F7D7EE49-483B-4FB3-91F0-E8E06AC7E05F</t>
  </si>
  <si>
    <t>Antelope-Canyon-Horseshoe-Bend-Day-Trip-from-Phoenix-Scottsdale</t>
  </si>
  <si>
    <t>Page</t>
  </si>
  <si>
    <t>Blarney Castle &amp; Cork: Day Tour from Dublin</t>
  </si>
  <si>
    <t>4EE31FDB-2030-40B3-A13D-B069CC9304EF</t>
  </si>
  <si>
    <t>Blarney-Castle-Cork-Day-Tour-from-Dublin</t>
  </si>
  <si>
    <t>Shuttle Bus Between Civitavecchia and Rome</t>
  </si>
  <si>
    <t>3B7C3C15-4B64-44D7-86BC-012F79214FA7</t>
  </si>
  <si>
    <t>Shuttle-Bus-Between-Civitavecchia-and-Rome</t>
  </si>
  <si>
    <t>Wine Country Bike Rental in the Sonoma Valley</t>
  </si>
  <si>
    <t>AC2FE347-5C0E-4122-B5AE-A110547314CE</t>
  </si>
  <si>
    <t>Wine-Country-Bike-Rental-in-the-Sonoma-Valley</t>
  </si>
  <si>
    <t>GoCar San Francisco</t>
  </si>
  <si>
    <t>F964431F-1DED-44C3-B2A3-0535D20C390F</t>
  </si>
  <si>
    <t>GoCar-San-Francisco</t>
  </si>
  <si>
    <t>Tour to Trakai Island from Vilnius + Trakai Castle Admission</t>
  </si>
  <si>
    <t>D8FC74A6-775A-4230-BB2C-633C6C28A823</t>
  </si>
  <si>
    <t>Tour-to-Trakai-Island-from-Vilnius-Trakai-Castle-Admission</t>
  </si>
  <si>
    <t>Trakai</t>
  </si>
  <si>
    <t>Windsor Castle, Stonehenge &amp; Bath Day Tour from London</t>
  </si>
  <si>
    <t>ED3F2B3F-B2AC-41D2-A34D-D78A02110809</t>
  </si>
  <si>
    <t>Windsor-Castle-Stonehenge-Bath-Day-Tour-from-London</t>
  </si>
  <si>
    <t>Bordeaux Old Town &amp; Market Food Tour in English</t>
  </si>
  <si>
    <t>47E1D8F2-3239-4427-A7BB-C588863F3019</t>
  </si>
  <si>
    <t>Bordeaux-Old-Town-Market-Food-Tour-in-English</t>
  </si>
  <si>
    <t>Bali Instagram Tour</t>
  </si>
  <si>
    <t>0772245B-6F11-41FB-8D3E-3EB209A51900</t>
  </si>
  <si>
    <t>Bali-Instagram-Tour</t>
  </si>
  <si>
    <t>Kecamatan Tegallalang</t>
  </si>
  <si>
    <t>Bernina Express: Roundtrip from Milan</t>
  </si>
  <si>
    <t>B2A6BD5C-AAB6-48E7-B4F1-7639567F8B72</t>
  </si>
  <si>
    <t>Bernina-Express-Roundtrip-from-Milan</t>
  </si>
  <si>
    <t>Brussels Day Tour from Amsterdam</t>
  </si>
  <si>
    <t>0B9003CB-CB1C-4A7B-9948-199D2BAB7917</t>
  </si>
  <si>
    <t>Brussels-Day-Tour-from-Amsterdam</t>
  </si>
  <si>
    <t>Bruges Day Tour from Amsterdam</t>
  </si>
  <si>
    <t>AE8484E4-28BF-4805-B9FD-4F262C1338FD</t>
  </si>
  <si>
    <t>Bruges-Day-Tour-from-Amsterdam</t>
  </si>
  <si>
    <t>Grand Holland Tour from Amsterdam: Madurodam, Royal Delft, Euromast</t>
  </si>
  <si>
    <t>94C4167F-4F94-460F-AE2E-0A7C02F7A583</t>
  </si>
  <si>
    <t>Grand-Holland-Tour-from-Amsterdam-Madurodam-Royal-Delft-Euromast</t>
  </si>
  <si>
    <t>Giant's Causeway Day Tour + Hop-on Hop-off Bus 48H</t>
  </si>
  <si>
    <t>9DBFF9F6-6099-4B8F-B6FC-41B5C27D8206</t>
  </si>
  <si>
    <t>Giant-s-Causeway-Day-Tour-Hop-on-Hop-off-Bus-48H</t>
  </si>
  <si>
    <t>San Miguel Market and La Cebada: Guided Tapas Tour</t>
  </si>
  <si>
    <t>04ECFE76-E2C2-4698-9226-039D9759225F</t>
  </si>
  <si>
    <t>San-Miguel-Market-and-La-Cebada-Guided-Tapas-Tour</t>
  </si>
  <si>
    <t>Linate Airport Shuttle Bus to/from Milan</t>
  </si>
  <si>
    <t>30371BCF-0AC4-427F-BC45-145A2568CFB7</t>
  </si>
  <si>
    <t>Linate-Airport-Shuttle-Bus-to-from-Milan</t>
  </si>
  <si>
    <t>Segrate</t>
  </si>
  <si>
    <t>Fátima, Óbidos &amp; Nazaré: Day Tour from Lisbon</t>
  </si>
  <si>
    <t>6A5E9FDB-862B-4DC2-A101-2A95C6C5B9D9</t>
  </si>
  <si>
    <t>F-tima-bidos-Nazar-Day-Tour-from-Lisbon</t>
  </si>
  <si>
    <t>Loch Lomond, Stirling Castle &amp; The Kelpies: Roundtrip</t>
  </si>
  <si>
    <t>452AEE39-5E31-44DB-B251-AA1549696295</t>
  </si>
  <si>
    <t>Loch-Lomond-Stirling-Castle-The-Kelpies-Roundtrip</t>
  </si>
  <si>
    <t>Wicklow &amp; Glendalough: Day Tour from Dublin</t>
  </si>
  <si>
    <t>96420A22-412D-43FA-BC1D-32314B5374FB</t>
  </si>
  <si>
    <t>Wicklow-Glendalough-Day-Tour-from-Dublin</t>
  </si>
  <si>
    <t>Pompeii: Skip The Line + Bus Roundtrip from Naples</t>
  </si>
  <si>
    <t>E745BD66-77BF-4A10-AAE9-E35F48C5E709</t>
  </si>
  <si>
    <t>Pompeii-Skip-The-Line-Bus-Roundtrip-from-Naples</t>
  </si>
  <si>
    <t>5 Star Dinner Cruise - Dubai</t>
  </si>
  <si>
    <t>9D7F8EEF-3E0E-4CD5-B9F1-F5F94F8ECF11</t>
  </si>
  <si>
    <t>5-Star-Dinner-Cruise-Dubai</t>
  </si>
  <si>
    <t>Esterházy Winery Experience</t>
  </si>
  <si>
    <t>4E08EFD6-BEDA-4700-80C1-877855DE588E</t>
  </si>
  <si>
    <t>Esterh-zy-Winery-Experience</t>
  </si>
  <si>
    <t>Trausdorf an der Wulka</t>
  </si>
  <si>
    <t>Serravalle Designer Outlet: Roundtrip from Milan</t>
  </si>
  <si>
    <t>213580E2-39E9-44A2-A3E3-E2683344160E</t>
  </si>
  <si>
    <t>Serravalle-Designer-Outlet-Roundtrip-from-Milan</t>
  </si>
  <si>
    <t>Serravalle Scrivia</t>
  </si>
  <si>
    <t>Cálem Caves: Guided Tour</t>
  </si>
  <si>
    <t>47C12F4E-444A-48AA-BF8D-436BB06CA14D</t>
  </si>
  <si>
    <t>C-lem-Caves-Guided-Tour</t>
  </si>
  <si>
    <t>Malpensa Airport Shuttle Bus to/from Milan</t>
  </si>
  <si>
    <t>91E29C9A-44C3-4502-B4A1-A8FBB1950FBD</t>
  </si>
  <si>
    <t>Malpensa-Airport-Shuttle-Bus-to-from-Milan</t>
  </si>
  <si>
    <t>Ferno</t>
  </si>
  <si>
    <t>Bustronome London: Lunch</t>
  </si>
  <si>
    <t>5176CAB1-4945-4F2B-9E12-772A36554413</t>
  </si>
  <si>
    <t>Bustronome-London-Lunch</t>
  </si>
  <si>
    <t>The Beatles Story &amp; River Cruise in Liverpool: Day Trip from Manchester</t>
  </si>
  <si>
    <t>55548EDD-8374-41F7-8759-D7F1825ED35B</t>
  </si>
  <si>
    <t>The-Beatles-Story-River-Cruise-in-Liverpool-Day-Trip-from-Manchester</t>
  </si>
  <si>
    <t>Historic Chester + Lunch: Day Trip from Manchester</t>
  </si>
  <si>
    <t>A659E308-0413-4B63-8CE4-73D3A9E49CFA</t>
  </si>
  <si>
    <t>Historic-Chester-Lunch-Day-Trip-from-Manchester</t>
  </si>
  <si>
    <t>Chester</t>
  </si>
  <si>
    <t>York, the Cathedral and Vikings' Day Trip from Manchester</t>
  </si>
  <si>
    <t>56D20152-0EDE-4005-9D7D-4B0E38E2624D</t>
  </si>
  <si>
    <t>York-the-Cathedral-and-Vikings-Day-Trip-from-Manchester</t>
  </si>
  <si>
    <t>World of Wedgwood with Luxury Afternoon Tea: Day Trip from Manchester</t>
  </si>
  <si>
    <t>819038EA-8DF7-4E50-A590-91217E8DEA85</t>
  </si>
  <si>
    <t>World-of-Wedgwood-with-Luxury-Afternoon-Tea-Day-Trip-from-Manchester</t>
  </si>
  <si>
    <t>Stoke-on-Trent</t>
  </si>
  <si>
    <t>Loch Ness, Glencoe &amp; the Highlands Tour from Glasgow</t>
  </si>
  <si>
    <t>1E542506-0307-4330-A61A-BDBC466E9995</t>
  </si>
  <si>
    <t>Loch-Ness-Glencoe-the-Highlands-Tour-from-Glasgow</t>
  </si>
  <si>
    <t>Bacalar: Full Day Tour</t>
  </si>
  <si>
    <t>2243D151-3556-40A9-B1DB-EC855489E7E2</t>
  </si>
  <si>
    <t>Bacalar-Full-Day-Tour</t>
  </si>
  <si>
    <t>Bacalar</t>
  </si>
  <si>
    <t>Mayan Ruins of Tulum: Guided Tour + Transport</t>
  </si>
  <si>
    <t>19CBDFAF-93F8-4359-91B8-D98A90F1B219</t>
  </si>
  <si>
    <t>Mayan-Ruins-of-Tulum-Guided-Tour-Transport</t>
  </si>
  <si>
    <t>Charm of Holland Guided Tour with Lunch</t>
  </si>
  <si>
    <t>9B974BAF-F5D7-4568-A8F0-9F344DC7A900</t>
  </si>
  <si>
    <t>Charm-of-Holland-Guided-Tour-with-Lunch</t>
  </si>
  <si>
    <t>Montserrat: Guided Tour from Barcelona</t>
  </si>
  <si>
    <t>525941A9-6AFC-43F0-95D3-17A24C7AEAF9</t>
  </si>
  <si>
    <t>Montserrat-Guided-Tour-from-Barcelona</t>
  </si>
  <si>
    <t>Barcelona Airport Aerobus</t>
  </si>
  <si>
    <t>104065BE-F5F3-4164-8D9C-63B178994664</t>
  </si>
  <si>
    <t>Barcelona-Airport-Aerobus</t>
  </si>
  <si>
    <t>Victoria &amp; Butchart Gardens: Day Trip from Vancouver</t>
  </si>
  <si>
    <t>0281AE0E-5FDF-4F17-9A19-0D46E08AB31C</t>
  </si>
  <si>
    <t>Victoria-Butchart-Gardens-Day-Trip-from-Vancouver</t>
  </si>
  <si>
    <t>Dalí Museum &amp; Girona: Guided Tour from Barcelona + Skip The Line</t>
  </si>
  <si>
    <t>A44F234B-D44B-4439-930C-314B29ADA15D</t>
  </si>
  <si>
    <t>Dal-Museum-Girona-Guided-Tour-from-Barcelona-Skip-The-Line</t>
  </si>
  <si>
    <t>Hash Marihuana &amp; Hemp Museum Amsterdam + Audio Guide</t>
  </si>
  <si>
    <t>AC599392-A6CA-4F0E-9F39-58C44F2CEFCA</t>
  </si>
  <si>
    <t>Hash-Marihuana-Hemp-Museum-Amsterdam-Audio-Guide</t>
  </si>
  <si>
    <t>Orio al Serio Airport Shuttle Bus to/from Milan</t>
  </si>
  <si>
    <t>4EF85D3E-EAF6-4DE8-B6C0-F28F12E5C0D8</t>
  </si>
  <si>
    <t>Orio-al-Serio-Airport-Shuttle-Bus-to-from-Milan</t>
  </si>
  <si>
    <t>Orio al Serio</t>
  </si>
  <si>
    <t>Ciampino Airport Shuttle Bus to/from Rome</t>
  </si>
  <si>
    <t>E0586943-0DC1-4406-8783-A4FAE33447FF</t>
  </si>
  <si>
    <t>Ciampino-Airport-Shuttle-Bus-to-from-Rome</t>
  </si>
  <si>
    <t>Planet Hollywood London</t>
  </si>
  <si>
    <t>03323987-9102-45BB-839D-3E54D1C4546C</t>
  </si>
  <si>
    <t>Planet-Hollywood-London</t>
  </si>
  <si>
    <t>La Cité du Vin: Fast Track</t>
  </si>
  <si>
    <t>FAA22DAF-5943-4F35-94A8-118C4E04F389</t>
  </si>
  <si>
    <t>La-Cit-du-Vin-Fast-Track</t>
  </si>
  <si>
    <t>Napa Valley Wine Train &amp; Grgich Hills Estate Tour + SF Connection Option</t>
  </si>
  <si>
    <t>0E533B18-B8FA-4BD3-B89C-84784F361354</t>
  </si>
  <si>
    <t>Napa-Valley-Wine-Train-Grgich-Hills-Estate-Tour-SF-Connection-Option</t>
  </si>
  <si>
    <t>Jim Thompson House &amp; Suan Pakkad Palace: Half-Day Guided Tour in English</t>
  </si>
  <si>
    <t>F24195BC-31B1-4DF1-B36A-1DDE5510385B</t>
  </si>
  <si>
    <t>Jim-Thompson-House-Suan-Pakkad-Palace-Half-Day-Guided-Tour-in-English</t>
  </si>
  <si>
    <t>Khwaeng Wang Mai</t>
  </si>
  <si>
    <t>Napa Valley Wine Train: Gourmet Express Lunch or Dinner</t>
  </si>
  <si>
    <t>7B1B36B1-281B-431B-96FE-08C4B79DDD1B</t>
  </si>
  <si>
    <t>Napa-Valley-Wine-Train-Gourmet-Express-Lunch-or-Dinner</t>
  </si>
  <si>
    <t>Sintra, Cascais &amp; Estoril: Guided Tour from Lisbon</t>
  </si>
  <si>
    <t>FC8BCCEF-AC97-4BA5-A08B-8EAC7A5B918E</t>
  </si>
  <si>
    <t>Sintra-Cascais-Estoril-Guided-Tour-from-Lisbon</t>
  </si>
  <si>
    <t>Lift Your Spirits! Distillery Experience Tour</t>
  </si>
  <si>
    <t>AFDD1C70-CF02-44C4-B9CF-F8495597ABA1</t>
  </si>
  <si>
    <t>Lift-Your-Spirits-Distillery-Experience-Tour</t>
  </si>
  <si>
    <t>Wild Wild West Sunset Horseback Ride + Dinner</t>
  </si>
  <si>
    <t>15B8AD4B-E208-4BD0-9224-A5C417CF012F</t>
  </si>
  <si>
    <t>Wild-Wild-West-Sunset-Horseback-Ride-Dinner</t>
  </si>
  <si>
    <t>Moapa Valley</t>
  </si>
  <si>
    <t>White Villages and Ronda: Day Trip from Seville</t>
  </si>
  <si>
    <t>2ADB722D-93DA-4B73-B060-93DD4F8F72EE</t>
  </si>
  <si>
    <t>White-Villages-and-Ronda-Day-Trip-from-Seville</t>
  </si>
  <si>
    <t>Nerja &amp; Frigiliana: Guided Tour from Granada</t>
  </si>
  <si>
    <t>22536378-2D31-4A60-A8C5-4BCAA4C7FC8D</t>
  </si>
  <si>
    <t>Nerja-Frigiliana-Guided-Tour-from-Granada</t>
  </si>
  <si>
    <t>Caminito del Rey: Guided Tour + Transport from Málaga</t>
  </si>
  <si>
    <t>37B4904E-53AF-4252-B49A-90A59BDA6C30</t>
  </si>
  <si>
    <t>Caminito-del-Rey-Guided-Tour-Transport-from-M-laga</t>
  </si>
  <si>
    <t>Alpujarra: Guided Tour from Granada</t>
  </si>
  <si>
    <t>DE838407-1AB8-4F06-B554-8D7B2517B230</t>
  </si>
  <si>
    <t>Alpujarra-Guided-Tour-from-Granada</t>
  </si>
  <si>
    <t>Lanjarón</t>
  </si>
  <si>
    <t>Loch Ness Explorer: Roundtrip + Lunch</t>
  </si>
  <si>
    <t>9E209610-090E-41CF-AB54-2096ADA01340</t>
  </si>
  <si>
    <t>Loch-Ness-Explorer-Roundtrip-Lunch</t>
  </si>
  <si>
    <t>Fairbanks Heritage Tour</t>
  </si>
  <si>
    <t>823E365F-BE15-406A-92F4-ADB936C319C2</t>
  </si>
  <si>
    <t>Fairbanks-Heritage-Tour</t>
  </si>
  <si>
    <t>Muir Woods &amp; Sausalito Tour from San Francisco</t>
  </si>
  <si>
    <t>A1B6B63E-15BD-448C-B609-2F78AB8E4293</t>
  </si>
  <si>
    <t>Muir-Woods-Sausalito-Tour-from-San-Francisco</t>
  </si>
  <si>
    <t>Giethoorn: Roundtrip from Amsterdam + Free Canal Cruise</t>
  </si>
  <si>
    <t>D0731DBD-7D0E-48AC-8DE6-B6FC28737813</t>
  </si>
  <si>
    <t>Giethoorn-Roundtrip-from-Amsterdam-Free-Canal-Cruise</t>
  </si>
  <si>
    <t>Bustronome London: Dinner</t>
  </si>
  <si>
    <t>45CD94E5-E082-4B9E-A829-43F238AD329B</t>
  </si>
  <si>
    <t>Bustronome-London-Dinner</t>
  </si>
  <si>
    <t>Copenhagen Bicycles</t>
  </si>
  <si>
    <t>E8184580-2868-4D0C-9DCB-CF12CC3413C5</t>
  </si>
  <si>
    <t>Copenhagen-Bicycles</t>
  </si>
  <si>
    <t>Whale Watching from Akureyri</t>
  </si>
  <si>
    <t>E6DC27A4-3799-48CE-AFFB-3F95C71D2C3F</t>
  </si>
  <si>
    <t>Whale-Watching-from-Akureyri</t>
  </si>
  <si>
    <t>Akureyri</t>
  </si>
  <si>
    <t>Guided Amsterdam City Bus Tour</t>
  </si>
  <si>
    <t>7BF66027-B069-4FB6-BB12-B3045DB3FEA0</t>
  </si>
  <si>
    <t>Guided-Amsterdam-City-Bus-Tour</t>
  </si>
  <si>
    <t>Cathedral + Alcázar of Seville: Guided Tour Combo</t>
  </si>
  <si>
    <t>0083F280-897B-48F3-AC79-8542CBFD8A17</t>
  </si>
  <si>
    <t>Cathedral-Alc-zar-of-Seville-Guided-Tour-Combo</t>
  </si>
  <si>
    <t>Vesuvius Bus Tour from Naples</t>
  </si>
  <si>
    <t>56E58BC0-B7D0-4AA8-9CED-684270947A49</t>
  </si>
  <si>
    <t>Vesuvius-Bus-Tour-from-Naples</t>
  </si>
  <si>
    <t>Historic Taverns Pizza Tour</t>
  </si>
  <si>
    <t>5E910319-8C3B-43D1-924D-7B6D89D204DA</t>
  </si>
  <si>
    <t>Historic-Taverns-Pizza-Tour</t>
  </si>
  <si>
    <t>North End Pizza Tour</t>
  </si>
  <si>
    <t>1E15F68A-5D2D-46F4-9733-24080407E65D</t>
  </si>
  <si>
    <t>North-End-Pizza-Tour</t>
  </si>
  <si>
    <t>Twizy Tours Lisbon</t>
  </si>
  <si>
    <t>F169ECAD-8946-47A2-954E-FF94A4D21DE7</t>
  </si>
  <si>
    <t>Twizy-Tours-Lisbon</t>
  </si>
  <si>
    <t>Golden Gate Bridge to Sausalito: Guided Bike Tour from San Francisco</t>
  </si>
  <si>
    <t>C0E491C4-DF57-496A-90EE-5C680A2A29E6</t>
  </si>
  <si>
    <t>Golden-Gate-Bridge-to-Sausalito-Guided-Bike-Tour-from-San-Francisco</t>
  </si>
  <si>
    <t>Columbia River Gorge: All-Inclusive Day Trip from Portland</t>
  </si>
  <si>
    <t>E748A9B2-6389-48EE-A3B6-521FA07CE21C</t>
  </si>
  <si>
    <t>Columbia-River-Gorge-All-Inclusive-Day-Trip-from-Portland</t>
  </si>
  <si>
    <t>Underwood</t>
  </si>
  <si>
    <t>Verona and Lake Garda: Day Trip from Milan</t>
  </si>
  <si>
    <t>08D986F0-B129-4FE9-8D27-85C0A4A48535</t>
  </si>
  <si>
    <t>Verona-and-Lake-Garda-Day-Trip-from-Milan</t>
  </si>
  <si>
    <t>FoxTown Outlet: Roundtrip from Milan</t>
  </si>
  <si>
    <t>3A0B7D8B-368B-4948-965B-3557EF7637D5</t>
  </si>
  <si>
    <t>FoxTown-Outlet-Roundtrip-from-Milan</t>
  </si>
  <si>
    <t>Mendrisio</t>
  </si>
  <si>
    <t>Ticino</t>
  </si>
  <si>
    <t>Melbourne Foodie Experience: Walking Tour</t>
  </si>
  <si>
    <t>00BEF04F-8556-4CB6-A2AE-21C9706AFBB2</t>
  </si>
  <si>
    <t>Melbourne-Foodie-Experience-Walking-Tour</t>
  </si>
  <si>
    <t>Catamaran Roundtrip from Marmaris to Rhodes</t>
  </si>
  <si>
    <t>F7D4B158-579E-407A-AEF5-9E0E932E5299</t>
  </si>
  <si>
    <t>Catamaran-Roundtrip-from-Marmaris-to-Rhodes</t>
  </si>
  <si>
    <t>Marmaris</t>
  </si>
  <si>
    <t>Royal Palace of Caserta: Roundtrip Shuttle Bus from Naples</t>
  </si>
  <si>
    <t>94FBAE87-F213-4728-A3B8-D1FA09BAECA8</t>
  </si>
  <si>
    <t>Royal-Palace-of-Caserta-Roundtrip-Shuttle-Bus-from-Naples</t>
  </si>
  <si>
    <t>St. Anastasia Island: Roundtrip from Burgas</t>
  </si>
  <si>
    <t>9375FFA6-3A59-4C5E-BA44-3D149C8CBDDD</t>
  </si>
  <si>
    <t>St-Anastasia-Island-Roundtrip-from-Burgas</t>
  </si>
  <si>
    <t>Burgas</t>
  </si>
  <si>
    <t>Maeklong Railway &amp; Damnoen Saduak Floating Market: Guided Tour from Bangkok</t>
  </si>
  <si>
    <t>C179018C-A760-4F13-ABC0-F0970718A4CB</t>
  </si>
  <si>
    <t>Maeklong-Railway-Damnoen-Saduak-Floating-Market-Guided-Tour-from-Bangkok</t>
  </si>
  <si>
    <t>Tambon Mae Klong</t>
  </si>
  <si>
    <t>Chang Wat Samut Songkhram</t>
  </si>
  <si>
    <t>Nusa Penida: Private Day Tour from Bali</t>
  </si>
  <si>
    <t>AB35F48E-030C-4752-9E92-FD7A7FC7F08C</t>
  </si>
  <si>
    <t>Nusa-Penida-Private-Day-Tour-from-Bali</t>
  </si>
  <si>
    <t>Nusapenida</t>
  </si>
  <si>
    <t>Royal Spa City of Teplice: Roundtrip from Prague</t>
  </si>
  <si>
    <t>FD5F99B3-6FF2-4804-8EDB-ED989C2B3979</t>
  </si>
  <si>
    <t>Royal-Spa-City-of-Teplice-Roundtrip-from-Prague</t>
  </si>
  <si>
    <t>Teplice</t>
  </si>
  <si>
    <t>Ústecký kraj</t>
  </si>
  <si>
    <t>Best of Bali: Private Day Tour</t>
  </si>
  <si>
    <t>3506F4BA-1D83-4CAD-864F-6670CBC4EEE4</t>
  </si>
  <si>
    <t>Best-of-Bali-Private-Day-Tour</t>
  </si>
  <si>
    <t>Kecamatan Sukawati</t>
  </si>
  <si>
    <t>Kimono Rental</t>
  </si>
  <si>
    <t>34DD0418-6339-44B5-9A46-1196B8FC704E</t>
  </si>
  <si>
    <t>Kimono-Rental</t>
  </si>
  <si>
    <t>London in One Day Tour</t>
  </si>
  <si>
    <t>8649E1C7-2696-4F04-9B8D-C9F1AE5847EC</t>
  </si>
  <si>
    <t>London-in-One-Day-Tour</t>
  </si>
  <si>
    <t>Chocolate Museum Vienna</t>
  </si>
  <si>
    <t>F5A9B778-0D30-4F04-AF59-F78879D56C15</t>
  </si>
  <si>
    <t>Chocolate-Museum-Vienna</t>
  </si>
  <si>
    <t>Bath, Avebury &amp; Lacock Tour with Cream Tea</t>
  </si>
  <si>
    <t>4E276213-C157-4C5A-8F18-EF2EB17E9E82</t>
  </si>
  <si>
    <t>Bath-Avebury-Lacock-Tour-with-Cream-Tea</t>
  </si>
  <si>
    <t>Culzean Castle, Burns Country, and the Ayrshire Coast: Day Tour from Glasgow</t>
  </si>
  <si>
    <t>0C27AD24-5734-48EB-8440-E2E6A6856454</t>
  </si>
  <si>
    <t>Culzean-Castle-Burns-Country-and-the-Ayrshire-Coast-Day-Tour-from-Glasgow</t>
  </si>
  <si>
    <t>Maybole</t>
  </si>
  <si>
    <t>Dutch Cheese Tasting at Henri Willig</t>
  </si>
  <si>
    <t>877CFB7B-D29F-43B9-877A-1196380F1846</t>
  </si>
  <si>
    <t>Dutch-Cheese-Tasting-at-Henri-Willig</t>
  </si>
  <si>
    <t>The Complete Loch Ness Experience: Day Tour from Inverness</t>
  </si>
  <si>
    <t>4A67D93E-64DA-459D-AABB-73586C357BE8</t>
  </si>
  <si>
    <t>The-Complete-Loch-Ness-Experience-Day-Tour-from-Inverness</t>
  </si>
  <si>
    <t>Skye &amp; Eilean Donan Castle: Day Tour from Inverness</t>
  </si>
  <si>
    <t>43A04B13-3EF6-4B56-8726-EB91215D1D3E</t>
  </si>
  <si>
    <t>Skye-Eilean-Donan-Castle-Day-Tour-from-Inverness</t>
  </si>
  <si>
    <t>Kyle</t>
  </si>
  <si>
    <t>Verona City Tour</t>
  </si>
  <si>
    <t>AAE3F91A-3AE3-4845-AE5F-EA3F52AEFDC5</t>
  </si>
  <si>
    <t>Verona-City-Tour</t>
  </si>
  <si>
    <t>Verona</t>
  </si>
  <si>
    <t>Karlovy Vary &amp; Moser Glass Factory Entrance + Guided Tour</t>
  </si>
  <si>
    <t>A5CBA982-A887-4863-B0B7-4ECCEF4F5F0E</t>
  </si>
  <si>
    <t>Karlovy-Vary-Moser-Glass-Factory-Entrance-Guided-Tour</t>
  </si>
  <si>
    <t>Karlovy Vary</t>
  </si>
  <si>
    <t>Karlovarský kraj</t>
  </si>
  <si>
    <t>Hunter Valley Food and Wine Lovers Guided Tour</t>
  </si>
  <si>
    <t>C28699C0-CCAA-45FF-825E-CEDABFB6D32A</t>
  </si>
  <si>
    <t>Hunter-Valley-Food-and-Wine-Lovers-Guided-Tour</t>
  </si>
  <si>
    <t>Moray &amp; Maras Salt Mines: Day Tour from Cusco</t>
  </si>
  <si>
    <t>8EA09313-6F27-4FE8-994E-F0A8806CB58F</t>
  </si>
  <si>
    <t>Moray-Maras-Salt-Mines-Day-Tour-from-Cusco</t>
  </si>
  <si>
    <t>The Sacred City of Caral: Roundtrip from Lima</t>
  </si>
  <si>
    <t>1CB11DA8-A06B-47E1-B72F-79BCB3B1F384</t>
  </si>
  <si>
    <t>The-Sacred-City-of-Caral-Roundtrip-from-Lima</t>
  </si>
  <si>
    <t>Caral</t>
  </si>
  <si>
    <t>Gobierno Regional de Lima</t>
  </si>
  <si>
    <t>Footsteps of Van Gogh Tour + Van Gogh Museum</t>
  </si>
  <si>
    <t>77617577-D2C7-433D-A4CD-D2AE0EA8E2B5</t>
  </si>
  <si>
    <t>Footsteps-of-Van-Gogh-Tour-Van-Gogh-Museum</t>
  </si>
  <si>
    <t>Tiger Brewery Tour</t>
  </si>
  <si>
    <t>02B2E68B-D26A-4A59-999C-F6E47DBF3CC1</t>
  </si>
  <si>
    <t>Tiger-Brewery-Tour</t>
  </si>
  <si>
    <t>Dachau Concentration Camp Memorial Site: Day Trip from Munich</t>
  </si>
  <si>
    <t>932AA2B4-DE6D-4F5E-B70B-4FB4F9249DFF</t>
  </si>
  <si>
    <t>Dachau-Concentration-Camp-Memorial-Site-Day-Trip-from-Munich</t>
  </si>
  <si>
    <t>Dachau</t>
  </si>
  <si>
    <t>Pearse Lyons Distillery: Signature Tour</t>
  </si>
  <si>
    <t>E7FEA088-9212-477B-8316-CDC038BD38E6</t>
  </si>
  <si>
    <t>Pearse-Lyons-Distillery-Signature-Tour</t>
  </si>
  <si>
    <t>Gastronomic Dinner on the Bustronome</t>
  </si>
  <si>
    <t>3D7EB633-258B-41FC-B117-8DD7900B72F3</t>
  </si>
  <si>
    <t>Gastronomic-Dinner-on-the-Bustronome</t>
  </si>
  <si>
    <t>A Discovery Tour of Hoover Dam</t>
  </si>
  <si>
    <t>D388942E-DB94-4B7C-B526-170F357550A2</t>
  </si>
  <si>
    <t>A-Discovery-Tour-of-Hoover-Dam</t>
  </si>
  <si>
    <t>La Vallée Village Outlet: Roundtrip from Paris</t>
  </si>
  <si>
    <t>4E3B6D79-27D0-4FDF-8320-B404D3A13C11</t>
  </si>
  <si>
    <t>La-Vall-e-Village-Outlet-Roundtrip-from-Paris</t>
  </si>
  <si>
    <t>Serris</t>
  </si>
  <si>
    <t>Two Capitals in One Day: Washington and Philadelphia</t>
  </si>
  <si>
    <t>F4165955-2830-4C9E-81B5-907CC74064C8</t>
  </si>
  <si>
    <t>Two-Capitals-in-One-Day-Washington-and-Philadelphia</t>
  </si>
  <si>
    <t>Niagara Falls: Day Trip from New York City</t>
  </si>
  <si>
    <t>A063A9A0-F9DD-42C4-9770-8CBE71A12DF6</t>
  </si>
  <si>
    <t>Niagara-Falls-Day-Trip-from-New-York-City</t>
  </si>
  <si>
    <t>Hong Kong Airport Express</t>
  </si>
  <si>
    <t>C053AA2E-1D03-4532-967B-EF5FDABDAF74</t>
  </si>
  <si>
    <t>Hong-Kong-Airport-Express</t>
  </si>
  <si>
    <t>KLIA Ekspres Airport Transfer</t>
  </si>
  <si>
    <t>11400928-6E4C-41B5-B1E6-727047DC7DC0</t>
  </si>
  <si>
    <t>KLIA-Ekspres-Airport-Transfer</t>
  </si>
  <si>
    <t>Sepang</t>
  </si>
  <si>
    <t>Hadrian's Wall: Half Day Tour From Newcastle</t>
  </si>
  <si>
    <t>1D6B92C8-59B9-4D27-BE25-F869B2D75880</t>
  </si>
  <si>
    <t>Hadrian-s-Wall-Half-Day-Tour-From-Newcastle</t>
  </si>
  <si>
    <t>Brampton</t>
  </si>
  <si>
    <t>Les Halles Paul Bocuse: Morning Food Market Tour in English</t>
  </si>
  <si>
    <t>1FFB2904-4A72-4507-8C70-EA51019417D1</t>
  </si>
  <si>
    <t>Les-Halles-Paul-Bocuse-Morning-Food-Market-Tour-in-English</t>
  </si>
  <si>
    <t>Wine, Sweet &amp; Savory Food Walking Tour in English</t>
  </si>
  <si>
    <t>FFF6702B-AFC4-483F-AEA0-563C1EC33D3C</t>
  </si>
  <si>
    <t>Wine-Sweet-Savory-Food-Walking-Tour-in-English</t>
  </si>
  <si>
    <t>Train to the Clouds</t>
  </si>
  <si>
    <t>E0BC0BB3-56F4-400C-907A-D0A0A7F07B43</t>
  </si>
  <si>
    <t>Train-to-the-Clouds</t>
  </si>
  <si>
    <t>San Antonio de los Cobres</t>
  </si>
  <si>
    <t>Salta</t>
  </si>
  <si>
    <t>Lyon Old Town Food Tour in English</t>
  </si>
  <si>
    <t>B1AE5E61-E163-4AE6-B59F-05E86FD7E822</t>
  </si>
  <si>
    <t>Lyon-Old-Town-Food-Tour-in-English</t>
  </si>
  <si>
    <t>Pálinka Museum Budapest: Fast Track + Tasting</t>
  </si>
  <si>
    <t>BEC0FC8A-6541-45FB-8714-DFCBAA638AAA</t>
  </si>
  <si>
    <t>P-linka-Museum-Budapest-Fast-Track-Tasting</t>
  </si>
  <si>
    <t>Snæfellsnes National Park: Roundtrip from Reykjavik</t>
  </si>
  <si>
    <t>3B4CDF74-D2C6-443E-A673-B70343996E87</t>
  </si>
  <si>
    <t>Sn-fellsnes-National-Park-Roundtrip-from-Reykjavik</t>
  </si>
  <si>
    <t>Taste of California Wine Country – Wine, Cheese, Olive Oil &amp; Chocolate Tasting</t>
  </si>
  <si>
    <t>D9380C5A-B139-4617-8747-D02D1F3EA240</t>
  </si>
  <si>
    <t>Taste-of-California-Wine-Country-Wine-Cheese-Olive-Oil-Chocolate-Tasting</t>
  </si>
  <si>
    <t>Capri Island Tour from Sorrento</t>
  </si>
  <si>
    <t>5B713531-547F-4718-A357-8FE65DCA5E21</t>
  </si>
  <si>
    <t>Capri-Island-Tour-from-Sorrento</t>
  </si>
  <si>
    <t>Capri</t>
  </si>
  <si>
    <t>2.5 Hour Scenic &amp; Cultural Tour of Lower Monument Valley</t>
  </si>
  <si>
    <t>D1ED68A6-4672-46C1-B46F-87F58547397E</t>
  </si>
  <si>
    <t>2-5-Hour-Scenic-Cultural-Tour-of-Lower-Monument-Valley</t>
  </si>
  <si>
    <t>Oljato-Monument Valley</t>
  </si>
  <si>
    <t>3.5 Hour Scenic &amp; Cultural Tour of Lower Monument Valley</t>
  </si>
  <si>
    <t>9E1F05BB-4C61-4F11-95F5-E570ACDC1F4C</t>
  </si>
  <si>
    <t>3-5-Hour-Scenic-Cultural-Tour-of-Lower-Monument-Valley</t>
  </si>
  <si>
    <t>Golden Circle &amp; Friðheimar Greenhouse: Roundtrip from Reykjavik</t>
  </si>
  <si>
    <t>7425B093-68AE-48D6-A6C2-35DDB8E8902C</t>
  </si>
  <si>
    <t>Golden-Circle-Fri-heimar-Greenhouse-Roundtrip-from-Reykjavik</t>
  </si>
  <si>
    <t>Golden Circle Direct: Roundtrip from Reykjavik</t>
  </si>
  <si>
    <t>5EFFBB86-973D-48DB-828C-18C675CCC121</t>
  </si>
  <si>
    <t>Golden-Circle-Direct-Roundtrip-from-Reykjavik</t>
  </si>
  <si>
    <t>Mount Tamborine: 4 Wheel Drive Tour from Gold Coast</t>
  </si>
  <si>
    <t>8872B743-DCA8-4002-92CB-CF0C47BC5135</t>
  </si>
  <si>
    <t>Mount-Tamborine-4-Wheel-Drive-Tour-from-Gold-Coast</t>
  </si>
  <si>
    <t>Puffing Billy Railway: Half Day Morning Tour from Melbourne</t>
  </si>
  <si>
    <t>7246998B-D4FF-4BB6-8094-DB4AEF93ED77</t>
  </si>
  <si>
    <t>Puffing-Billy-Railway-Half-Day-Morning-Tour-from-Melbourne</t>
  </si>
  <si>
    <t>Belgrave</t>
  </si>
  <si>
    <t>San Francisco to Tiburon: Roundtrip Ferry</t>
  </si>
  <si>
    <t>466166AC-B1C6-498E-9D54-A5DE3263F17B</t>
  </si>
  <si>
    <t>San-Francisco-to-Tiburon-Roundtrip-Ferry</t>
  </si>
  <si>
    <t>San Francisco to Sausalito: Roundtrip Ferry</t>
  </si>
  <si>
    <t>533211D5-F271-416D-A55B-6FB3D41630B6</t>
  </si>
  <si>
    <t>San-Francisco-to-Sausalito-Roundtrip-Ferry</t>
  </si>
  <si>
    <t>Saxon &amp; Bohemian Switzerland National Parks: Guided Tour from Prague</t>
  </si>
  <si>
    <t>9E98BFA9-E338-4523-A67A-DB8D7B1614E4</t>
  </si>
  <si>
    <t>Saxon-Bohemian-Switzerland-National-Parks-Guided-Tour-from-Prague</t>
  </si>
  <si>
    <t>Jetřichovice</t>
  </si>
  <si>
    <t>Saint-Émilion Village: Full-Day Wine Tour from Bordeaux</t>
  </si>
  <si>
    <t>A2D78BD4-CB09-4CA0-8698-3D197DF55B02</t>
  </si>
  <si>
    <t>Saint-milion-Village-Full-Day-Wine-Tour-from-Bordeaux</t>
  </si>
  <si>
    <t>Saint-Émilion</t>
  </si>
  <si>
    <t>Médoc: Full-Day Wine Tour from Bordeaux</t>
  </si>
  <si>
    <t>61D0A3DA-17AC-4160-BE54-FB8374AA41E0</t>
  </si>
  <si>
    <t>M-doc-Full-Day-Wine-Tour-from-Bordeaux</t>
  </si>
  <si>
    <t>Capri Excursion from Naples</t>
  </si>
  <si>
    <t>2EFADD26-9F30-43DE-8343-35ACFE2C75F3</t>
  </si>
  <si>
    <t>Capri-Excursion-from-Naples</t>
  </si>
  <si>
    <t>Capri Coast to Coast Boat Excursion</t>
  </si>
  <si>
    <t>AAE12269-AE58-424A-83F0-6352DA419FD3</t>
  </si>
  <si>
    <t>Capri-Coast-to-Coast-Boat-Excursion</t>
  </si>
  <si>
    <t>Bari City Bike Rental</t>
  </si>
  <si>
    <t>19BEED69-0E6D-49FB-9FDA-9665AE863B2F</t>
  </si>
  <si>
    <t>Bari-City-Bike-Rental</t>
  </si>
  <si>
    <t>Teide Sunset &amp; Stargazing Tour with Cava</t>
  </si>
  <si>
    <t>A32A68B7-FAD2-4C83-A1AD-205745031CF4</t>
  </si>
  <si>
    <t>Teide-Sunset-Stargazing-Tour-with-Cava</t>
  </si>
  <si>
    <t>Cádiz and Jerez de la Frontera: Day Trip from Seville</t>
  </si>
  <si>
    <t>E9A5692B-D3F7-42DE-AC25-FBF9BAEA32C5</t>
  </si>
  <si>
    <t>C-diz-and-Jerez-de-la-Frontera-Day-Trip-from-Seville</t>
  </si>
  <si>
    <t>Cádiz</t>
  </si>
  <si>
    <t>Doñana National Park and El Rocío: Day Trip from Seville</t>
  </si>
  <si>
    <t>A4DA8FBC-F393-47EE-92BA-93FFE011CF1A</t>
  </si>
  <si>
    <t>Do-ana-National-Park-and-El-Roc-o-Day-Trip-from-Seville</t>
  </si>
  <si>
    <t>Almonte</t>
  </si>
  <si>
    <t>Andalusia</t>
  </si>
  <si>
    <t>Regensburg: English Day Tour from Munich</t>
  </si>
  <si>
    <t>633FAAF5-DC35-4B1C-9290-BA73BC60BC29</t>
  </si>
  <si>
    <t>Regensburg-English-Day-Tour-from-Munich</t>
  </si>
  <si>
    <t>McArthurGlen Designer Outlet Parndorf: Shuttle Service from Vienna</t>
  </si>
  <si>
    <t>26B0D2B4-6C7A-404B-83F9-BEB9405BAF04</t>
  </si>
  <si>
    <t>McArthurGlen-Designer-Outlet-Parndorf-Shuttle-Service-from-Vienna</t>
  </si>
  <si>
    <t>Parndorf</t>
  </si>
  <si>
    <t>Taipei Night Tour with Dinner</t>
  </si>
  <si>
    <t>9D578B23-DBD5-4E39-B1D8-3EBD5640F38E</t>
  </si>
  <si>
    <t>Taipei-Night-Tour-with-Dinner</t>
  </si>
  <si>
    <t>Wanhua District</t>
  </si>
  <si>
    <t>Taipei Half Day City Tour</t>
  </si>
  <si>
    <t>7235C228-81F1-43F9-90DB-8877FF9136A5</t>
  </si>
  <si>
    <t>Taipei-Half-Day-City-Tour</t>
  </si>
  <si>
    <t>Saint-Émilion Village: Half-Day Wine Tour from Bordeaux</t>
  </si>
  <si>
    <t>2ED9BCEE-0C89-4C2A-B8B6-5F894B5FC833</t>
  </si>
  <si>
    <t>Saint-milion-Village-Half-Day-Wine-Tour-from-Bordeaux</t>
  </si>
  <si>
    <t>Jerusalem, Bethlehem &amp; Dead Sea: Roundtrip from Tel Aviv</t>
  </si>
  <si>
    <t>BD553CFE-2342-4BA7-85EF-D943F0788C31</t>
  </si>
  <si>
    <t>Jerusalem-Bethlehem-Dead-Sea-Roundtrip-from-Tel-Aviv</t>
  </si>
  <si>
    <t>Leawood</t>
  </si>
  <si>
    <t>Kansas</t>
  </si>
  <si>
    <t>Jiufen Village &amp; Northeast Coast Tour</t>
  </si>
  <si>
    <t>A88B4698-F9C2-4CF4-A47F-F04B6F957C18</t>
  </si>
  <si>
    <t>Jiufen-Village-Northeast-Coast-Tour</t>
  </si>
  <si>
    <t>Ruifang District</t>
  </si>
  <si>
    <t>New Taipei City</t>
  </si>
  <si>
    <t>Taiwan Folk Arts Tour</t>
  </si>
  <si>
    <t>9E4276DC-9504-4974-8FD4-B90D83707D0E</t>
  </si>
  <si>
    <t>Taiwan-Folk-Arts-Tour</t>
  </si>
  <si>
    <t>Sanxia District</t>
  </si>
  <si>
    <t>Yangmingshan National Park &amp; Hot Spring Tour</t>
  </si>
  <si>
    <t>42E9A6A8-B92A-403D-A877-C0F79B362FFA</t>
  </si>
  <si>
    <t>Yangmingshan-National-Park-Hot-Spring-Tour</t>
  </si>
  <si>
    <t>北投區</t>
  </si>
  <si>
    <t>台北市</t>
  </si>
  <si>
    <t>Biarritz and French Basque Coast Guided Tour from San Sebastián</t>
  </si>
  <si>
    <t>5EF3743A-5E27-44D4-9336-CECE48720A4B</t>
  </si>
  <si>
    <t>Biarritz-and-French-Basque-Coast-Guided-Tour-from-San-Sebasti-n</t>
  </si>
  <si>
    <t>Médoc: Half-Day Wine Tour from Bordeaux</t>
  </si>
  <si>
    <t>0A7BC568-AD36-45DE-8F26-423C8AC2A1A4</t>
  </si>
  <si>
    <t>M-doc-Half-Day-Wine-Tour-from-Bordeaux</t>
  </si>
  <si>
    <t>Taiwan's Northern Coast: Roundtrip from Taipei</t>
  </si>
  <si>
    <t>6768F993-BA54-43E6-A3F5-4BF5AAD2275B</t>
  </si>
  <si>
    <t>Taiwan-s-Northern-Coast-Roundtrip-from-Taipei</t>
  </si>
  <si>
    <t>Wanli District</t>
  </si>
  <si>
    <t>Algarve Safari Jeep Tour</t>
  </si>
  <si>
    <t>43F51B22-C6E6-4706-8607-F1DA442EF6D0</t>
  </si>
  <si>
    <t>Algarve-Safari-Jeep-Tour</t>
  </si>
  <si>
    <t>Algarve Sunset Safari 4x4 Tour from Albufeira</t>
  </si>
  <si>
    <t>7D00EC29-540B-458B-BD57-487A48B2EF9B</t>
  </si>
  <si>
    <t>Algarve-Sunset-Safari-4x4-Tour-from-Albufeira</t>
  </si>
  <si>
    <t>Thousand Island Lake &amp; Pinglin Tea Plantation: Guided Tour from Taipei</t>
  </si>
  <si>
    <t>97B3C3D4-063E-42C3-9CD0-4FF0A3FAE226</t>
  </si>
  <si>
    <t>Thousand-Island-Lake-Pinglin-Tea-Plantation-Guided-Tour-from-Taipei</t>
  </si>
  <si>
    <t>Pinglin District</t>
  </si>
  <si>
    <t>Pingxi Sky Lantern Experience &amp; Old Street Walk</t>
  </si>
  <si>
    <t>450B4C78-6531-4092-87B5-754B583EC069</t>
  </si>
  <si>
    <t>Pingxi-Sky-Lantern-Experience-Old-Street-Walk</t>
  </si>
  <si>
    <t>Pingxi District</t>
  </si>
  <si>
    <t>E-Bike Rental on the Tiber</t>
  </si>
  <si>
    <t>59A46FE7-44AB-4798-AB82-104F4EE037FF</t>
  </si>
  <si>
    <t>E-Bike-Rental-on-the-Tiber</t>
  </si>
  <si>
    <t>Historical Malacca Tour with Lunch from Kuala Lumpur</t>
  </si>
  <si>
    <t>0C43FF84-25CD-4E32-A386-6570CD71605D</t>
  </si>
  <si>
    <t>Historical-Malacca-Tour-with-Lunch-from-Kuala-Lumpur</t>
  </si>
  <si>
    <t>Melaka</t>
  </si>
  <si>
    <t>Bangkok's Chinatown Evening Street Food Tour</t>
  </si>
  <si>
    <t>AD0291A5-502E-44A3-ADBE-8AEC048D38C2</t>
  </si>
  <si>
    <t>Bangkok-s-Chinatown-Evening-Street-Food-Tour</t>
  </si>
  <si>
    <t>Khwaeng Maha Phruttharam</t>
  </si>
  <si>
    <t>Genting Highlands &amp; Batu Caves: Day Trip from Kuala Lumpur</t>
  </si>
  <si>
    <t>C8CCCDE7-CCD2-444A-8315-5E303E6672E0</t>
  </si>
  <si>
    <t>Genting-Highlands-Batu-Caves-Day-Trip-from-Kuala-Lumpur</t>
  </si>
  <si>
    <t>Genting Highlands</t>
  </si>
  <si>
    <t>Pahang</t>
  </si>
  <si>
    <t>Pulau Ketam: Roundtrip from Kuala Lumpur</t>
  </si>
  <si>
    <t>C6005994-02E8-4D23-BBE5-2AA6E6D214E1</t>
  </si>
  <si>
    <t>Pulau-Ketam-Roundtrip-from-Kuala-Lumpur</t>
  </si>
  <si>
    <t>Pulau Ketam</t>
  </si>
  <si>
    <t>Discover Mexico Park Cozumel: Entrance + Tequila Tasting</t>
  </si>
  <si>
    <t>205A7193-7203-43ED-973A-E4853EFEFB6E</t>
  </si>
  <si>
    <t>Discover-Mexico-Park-Cozumel-Entrance-Tequila-Tasting</t>
  </si>
  <si>
    <t>Discover Mexico Park Cozumel: Entrance &amp; Chocolate Workshop</t>
  </si>
  <si>
    <t>174D6F07-D663-41B6-9010-60858899E76A</t>
  </si>
  <si>
    <t>Discover-Mexico-Park-Cozumel-Entrance-Chocolate-Workshop</t>
  </si>
  <si>
    <t>Seven Lakes Route &amp; San Martín de los Andes: Day Trip from Bariloche</t>
  </si>
  <si>
    <t>DBCF35D5-62B0-4B00-BA66-879DCC493771</t>
  </si>
  <si>
    <t>Seven-Lakes-Route-San-Mart-n-de-los-Andes-Day-Trip-from-Bariloche</t>
  </si>
  <si>
    <t>San Carlos de Bariloche</t>
  </si>
  <si>
    <t>Río Negro</t>
  </si>
  <si>
    <t>Loire Valley Castles: Roundtrip from Paris</t>
  </si>
  <si>
    <t>CB2262E2-690F-4149-9E1E-463AF7E9ABDC</t>
  </si>
  <si>
    <t>Loire-Valley-Castles-Roundtrip-from-Paris</t>
  </si>
  <si>
    <t>Castle of San Juan de Ulúa + Old Town Tour</t>
  </si>
  <si>
    <t>C3A407FA-FC71-4F54-9509-01E90D627DAF</t>
  </si>
  <si>
    <t>Castle-of-San-Juan-de-Ul-a-Old-Town-Tour</t>
  </si>
  <si>
    <t>Hill of Crosses &amp; Šiauliai: Roundtrip from Vilnius</t>
  </si>
  <si>
    <t>DCEB4F67-353D-48F7-B638-2634901C7B02</t>
  </si>
  <si>
    <t>Hill-of-Crosses-iauliai-Roundtrip-from-Vilnius</t>
  </si>
  <si>
    <t>Vintage Bus Tour to Vittoriosa, Cospicua &amp; Senglea</t>
  </si>
  <si>
    <t>47FBC7D2-7735-40C4-93F2-0622FFE3C318</t>
  </si>
  <si>
    <t>Vintage-Bus-Tour-to-Vittoriosa-Cospicua-Senglea</t>
  </si>
  <si>
    <t>Grand Canyon National Park: Small-Group VIP Tour from Las Vegas</t>
  </si>
  <si>
    <t>77CE8F86-9D00-42A1-A47E-B0A7A618AE24</t>
  </si>
  <si>
    <t>Grand-Canyon-National-Park-Small-Group-VIP-Tour-from-Las-Vegas</t>
  </si>
  <si>
    <t>Grand Canyon National Park: South Rim Tour from Las Vegas</t>
  </si>
  <si>
    <t>A531F076-B882-4453-8FB1-05345B750A0C</t>
  </si>
  <si>
    <t>Grand-Canyon-National-Park-South-Rim-Tour-from-Las-Vegas</t>
  </si>
  <si>
    <t>Butchart Gardens and Butterfly Gardens from Victoria</t>
  </si>
  <si>
    <t>3083731B-ECEC-4FA9-8016-0E8CE4389D41</t>
  </si>
  <si>
    <t>Butchart-Gardens-and-Butterfly-Gardens-from-Victoria</t>
  </si>
  <si>
    <t>Oahu Grand Circle with Kualoa Ranch &amp; Dole Pineapple Plantation from Honolulu</t>
  </si>
  <si>
    <t>621D31BB-5295-46F1-85F7-9F83D044021B</t>
  </si>
  <si>
    <t>Oahu-Grand-Circle-with-Kualoa-Ranch-Dole-Pineapple-Plantation-from-Honolulu</t>
  </si>
  <si>
    <t>Wahiawa</t>
  </si>
  <si>
    <t>Gallipoli Day Tour from Istanbul</t>
  </si>
  <si>
    <t>78453973-29A4-41A7-B198-0EED8E676D70</t>
  </si>
  <si>
    <t>Gallipoli-Day-Tour-from-Istanbul</t>
  </si>
  <si>
    <t>Kocadere</t>
  </si>
  <si>
    <t>Çanakkale</t>
  </si>
  <si>
    <t>North York Moors &amp; Whitby: Day Trip from York</t>
  </si>
  <si>
    <t>9D2B7621-BA06-4354-931F-4483C4D6AC30</t>
  </si>
  <si>
    <t>North-York-Moors-Whitby-Day-Trip-from-York</t>
  </si>
  <si>
    <t>Rosedale Abbey</t>
  </si>
  <si>
    <t>Grand Canyon Railway</t>
  </si>
  <si>
    <t>DD46FF5D-9A99-4B94-90C6-04613D6D7BC0</t>
  </si>
  <si>
    <t>Grand-Canyon-Railway</t>
  </si>
  <si>
    <t>Aktun Chen All Inclusive: Fast Track</t>
  </si>
  <si>
    <t>24FE8F10-4E38-459B-98F8-A376E70C11A3</t>
  </si>
  <si>
    <t>Aktun-Chen-All-Inclusive-Fast-Track</t>
  </si>
  <si>
    <t>St Paul's Cathedral, Tower of London &amp; River Cruise</t>
  </si>
  <si>
    <t>5FFDC85B-A6E7-4A74-B6A3-EE482C916016</t>
  </si>
  <si>
    <t>St-Paul-s-Cathedral-Tower-of-London-River-Cruise</t>
  </si>
  <si>
    <t>Butchart Gardens: Roundtrip from Victoria</t>
  </si>
  <si>
    <t>F88D82DE-27D7-4922-8272-68B89F04BA18</t>
  </si>
  <si>
    <t>Butchart-Gardens-Roundtrip-from-Victoria</t>
  </si>
  <si>
    <t>Royal London Tour with Madame Tussauds &amp; London Eye</t>
  </si>
  <si>
    <t>6ADC1A0B-789D-4AE2-B769-B12EBCB1DFE1</t>
  </si>
  <si>
    <t>Royal-London-Tour-with-Madame-Tussauds-London-Eye</t>
  </si>
  <si>
    <t>Warwick Castle, Shakespeare's England, Oxford &amp; the Cotswolds: Guided Tour</t>
  </si>
  <si>
    <t>D0550AB9-CB2C-45B6-9EC6-B1449C27EE93</t>
  </si>
  <si>
    <t>Warwick-Castle-Shakespeare-s-England-Oxford-the-Cotswolds-Guided-Tour</t>
  </si>
  <si>
    <t>London in Style Tour with Afternoon Tea at Westminster Abbey</t>
  </si>
  <si>
    <t>682CF0C2-8721-40F0-98A7-9455B3BFF25A</t>
  </si>
  <si>
    <t>London-in-Style-Tour-with-Afternoon-Tea-at-Westminster-Abbey</t>
  </si>
  <si>
    <t>Leeds Castle, Canterbury Cathedral, Dover &amp; Greenwich Tour</t>
  </si>
  <si>
    <t>A2B0A4AA-12A4-4362-A836-BCD07AB10DE4</t>
  </si>
  <si>
    <t>Leeds-Castle-Canterbury-Cathedral-Dover-Greenwich-Tour</t>
  </si>
  <si>
    <t>Pedal Boat Amsterdam</t>
  </si>
  <si>
    <t>22EAFCF1-B4CA-45AF-8201-6A8D00224C6D</t>
  </si>
  <si>
    <t>Pedal-Boat-Amsterdam</t>
  </si>
  <si>
    <t>Cozumel &amp; Playa del Carmen Tour from Cancún</t>
  </si>
  <si>
    <t>04660AF7-E3EB-42B1-A88D-01BC468A7E21</t>
  </si>
  <si>
    <t>Cozumel-Playa-del-Carmen-Tour-from-Canc-n</t>
  </si>
  <si>
    <t>Gastronomic Lunch on the Bustronome</t>
  </si>
  <si>
    <t>C283C8A1-F9AA-4707-A608-A7E52C4B9EDA</t>
  </si>
  <si>
    <t>Gastronomic-Lunch-on-the-Bustronome</t>
  </si>
  <si>
    <t>Sharjah Heritage Museum: Skip The Line &amp; Sharjah City Tour from Dubai</t>
  </si>
  <si>
    <t>2D8CAF30-E21E-4C2F-8F1D-480115784AED</t>
  </si>
  <si>
    <t>Sharjah-Heritage-Museum-Skip-The-Line-Sharjah-City-Tour-from-Dubai</t>
  </si>
  <si>
    <t>Sharjah</t>
  </si>
  <si>
    <t>Laguna Catemaco &amp; Los Tuxtlas: Tour from Veracruz</t>
  </si>
  <si>
    <t>EB713FFF-6A60-4DCD-9516-A592778EAEBB</t>
  </si>
  <si>
    <t>Laguna-Catemaco-Los-Tuxtlas-Tour-from-Veracruz</t>
  </si>
  <si>
    <t>Vida Aventura Nature Park Guanacaste: Roundtrip</t>
  </si>
  <si>
    <t>2FE657E4-638A-4149-81B5-9185EEC65A12</t>
  </si>
  <si>
    <t>Vida-Aventura-Nature-Park-Guanacaste-Roundtrip</t>
  </si>
  <si>
    <t>Pearse Lyons Distillery: Legacy Tour</t>
  </si>
  <si>
    <t>0850E72E-B06F-4FFF-85B9-4B733A31B224</t>
  </si>
  <si>
    <t>Pearse-Lyons-Distillery-Legacy-Tour</t>
  </si>
  <si>
    <t>Pearse Lyons Distillery: Trilogy Tour</t>
  </si>
  <si>
    <t>CC8C4F60-1AE2-4364-9325-70A59FDAB8B2</t>
  </si>
  <si>
    <t>Pearse-Lyons-Distillery-Trilogy-Tour</t>
  </si>
  <si>
    <t>Franciacorta Outlet Village: Roundtrip from Milan</t>
  </si>
  <si>
    <t>F072B896-3A36-4ADC-9D2E-D27C84D4A5C4</t>
  </si>
  <si>
    <t>Franciacorta-Outlet-Village-Roundtrip-from-Milan</t>
  </si>
  <si>
    <t>Rodengo-saiano</t>
  </si>
  <si>
    <t>Provincia di Brescia</t>
  </si>
  <si>
    <t>Palo Verde National Park: Jungle River Cruise</t>
  </si>
  <si>
    <t>913EA10C-5B2C-4DF7-9A63-C3ADACC8D52C</t>
  </si>
  <si>
    <t>Palo-Verde-National-Park-Jungle-River-Cruise</t>
  </si>
  <si>
    <t>Santa Rosa National Park, La Casona &amp; Liberia Tour</t>
  </si>
  <si>
    <t>8C1E370B-CDB2-49EF-B7A6-6D57E690BBE3</t>
  </si>
  <si>
    <t>Santa-Rosa-National-Park-La-Casona-Liberia-Tour</t>
  </si>
  <si>
    <t>Viking Biking: Oslo City Bike Rental</t>
  </si>
  <si>
    <t>9B6447BC-E569-4EBC-B0C3-1D856F90B359</t>
  </si>
  <si>
    <t>Viking-Biking-Oslo-City-Bike-Rental</t>
  </si>
  <si>
    <t>Yaxha Ruins Tour from Flores</t>
  </si>
  <si>
    <t>ED6FF23A-E27C-46E4-80C0-4D9E23709C61</t>
  </si>
  <si>
    <t>Yaxha-Ruins-Tour-from-Flores</t>
  </si>
  <si>
    <t>Roundtrip Ferry from San Francisco to Angel Island</t>
  </si>
  <si>
    <t>4B1E2CA1-1669-42CB-A5CC-B8712B9DEBCD</t>
  </si>
  <si>
    <t>Roundtrip-Ferry-from-San-Francisco-to-Angel-Island</t>
  </si>
  <si>
    <t>Great Ocean Road Adventure Tour</t>
  </si>
  <si>
    <t>F74B0F56-625B-4D17-8DD3-C674862DE8CE</t>
  </si>
  <si>
    <t>Great-Ocean-Road-Adventure-Tour</t>
  </si>
  <si>
    <t>Veracruz &amp; Mandinga Lake Highlights Tour</t>
  </si>
  <si>
    <t>BBDBB6C0-0D2C-44A9-BB4C-DF7AD8CB2D67</t>
  </si>
  <si>
    <t>Veracruz-Mandinga-Lake-Highlights-Tour</t>
  </si>
  <si>
    <t>Red Rock Canyon Tour</t>
  </si>
  <si>
    <t>6A56627F-3ADB-45F5-AC8A-54E8DC48BA07</t>
  </si>
  <si>
    <t>Red-Rock-Canyon-Tour</t>
  </si>
  <si>
    <t>A Valley of Fire Tour</t>
  </si>
  <si>
    <t>761C6A70-2409-4134-8DEE-CEF6559F1D71</t>
  </si>
  <si>
    <t>A-Valley-of-Fire-Tour</t>
  </si>
  <si>
    <t>One-Hour Quad Biking or Buggy Tour from Dubai</t>
  </si>
  <si>
    <t>4C705B8C-4F5F-40E6-A514-8FFBB36FF6D1</t>
  </si>
  <si>
    <t>One-Hour-Quad-Biking-or-Buggy-Tour-from-Dubai</t>
  </si>
  <si>
    <t>Reykjavik Northern Lights Bus Tour</t>
  </si>
  <si>
    <t>90DD8E31-0E06-4128-B427-49A09B39BFB4</t>
  </si>
  <si>
    <t>Reykjavik-Northern-Lights-Bus-Tour</t>
  </si>
  <si>
    <t>Berchtesgaden Salt Mine: Entrance &amp; Roundtrip from Salzburg</t>
  </si>
  <si>
    <t>D25B5E74-F9CC-469F-AE38-370A4DCF4FB8</t>
  </si>
  <si>
    <t>Berchtesgaden-Salt-Mine-Entrance-Roundtrip-from-Salzburg</t>
  </si>
  <si>
    <t>Salzburg</t>
  </si>
  <si>
    <t>Bangkok by Night: Bike Tour</t>
  </si>
  <si>
    <t>42EFF37E-C31E-4FB3-B5D9-487A91ED8FBE</t>
  </si>
  <si>
    <t>Bangkok-by-Night-Bike-Tour</t>
  </si>
  <si>
    <t>Khwaeng Yan Nawa</t>
  </si>
  <si>
    <t>Troy: Day Trip From Istanbul With Lunch</t>
  </si>
  <si>
    <t>CAB4D397-A725-4DD4-A127-7122F04FFDEF</t>
  </si>
  <si>
    <t>Troy-Day-Trip-From-Istanbul-With-Lunch</t>
  </si>
  <si>
    <t>Tevfikiye</t>
  </si>
  <si>
    <t>Sovereign Hill: Day Tour from Melbourne</t>
  </si>
  <si>
    <t>84A1B888-9D66-4DD2-8297-825F09424BC9</t>
  </si>
  <si>
    <t>Sovereign-Hill-Day-Tour-from-Melbourne</t>
  </si>
  <si>
    <t>Willamette Valley: All-Inclusive Day Trip from Portland</t>
  </si>
  <si>
    <t>2FEBE149-338C-416D-A04C-6C15BFE690A5</t>
  </si>
  <si>
    <t>Willamette-Valley-All-Inclusive-Day-Trip-from-Portland</t>
  </si>
  <si>
    <t>Lake Atitlán &amp; Chichicastenango Market: Day Tour from Antigua Guatemala</t>
  </si>
  <si>
    <t>B99D57FF-4EA2-41CC-83A3-6939BF01F7F2</t>
  </si>
  <si>
    <t>Lake-Atitl-n-Chichicastenango-Market-Day-Tour-from-Antigua-Guatemala</t>
  </si>
  <si>
    <t>Chichicastenango</t>
  </si>
  <si>
    <t>Quiché</t>
  </si>
  <si>
    <t>Paris by Night: City Bus Tour, Seine Cruise &amp; Eiffel Tower</t>
  </si>
  <si>
    <t>A90D49C7-CACA-4DA6-97C2-571CBA8883A1</t>
  </si>
  <si>
    <t>Paris-by-Night-City-Bus-Tour-Seine-Cruise-Eiffel-Tower</t>
  </si>
  <si>
    <t>The Real Dracula Tour from Bucharest</t>
  </si>
  <si>
    <t>E082D27A-30B4-4FDD-AB10-4E3DF6F77300</t>
  </si>
  <si>
    <t>The-Real-Dracula-Tour-from-Bucharest</t>
  </si>
  <si>
    <t>Single Malt Whisky &amp; Distillery Tour</t>
  </si>
  <si>
    <t>45C2824F-1994-4470-88BD-E41035A34686</t>
  </si>
  <si>
    <t>Single-Malt-Whisky-Distillery-Tour</t>
  </si>
  <si>
    <t>Oslo Panorama Tour</t>
  </si>
  <si>
    <t>72443BE9-2FAF-48C6-83CB-DF35E5725A13</t>
  </si>
  <si>
    <t>Oslo-Panorama-Tour</t>
  </si>
  <si>
    <t>Oslo Highlights Tour</t>
  </si>
  <si>
    <t>4C7E59A3-3A7C-4005-8864-EF7CA0DC1087</t>
  </si>
  <si>
    <t>Oslo-Highlights-Tour</t>
  </si>
  <si>
    <t>Hop-on Hop-off Bus Victoria + Craigdarroch Castle</t>
  </si>
  <si>
    <t>33D690D5-5D79-4416-98C9-263FD03F144D</t>
  </si>
  <si>
    <t>Hop-on-Hop-off-Bus-Victoria-Craigdarroch-Castle</t>
  </si>
  <si>
    <t>Pacific Aviation Museum, Arizona Memorial &amp; Pearl Harbor Tour from Honolulu</t>
  </si>
  <si>
    <t>61B53ECF-530C-44D6-88C6-25DF33E9E45B</t>
  </si>
  <si>
    <t>Pacific-Aviation-Museum-Arizona-Memorial-Pearl-Harbor-Tour-from-Honolulu</t>
  </si>
  <si>
    <t>WWII Pearl Harbor Heroes Adventure from Honolulu</t>
  </si>
  <si>
    <t>E9EDC667-4138-41C0-A774-05550DADB1C1</t>
  </si>
  <si>
    <t>WWII-Pearl-Harbor-Heroes-Adventure-from-Honolulu</t>
  </si>
  <si>
    <t>Lake Atitlán &amp; Chichicastenango Market: Tour from Guatemala City</t>
  </si>
  <si>
    <t>E010D38E-C96D-4D65-8C33-EA10C4AD542E</t>
  </si>
  <si>
    <t>Lake-Atitl-n-Chichicastenango-Market-Tour-from-Guatemala-City</t>
  </si>
  <si>
    <t>Santa Cruz Beach Train: Roundtrip</t>
  </si>
  <si>
    <t>7E8DF88A-F3A5-48DF-B7FF-41F9DA1F91AE</t>
  </si>
  <si>
    <t>Santa-Cruz-Beach-Train-Roundtrip</t>
  </si>
  <si>
    <t>Silicon Valley Campus Hop</t>
  </si>
  <si>
    <t>D7D37869-4D62-4FF5-B00D-FC8468CE125B</t>
  </si>
  <si>
    <t>Silicon-Valley-Campus-Hop</t>
  </si>
  <si>
    <t>Volendam-Marken Express: Boat Tour</t>
  </si>
  <si>
    <t>9FA14511-A69A-4635-9C23-4F39612425CD</t>
  </si>
  <si>
    <t>Volendam-Marken-Express-Boat-Tour</t>
  </si>
  <si>
    <t>Volendam</t>
  </si>
  <si>
    <t>Louvre Abu Dhabi &amp; Sheikh Zayed Mosque Tour from Dubai</t>
  </si>
  <si>
    <t>F263EB3A-C6C0-49AE-8542-49415A0C365E</t>
  </si>
  <si>
    <t>Louvre-Abu-Dhabi-Sheikh-Zayed-Mosque-Tour-from-Dubai</t>
  </si>
  <si>
    <t>The Scotch Whisky Experience - Morning Masterclass</t>
  </si>
  <si>
    <t>8AC8B1DB-E4B7-4411-9E16-CE9161824F66</t>
  </si>
  <si>
    <t>The-Scotch-Whisky-Experience-Morning-Masterclass</t>
  </si>
  <si>
    <t>House of Bols: Cocktail &amp; Genever Experience</t>
  </si>
  <si>
    <t>7B18EA60-62A3-4D09-A0C7-55F084531EAB</t>
  </si>
  <si>
    <t>House-of-Bols-Cocktail-Genever-Experience</t>
  </si>
  <si>
    <t>Tales from Iceland</t>
  </si>
  <si>
    <t>153B296A-1605-41A2-B857-23B7FFC5D833</t>
  </si>
  <si>
    <t>Tales-from-Iceland</t>
  </si>
  <si>
    <t>XtraCold Icebar Experience: Skip The Line + 3 free drinks</t>
  </si>
  <si>
    <t>9BC7B226-FEE1-4FC0-A6AA-2D9E0BB51098</t>
  </si>
  <si>
    <t>XtraCold-Icebar-Experience-Skip-The-Line-3-free-drinks</t>
  </si>
  <si>
    <t>The Volcano House</t>
  </si>
  <si>
    <t>01793737-D882-4F3D-A6E6-1D6B3469D781</t>
  </si>
  <si>
    <t>The-Volcano-House</t>
  </si>
  <si>
    <t>Ghost Town Explorer: Daytrip from Las Vegas</t>
  </si>
  <si>
    <t>3786504A-E825-461B-BFBF-B38AA4AA0788</t>
  </si>
  <si>
    <t>Ghost-Town-Explorer-Daytrip-from-Las-Vegas</t>
  </si>
  <si>
    <t>Searchlight</t>
  </si>
  <si>
    <t>Central Park Bike Rentals</t>
  </si>
  <si>
    <t>35835AE1-CB36-4E9B-92FE-BDA6649664C4</t>
  </si>
  <si>
    <t>Central-Park-Bike-Rentals</t>
  </si>
  <si>
    <t>Brooklyn Bridge Sightseeing Bike Rentals</t>
  </si>
  <si>
    <t>EAFD0AE6-887C-4D89-8F4D-425BC8DFA666</t>
  </si>
  <si>
    <t>Brooklyn-Bridge-Sightseeing-Bike-Rentals</t>
  </si>
  <si>
    <t>Zaanse Schans Tour from Amsterdam</t>
  </si>
  <si>
    <t>92883770-6317-4B51-9117-E6A165643A72</t>
  </si>
  <si>
    <t>Zaanse-Schans-Tour-from-Amsterdam</t>
  </si>
  <si>
    <t>Jameson Distillery Midleton: Skip The Line</t>
  </si>
  <si>
    <t>79AB9B08-1288-46A5-99E5-E099AF3E0A7E</t>
  </si>
  <si>
    <t>Jameson-Distillery-Midleton-Skip-The-Line</t>
  </si>
  <si>
    <t>Islands of Murano and Burano: Excursion from Venice</t>
  </si>
  <si>
    <t>3A32941C-4FA3-4B4B-8550-F5A6241E4151</t>
  </si>
  <si>
    <t>Islands-of-Murano-and-Burano-Excursion-from-Venice</t>
  </si>
  <si>
    <t>Yorkshire Dales: Day Trip from York</t>
  </si>
  <si>
    <t>9000E2A5-0F85-4731-90D2-FDEE694C81A1</t>
  </si>
  <si>
    <t>Yorkshire-Dales-Day-Trip-from-York</t>
  </si>
  <si>
    <t>Malham</t>
  </si>
  <si>
    <t>Lake Maggiore: Daytrip from Milan</t>
  </si>
  <si>
    <t>AA9E7649-7D4E-444D-A433-7F752725BC1F</t>
  </si>
  <si>
    <t>Lake-Maggiore-Daytrip-from-Milan</t>
  </si>
  <si>
    <t>Swarovski Crystal Worlds + Transfer from Innsbruck</t>
  </si>
  <si>
    <t>2977272C-C930-4DCF-9DB6-9DDAD35C06AC</t>
  </si>
  <si>
    <t>Swarovski-Crystal-Worlds-Transfer-from-Innsbruck</t>
  </si>
  <si>
    <t>Wattens</t>
  </si>
  <si>
    <t>Volendam, Marken &amp; Windmills Tour</t>
  </si>
  <si>
    <t>7F35D5E2-4315-425E-86B8-C4C6D409EE65</t>
  </si>
  <si>
    <t>Volendam-Marken-Windmills-Tour</t>
  </si>
  <si>
    <t>LOISIUM WineExperience: Fast Track Entrance</t>
  </si>
  <si>
    <t>200A59E6-EFAC-42C8-A630-7BC4AEE8D9B1</t>
  </si>
  <si>
    <t>LOISIUM-WineExperience-Fast-Track-Entrance</t>
  </si>
  <si>
    <t>Langenlois</t>
  </si>
  <si>
    <t>Grand Canyon West Rim Day Tour</t>
  </si>
  <si>
    <t>D416EF04-63D6-49EA-B3CE-0E9AF5EBB14B</t>
  </si>
  <si>
    <t>Grand-Canyon-West-Rim-Day-Tour</t>
  </si>
  <si>
    <t>Antelope Canyon &amp; Horseshoe Bend Day Tour from Las Vegas</t>
  </si>
  <si>
    <t>E7E83891-1562-4154-AA8B-63165383DAE8</t>
  </si>
  <si>
    <t>Antelope-Canyon-Horseshoe-Bend-Day-Tour-from-Las-Vegas</t>
  </si>
  <si>
    <t>GoCar San Diego</t>
  </si>
  <si>
    <t>46B84DDC-7755-4CA4-9F75-25830AD7142A</t>
  </si>
  <si>
    <t>GoCar-San-Diego</t>
  </si>
  <si>
    <t>Whiskey &amp; Brunch Experience</t>
  </si>
  <si>
    <t>46774313-BB6F-481C-9FE5-C6FDBC3F1F9E</t>
  </si>
  <si>
    <t>Whiskey-Brunch-Experience</t>
  </si>
  <si>
    <t>GoCar Barcelona</t>
  </si>
  <si>
    <t>A26915AF-5DF5-4536-9865-3F7AA2E8B2A5</t>
  </si>
  <si>
    <t>GoCar-Barcelona</t>
  </si>
  <si>
    <t>Holbox: Full Day Tour</t>
  </si>
  <si>
    <t>EE12220E-3135-43C8-AE87-044EF263DF72</t>
  </si>
  <si>
    <t>Holbox-Full-Day-Tour</t>
  </si>
  <si>
    <t>Glenpool</t>
  </si>
  <si>
    <t>Vienna Ring Tram Tour</t>
  </si>
  <si>
    <t>B08575A5-69E2-40F4-B89A-F59E783B627F</t>
  </si>
  <si>
    <t>Vienna-Ring-Tram-Tour</t>
  </si>
  <si>
    <t>Ayutthaya: Full Day Guided Tour from Bangkok</t>
  </si>
  <si>
    <t>5C2E22C4-0E87-418A-93A6-5D21C233A8DE</t>
  </si>
  <si>
    <t>Ayutthaya-Full-Day-Guided-Tour-from-Bangkok</t>
  </si>
  <si>
    <t>Tambon Pratuchai</t>
  </si>
  <si>
    <t>Chang Wat Phra Nakhon Si Ayutthaya</t>
  </si>
  <si>
    <t>The Grand Palace, Wat Pho, and Wat Arun: Half-day Guided Tour</t>
  </si>
  <si>
    <t>BFABB3BB-D277-4299-9767-ED3E685C1E30</t>
  </si>
  <si>
    <t>The-Grand-Palace-Wat-Pho-and-Wat-Arun-Half-day-Guided-Tour</t>
  </si>
  <si>
    <t>Hydra, Poros &amp; Aegina: Day Tour from Athens</t>
  </si>
  <si>
    <t>986BD070-7F83-4173-AD4D-82B391CBD0BD</t>
  </si>
  <si>
    <t>Hydra-Poros-Aegina-Day-Tour-from-Athens</t>
  </si>
  <si>
    <t>Champagne Quest: Colorado River Landing and Boat Ride</t>
  </si>
  <si>
    <t>B49D3BED-B8E6-4F34-8182-E044E23CEA12</t>
  </si>
  <si>
    <t>Champagne-Quest-Colorado-River-Landing-and-Boat-Ride</t>
  </si>
  <si>
    <t>Kuala Lumpur Half-Day City Tour</t>
  </si>
  <si>
    <t>B0CF7B8F-525A-4CC9-A875-433F684A3EE4</t>
  </si>
  <si>
    <t>Kuala-Lumpur-Half-Day-City-Tour</t>
  </si>
  <si>
    <t>The Scotch Whisky Experience - Silver Tour</t>
  </si>
  <si>
    <t>4F099606-39A8-4DA7-B754-E0ADB1D6D7D8</t>
  </si>
  <si>
    <t>The-Scotch-Whisky-Experience-Silver-Tour</t>
  </si>
  <si>
    <t>Jameson Distillery Bow St.</t>
  </si>
  <si>
    <t>241D6E5C-573A-4AEA-B593-FC4AF019BF26</t>
  </si>
  <si>
    <t>Jameson-Distillery-Bow-St-</t>
  </si>
  <si>
    <t>Game of Thrones Filming Locations: Roundtrip from Belfast</t>
  </si>
  <si>
    <t>59632921-C25F-41E5-BFA4-2FA3A1873BF4</t>
  </si>
  <si>
    <t>Game-of-Thrones-Filming-Locations-Roundtrip-from-Belfast</t>
  </si>
  <si>
    <t>Abel Tasman Sea Shuttle Discoverer Day</t>
  </si>
  <si>
    <t>E45B55C2-0644-4A03-B5B6-FD02BB450495</t>
  </si>
  <si>
    <t>abel-tasman-sea-shuttle-discoverer-day</t>
  </si>
  <si>
    <t>Brewbus NZ Wanaka</t>
  </si>
  <si>
    <t>B99D05F2-C8E7-4BC8-9855-A8D75A2733E3</t>
  </si>
  <si>
    <t>brewbus-nz-wanaka</t>
  </si>
  <si>
    <t>TSS Earnslaw Cruise and Walter Peak Farm Excursions</t>
  </si>
  <si>
    <t>FDE76E9C-7B28-4301-BC89-02495D69268F</t>
  </si>
  <si>
    <t>tss-earnslaw-cruise-and-walter-peak-farm-excursions</t>
  </si>
  <si>
    <t>Bay of Fires Lodge Walk</t>
  </si>
  <si>
    <t>86BFB396-A025-406C-BF57-9DCBCE31C381</t>
  </si>
  <si>
    <t>bay-of-fires-lodge-walk</t>
  </si>
  <si>
    <t>Adrenalin Yongala Wreck Day Trip</t>
  </si>
  <si>
    <t>7BCF2CD2-4F8E-4CDE-A202-23E600996FC4</t>
  </si>
  <si>
    <t>adrenalin-yongala-wreck-day-trip</t>
  </si>
  <si>
    <t>Andys Trail Bellarine Taster</t>
  </si>
  <si>
    <t>97833C3C-A83C-4448-B49C-ADFAEA6DA972</t>
  </si>
  <si>
    <t>andys-trail-bellarine-taster</t>
  </si>
  <si>
    <t>Brown Brothers Milawa Vineyard</t>
  </si>
  <si>
    <t>F860B250-D903-4915-90DC-8942C1284AED</t>
  </si>
  <si>
    <t>brown-brothers-milawa-vineyard</t>
  </si>
  <si>
    <t>Canberra 3 In Fun Ticket</t>
  </si>
  <si>
    <t>741681D1-C3B8-40F2-B3D9-98C214A3FDC7</t>
  </si>
  <si>
    <t>canberra-3-in-fun-ticket</t>
  </si>
  <si>
    <t>The Middle Earth Trilogy with Transfers from Auckland</t>
  </si>
  <si>
    <t>E2A1799F-FA1E-4AF0-83D3-1CAAD652C5E6</t>
  </si>
  <si>
    <t>the-middle-earth-trilogy-with-transfers-from-auckland</t>
  </si>
  <si>
    <t>Brewbus NZ Bay Of Plenty</t>
  </si>
  <si>
    <t>D29A2C2B-FD62-4036-8F38-ED398CDB738E</t>
  </si>
  <si>
    <t>brewbus-nz-bay-of-plenty</t>
  </si>
  <si>
    <t>Walk Melbourne</t>
  </si>
  <si>
    <t>930C766B-7EFE-4F90-91FD-94E440FF1EC3</t>
  </si>
  <si>
    <t>walk-melbourne</t>
  </si>
  <si>
    <t>AAT Kings Short Breaks Alice Springs</t>
  </si>
  <si>
    <t>20E5195B-82BC-4B4D-9DFE-7FCD00EE5A04</t>
  </si>
  <si>
    <t>aat-kings-short-breaks-alice-springs</t>
  </si>
  <si>
    <t>AAT Kings Uluru and Alice Springs Connections</t>
  </si>
  <si>
    <t>87AFBA11-820E-4CB6-8908-D11CF682B8FE</t>
  </si>
  <si>
    <t>aat-kings-uluru-and-alice-springs-connections</t>
  </si>
  <si>
    <t>AAT Kings Short Breaks Ayers Rock</t>
  </si>
  <si>
    <t>D46822EE-7783-4948-8833-FA86E386E276</t>
  </si>
  <si>
    <t>aat-kings-short-breaks-ayers-rock</t>
  </si>
  <si>
    <t>AAT Kings Uluru Morning Guided Base Walk</t>
  </si>
  <si>
    <t>7B6B5DBE-7033-470E-AB8C-639EBB0ED4EE</t>
  </si>
  <si>
    <t>aat-kings-uluru-morning-guided-base-walk</t>
  </si>
  <si>
    <t>AAT Kings Short Breaks Darwin</t>
  </si>
  <si>
    <t>F7A7FF22-9906-4943-BFD4-85EB8438A4CA</t>
  </si>
  <si>
    <t>aat-kings-short-breaks-darwin</t>
  </si>
  <si>
    <t>AAT Kings Barossa Food and Wine Experience AS2</t>
  </si>
  <si>
    <t>FE4EBCA7-486A-48A7-904C-D48973543016</t>
  </si>
  <si>
    <t>aat-kings-barossa-food-and-wine-experience-as2</t>
  </si>
  <si>
    <t>Irish Whiskey Museum</t>
  </si>
  <si>
    <t>AE0A03F6-EF9D-411C-B623-15C017A53922</t>
  </si>
  <si>
    <t>Irish-Whiskey-Museum</t>
  </si>
  <si>
    <t>Teeling Whiskey Distillery</t>
  </si>
  <si>
    <t>05C65956-564C-4474-A376-BDE554F8C1A0</t>
  </si>
  <si>
    <t>Teeling-Whiskey-Distillery</t>
  </si>
  <si>
    <t>WIMBLEDON - CENTRE COURT DEBENTURES</t>
  </si>
  <si>
    <t>6729F529-AB0A-4ED3-AAA7-3A769B0A773F</t>
  </si>
  <si>
    <t>wimbledon---centre-court-debentures</t>
  </si>
  <si>
    <t>Popular</t>
  </si>
  <si>
    <t>popular</t>
  </si>
  <si>
    <t>Attend Events</t>
  </si>
  <si>
    <t>attend-events</t>
  </si>
  <si>
    <t>La Traviata in Florence</t>
  </si>
  <si>
    <t>12B35215-197C-405E-84AC-4E9CFCC22D6A</t>
  </si>
  <si>
    <t>La-Traviata-in-Florence</t>
  </si>
  <si>
    <t>Culture</t>
  </si>
  <si>
    <t>culture</t>
  </si>
  <si>
    <t>Chopin Piano Concert</t>
  </si>
  <si>
    <t>D9EE56F3-BB45-4D84-B686-FBE7AF65FAF5</t>
  </si>
  <si>
    <t>Chopin-Piano-Concert</t>
  </si>
  <si>
    <t>La Traviata Opera</t>
  </si>
  <si>
    <t>27595880-4389-4862-B5E8-75B7518440D1</t>
  </si>
  <si>
    <t>La-Traviata-Opera</t>
  </si>
  <si>
    <t>Musical Instruments Museum Brussels: Fast Track</t>
  </si>
  <si>
    <t>FE0DBF5D-0EE2-4403-ADB5-1D0608FFDBB7</t>
  </si>
  <si>
    <t>Musical-Instruments-Museum-Brussels-Fast-Track</t>
  </si>
  <si>
    <t>Lobkowicz Palace + Midday Concert</t>
  </si>
  <si>
    <t>6FDF54F7-8DD2-46BF-BD07-0F30FD897D03</t>
  </si>
  <si>
    <t>Lobkowicz-Palace-Midday-Concert</t>
  </si>
  <si>
    <t>Chorus Churches Circuit</t>
  </si>
  <si>
    <t>26434706-536C-43C2-B3F7-416C12E21D1B</t>
  </si>
  <si>
    <t>Chorus-Churches-Circuit</t>
  </si>
  <si>
    <t>Interpreti Veneziani: Concert in Venice</t>
  </si>
  <si>
    <t>D31D01D2-0C33-4D35-997D-05306FB31E3F</t>
  </si>
  <si>
    <t>Interpreti-Veneziani-Concert-in-Venice</t>
  </si>
  <si>
    <t>Schönbrunn Palace: Concert</t>
  </si>
  <si>
    <t>141A5681-C1DE-4FD1-9A43-00A9D46F7FED</t>
  </si>
  <si>
    <t>Sch-nbrunn-Palace-Concert</t>
  </si>
  <si>
    <t>Tarantos Flamenco Show</t>
  </si>
  <si>
    <t>455A80C1-375D-43BA-AC34-143E6A6BE1AC</t>
  </si>
  <si>
    <t>Tarantos-Flamenco-Show</t>
  </si>
  <si>
    <t>Las Ventas: Bullring Tour + Flamenco Show</t>
  </si>
  <si>
    <t>F1DD3EC8-7B99-412B-ACF9-84A9A2075537</t>
  </si>
  <si>
    <t>Las-Ventas-Bullring-Tour-Flamenco-Show</t>
  </si>
  <si>
    <t>Country Music Hall of Fame &amp; RCA Studio B Tour</t>
  </si>
  <si>
    <t>8A12E62C-B86E-4DFC-BC4C-5BA9BA57DD22</t>
  </si>
  <si>
    <t>Country-Music-Hall-of-Fame-RCA-Studio-B-Tour</t>
  </si>
  <si>
    <t>Semperoper: English Guided Tour</t>
  </si>
  <si>
    <t>4C882122-6C79-4D32-9C41-15E0A8FC2F7E</t>
  </si>
  <si>
    <t>Semperoper-English-Guided-Tour</t>
  </si>
  <si>
    <t>Semperoper: German Guided Tour</t>
  </si>
  <si>
    <t>AD842DCD-301D-4CE1-9646-BA0EA0628D7C</t>
  </si>
  <si>
    <t>Semperoper-German-Guided-Tour</t>
  </si>
  <si>
    <t>Kelipé Flamenco Show</t>
  </si>
  <si>
    <t>CBB81953-8B82-4978-ACC8-96B6D6373301</t>
  </si>
  <si>
    <t>Kelip-Flamenco-Show</t>
  </si>
  <si>
    <t>Klezmer Jewish Music Concert</t>
  </si>
  <si>
    <t>BBE7CB41-42C0-4C70-A57B-2FF708B16083</t>
  </si>
  <si>
    <t>Klezmer-Jewish-Music-Concert</t>
  </si>
  <si>
    <t>British Music Experience</t>
  </si>
  <si>
    <t>24D0F5C5-6580-4F7A-B9A8-4B727927FF67</t>
  </si>
  <si>
    <t>British-Music-Experience</t>
  </si>
  <si>
    <t>Concertgebouw: Netherlands Philharmonic Orchestra</t>
  </si>
  <si>
    <t>B0C112E3-3B46-4842-9C06-CF63B70D49F1</t>
  </si>
  <si>
    <t>Concertgebouw-Netherlands-Philharmonic-Orchestra</t>
  </si>
  <si>
    <t>Blue Man Group Chicago</t>
  </si>
  <si>
    <t>8DEA5928-55B6-4C4D-BC20-B139D2CE14BA</t>
  </si>
  <si>
    <t>Blue-Man-Group-Chicago</t>
  </si>
  <si>
    <t>Elbphilharmonie: Guided Tour &amp; Plaza Access (excluding concert halls)</t>
  </si>
  <si>
    <t>5F8E7C2B-55DA-4273-B3A2-8DEC433DE2F5</t>
  </si>
  <si>
    <t>Elbphilharmonie-Guided-Tour-Plaza-Access-excluding-concert-halls-</t>
  </si>
  <si>
    <t>Beatleshow: Tribute to the Beatles</t>
  </si>
  <si>
    <t>32574F08-BA6F-44DD-B023-F134FA543A03</t>
  </si>
  <si>
    <t>Beatleshow-Tribute-to-the-Beatles</t>
  </si>
  <si>
    <t>All Shook Up: Tribute to the King</t>
  </si>
  <si>
    <t>CC2A27BD-8DF2-4509-AD2F-1ED9C51F0155</t>
  </si>
  <si>
    <t>All-Shook-Up-Tribute-to-the-King</t>
  </si>
  <si>
    <t>Opera Pass in Rome</t>
  </si>
  <si>
    <t>AE59D808-6D60-4943-A010-CDD2B812F756</t>
  </si>
  <si>
    <t>Opera-Pass-in-Rome</t>
  </si>
  <si>
    <t>Coco Bongo Playa del Carmen</t>
  </si>
  <si>
    <t>C0217522-1176-415D-854C-E5F243FDB10D</t>
  </si>
  <si>
    <t>Coco-Bongo-Playa-del-Carmen</t>
  </si>
  <si>
    <t>Luau Kalamaku VIP: Plantation Owner's Evening</t>
  </si>
  <si>
    <t>B6960D5D-4D23-40B2-A306-DA5F1F418089</t>
  </si>
  <si>
    <t>Luau-Kalamaku-VIP-Plantation-Owner-s-Evening</t>
  </si>
  <si>
    <t>Lihue</t>
  </si>
  <si>
    <t>Luau Kalamaku: Show + Dinner</t>
  </si>
  <si>
    <t>99367938-2034-4E0B-A990-163F7CAE949F</t>
  </si>
  <si>
    <t>Luau-Kalamaku-Show-Dinner</t>
  </si>
  <si>
    <t>Luau Kalamaku: Show</t>
  </si>
  <si>
    <t>8B62678D-CCBD-4BD6-86AC-1DB1ECEC103F</t>
  </si>
  <si>
    <t>Luau-Kalamaku-Show</t>
  </si>
  <si>
    <t>Concertgebouw: The Concertgebouw Presents</t>
  </si>
  <si>
    <t>65FF7D6A-0B30-4F96-ADE0-E57121746C2A</t>
  </si>
  <si>
    <t>Concertgebouw-The-Concertgebouw-Presents</t>
  </si>
  <si>
    <t>Blue Man Group Boston</t>
  </si>
  <si>
    <t>443DE348-5D51-4982-A99E-5B8DE51DF5AB</t>
  </si>
  <si>
    <t>Blue-Man-Group-Boston</t>
  </si>
  <si>
    <t>Viva Blackpool</t>
  </si>
  <si>
    <t>D0F833A4-B6DD-480B-9887-74D0D1EA5809</t>
  </si>
  <si>
    <t>Viva-Blackpool</t>
  </si>
  <si>
    <t>Blackpool</t>
  </si>
  <si>
    <t>Cirque du Soleil: Joyà</t>
  </si>
  <si>
    <t>B2486627-C893-4995-9CAF-88C8B84681A7</t>
  </si>
  <si>
    <t>Cirque-du-Soleil-Joy-</t>
  </si>
  <si>
    <t>U.S</t>
  </si>
  <si>
    <t>The Three Tenors in Florence</t>
  </si>
  <si>
    <t>8D110DB9-EB49-4AD4-AFEF-5BB1997FC04E</t>
  </si>
  <si>
    <t>The-Three-Tenors-in-Florence</t>
  </si>
  <si>
    <t>Royal Chamber Orchestra: Concert</t>
  </si>
  <si>
    <t>834C422F-B00D-4B27-B0BF-AD3210E2DEC4</t>
  </si>
  <si>
    <t>Royal-Chamber-Orchestra-Concert</t>
  </si>
  <si>
    <t>Tango Show at El Viejo Almacén</t>
  </si>
  <si>
    <t>243E2511-D81F-4E94-A8BF-9E96EA7CFAB6</t>
  </si>
  <si>
    <t>Tango-Show-at-El-Viejo-Almac-n</t>
  </si>
  <si>
    <t>San Telmo</t>
  </si>
  <si>
    <t>Tango Show at El Querandí</t>
  </si>
  <si>
    <t>465C2013-23B6-459F-93AA-038E57D606C7</t>
  </si>
  <si>
    <t>Tango-Show-at-El-Querand-</t>
  </si>
  <si>
    <t>Monserrat</t>
  </si>
  <si>
    <t>Lightner Museum: Skip The Line</t>
  </si>
  <si>
    <t>A3D6AE6E-905C-4244-90FC-29B26FF71D28</t>
  </si>
  <si>
    <t>Lightner-Museum-Skip-The-Line</t>
  </si>
  <si>
    <t>La Ventana Tango Show</t>
  </si>
  <si>
    <t>689E482F-BC3E-4C62-8D33-C977E24B44E7</t>
  </si>
  <si>
    <t>La-Ventana-Tango-Show</t>
  </si>
  <si>
    <t>Fado in Chiado Show</t>
  </si>
  <si>
    <t>BE083124-9F7B-456E-B2D2-DB899B112B02</t>
  </si>
  <si>
    <t>Fado-in-Chiado-Show</t>
  </si>
  <si>
    <t>The Beatles Story</t>
  </si>
  <si>
    <t>63166392-B36A-466E-8606-7B3AD1C1C619</t>
  </si>
  <si>
    <t>The-Beatles-Story</t>
  </si>
  <si>
    <t>Casa Patas: Flamenco Live Show</t>
  </si>
  <si>
    <t>6F12C48A-FF14-4FB9-89BA-77CC03C6AAAC</t>
  </si>
  <si>
    <t>Casa-Patas-Flamenco-Live-Show</t>
  </si>
  <si>
    <t>Tango Show at Señor Tango</t>
  </si>
  <si>
    <t>7B35A57A-113A-46E9-87F5-D0F625BCF798</t>
  </si>
  <si>
    <t>Tango-Show-at-Se-or-Tango</t>
  </si>
  <si>
    <t>Barracas</t>
  </si>
  <si>
    <t>Radio City Stage Door Tour</t>
  </si>
  <si>
    <t>74BB2FA7-23BA-4D90-AD3C-650D63E5ACA1</t>
  </si>
  <si>
    <t>Radio-City-Stage-Door-Tour</t>
  </si>
  <si>
    <t>Flamenco Dance Museum - Museum &amp; Show</t>
  </si>
  <si>
    <t>0EAA9715-7E8F-44C0-834C-A5F61EB2AD66</t>
  </si>
  <si>
    <t>Flamenco-Dance-Museum-Museum-Show</t>
  </si>
  <si>
    <t>I Musici Veneziani: Baroque and Opera Concert</t>
  </si>
  <si>
    <t>8C38C54A-443D-4D2E-A175-17A35F31BAB1</t>
  </si>
  <si>
    <t>I-Musici-Veneziani-Baroque-and-Opera-Concert</t>
  </si>
  <si>
    <t>Flamenco Dance Museum - Show Only</t>
  </si>
  <si>
    <t>8074CE2D-4ABF-43F3-8C19-1E722D26E757</t>
  </si>
  <si>
    <t>Flamenco-Dance-Museum-Show-Only</t>
  </si>
  <si>
    <t>La Pacheca Flamenco Show</t>
  </si>
  <si>
    <t>071AAA6D-6A69-4921-9005-EE6A06674CF6</t>
  </si>
  <si>
    <t>La-Pacheca-Flamenco-Show</t>
  </si>
  <si>
    <t>Guided Tour of the Concertgebouw</t>
  </si>
  <si>
    <t>C6C4DADF-2B08-4D80-B146-19265BD2DD93</t>
  </si>
  <si>
    <t>Guided-Tour-of-the-Concertgebouw</t>
  </si>
  <si>
    <t>Flamenco Show at Jardines de Zoraya</t>
  </si>
  <si>
    <t>B7BC63FB-B925-46A7-9DCF-5ED8A263A55D</t>
  </si>
  <si>
    <t>Flamenco-Show-at-Jardines-de-Zoraya</t>
  </si>
  <si>
    <t>Flamenco Show at Jardines de Zoraya + Dinner</t>
  </si>
  <si>
    <t>40173756-FD17-4639-A6ED-A523949EB3B4</t>
  </si>
  <si>
    <t>Flamenco-Show-at-Jardines-de-Zoraya-Dinner</t>
  </si>
  <si>
    <t>El Milongón Tango Show: Fast Track</t>
  </si>
  <si>
    <t>CA801585-B811-4CB3-8B9A-49A3FC53F428</t>
  </si>
  <si>
    <t>El-Milong-n-Tango-Show-Fast-Track</t>
  </si>
  <si>
    <t>Montevideo</t>
  </si>
  <si>
    <t>Departamento de Montevideo</t>
  </si>
  <si>
    <t>Uruguay</t>
  </si>
  <si>
    <t>Legends in Concert at Tropicana Las Vegas</t>
  </si>
  <si>
    <t>16F6DEB0-FF67-4C3A-9B70-0FD6E01C0D92</t>
  </si>
  <si>
    <t>Legends-in-Concert-at-Tropicana-Las-Vegas</t>
  </si>
  <si>
    <t>Opera: Opera Serenades By Night + Traditional Roman Dinner</t>
  </si>
  <si>
    <t>E2A726F1-F412-4308-8643-817B408E65A4</t>
  </si>
  <si>
    <t>Opera-Opera-Serenades-By-Night-Traditional-Roman-Dinner</t>
  </si>
  <si>
    <t>Concertgebouw: Sunday Morning Concert</t>
  </si>
  <si>
    <t>B4CFB802-C85F-4883-83F6-79436BDC42F1</t>
  </si>
  <si>
    <t>Concertgebouw-Sunday-Morning-Concert</t>
  </si>
  <si>
    <t>Uluwatu Temple and Kecak Dance Sunset Tour</t>
  </si>
  <si>
    <t>16E74369-70AA-4DB2-9B2E-FF4DD67BD0EF</t>
  </si>
  <si>
    <t>Uluwatu-Temple-and-Kecak-Dance-Sunset-Tour</t>
  </si>
  <si>
    <t>Kecamatan Kuta Selatan</t>
  </si>
  <si>
    <t>Tablao de Carmen: Flamenco Show + Dinner</t>
  </si>
  <si>
    <t>5D2F3666-CC68-41F9-9AE8-DF0058CE3E9D</t>
  </si>
  <si>
    <t>Tablao-de-Carmen-Flamenco-Show-Dinner</t>
  </si>
  <si>
    <t>Aussie Heat - Male Dance Revue</t>
  </si>
  <si>
    <t>C981EC73-BF34-4F2C-8047-90D87D4970A4</t>
  </si>
  <si>
    <t>Aussie-Heat-Male-Dance-Revue</t>
  </si>
  <si>
    <t>Tyrolean Evening Show</t>
  </si>
  <si>
    <t>AE5177E3-201A-4E44-8E98-D8E61494F3EF</t>
  </si>
  <si>
    <t>Tyrolean-Evening-Show</t>
  </si>
  <si>
    <t>I Musici Veneziani: Vivaldi Four Seasons Concert</t>
  </si>
  <si>
    <t>CA92FE39-4E92-4A7D-A774-76FEE556E749</t>
  </si>
  <si>
    <t>I-Musici-Veneziani-Vivaldi-Four-Seasons-Concert</t>
  </si>
  <si>
    <t>Rann Utsav 2019-2020</t>
  </si>
  <si>
    <t>13E377E5-4883-4082-8E1B-662B6BEA61F0</t>
  </si>
  <si>
    <t>rann-utsav-2019-2020</t>
  </si>
  <si>
    <t>Dhordo</t>
  </si>
  <si>
    <t>Chauffeur Executive Service from Dublin to Kildare Village</t>
  </si>
  <si>
    <t>CD28929D-84C4-42D8-8D6B-FF0845849693</t>
  </si>
  <si>
    <t>Executive-Service-Dublin</t>
  </si>
  <si>
    <t>Private Chauffeured Vehicle</t>
  </si>
  <si>
    <t>private-chauffeured-vehicle</t>
  </si>
  <si>
    <t>Move Around</t>
  </si>
  <si>
    <t>move-around</t>
  </si>
  <si>
    <t>Chauffeur Luxury Service from Dublin to Kildare Village</t>
  </si>
  <si>
    <t>6364B4FF-F00C-4F4C-A3D5-FF353E3D61AD</t>
  </si>
  <si>
    <t>Luxury-Service-Dublin</t>
  </si>
  <si>
    <t>Chauffeur Executive Service from Dublin Airport to Kildare Village</t>
  </si>
  <si>
    <t>12435A90-2870-44A7-B104-26871BC11639</t>
  </si>
  <si>
    <t>Executive-Service-Dublin-Airport</t>
  </si>
  <si>
    <t>Chauffeur Luxury Service from Dublin Airport to Kildare Village</t>
  </si>
  <si>
    <t>93FBB7F1-A528-433D-BCBC-641406804990</t>
  </si>
  <si>
    <t>Luxury-Service-Dublin-Airport</t>
  </si>
  <si>
    <t>Chauffeur Service for Executives from Madrid to Las Rozas Village</t>
  </si>
  <si>
    <t>038BB6F7-1418-498F-957E-35C0895A815E</t>
  </si>
  <si>
    <t>Service-for-Executives-Madrid</t>
  </si>
  <si>
    <t>Community of Madrid</t>
  </si>
  <si>
    <t>Chauffeur Luxury Service from Madrid to Las Rozas Village</t>
  </si>
  <si>
    <t>59298A2A-E46A-4AA8-B331-75736667AD02</t>
  </si>
  <si>
    <t>Luxury-Service-Madrid</t>
  </si>
  <si>
    <t>Chauffeur Service for Executives from Madrid Airport to Las Rozas Village</t>
  </si>
  <si>
    <t>3DD7FA26-68E9-4221-BD80-CF4D40DB0573</t>
  </si>
  <si>
    <t>Service-for-Executives-Madrid-Airport</t>
  </si>
  <si>
    <t>Chauffeur Luxury Service from Madrid Airport to Las Rozas Village</t>
  </si>
  <si>
    <t>A4A7654F-0EDE-4C0B-9B4A-B60EEE5C1CCD</t>
  </si>
  <si>
    <t>Luxury-Service-Madrid-Airport</t>
  </si>
  <si>
    <t>Chauffeur Executive Service from Milan to Fidenza Village</t>
  </si>
  <si>
    <t>99A3B1EA-4A44-4A8F-BB7D-3485E1F13D7A</t>
  </si>
  <si>
    <t>Executive-Service-Milan</t>
  </si>
  <si>
    <t>Milan</t>
  </si>
  <si>
    <t>Chauffeur Luxury Service from Milan to Fidenza Village</t>
  </si>
  <si>
    <t>85201CF8-15DA-49DD-99E6-278C0D2921B7</t>
  </si>
  <si>
    <t>Luxury-Service-Milan</t>
  </si>
  <si>
    <t>Chauffeur Executive Service from Parma to Fidenza Village</t>
  </si>
  <si>
    <t>C8B889D4-E308-439C-BC79-DD0E250D668F</t>
  </si>
  <si>
    <t>Executive-Service-Parma</t>
  </si>
  <si>
    <t>Parma</t>
  </si>
  <si>
    <t>Chauffeur Luxury Service from Parma to Fidenza Village</t>
  </si>
  <si>
    <t>87D20778-B2D5-4C68-A5FE-B4ED24B1C9A7</t>
  </si>
  <si>
    <t>Luxury-Service-Parma</t>
  </si>
  <si>
    <t>Chauffeur Executive Service from Bologna to Fidenza Village</t>
  </si>
  <si>
    <t>9207747A-9A47-43C5-AA09-1EE8045B58AC</t>
  </si>
  <si>
    <t>Executive-Service-Bologna</t>
  </si>
  <si>
    <t>Chauffeur Luxury Service from Bologna to Fidenza Village</t>
  </si>
  <si>
    <t>D045D5AF-DA70-4CA6-9A76-65340296CB07</t>
  </si>
  <si>
    <t>Luxury-Service-Bologna</t>
  </si>
  <si>
    <t>Chauffeur Executive Service from Linate Airport to Fidenza Village</t>
  </si>
  <si>
    <t>5166FF8A-9189-4056-86CF-F4F1D8E5977D</t>
  </si>
  <si>
    <t>Executive-Service-Linate-Airport</t>
  </si>
  <si>
    <t>Chauffeur Luxury Service from Linate Airport to Fidenza Village</t>
  </si>
  <si>
    <t>5DA9F433-277D-45FA-92D4-FC151E94F26E</t>
  </si>
  <si>
    <t>Luxury-Service-Linate-Airport</t>
  </si>
  <si>
    <t>Chauffeur Executive Service from Malpensa Airport to Fidenza Village</t>
  </si>
  <si>
    <t>5E8A6DE6-ACE8-4E32-9699-0DFF511DC835</t>
  </si>
  <si>
    <t>Executive-Service-Malpensa-Airport</t>
  </si>
  <si>
    <t>Chauffeur Luxury Service from Malpensa Airport to Fidenza Village</t>
  </si>
  <si>
    <t>DAB25664-1D12-4578-9D49-19C71863C761</t>
  </si>
  <si>
    <t>Luxury-Service-Malpensa-Airport</t>
  </si>
  <si>
    <t>Chauffeur Executive Service from London to Bicester Village</t>
  </si>
  <si>
    <t>6BBD5C6C-E754-4467-8594-4E1EF12DDA66</t>
  </si>
  <si>
    <t>Executive-Service-London</t>
  </si>
  <si>
    <t>Chauffeur Luxury Service from London to Bicester Village</t>
  </si>
  <si>
    <t>011CDB1E-3A5F-4EBE-AB2E-0BFE378DDBAC</t>
  </si>
  <si>
    <t>Luxury-Service-London</t>
  </si>
  <si>
    <t>Chauffeur Executive Service from Heathrow Airport to Bicester Village</t>
  </si>
  <si>
    <t>DE530CCA-8CFC-4EB9-B14A-89105E6E1CB3</t>
  </si>
  <si>
    <t>Executive-Service-Heathrow-Airport</t>
  </si>
  <si>
    <t>Longford</t>
  </si>
  <si>
    <t>Chauffeur Luxury Service from Heathrow Airport to Bicester Village</t>
  </si>
  <si>
    <t>FB0AA3E2-5465-4609-A774-D400CFC41569</t>
  </si>
  <si>
    <t>Luxury-Service-Heathrow-Airport</t>
  </si>
  <si>
    <t>Chauffeur Executive Service from Birmingham to Bicester Village</t>
  </si>
  <si>
    <t>D4DA71F2-F9B9-4EAE-AD0B-54726C2C6FBB</t>
  </si>
  <si>
    <t>Executive-Service-Birmingham</t>
  </si>
  <si>
    <t>Chauffeur Luxury Service from Birmingham to Bicester Village</t>
  </si>
  <si>
    <t>400E3D53-FA6F-4D58-8E1B-801364FB0220</t>
  </si>
  <si>
    <t>Luxury-Service-Birmingham</t>
  </si>
  <si>
    <t>Chauffeur Service for Executives from Barcelona to La Roca Village</t>
  </si>
  <si>
    <t>CC3A35EB-1C5A-4B00-AF8B-EE54475FEB89</t>
  </si>
  <si>
    <t>Service-for-Executives-Barcelona</t>
  </si>
  <si>
    <t>Chauffeur Luxury Service from Barcelona to La Roca Village</t>
  </si>
  <si>
    <t>9558EA71-02E4-4BE5-8675-519647783912</t>
  </si>
  <si>
    <t>Luxury-Service-Barcelona</t>
  </si>
  <si>
    <t>Chauffeur Service for Executives from Barcelona Airport to La Roca Village</t>
  </si>
  <si>
    <t>E69160F1-C96F-47A5-BCC1-7EE0FED68AD4</t>
  </si>
  <si>
    <t>Service-for-Executives-Barcelona-Airport</t>
  </si>
  <si>
    <t>Chauffeur Luxury Service from Barcelona Airport to La Roca Village</t>
  </si>
  <si>
    <t>16D9D4ED-75D6-485B-AE1D-663DFA3265FF</t>
  </si>
  <si>
    <t>Luxury-Service-Barcelona-Airport</t>
  </si>
  <si>
    <t>Chauffeur Service for Executives from Lloret de Mar (Costa Brava) to La Roca Village</t>
  </si>
  <si>
    <t>CE617624-2522-4958-A352-A2D389C07572</t>
  </si>
  <si>
    <t>Service-for-Executives-Lloret-de-Mar-(Costa-Brava)</t>
  </si>
  <si>
    <t>Lloret de Mar</t>
  </si>
  <si>
    <t>Chauffeur Luxury Service from Lloret de Mar (Costa Brava) to La Roca Village</t>
  </si>
  <si>
    <t>BFAB7439-321B-498A-922B-761E287FC939</t>
  </si>
  <si>
    <t>Luxury-Service-Lloret-de-Mar-(Costa-Brava)</t>
  </si>
  <si>
    <t>Chauffeur Service for Executives from Santa Susana (Costa Dorada) to La Roca Village</t>
  </si>
  <si>
    <t>B32A1168-521B-4337-854A-886A66F7F272</t>
  </si>
  <si>
    <t>Service-for-Executives-Santa-Susana-(Costa-Dorada)</t>
  </si>
  <si>
    <t>Chauffeur Luxury Service from Santa Susana (Costa Dorada) to La Roca Village</t>
  </si>
  <si>
    <t>4AEC5F6A-1641-48A5-9254-5167A89BB14E</t>
  </si>
  <si>
    <t>Luxury-Service-Santa-Susana-(Costa-Dorada)</t>
  </si>
  <si>
    <t>Chauffeur Service for Executives from Brussels to Maasmechelen Village</t>
  </si>
  <si>
    <t>A8077ABD-1966-450B-AB34-966C3F331549</t>
  </si>
  <si>
    <t>Service-for-Executives-Brussels</t>
  </si>
  <si>
    <t>Brussels</t>
  </si>
  <si>
    <t>Chauffeur Luxury Service from Brussels to Maasmechelen Village</t>
  </si>
  <si>
    <t>B13E0ED9-8080-4416-BE18-88CA3522A913</t>
  </si>
  <si>
    <t>Luxury-Service-Brussels</t>
  </si>
  <si>
    <t>Chauffeur Service for Executives from Brussels Airport to Maasmechelen Village</t>
  </si>
  <si>
    <t>EEC22443-ECA6-40D6-B0B9-68EB9CEC500F</t>
  </si>
  <si>
    <t>Service-for-Executives-Brussels-Airport</t>
  </si>
  <si>
    <t>Zaventem</t>
  </si>
  <si>
    <t>Chauffeur Luxury Service from Brussels Airport to Maasmechelen Village</t>
  </si>
  <si>
    <t>E789EB50-EFB5-4A7A-96E3-1F44AC23F8FE</t>
  </si>
  <si>
    <t>Luxury-Service-Brussels-Airport</t>
  </si>
  <si>
    <t>Chauffeur Service for Executives from Antwerp to Maasmechelen Village</t>
  </si>
  <si>
    <t>6EE9627C-BD07-4AD7-85BE-9D933F001AEF</t>
  </si>
  <si>
    <t>Service-for-Executives-Antwerp</t>
  </si>
  <si>
    <t>Antwerp</t>
  </si>
  <si>
    <t>Flanders</t>
  </si>
  <si>
    <t>Chauffeur Luxury Service from Antwerp to Maasmechelen Village</t>
  </si>
  <si>
    <t>9828860C-CF35-4EB1-B48E-58EDCE506081</t>
  </si>
  <si>
    <t>Luxury-Service-Antwerp</t>
  </si>
  <si>
    <t>Chauffeur Service for Executives from Dusseldorf to Maasmechelen Village</t>
  </si>
  <si>
    <t>35819307-DA37-4FFC-8473-15C29D938C1D</t>
  </si>
  <si>
    <t>Service-for-Executives-Dusseldorf</t>
  </si>
  <si>
    <t>Düsseldorf</t>
  </si>
  <si>
    <t>North Rhine-Westphalia</t>
  </si>
  <si>
    <t>Chauffeur Luxury Service from Dusseldorf to Maasmechelen Village</t>
  </si>
  <si>
    <t>B2E5733C-485A-46C2-943F-731A13E7E4B8</t>
  </si>
  <si>
    <t>Luxury-Service-Dusseldorf</t>
  </si>
  <si>
    <t>Chauffeur Service for Executives from Maastricht to Maasmechelen Village</t>
  </si>
  <si>
    <t>F99CFB68-4A24-4A37-A571-7FFFFDB4ABBB</t>
  </si>
  <si>
    <t>Service-for-Executives-Maastricht</t>
  </si>
  <si>
    <t>Chauffeur Luxury Service from Maastricht to Maasmechelen Village</t>
  </si>
  <si>
    <t>70390F56-2F57-4015-A1A7-E4392E368856</t>
  </si>
  <si>
    <t>Luxury-Service-Maastricht</t>
  </si>
  <si>
    <t>Chauffeur Service for Executives from Cologne to Maasmechelen Village</t>
  </si>
  <si>
    <t>3210E075-05FF-4937-B713-F6E9C3792288</t>
  </si>
  <si>
    <t>Service-for-Executives-Cologne</t>
  </si>
  <si>
    <t>Cologne</t>
  </si>
  <si>
    <t>Chauffeur Luxury Service from Cologne to Maasmechelen Village</t>
  </si>
  <si>
    <t>7D444FC9-61D7-4D73-869D-DBF52C9E8756</t>
  </si>
  <si>
    <t>Luxury-Service-Cologne</t>
  </si>
  <si>
    <t>Chauffeur Service Executive from Paris to La Vallée Village</t>
  </si>
  <si>
    <t>EEF78B8C-DF9C-498C-ABE3-A473C5518072</t>
  </si>
  <si>
    <t>Service-Executive-Paris</t>
  </si>
  <si>
    <t>Chauffeur Luxury service from Paris to La Vallée Village</t>
  </si>
  <si>
    <t>E54FE38C-DA8D-4725-A1D9-DF8A5BE98696</t>
  </si>
  <si>
    <t>Luxury-service-Paris</t>
  </si>
  <si>
    <t>Chauffeur Service Executive from Paris Charles de Gaulle Airport to La Vallée Village</t>
  </si>
  <si>
    <t>6285FB3E-DCB8-4AF1-BFB5-F83048607E28</t>
  </si>
  <si>
    <t>Service-Executive-Paris-Charles-de-Gaulle-Airport</t>
  </si>
  <si>
    <t>Roissy-en-France</t>
  </si>
  <si>
    <t>Chauffeur Luxury service from Paris Charles de Gaulle Airport to La Vallée Village</t>
  </si>
  <si>
    <t>6EEC7FBB-CC8E-4787-BCD0-81C7B2FEB3EC</t>
  </si>
  <si>
    <t>Luxury-service-Paris-Charles-de-Gaulle-Airport</t>
  </si>
  <si>
    <t>Chauffeur Service Executive from Paris Orly Airport to La Vallée Village</t>
  </si>
  <si>
    <t>95E442E1-228B-442D-8077-CBAE6B658C47</t>
  </si>
  <si>
    <t>Service-Executive-Paris-Orly-Airport</t>
  </si>
  <si>
    <t>Orly</t>
  </si>
  <si>
    <t>Chauffeur Luxury service from Paris Orly Airport to La Vallée Village</t>
  </si>
  <si>
    <t>F53DF0B7-29CE-4AFC-A2F1-A104A39C410E</t>
  </si>
  <si>
    <t>Luxury-service-Paris-Orly-Airport</t>
  </si>
  <si>
    <t>Chauffeur  from Dublin to Kildare Village</t>
  </si>
  <si>
    <t>60CBE52D-9555-49F5-9D4B-A8148C2DD13C</t>
  </si>
  <si>
    <t>Chauffeur  from Dublin Airport to Kildare Village</t>
  </si>
  <si>
    <t>E3C8229A-88A1-4118-9EBF-DF06E022A913</t>
  </si>
  <si>
    <t>Chauffeur  from Madrid to Las Rozas Village</t>
  </si>
  <si>
    <t>FA4DEB2B-4AB3-401D-ACF0-4C83D5C86F6A</t>
  </si>
  <si>
    <t>Chauffeur  from Madrid Airport to Las Rozas Village</t>
  </si>
  <si>
    <t>4E199D30-091D-4FE2-9C14-B89E45CEB202</t>
  </si>
  <si>
    <t>Chauffeur  from Milan to Fidenza Village</t>
  </si>
  <si>
    <t>77F55FDF-2A7D-47E9-99DE-45EE953F5CC2</t>
  </si>
  <si>
    <t>Chauffeur  from Parma to Fidenza Village</t>
  </si>
  <si>
    <t>58F0CAB0-DC9C-43C6-8661-599E5BF2A6D6</t>
  </si>
  <si>
    <t>Chauffeur  from Bologna to Fidenza Village</t>
  </si>
  <si>
    <t>E846A1CD-5BBF-40DD-A4BD-D9AD77271885</t>
  </si>
  <si>
    <t>Chauffeur  from Linate Airport to Fidenza Village</t>
  </si>
  <si>
    <t>0F4D48B5-B534-4898-AE34-0DC849961359</t>
  </si>
  <si>
    <t>Chauffeur  from Malpensa Airport to Fidenza Village</t>
  </si>
  <si>
    <t>A480E82E-5B21-47FC-8455-A38E7B5F6BD1</t>
  </si>
  <si>
    <t>Chauffeur  from London to Bicester Village</t>
  </si>
  <si>
    <t>C417BCCC-5B31-42BF-BB5A-14113AF6DFF4</t>
  </si>
  <si>
    <t>Chauffeur  from Heathrow Airport to Bicester Village</t>
  </si>
  <si>
    <t>DEC91754-179D-4008-AA5F-AD1BCA551B32</t>
  </si>
  <si>
    <t>Chauffeur  from Birmingham to Bicester Village</t>
  </si>
  <si>
    <t>249D7BB3-5D57-4E4E-9AB0-2BC6B46FFADE</t>
  </si>
  <si>
    <t>Chauffeur  from Barcelona to La Roca Village</t>
  </si>
  <si>
    <t>E0AA715E-4769-41FC-9CD4-6AC6A8FD362F</t>
  </si>
  <si>
    <t>Chauffeur  from Barcelona Airport to La Roca Village</t>
  </si>
  <si>
    <t>00E27065-9BF7-4C0E-9834-D570F2501E68</t>
  </si>
  <si>
    <t>Chauffeur  from Lloret de Mar (Costa Brava) to La Roca Village</t>
  </si>
  <si>
    <t>22C6EE2B-0BD4-4FBC-ABE1-2E72383919A8</t>
  </si>
  <si>
    <t>Chauffeur  from Santa Susana (Costa Dorada) to La Roca Village</t>
  </si>
  <si>
    <t>23E2CE4C-47FF-4B85-98B8-5231AD04184F</t>
  </si>
  <si>
    <t>Chauffeur  from Brussels to Maasmechelen Village</t>
  </si>
  <si>
    <t>763CADAD-6555-4346-88AC-5628A563D3C0</t>
  </si>
  <si>
    <t>Chauffeur  from Brussels Airport to Maasmechelen Village</t>
  </si>
  <si>
    <t>87068E00-D96E-447D-9A59-41BC52FE12B3</t>
  </si>
  <si>
    <t>Chauffeur  from Antwerp to Maasmechelen Village</t>
  </si>
  <si>
    <t>A4D89DFC-C275-4F94-AAA9-E4AB80A14D3F</t>
  </si>
  <si>
    <t>Chauffeur  from Dusseldorf to Maasmechelen Village</t>
  </si>
  <si>
    <t>EBC3DC9F-A273-4638-A5B3-E2CBFA5C092B</t>
  </si>
  <si>
    <t>Chauffeur  from Maastricht to Maasmechelen Village</t>
  </si>
  <si>
    <t>E19DF5B1-5D9C-4557-B727-509D31D4EB41</t>
  </si>
  <si>
    <t>Chauffeur  from Cologne to Maasmechelen Village</t>
  </si>
  <si>
    <t>94B57E28-BBD9-4307-9876-C6F049EAD9DC</t>
  </si>
  <si>
    <t>Chauffeur  from Paris to La Vallée Village</t>
  </si>
  <si>
    <t>ACAA3416-E2D0-43A3-8BD8-87BD02CD61A8</t>
  </si>
  <si>
    <t>Chauffeur  from Paris Charles de Gaulle Airport to La Vallée Village</t>
  </si>
  <si>
    <t>487F6590-DACE-4D62-82CE-96C87A02A97A</t>
  </si>
  <si>
    <t>Chauffeur  from Paris Orly Airport to La Vallée Village</t>
  </si>
  <si>
    <t>967C7817-0611-45D0-8CF1-6F57B6E46FE5</t>
  </si>
  <si>
    <t>Vadodara Airport</t>
  </si>
  <si>
    <t>B7B97EB9-B60E-47DE-940F-A276F792A3FD</t>
  </si>
  <si>
    <t>vadodara-airport</t>
  </si>
  <si>
    <t>Air</t>
  </si>
  <si>
    <t>air</t>
  </si>
  <si>
    <t>Travel To &amp; From</t>
  </si>
  <si>
    <t>travel-to-from</t>
  </si>
  <si>
    <t>Tirupati International Airport</t>
  </si>
  <si>
    <t>F128D688-3569-4E3D-8F73-5F0535BC7AB3</t>
  </si>
  <si>
    <t>tirupati-international-airport</t>
  </si>
  <si>
    <t>Devi Ahilya Bai Holkar Airport, Indore</t>
  </si>
  <si>
    <t>082E093C-19CD-4915-9C8E-C3CD6E7C57DC</t>
  </si>
  <si>
    <t>devi-ahilya-bai-holkar-airport,-indore</t>
  </si>
  <si>
    <t>Kavaratti Island Marine Aquarium</t>
  </si>
  <si>
    <t>F4E3E63A-109C-4880-A0C0-FB5D70B6BD76</t>
  </si>
  <si>
    <t>kavaratti-island-marine-aquarium</t>
  </si>
  <si>
    <t>Attractions</t>
  </si>
  <si>
    <t>attractions</t>
  </si>
  <si>
    <t>Kavaratti Island</t>
  </si>
  <si>
    <t>Shilheipung Ecotourism and Crafts Village, Leimakhongmapal</t>
  </si>
  <si>
    <t>A40055C5-54AD-41EB-80A8-36FA07FEFFFC</t>
  </si>
  <si>
    <t>shilheipung-ecotourism-and-crafts-village,-leimakhongmapal</t>
  </si>
  <si>
    <t>Imphal East District</t>
  </si>
  <si>
    <t>Sally Lake</t>
  </si>
  <si>
    <t>F16A284F-6E87-420F-83C1-73700D5AC621</t>
  </si>
  <si>
    <t>sally-lake</t>
  </si>
  <si>
    <t>Roing</t>
  </si>
  <si>
    <t>INS Khukri Memorial</t>
  </si>
  <si>
    <t>8F9E009E-3533-4837-8EE3-EC8652B138C4</t>
  </si>
  <si>
    <t>ins-khukri-memorial</t>
  </si>
  <si>
    <t>Phawngpui Peak</t>
  </si>
  <si>
    <t>202CFFDE-F263-4FCE-8601-C3B49C8BF199</t>
  </si>
  <si>
    <t>phawngpui-peak</t>
  </si>
  <si>
    <t>Champhai</t>
  </si>
  <si>
    <t>Khawhpawp Water Falls</t>
  </si>
  <si>
    <t>7DCE71D3-3544-4998-BAA1-856EB59C1D24</t>
  </si>
  <si>
    <t>khawhpawp-water-falls</t>
  </si>
  <si>
    <t>Sukhna Lake</t>
  </si>
  <si>
    <t>9BC2A4D2-2D53-4EDA-934C-228CBA783426</t>
  </si>
  <si>
    <t>sukhna-lake</t>
  </si>
  <si>
    <t>Alchi Monastery</t>
  </si>
  <si>
    <t>C39AB117-E59B-4217-9B59-B9F879E17D04</t>
  </si>
  <si>
    <t>alchi-monastery</t>
  </si>
  <si>
    <t>Alchi</t>
  </si>
  <si>
    <t>Marine Aquarium and Museum</t>
  </si>
  <si>
    <t>1A47354C-E58A-47B6-9280-85352F6E9FEE</t>
  </si>
  <si>
    <t>marine-aquarium-and-museum</t>
  </si>
  <si>
    <t>Kavaratti</t>
  </si>
  <si>
    <t>Rock Garden of Chandigarh</t>
  </si>
  <si>
    <t>BA2CD212-D655-498A-9903-028651825896</t>
  </si>
  <si>
    <t>rock-garden-of-chandigarh</t>
  </si>
  <si>
    <t>Buddha Park - Ravangla</t>
  </si>
  <si>
    <t>F28CCA43-3364-4068-9FD3-5EB567CF68FC</t>
  </si>
  <si>
    <t>buddha-park---ravangla</t>
  </si>
  <si>
    <t>Ravangla</t>
  </si>
  <si>
    <t>Sikkim</t>
  </si>
  <si>
    <t>Khardung La</t>
  </si>
  <si>
    <t>20697D7C-D0E7-4055-B7CB-D845E05C4FBC</t>
  </si>
  <si>
    <t>khardung-la</t>
  </si>
  <si>
    <t>Umiam Lake</t>
  </si>
  <si>
    <t>AA0B3EF0-D7CA-4258-821C-4AAC7AD2C2FC</t>
  </si>
  <si>
    <t>umiam-lake</t>
  </si>
  <si>
    <t>Hall of Fame Ladakh</t>
  </si>
  <si>
    <t>5FD009B9-D82F-4C92-B740-B47823B51702</t>
  </si>
  <si>
    <t>hall-of-fame-ladakh</t>
  </si>
  <si>
    <t>Pangong Tso</t>
  </si>
  <si>
    <t>49C7E01E-30E8-4B44-A116-F1A8A4DA9C3C</t>
  </si>
  <si>
    <t>pangong-tso</t>
  </si>
  <si>
    <t>Shey</t>
  </si>
  <si>
    <t>Magnetic Hill</t>
  </si>
  <si>
    <t>05D24059-F4F1-48C5-A4D4-6263DAC16C8E</t>
  </si>
  <si>
    <t>magnetic-hill</t>
  </si>
  <si>
    <t>Taj Lake Palace</t>
  </si>
  <si>
    <t>E71D4EB2-709B-4C21-BDD8-95C1956576A2</t>
  </si>
  <si>
    <t>taj-lake-palace</t>
  </si>
  <si>
    <t>Borra Caves</t>
  </si>
  <si>
    <t>EC1AEB9E-D7F1-411A-A430-A846BC0AE8DF</t>
  </si>
  <si>
    <t>borra-caves</t>
  </si>
  <si>
    <t>Shilpgram - Udaipur</t>
  </si>
  <si>
    <t>34A3164B-87D8-46C0-BC1B-E8107330FB75</t>
  </si>
  <si>
    <t>shilpgram---udaipur</t>
  </si>
  <si>
    <t>Belum Caves</t>
  </si>
  <si>
    <t>D7F39576-E09A-4C0C-9A80-F09FC1342490</t>
  </si>
  <si>
    <t>belum-caves</t>
  </si>
  <si>
    <t>Kolimigundla</t>
  </si>
  <si>
    <t>ertetr</t>
  </si>
  <si>
    <t>0692A916-3B64-4A6A-A94B-6B13C5FDF8CB</t>
  </si>
  <si>
    <t>Parner</t>
  </si>
  <si>
    <t>Duke's Nose Trail</t>
  </si>
  <si>
    <t>E4C84CE6-F69F-4B5B-9F85-CC98568A0665</t>
  </si>
  <si>
    <t>duke's-nose-trail</t>
  </si>
  <si>
    <t>Kurvande</t>
  </si>
  <si>
    <t xml:space="preserve"> Regyaling Gompa</t>
  </si>
  <si>
    <t>E4C0200D-C1B5-40D8-8524-A30F7E8FAF14</t>
  </si>
  <si>
    <t>Urgelling Gompa</t>
  </si>
  <si>
    <t>8C84EB92-FECE-4C04-8E3F-583B3939C586</t>
  </si>
  <si>
    <t>urgelling-gompa</t>
  </si>
  <si>
    <t>Taktsang Gompa</t>
  </si>
  <si>
    <t>7263D385-00CD-463D-B811-D1BC63D4DE42</t>
  </si>
  <si>
    <t>taktsang-gompa</t>
  </si>
  <si>
    <t>The Theosophical Society</t>
  </si>
  <si>
    <t>26238E5F-6E53-46C3-AE9E-534CFD0A69BD</t>
  </si>
  <si>
    <t>the-theosophical-society</t>
  </si>
  <si>
    <t>B.M. Birla Planetarium</t>
  </si>
  <si>
    <t>4ED84E17-4165-4FF4-8EB4-11568D21435D</t>
  </si>
  <si>
    <t>b.m.-birla-planetarium</t>
  </si>
  <si>
    <t>Iwami Kagura Naniwakan</t>
  </si>
  <si>
    <t>F875A8EA-B550-467F-A6A5-0C8BF588EC1B</t>
  </si>
  <si>
    <t>Iwami-Kagura-Naniwakan</t>
  </si>
  <si>
    <t>360 Lantau Sunset Tour + Cable Car</t>
  </si>
  <si>
    <t>05F0C680-D354-49BC-9A44-A98C96A5DBCF</t>
  </si>
  <si>
    <t>360-Lantau-Sunset-Tour-Cable-Car</t>
  </si>
  <si>
    <t>Museum of Illusions Muscat</t>
  </si>
  <si>
    <t>5729BB82-EA06-4BDF-8C70-ED0B4EF64D6C</t>
  </si>
  <si>
    <t>Museum-of-Illusions-Muscat</t>
  </si>
  <si>
    <t>Muscat</t>
  </si>
  <si>
    <t>Muscat Governorate</t>
  </si>
  <si>
    <t>Oman</t>
  </si>
  <si>
    <t>Café 100 by The Ritz-Carlton at sky100: Packages</t>
  </si>
  <si>
    <t>28B463F1-26F0-4517-AF3E-D4C6EE589613</t>
  </si>
  <si>
    <t>Caf-100-by-The-Ritz-Carlton-at-sky100-Packages</t>
  </si>
  <si>
    <t>Sands SkyPark Observation Deck</t>
  </si>
  <si>
    <t>6B796E18-9EF6-43BD-BB1F-97ADE669D1AA</t>
  </si>
  <si>
    <t>Sands-SkyPark-Observation-Deck</t>
  </si>
  <si>
    <t>sky100 Hong Kong Observation Deck</t>
  </si>
  <si>
    <t>CC1CF50F-6052-4B3F-BEE5-D23FE1D7C6E7</t>
  </si>
  <si>
    <t>sky100-Hong-Kong-Observation-Deck</t>
  </si>
  <si>
    <t>Harukas 300 Observatory</t>
  </si>
  <si>
    <t>22FB2E4B-FD93-4AB6-BC52-B15F3EFEDEA0</t>
  </si>
  <si>
    <t>Harukas-300-Observatory</t>
  </si>
  <si>
    <t>NIFREL Interactive Aquazoo</t>
  </si>
  <si>
    <t>D8BE1821-9C6B-4085-B0ED-EEB9F60C65BA</t>
  </si>
  <si>
    <t>NIFREL-Interactive-Aquazoo</t>
  </si>
  <si>
    <t>Suita</t>
  </si>
  <si>
    <t>Berlin Icebar + 3 free Drinks</t>
  </si>
  <si>
    <t>E18FA182-A42D-4935-AA69-03D3FED3366C</t>
  </si>
  <si>
    <t>Berlin-Icebar-3-free-Drinks</t>
  </si>
  <si>
    <t>Statue of Liberty National Monument &amp; Ellis Island</t>
  </si>
  <si>
    <t>3E1D2BB8-7E7E-4B47-A358-DFB3F1B4B4C1</t>
  </si>
  <si>
    <t>statue-of-liberty-national-monument-&amp;-ellis-island</t>
  </si>
  <si>
    <t>BOWLING GREEN</t>
  </si>
  <si>
    <t>Arikamedu</t>
  </si>
  <si>
    <t>79649752-625F-4275-B6DF-A6F09B573E1D</t>
  </si>
  <si>
    <t>arikamedu</t>
  </si>
  <si>
    <t>Ariyankuppam</t>
  </si>
  <si>
    <t>French War Memorial</t>
  </si>
  <si>
    <t>3013C592-6E72-4BCA-8204-1BDC3A08C5A9</t>
  </si>
  <si>
    <t>french-war-memorial</t>
  </si>
  <si>
    <t>Kargil War Memorial - Kargil</t>
  </si>
  <si>
    <t>8271D16B-55AD-47D4-AE21-222355D6D527</t>
  </si>
  <si>
    <t>kargil-war-memorial---kargil</t>
  </si>
  <si>
    <t>Dras</t>
  </si>
  <si>
    <t>Sri Aurobindo Ashram</t>
  </si>
  <si>
    <t>624EE821-68B2-47C7-A855-167B8BAF0F6C</t>
  </si>
  <si>
    <t>sri-aurobindo-ashram</t>
  </si>
  <si>
    <t xml:space="preserve">Sri Varadaraja Perumal Temple </t>
  </si>
  <si>
    <t>332C7FA5-FE61-4F2F-B3A2-D30F54032252</t>
  </si>
  <si>
    <t>sri-varadaraja-perumal-temple-</t>
  </si>
  <si>
    <t>Don Bosco Centre for Indigeneous Culture</t>
  </si>
  <si>
    <t>606FC61A-7585-465B-9D72-93B6709D4C6C</t>
  </si>
  <si>
    <t>don-bosco-centre-for-indigeneous-culture</t>
  </si>
  <si>
    <t>Elephant Falls</t>
  </si>
  <si>
    <t>9CB9E3DC-2BEE-453B-BA35-D6AF9AD82714</t>
  </si>
  <si>
    <t>elephant-falls</t>
  </si>
  <si>
    <t>Lady Hydari Park</t>
  </si>
  <si>
    <t>C395FD31-0653-4608-ACBF-E9B59B479A44</t>
  </si>
  <si>
    <t>lady-hydari-park</t>
  </si>
  <si>
    <t>Laitlum Grand Canyon</t>
  </si>
  <si>
    <t>8FD78549-688B-40FB-97AD-5B685208549F</t>
  </si>
  <si>
    <t>laitlum-grand-canyon</t>
  </si>
  <si>
    <t>Mawsmai Cave</t>
  </si>
  <si>
    <t>A8513330-4B45-4B76-A0CF-5C2080C53DF0</t>
  </si>
  <si>
    <t>mawsmai-cave</t>
  </si>
  <si>
    <t>Cherrapunjee</t>
  </si>
  <si>
    <t>SEA LIFE Arizona</t>
  </si>
  <si>
    <t>26F17DD7-3DCA-4A92-B92A-D5F5B6361800</t>
  </si>
  <si>
    <t>SEA-LIFE-Arizona</t>
  </si>
  <si>
    <t>SEA LIFE Paris Aquarium</t>
  </si>
  <si>
    <t>ACC5AD77-543A-4C92-9477-A77E9635B067</t>
  </si>
  <si>
    <t>SEA-LIFE-Paris-Aquarium</t>
  </si>
  <si>
    <t>Le Grand Rex Studios: Behind-the-Scenes Interactive Tour</t>
  </si>
  <si>
    <t>048AD962-6E0E-4254-8385-FDECCE3E24D8</t>
  </si>
  <si>
    <t>Le-Grand-Rex-Studios-Behind-the-Scenes-Interactive-Tour</t>
  </si>
  <si>
    <t>Museum of Senses Split</t>
  </si>
  <si>
    <t>C6009587-0407-4ED6-B996-B88EE9769FF5</t>
  </si>
  <si>
    <t>Museum-of-Senses-Split</t>
  </si>
  <si>
    <t>Split</t>
  </si>
  <si>
    <t>Splitsko-dalmatinska županija</t>
  </si>
  <si>
    <t>Croatia</t>
  </si>
  <si>
    <t>Eureka Skydeck</t>
  </si>
  <si>
    <t>CB1CE805-C5AD-4633-8A4F-0F77A48BB538</t>
  </si>
  <si>
    <t>Eureka-Skydeck</t>
  </si>
  <si>
    <t>Southbank</t>
  </si>
  <si>
    <t>Warner Bros. Studio Tour - The Making of Harry Potter: Roundtrip from London</t>
  </si>
  <si>
    <t>ED2305B8-5D25-4F59-86D5-D9BA76B46B38</t>
  </si>
  <si>
    <t>Warner-Bros-Studio-Tour-The-Making-of-Harry-Potter-Roundtrip-from-London</t>
  </si>
  <si>
    <t>Watford</t>
  </si>
  <si>
    <t>Heineken Experience &amp; Johan Cruijff ArenA Stadium Tour: The Perfect Match</t>
  </si>
  <si>
    <t>B69D4A99-306C-47B0-B4A0-5ED349ADC481</t>
  </si>
  <si>
    <t>Heineken-Experience-Johan-Cruijff-ArenA-Stadium-Tour-The-Perfect-Match</t>
  </si>
  <si>
    <t>Berlin TV Tower: Skip the Line + Lunch</t>
  </si>
  <si>
    <t>7E2D38AB-4BA3-4099-AA56-2C998DC03DBB</t>
  </si>
  <si>
    <t>Berlin-TV-Tower-Skip-the-Line-Lunch</t>
  </si>
  <si>
    <t>Louwman Museum</t>
  </si>
  <si>
    <t>D4CC6FAA-4285-44A0-A6AF-D5583AE5A84D</t>
  </si>
  <si>
    <t>Louwman-Museum</t>
  </si>
  <si>
    <t>LEGOLAND® Discovery Centre Toronto</t>
  </si>
  <si>
    <t>BAA76EC4-EEE3-480C-A28E-F63012616F7C</t>
  </si>
  <si>
    <t>LEGOLAND-Discovery-Centre-Toronto</t>
  </si>
  <si>
    <t>Vaughan</t>
  </si>
  <si>
    <t>N Seoul Tower Observatory + Hello Kitty Island: Combo Ticket</t>
  </si>
  <si>
    <t>6FB5C900-C1E4-42EC-838C-C6A40A77895A</t>
  </si>
  <si>
    <t>N-Seoul-Tower-Observatory-Hello-Kitty-Island-Combo-Ticket</t>
  </si>
  <si>
    <t>Namsangongwon-gil</t>
  </si>
  <si>
    <t>Oak Alley Plantation: Tour from New Orleans</t>
  </si>
  <si>
    <t>53EACE6E-A35F-40F7-BD2E-BC6B6A3F4103</t>
  </si>
  <si>
    <t>Oak-Alley-Plantation-Tour-from-New-Orleans</t>
  </si>
  <si>
    <t>Opéra Garnier: Guided Visit in French</t>
  </si>
  <si>
    <t>C2E02A74-2AF7-435E-AD15-ED42C55435DD</t>
  </si>
  <si>
    <t>Op-ra-Garnier-Guided-Visit-in-French</t>
  </si>
  <si>
    <t>SEA LIFE Lido di Jesolo</t>
  </si>
  <si>
    <t>7AB557A9-4FAF-452E-89E5-0D5D77248964</t>
  </si>
  <si>
    <t>SEA-LIFE-Lido-di-Jesolo</t>
  </si>
  <si>
    <t>Lido di Jesolo</t>
  </si>
  <si>
    <t>Conti Vecchi Saltworks</t>
  </si>
  <si>
    <t>7C225A73-5553-4E29-B89B-C1125DB329C8</t>
  </si>
  <si>
    <t>Conti-Vecchi-Saltworks</t>
  </si>
  <si>
    <t>Assemini</t>
  </si>
  <si>
    <t>Sardegna</t>
  </si>
  <si>
    <t>Luminosa Festival of Lights at Jungle Island</t>
  </si>
  <si>
    <t>9B118F38-F65F-42C0-B3A1-3E53E18B4780</t>
  </si>
  <si>
    <t>Luminosa-Festival-of-Lights-at-Jungle-Island</t>
  </si>
  <si>
    <t>Xtreme Action Park</t>
  </si>
  <si>
    <t>10937622-69FB-4010-8ECA-4D8A8FA7B86A</t>
  </si>
  <si>
    <t>Xtreme-Action-Park</t>
  </si>
  <si>
    <t>FlyOver Iceland</t>
  </si>
  <si>
    <t>34B7282F-8AF9-4837-9416-1E5347185274</t>
  </si>
  <si>
    <t>FlyOver-Iceland</t>
  </si>
  <si>
    <t>Baiyoke Sky Observation Deck</t>
  </si>
  <si>
    <t>8C0AFC54-9972-44F9-89AD-AFBC98843CB7</t>
  </si>
  <si>
    <t>Baiyoke-Sky-Observation-Deck</t>
  </si>
  <si>
    <t>Khwaeng Thanon Phaya Thai</t>
  </si>
  <si>
    <t>Xenotes Oasis Maya Park: Entrance &amp; Transport</t>
  </si>
  <si>
    <t>B088AC2E-3F9B-44EC-86D5-3FA3747BD555</t>
  </si>
  <si>
    <t>Xenotes-Oasis-Maya-Park-Entrance-Transport</t>
  </si>
  <si>
    <t>Puerto Morelos</t>
  </si>
  <si>
    <t>Rua Augusta Arch Viewpoint</t>
  </si>
  <si>
    <t>318C01A2-6FEA-4CC0-B5A6-9287E94A301E</t>
  </si>
  <si>
    <t>Rua-Augusta-Arch-Viewpoint</t>
  </si>
  <si>
    <t>Taipei 101 Observatory</t>
  </si>
  <si>
    <t>FE7AB5EF-4161-4049-8234-75480D8322F5</t>
  </si>
  <si>
    <t>Taipei-101-Observatory</t>
  </si>
  <si>
    <t>Xinyi District</t>
  </si>
  <si>
    <t>Miami Seaquarium: Sea Trek Reef Encounter</t>
  </si>
  <si>
    <t>5CD652B0-2EE7-499A-B91F-C7D2CDABD67F</t>
  </si>
  <si>
    <t>Miami-Seaquarium-Sea-Trek-Reef-Encounter</t>
  </si>
  <si>
    <t>Key Biscayne</t>
  </si>
  <si>
    <t>Suhls Rodeo: VIP Admission</t>
  </si>
  <si>
    <t>77ECAC81-10BA-4B96-B85E-D6A3C259FE4A</t>
  </si>
  <si>
    <t>Suhls-Rodeo-VIP-Admission</t>
  </si>
  <si>
    <t>Vaults Live</t>
  </si>
  <si>
    <t>4E3169AB-1BBE-4263-BA4E-6A5A3DE8B2F1</t>
  </si>
  <si>
    <t>Vaults-Live</t>
  </si>
  <si>
    <t>Skywheel of Tallinn</t>
  </si>
  <si>
    <t>6BEDB15A-E218-4386-AB92-6607E5015ED1</t>
  </si>
  <si>
    <t>Skywheel-of-Tallinn</t>
  </si>
  <si>
    <t>Cave System Pozzo della Cava</t>
  </si>
  <si>
    <t>4A080822-2268-4BE8-B643-434314CDE4A1</t>
  </si>
  <si>
    <t>Cave-System-Pozzo-della-Cava</t>
  </si>
  <si>
    <t>Orvieto</t>
  </si>
  <si>
    <t>The Flyer San Francisco</t>
  </si>
  <si>
    <t>72B0F7A5-04B1-4D72-82EB-D272040EE8B6</t>
  </si>
  <si>
    <t>The-Flyer-San-Francisco</t>
  </si>
  <si>
    <t>Eiffel Tower - 2nd Floor: Priority Entrance + Audio Guide</t>
  </si>
  <si>
    <t>68F84D86-D94F-43CF-B4DE-3EACBB9A5552</t>
  </si>
  <si>
    <t>Eiffel-Tower-2nd-Floor-Priority-Entrance-Audio-Guide</t>
  </si>
  <si>
    <t>Aquaria KLCC</t>
  </si>
  <si>
    <t>3709A363-3036-409C-9A24-C4BC1BD90227</t>
  </si>
  <si>
    <t>Aquaria-KLCC</t>
  </si>
  <si>
    <t>USS Bowfin Submarine &amp; Pacific Fleet Submarine Museum: Combo Ticket</t>
  </si>
  <si>
    <t>DD7F91C0-1E80-4B8D-85A6-571293085C6B</t>
  </si>
  <si>
    <t>USS-Bowfin-Submarine-Pacific-Fleet-Submarine-Museum-Combo-Ticket</t>
  </si>
  <si>
    <t>Aiea</t>
  </si>
  <si>
    <t>Parque Ecológico Mundo Amazónico</t>
  </si>
  <si>
    <t>23FF89CD-D2CD-4A96-AC73-89F7CB6EA10A</t>
  </si>
  <si>
    <t>Parque-Ecol-gico-Mundo-Amaz-nico</t>
  </si>
  <si>
    <t>Leticia</t>
  </si>
  <si>
    <t>Amazonas Department</t>
  </si>
  <si>
    <t>Hierapolis &amp; Travertines of Pamukkale: Day Tour from Antalya</t>
  </si>
  <si>
    <t>D3FC21C2-13A2-4409-8640-B4CB6C94E767</t>
  </si>
  <si>
    <t>Hierapolis-Travertines-of-Pamukkale-Day-Tour-from-Antalya</t>
  </si>
  <si>
    <t>Miami Seaquarium: Dolphin Encounter</t>
  </si>
  <si>
    <t>F99AF358-6A32-48D6-82B4-37B29FED2E6B</t>
  </si>
  <si>
    <t>Miami-Seaquarium-Dolphin-Encounter</t>
  </si>
  <si>
    <t>Freeport Outlet Shopping Express from Lisbon</t>
  </si>
  <si>
    <t>B1FA7C78-1FEB-4663-AD5C-1DD30DF17D2F</t>
  </si>
  <si>
    <t>Freeport-Outlet-Shopping-Express-from-Lisbon</t>
  </si>
  <si>
    <t>Alcochete</t>
  </si>
  <si>
    <t>Setúbal</t>
  </si>
  <si>
    <t>Madame Tussauds Berlin &amp; Little BIG City Berlin: Fast Track</t>
  </si>
  <si>
    <t>B5477986-21EC-4FF8-B0F5-9841312F433F</t>
  </si>
  <si>
    <t>Madame-Tussauds-Berlin-Little-BIG-City-Berlin-Fast-Track</t>
  </si>
  <si>
    <t>Madame Tussauds Berlin + Berlin Dungeon: Fast Track</t>
  </si>
  <si>
    <t>05A7DDF9-5BA7-4A3A-BB5E-6C4B9F4E01D3</t>
  </si>
  <si>
    <t>Madame-Tussauds-Berlin-Berlin-Dungeon-Fast-Track</t>
  </si>
  <si>
    <t>Mahanakhon SkyWalk Observation Deck</t>
  </si>
  <si>
    <t>52719D98-ECB8-4564-BA03-3A8309F74D34</t>
  </si>
  <si>
    <t>Mahanakhon-SkyWalk-Observation-Deck</t>
  </si>
  <si>
    <t>Khwaeng Silom</t>
  </si>
  <si>
    <t>Play! Town Dubai</t>
  </si>
  <si>
    <t>40D029D4-C399-4A3B-AB60-E0FD664EA432</t>
  </si>
  <si>
    <t>Play-Town-Dubai</t>
  </si>
  <si>
    <t>The Jet d'Eau of Geneva</t>
  </si>
  <si>
    <t>60FC3EE9-7AE1-4572-8E85-1DD5BDE44CEA</t>
  </si>
  <si>
    <t>the-jet-d'eau-of-geneva</t>
  </si>
  <si>
    <t>Jama Masjid</t>
  </si>
  <si>
    <t>389725F1-77A0-4716-A4BA-D9A249717114</t>
  </si>
  <si>
    <t>jama-masjid</t>
  </si>
  <si>
    <t>Raja's Seat Coorg</t>
  </si>
  <si>
    <t>EA7DFCE3-025C-4364-8CBD-38D1112506FD</t>
  </si>
  <si>
    <t>raja's-seat-coorg</t>
  </si>
  <si>
    <t>Madikeri</t>
  </si>
  <si>
    <t>Karanji Lake</t>
  </si>
  <si>
    <t>1DE741DA-ED94-4DCD-9CBF-7E760AAC51ED</t>
  </si>
  <si>
    <t>karanji-lake</t>
  </si>
  <si>
    <t>Ulsoor Lake</t>
  </si>
  <si>
    <t>989F31BA-E0F0-4DA1-B114-BA033CBC68F0</t>
  </si>
  <si>
    <t>ulsoor-lake</t>
  </si>
  <si>
    <t>Indira Gandhi Musical Fountain</t>
  </si>
  <si>
    <t>187F2E05-9BC2-4E40-BD24-A992649C9C60</t>
  </si>
  <si>
    <t>indira-gandhi-musical-fountain</t>
  </si>
  <si>
    <t>Karnataka Chitrakala Parishath</t>
  </si>
  <si>
    <t>46F8C73E-C655-455E-A6FD-9165377A49B0</t>
  </si>
  <si>
    <t>karnataka-chitrakala-parishath</t>
  </si>
  <si>
    <t>Monkey Falls</t>
  </si>
  <si>
    <t>CF025A92-FCB7-4508-9393-3B7CE9D9142F</t>
  </si>
  <si>
    <t>monkey-falls</t>
  </si>
  <si>
    <t>Thirparappu Waterfalls</t>
  </si>
  <si>
    <t>73798104-728E-49BB-B512-0A4241AAA096</t>
  </si>
  <si>
    <t>thirparappu-waterfalls</t>
  </si>
  <si>
    <t>Thirparappu</t>
  </si>
  <si>
    <t>Palm Springs Aerial Tramway</t>
  </si>
  <si>
    <t>27FA612D-8BAE-441F-B41F-C737DAE48135</t>
  </si>
  <si>
    <t>Palm-Springs-Aerial-Tramway</t>
  </si>
  <si>
    <t>Chatham Saw Mill</t>
  </si>
  <si>
    <t>7D1B7114-D77F-4005-B70D-EAC5F4E83627</t>
  </si>
  <si>
    <t>chatham-saw-mill</t>
  </si>
  <si>
    <t>Netaji Subhas Chandra Bose Island</t>
  </si>
  <si>
    <t>394AC666-0FB4-4E98-B188-0B6BCBDACE6B</t>
  </si>
  <si>
    <t>netaji-subhas-chandra-bose-island</t>
  </si>
  <si>
    <t xml:space="preserve">South Andaman Island </t>
  </si>
  <si>
    <t>Science Centre</t>
  </si>
  <si>
    <t>9486F9D6-1235-42C0-BF2A-5E5609F04DF5</t>
  </si>
  <si>
    <t>science-centre</t>
  </si>
  <si>
    <t>Miami Seaquarium</t>
  </si>
  <si>
    <t>AB6AB52D-BAC6-4F01-BEAE-BBC4EED20F1F</t>
  </si>
  <si>
    <t>miami-seaquarium</t>
  </si>
  <si>
    <t>Son-et-Lumiere (Sound &amp; Light Show)</t>
  </si>
  <si>
    <t>1DB33751-A6AB-4768-834D-7BC0B94F7DD4</t>
  </si>
  <si>
    <t>son-et-lumiere-(sound-&amp;-light-show)</t>
  </si>
  <si>
    <t>Rajiv Gandhi Water Sports Complex</t>
  </si>
  <si>
    <t>3EDACB08-4D0A-4A5D-AE00-8F49872161C4</t>
  </si>
  <si>
    <t>rajiv-gandhi-water-sports-complex</t>
  </si>
  <si>
    <t>Palace on Wheels</t>
  </si>
  <si>
    <t>1EE3B085-9F4F-4E16-8338-BDBCA1BB6CC8</t>
  </si>
  <si>
    <t>palace-on-wheels</t>
  </si>
  <si>
    <t>Sambhar Heritage Resort</t>
  </si>
  <si>
    <t>2C8A3BCD-3378-4E4A-94E1-8446C5E92360</t>
  </si>
  <si>
    <t>sambhar-heritage-resort</t>
  </si>
  <si>
    <t>Sambhar</t>
  </si>
  <si>
    <t>Gadisar Lake - Jaisalmer</t>
  </si>
  <si>
    <t>C997730D-C103-46F9-BB3E-9FCA5FF67AE6</t>
  </si>
  <si>
    <t>gadisar-lake---jaisalmer</t>
  </si>
  <si>
    <t>Old Idaho Penitentiary</t>
  </si>
  <si>
    <t>3D7EEBB8-E685-4231-AF1B-839052E9E047</t>
  </si>
  <si>
    <t>old-idaho-penitentiary</t>
  </si>
  <si>
    <t>One World Observatory: All Inclusive Flex Package</t>
  </si>
  <si>
    <t>CBFFF30A-E1B7-45F3-A1C8-6A56E7E6AE09</t>
  </si>
  <si>
    <t>One-World-Observatory-All-Inclusive-Flex-Package</t>
  </si>
  <si>
    <t>Burj Khalifa: 124th &amp; 125th Floor</t>
  </si>
  <si>
    <t>81E80FAD-1545-4ACE-BC27-23D04139749F</t>
  </si>
  <si>
    <t>Burj-Khalifa-124th-125th-Floor</t>
  </si>
  <si>
    <t>Vancouver Aquarium: Skip The Line</t>
  </si>
  <si>
    <t>E2A25FDC-73DF-4353-B029-C19E91E4E5A7</t>
  </si>
  <si>
    <t>Vancouver-Aquarium-Skip-The-Line</t>
  </si>
  <si>
    <t>The LINQ High Roller: Skip The Line</t>
  </si>
  <si>
    <t>202766F3-0CE2-46D0-9B3C-99087522CEA5</t>
  </si>
  <si>
    <t>The-LINQ-High-Roller-Skip-The-Line</t>
  </si>
  <si>
    <t>Aquarium of the Pacific: Skip The Line</t>
  </si>
  <si>
    <t>74B27C0E-0FC0-4920-BFEB-35DFA2C126BA</t>
  </si>
  <si>
    <t>Aquarium-of-the-Pacific-Skip-The-Line</t>
  </si>
  <si>
    <t>9/11 Ground Zero: Guided Tour + One World Observatory: Fast Track</t>
  </si>
  <si>
    <t>217A336E-0913-4402-867F-34DCFFE506C4</t>
  </si>
  <si>
    <t>9-11-Ground-Zero-Guided-Tour-One-World-Observatory-Fast-Track</t>
  </si>
  <si>
    <t>Skydeck Chicago at Willis Tower</t>
  </si>
  <si>
    <t>E0AB30CE-F5DA-4009-A55B-7779AABE512E</t>
  </si>
  <si>
    <t>Skydeck-Chicago-at-Willis-Tower</t>
  </si>
  <si>
    <t>The Florida Aquarium: Skip The Line</t>
  </si>
  <si>
    <t>CC00C3D5-A7FF-49FB-9275-0C3FF28D079A</t>
  </si>
  <si>
    <t>The-Florida-Aquarium-Skip-The-Line</t>
  </si>
  <si>
    <t>OUE Skyspace: Fast Track</t>
  </si>
  <si>
    <t>64AC0D70-2A14-41A0-89DC-8D9F58089E56</t>
  </si>
  <si>
    <t>OUE-Skyspace-Fast-Track</t>
  </si>
  <si>
    <t>Madame Tussauds Las Vegas</t>
  </si>
  <si>
    <t>4B9B482F-FDB9-4A34-A44D-D0CB3FB9E568</t>
  </si>
  <si>
    <t>Madame-Tussauds-Las-Vegas</t>
  </si>
  <si>
    <t>Georgia Aquarium: Imagination Nights</t>
  </si>
  <si>
    <t>334ADB4F-D646-4A71-BC21-33654AEE1173</t>
  </si>
  <si>
    <t>Georgia-Aquarium-Imagination-Nights</t>
  </si>
  <si>
    <t>Empire State Building: General Admission</t>
  </si>
  <si>
    <t>C2B01FDF-F880-4EA6-AEC0-CF27B0E43E7E</t>
  </si>
  <si>
    <t>Empire-State-Building-General-Admission</t>
  </si>
  <si>
    <t>Georgia Aquarium: Fast Track</t>
  </si>
  <si>
    <t>4AD5B58E-EC48-4B24-A03E-5578943240DD</t>
  </si>
  <si>
    <t>Georgia-Aquarium-Fast-Track</t>
  </si>
  <si>
    <t>One World Observatory: Skip The Ticket Line</t>
  </si>
  <si>
    <t>F5A30B29-0C12-4120-B2ED-87ADF5FDFB0E</t>
  </si>
  <si>
    <t>One-World-Observatory-Skip-The-Ticket-Line</t>
  </si>
  <si>
    <t>One World Observatory: Skip All Lines</t>
  </si>
  <si>
    <t>F1EC7C4E-0364-4EBF-87BB-836A5A20355B</t>
  </si>
  <si>
    <t>One-World-Observatory-Skip-All-Lines</t>
  </si>
  <si>
    <t>Mount Independence State Historic Site</t>
  </si>
  <si>
    <t>9577246B-2F50-4B46-B0C0-857DFCCB7FCA</t>
  </si>
  <si>
    <t>mount-independence-state-historic-site</t>
  </si>
  <si>
    <t>Orwell</t>
  </si>
  <si>
    <t>Guinness Storehouse + A Free Pint</t>
  </si>
  <si>
    <t>042DC29D-C69C-4D5A-984D-246BB1709BB5</t>
  </si>
  <si>
    <t>Guinness-Storehouse-A-Free-Pint</t>
  </si>
  <si>
    <t>Coca-Cola London Eye: Fast Track</t>
  </si>
  <si>
    <t>9260CDD8-718A-4BA9-AEC8-D76E23325E96</t>
  </si>
  <si>
    <t>Coca-Cola-London-Eye-Fast-Track</t>
  </si>
  <si>
    <t>Madame Tussauds London</t>
  </si>
  <si>
    <t>745B9AC4-F831-421E-9E18-7481259783F0</t>
  </si>
  <si>
    <t>Madame-Tussauds-London</t>
  </si>
  <si>
    <t>HMS Caroline</t>
  </si>
  <si>
    <t>1A5DB387-D195-4720-ACF0-723DC89E7D5A</t>
  </si>
  <si>
    <t>HMS-Caroline</t>
  </si>
  <si>
    <t>Springs Preserve: Fast Track</t>
  </si>
  <si>
    <t>68D2DA0C-A440-4A80-9AD7-B78083F2F33C</t>
  </si>
  <si>
    <t>Springs-Preserve-Fast-Track</t>
  </si>
  <si>
    <t>The Eiffel Tower Experience Las Vegas</t>
  </si>
  <si>
    <t>96537F5D-DE50-4873-ACFA-F3EDFFCF6910</t>
  </si>
  <si>
    <t>The-Eiffel-Tower-Experience-Las-Vegas</t>
  </si>
  <si>
    <t>Clearwater Marine Aquarium: General Admission</t>
  </si>
  <si>
    <t>A975EAAA-7B42-4F47-B9A2-DCA8C0C132FD</t>
  </si>
  <si>
    <t>Clearwater-Marine-Aquarium-General-Admission</t>
  </si>
  <si>
    <t>Clearwater</t>
  </si>
  <si>
    <t>SeaWorld Orlando</t>
  </si>
  <si>
    <t>1879B3D5-003D-43A7-847F-4CC3FB49994F</t>
  </si>
  <si>
    <t>SeaWorld-Orlando</t>
  </si>
  <si>
    <t>Haunted Castle: Skip The Line</t>
  </si>
  <si>
    <t>B0E8753A-7163-4A9E-BC1B-1631A7B56549</t>
  </si>
  <si>
    <t>Haunted-Castle-Skip-The-Line</t>
  </si>
  <si>
    <t>Warner Bros. Studio Tour Hollywood</t>
  </si>
  <si>
    <t>6764565D-8AA8-4C2D-9363-4D602FA0C25A</t>
  </si>
  <si>
    <t>Warner-Bros-Studio-Tour-Hollywood</t>
  </si>
  <si>
    <t>Burbank</t>
  </si>
  <si>
    <t>SkyPod Experience: Observation Decks + Thrill Rides</t>
  </si>
  <si>
    <t>EB5421A6-25F3-4CCF-979C-500EEEAC3C00</t>
  </si>
  <si>
    <t>SkyPod-Experience-Observation-Decks-Thrill-Rides</t>
  </si>
  <si>
    <t>Empire State Building: Day and Night Entry</t>
  </si>
  <si>
    <t>4E4B611F-B04C-47E6-91CC-709A65D97FB3</t>
  </si>
  <si>
    <t>Empire-State-Building-Day-and-Night-Entry</t>
  </si>
  <si>
    <t>The Wheel at ICON Park™</t>
  </si>
  <si>
    <t>B196F803-3582-42B0-8720-08D6F323CAAC</t>
  </si>
  <si>
    <t>The-Wheel-at-ICON-Park-</t>
  </si>
  <si>
    <t>Top of the Rock</t>
  </si>
  <si>
    <t>09C5D8A1-6735-44F2-9C65-D05F965EC239</t>
  </si>
  <si>
    <t>Top-of-the-Rock</t>
  </si>
  <si>
    <t>Mini World Lyon: Fast Track</t>
  </si>
  <si>
    <t>93DEDE10-E7D5-4180-9F8F-98A4349873F7</t>
  </si>
  <si>
    <t>Mini-World-Lyon-Fast-Track</t>
  </si>
  <si>
    <t>Vaulx-en-Velin</t>
  </si>
  <si>
    <t>Winchester Mystery House: Mansion Tour</t>
  </si>
  <si>
    <t>CF142D58-DFA6-492C-BC0A-035D02EC919E</t>
  </si>
  <si>
    <t>Winchester-Mystery-House-Mansion-Tour</t>
  </si>
  <si>
    <t>The Florida Aquarium</t>
  </si>
  <si>
    <t>300C227B-3768-4855-9D51-28BCD2E9D5E1</t>
  </si>
  <si>
    <t>the-florida-aquarium</t>
  </si>
  <si>
    <t>Arlington National Cemetery</t>
  </si>
  <si>
    <t>13F3EC43-4678-49A5-BBAF-7E60D390BE15</t>
  </si>
  <si>
    <t>arlington-national-cemetery</t>
  </si>
  <si>
    <t>Moulin Rouge Show</t>
  </si>
  <si>
    <t>AE70A17D-4F66-4A9D-A968-B84026B5F72C</t>
  </si>
  <si>
    <t>moulin-rouge-show</t>
  </si>
  <si>
    <t>Lido Show</t>
  </si>
  <si>
    <t>73278D38-264A-4EBF-9E30-FC27061DBFD5</t>
  </si>
  <si>
    <t>lido-show</t>
  </si>
  <si>
    <t>Montparnasse Tower Panoramic Observation Deck</t>
  </si>
  <si>
    <t>6064DB1C-7C6C-4AE0-B03B-6CD2E687A4E8</t>
  </si>
  <si>
    <t>montparnasse-tower-panoramic-observation-deck</t>
  </si>
  <si>
    <t>Warner Bros Studio Tour London</t>
  </si>
  <si>
    <t>195A3F3A-8949-4BD7-ABA2-FC27868662A5</t>
  </si>
  <si>
    <t>warner-bros-studio-tour-london</t>
  </si>
  <si>
    <t>Boston Ghost Tours by Ghosts &amp; Gravestones</t>
  </si>
  <si>
    <t>B87D033F-D144-409F-AE7F-C9441C1C9B03</t>
  </si>
  <si>
    <t>boston-ghost-tours-by-ghosts-&amp;-gravestones</t>
  </si>
  <si>
    <t>Purana Qila Lake</t>
  </si>
  <si>
    <t>E3FC752D-852B-4D19-ABB4-9A16FB3C9146</t>
  </si>
  <si>
    <t>purana-qila-lake</t>
  </si>
  <si>
    <t>Fort Klock Historic Restoration</t>
  </si>
  <si>
    <t>DD2BE502-449F-4F24-BECB-07FE0CBE82A5</t>
  </si>
  <si>
    <t>fort-klock-historic-restoration</t>
  </si>
  <si>
    <t>Saint Johnsville</t>
  </si>
  <si>
    <t>SeaWorld San Antonio</t>
  </si>
  <si>
    <t>BF5E7D1F-85AF-4653-9C1A-530D721D8A0A</t>
  </si>
  <si>
    <t>SeaWorld-San-Antonio</t>
  </si>
  <si>
    <t>Roaring Camp Railroads</t>
  </si>
  <si>
    <t>DF489FC1-0652-4BCA-940A-5A4B4FF3D52A</t>
  </si>
  <si>
    <t>roaring-camp-railroads</t>
  </si>
  <si>
    <t>Quiet Valley Living Historical Farm </t>
  </si>
  <si>
    <t>E9632320-C461-479B-9D1E-0843C48CD40C</t>
  </si>
  <si>
    <t>quiet-valley-living-historical-farm </t>
  </si>
  <si>
    <t>New England Aquarium </t>
  </si>
  <si>
    <t>3A04FD3B-3BDA-41D8-AC17-403D134118EF</t>
  </si>
  <si>
    <t>new-england-aquarium </t>
  </si>
  <si>
    <t>Monterey Bay Aquarium</t>
  </si>
  <si>
    <t>59AE52D6-94EC-4BD9-8EF9-0F888097992A</t>
  </si>
  <si>
    <t>monterey-bay-aquarium</t>
  </si>
  <si>
    <t>Aquarium of the Pacific</t>
  </si>
  <si>
    <t>192AD2B9-FE56-42B0-9D06-D740248E54F4</t>
  </si>
  <si>
    <t>aquarium-of-the-pacific</t>
  </si>
  <si>
    <t>Seneca Falls Historical Society</t>
  </si>
  <si>
    <t>3990E7EC-FB54-4C7A-A68E-136276CE0FED</t>
  </si>
  <si>
    <t>seneca-falls-historical-society</t>
  </si>
  <si>
    <t>Seneca Falls</t>
  </si>
  <si>
    <t>Philipsburg Manor</t>
  </si>
  <si>
    <t>DE59F7FA-93F2-4B8E-BB56-B9CDD3B0E519</t>
  </si>
  <si>
    <t>philipsburg-manor</t>
  </si>
  <si>
    <t>Sleepy Hollow</t>
  </si>
  <si>
    <t>COGrant-Humphries Mansion </t>
  </si>
  <si>
    <t>6F4F4B63-3FFC-4882-A51F-BB2492AF1671</t>
  </si>
  <si>
    <t>cogrant-humphries-mansion </t>
  </si>
  <si>
    <t>Texas State Aquarium</t>
  </si>
  <si>
    <t>9FF24342-2574-410D-A6B7-56920FD7B89B</t>
  </si>
  <si>
    <t>texas-state-aquarium</t>
  </si>
  <si>
    <t>Tangkuban Perahu</t>
  </si>
  <si>
    <t>459D3A06-D641-45BE-9E1D-36DB5246ED2A</t>
  </si>
  <si>
    <t>tangkuban-perahu</t>
  </si>
  <si>
    <t>Bandung</t>
  </si>
  <si>
    <t>West Java</t>
  </si>
  <si>
    <t>Lullymore Heritage Park</t>
  </si>
  <si>
    <t>0B39E08B-7838-4D63-AC14-C832B97C3843</t>
  </si>
  <si>
    <t>lullymore-heritage-park</t>
  </si>
  <si>
    <t>Lullymore</t>
  </si>
  <si>
    <t>County Kildare</t>
  </si>
  <si>
    <t>LEGOLAND California</t>
  </si>
  <si>
    <t>4AD5E156-4711-4DA4-AD9B-D1555F7F0926</t>
  </si>
  <si>
    <t>legoland-california</t>
  </si>
  <si>
    <t>OUE Skyspace</t>
  </si>
  <si>
    <t>BB8EE7DC-AAA0-4F8C-A734-01D6B80F5A2E</t>
  </si>
  <si>
    <t>oue-skyspace</t>
  </si>
  <si>
    <t>Flightlinez Zip Lines</t>
  </si>
  <si>
    <t>81B84C74-8FDC-4244-9D6F-3D2AEBA4FB8C</t>
  </si>
  <si>
    <t>Flightlinez-Zip-Lines</t>
  </si>
  <si>
    <t>The LINQ High Roller</t>
  </si>
  <si>
    <t>9ABEDDA8-5055-45AF-89C5-D808BDA7A48C</t>
  </si>
  <si>
    <t>the-linq-high-roller</t>
  </si>
  <si>
    <t>The Eiffel Tower Experience</t>
  </si>
  <si>
    <t>FE33F5D1-3B5F-4CDC-A1F8-63ADDC04859B</t>
  </si>
  <si>
    <t>the-eiffel-tower-experience</t>
  </si>
  <si>
    <t>Shark Reef Aquarium</t>
  </si>
  <si>
    <t>4930F2CE-B9A9-4264-B8BC-5ECEF34CAEDF</t>
  </si>
  <si>
    <t>shark-reef-aquarium</t>
  </si>
  <si>
    <t>Shirley Heights</t>
  </si>
  <si>
    <t>4BD82A25-9CFF-4FA8-8038-29E281D88DB9</t>
  </si>
  <si>
    <t>shirley-heights</t>
  </si>
  <si>
    <t>Betty’s Hope</t>
  </si>
  <si>
    <t>425B8996-C9E5-4EEE-BF5E-F6FEF1D94083</t>
  </si>
  <si>
    <t>bettys-hope</t>
  </si>
  <si>
    <t>Agapey Chocolate Factory</t>
  </si>
  <si>
    <t>A0061A92-A6E5-46EF-8457-8A120411933A</t>
  </si>
  <si>
    <t>agapey-chocolate-factory</t>
  </si>
  <si>
    <t>Morgan Lewis Windmill</t>
  </si>
  <si>
    <t>304D1B28-3556-4325-A60C-7FB49C8AC26D</t>
  </si>
  <si>
    <t>morgan-lewis-windmill</t>
  </si>
  <si>
    <t>St. Andrew</t>
  </si>
  <si>
    <t>Gun Hill Signal Station</t>
  </si>
  <si>
    <t>934CE34B-B82F-466F-95D1-D9232B5103D3</t>
  </si>
  <si>
    <t>gun-hill-signal-station</t>
  </si>
  <si>
    <t>Saint George</t>
  </si>
  <si>
    <t>Harrison's Cave</t>
  </si>
  <si>
    <t>7546C6C4-1666-4327-B3C1-A10842CB972B</t>
  </si>
  <si>
    <t>harrison's-cave</t>
  </si>
  <si>
    <t>Welchman Hall</t>
  </si>
  <si>
    <t>Saint Thomas</t>
  </si>
  <si>
    <t>Rainbow Room at Rockefeller Center</t>
  </si>
  <si>
    <t>16193C39-DECB-4CD3-A845-4598ED3C86C5</t>
  </si>
  <si>
    <t>rainbow-room-at-rockefeller-center</t>
  </si>
  <si>
    <t>Garrison Savannah</t>
  </si>
  <si>
    <t>7502A32B-FC47-4164-817A-D56F69ACD241</t>
  </si>
  <si>
    <t>garrison-savannah</t>
  </si>
  <si>
    <t>S.E.A. Aquarium</t>
  </si>
  <si>
    <t>37C38303-A687-40AE-B62C-738190317E1F</t>
  </si>
  <si>
    <t>sea-aquarium</t>
  </si>
  <si>
    <t>The Aquaria KLCC</t>
  </si>
  <si>
    <t>9E6D87AF-9DCD-4D48-99EA-6E15F4B99068</t>
  </si>
  <si>
    <t>the-aquaria-klcc</t>
  </si>
  <si>
    <t>Batu Caves</t>
  </si>
  <si>
    <t>3509D829-3AEA-4DD5-B809-96D724537203</t>
  </si>
  <si>
    <t>batu-caves</t>
  </si>
  <si>
    <t>Gombak</t>
  </si>
  <si>
    <t>Singapore Flyer</t>
  </si>
  <si>
    <t>B038552E-9D69-4B86-A1D9-A867C7423589</t>
  </si>
  <si>
    <t>singapore-flyer</t>
  </si>
  <si>
    <t>Petronas Twin Tower</t>
  </si>
  <si>
    <t>4332D3F8-8D0D-49D0-A422-1ADF34B492B3</t>
  </si>
  <si>
    <t>petronas-twin-tower</t>
  </si>
  <si>
    <t>Titanic Experience Cobh</t>
  </si>
  <si>
    <t>02C5E5B0-A072-47F6-AE4B-5633EA6B03F4</t>
  </si>
  <si>
    <t>Titanic-Experience-Cobh</t>
  </si>
  <si>
    <t>Planetarium Negara</t>
  </si>
  <si>
    <t>0C7DD821-CE64-4894-99F3-0B113D7B32C8</t>
  </si>
  <si>
    <t>planetarium-negara</t>
  </si>
  <si>
    <t>Kuala Lumpur Tower</t>
  </si>
  <si>
    <t>1C5CF2D2-5B7F-4053-8C9D-C1CF65E053BB</t>
  </si>
  <si>
    <t>kuala-lumpur-tower</t>
  </si>
  <si>
    <t>Rudolfinum</t>
  </si>
  <si>
    <t>AE754670-BB5F-40A1-A20C-5C08EA581A9B</t>
  </si>
  <si>
    <t>rudolfinum</t>
  </si>
  <si>
    <t>Navy Pier</t>
  </si>
  <si>
    <t>EEDA7CA1-E531-45F5-85C2-4CEDD9D995CE</t>
  </si>
  <si>
    <t>navy-pier</t>
  </si>
  <si>
    <t>Sistine Chapel</t>
  </si>
  <si>
    <t>FD15D259-0D7C-4BBC-8C0D-F0E0790830BC</t>
  </si>
  <si>
    <t>sistine-chapel</t>
  </si>
  <si>
    <t>Old Town Hall with Astronomical Clock</t>
  </si>
  <si>
    <t>82CAD2F2-AD4D-4F4F-9D0A-957D44F9B1C8</t>
  </si>
  <si>
    <t>old-town-hall-astronomical-clock</t>
  </si>
  <si>
    <t>Strahov Library - Theological Hall, Philosophical Hall</t>
  </si>
  <si>
    <t>5FDFDD99-2020-4E58-B101-57AC95B456C9</t>
  </si>
  <si>
    <t>strahov-library</t>
  </si>
  <si>
    <t>Palazzo Venezia and Museum</t>
  </si>
  <si>
    <t>D51D0FAA-0B29-47D2-8361-E388240DF36B</t>
  </si>
  <si>
    <t>palazzo-venezia-and-museum</t>
  </si>
  <si>
    <t>Fisherman's Bastion</t>
  </si>
  <si>
    <t>BD357AF9-E4A7-4157-9060-B12A8DD8ADB1</t>
  </si>
  <si>
    <t>fishermans-bastion</t>
  </si>
  <si>
    <t>Morne Coubaril Historical Adventure Park</t>
  </si>
  <si>
    <t>FDC29BBC-E4F2-4E5A-AACF-6355CAB89F26</t>
  </si>
  <si>
    <t>morne-coubaril-historical-adventure-park</t>
  </si>
  <si>
    <t>Rainforest Adventure</t>
  </si>
  <si>
    <t>3B08E902-7DC9-474B-B752-70F21A422150</t>
  </si>
  <si>
    <t>rainforest-adventure</t>
  </si>
  <si>
    <t>Castries Quarterr</t>
  </si>
  <si>
    <t>Heineken Brewery</t>
  </si>
  <si>
    <t>DB5670B6-0996-45D7-AF41-4004869453AE</t>
  </si>
  <si>
    <t>heineken-brewery</t>
  </si>
  <si>
    <t>Johan Cruijff ArenA Stadium Tour</t>
  </si>
  <si>
    <t>C4A8247A-157B-4ABE-920A-A95D5AD49157</t>
  </si>
  <si>
    <t>Johan-Cruijff-ArenA-Stadium-Tour</t>
  </si>
  <si>
    <t>The Roman Baths</t>
  </si>
  <si>
    <t>A94D41A3-CAA3-4556-8E34-542662F9F0DC</t>
  </si>
  <si>
    <t>the-roman-baths</t>
  </si>
  <si>
    <t>The 5D Ultimate Flight Experience - THIS IS HOLLAND</t>
  </si>
  <si>
    <t>134D0145-086C-4A9F-86B7-84C0F9C10563</t>
  </si>
  <si>
    <t>The-5D-Ultimate-Flight-Experience-THIS-IS-HOLLAND</t>
  </si>
  <si>
    <t>Sun Temple</t>
  </si>
  <si>
    <t>437905FD-20C4-4149-B099-E4868BE385EE</t>
  </si>
  <si>
    <t>suntemple</t>
  </si>
  <si>
    <t>Modhera</t>
  </si>
  <si>
    <t>Statue of Unity</t>
  </si>
  <si>
    <t>D39C5D81-F4BD-43D1-A693-6AB97869C689</t>
  </si>
  <si>
    <t>statue-of-unity</t>
  </si>
  <si>
    <t>Kevadiya</t>
  </si>
  <si>
    <t>London Eye</t>
  </si>
  <si>
    <t>207290CF-B01D-4408-8CCC-6C8A4F7CE9B7</t>
  </si>
  <si>
    <t>london-eye</t>
  </si>
  <si>
    <t>View from the Shard</t>
  </si>
  <si>
    <t>5A7A4947-F926-445B-BB1A-0C4B4E57768F</t>
  </si>
  <si>
    <t>the-view-from-the-shard</t>
  </si>
  <si>
    <t>Lords Cricket Ground Tour</t>
  </si>
  <si>
    <t>FA604199-226B-4D57-98E4-04D5ADF2E124</t>
  </si>
  <si>
    <t>lords-cricket-ground-tour</t>
  </si>
  <si>
    <t>Statue of Liberty</t>
  </si>
  <si>
    <t>0B7756BD-CE1D-4CA0-8BE4-3F52F7B69E06</t>
  </si>
  <si>
    <t>statue-of-liberty</t>
  </si>
  <si>
    <t>Empire State Building</t>
  </si>
  <si>
    <t>1A08ED64-B9A5-4233-96E3-28179A5BB7E7</t>
  </si>
  <si>
    <t>empire-state-building</t>
  </si>
  <si>
    <t>Bollywood Parks</t>
  </si>
  <si>
    <t>8129DB9B-86ED-4D54-8A29-B42FE3323F58</t>
  </si>
  <si>
    <t>bollywood-parks</t>
  </si>
  <si>
    <t>Burj Khalifa (At the Top)</t>
  </si>
  <si>
    <t>79B2E391-2953-4738-AFEE-A11E66CFE6B6</t>
  </si>
  <si>
    <t>burj-khalifa-(at-the-top)</t>
  </si>
  <si>
    <t>Al Khazzan Park</t>
  </si>
  <si>
    <t>6BDC7ABB-EDF6-4B09-8946-60C8873F2C28</t>
  </si>
  <si>
    <t>al-khazzan-park</t>
  </si>
  <si>
    <t>Bikaner House</t>
  </si>
  <si>
    <t>DA03E6A6-20F1-4AC1-A843-894A89A4C121</t>
  </si>
  <si>
    <t>bikaner-house</t>
  </si>
  <si>
    <t>Eiffel Tower</t>
  </si>
  <si>
    <t>DE0A791F-894C-4902-A0D9-012216C852B7</t>
  </si>
  <si>
    <t>eiffel-tower</t>
  </si>
  <si>
    <t>Ranghar Pavilion</t>
  </si>
  <si>
    <t>700A67C1-79C7-4C0B-B356-AE1C2B2A1456</t>
  </si>
  <si>
    <t>ranghar-pavilion</t>
  </si>
  <si>
    <t>SEA LIFE Sunshine Coast Animal Experiences</t>
  </si>
  <si>
    <t>B6F1FBD5-BDBC-44C2-94E0-CDA34B8C06AA</t>
  </si>
  <si>
    <t>sea-life-sunshine-coast-animal-experiences</t>
  </si>
  <si>
    <t>Ripleys Believe It Or Not</t>
  </si>
  <si>
    <t>43B33086-134E-4C88-8F4A-E6DD33A5FA9A</t>
  </si>
  <si>
    <t>ripleys-believe-it-or-not</t>
  </si>
  <si>
    <t>SEA LIFE Sunshine Coast</t>
  </si>
  <si>
    <t>6C465BC0-EA70-4EB2-928F-9F5090EAEBCB</t>
  </si>
  <si>
    <t>sea-life-sunshine-coast</t>
  </si>
  <si>
    <t>Aussie World</t>
  </si>
  <si>
    <t>E0F44FAB-0170-4394-AFD6-7B903012C41B</t>
  </si>
  <si>
    <t>aussie-world</t>
  </si>
  <si>
    <t>Seal Swim at SEA LIFE Sunshine Coast</t>
  </si>
  <si>
    <t>58080FD8-70A7-481F-B8CF-E4E845D408DE</t>
  </si>
  <si>
    <t>seal-swim-at-sea-life-sunshine-coast</t>
  </si>
  <si>
    <t>The Wheel of Brisbane</t>
  </si>
  <si>
    <t>D2ED079D-D72B-4B40-9B60-74F4A90BE703</t>
  </si>
  <si>
    <t>the-wheel-of-brisbane</t>
  </si>
  <si>
    <t>Dreamworld Tickets</t>
  </si>
  <si>
    <t>E2573DF8-B12F-4E36-A5FA-4E061784CC2A</t>
  </si>
  <si>
    <t>dreamworld-tickets</t>
  </si>
  <si>
    <t>Sesame Place</t>
  </si>
  <si>
    <t>9467026C-FFCC-4F47-8FFE-F0E960B58531</t>
  </si>
  <si>
    <t>Sesame-Place</t>
  </si>
  <si>
    <t>Langhorne</t>
  </si>
  <si>
    <t>The Oriental Pearl Tower</t>
  </si>
  <si>
    <t>0AA71530-4A11-49D7-B29D-0CA021AD3B22</t>
  </si>
  <si>
    <t>oriental-pearl-tower</t>
  </si>
  <si>
    <t>Jin Mao Tower and Skywalk</t>
  </si>
  <si>
    <t>FD05B611-825A-4A23-836C-7227C5A80932</t>
  </si>
  <si>
    <t>jin-mao-tower-skywalk</t>
  </si>
  <si>
    <t>The N Seoul Tower</t>
  </si>
  <si>
    <t>63630B69-1856-4F60-8BFF-55A0E6FC67D0</t>
  </si>
  <si>
    <t>n-seoul-tower</t>
  </si>
  <si>
    <t>Ganghwa Peace Observatory</t>
  </si>
  <si>
    <t>C214FB04-73B2-4435-8C56-AB5F7DDCBCC1</t>
  </si>
  <si>
    <t>ganghwa-observatory</t>
  </si>
  <si>
    <t>Oktokki Space Center</t>
  </si>
  <si>
    <t>A819C060-DD7B-4EFA-839F-03C765747849</t>
  </si>
  <si>
    <t>oktokki-space-center</t>
  </si>
  <si>
    <t>Bell and drum tower</t>
  </si>
  <si>
    <t>726F0CE7-BC22-4206-BF8B-F00A09884DFC</t>
  </si>
  <si>
    <t>bell-drum-tower</t>
  </si>
  <si>
    <t>Shanghai Ocean Aquarium</t>
  </si>
  <si>
    <t>E6E9A98E-A056-47BD-A0A9-D16D1AAEEC95</t>
  </si>
  <si>
    <t>shanghai-ocean-aquarium</t>
  </si>
  <si>
    <t>Shanghai World Financial Center</t>
  </si>
  <si>
    <t>C3D9683A-F318-478A-BC25-A72C382BA018</t>
  </si>
  <si>
    <t>shanghai-financial-center</t>
  </si>
  <si>
    <t>La Recoleta Cemetery</t>
  </si>
  <si>
    <t>F79FEBE8-A4B1-423D-9B13-76CB40379A51</t>
  </si>
  <si>
    <t>la-recoleta-cemetery</t>
  </si>
  <si>
    <t>Callao Monumental</t>
  </si>
  <si>
    <t>3B48F496-5555-49F6-8C96-0A51ED2C36DA</t>
  </si>
  <si>
    <t>callao-monumental</t>
  </si>
  <si>
    <t>Tokyo Skytree</t>
  </si>
  <si>
    <t>56F820BE-C8D3-46E8-A888-2AC8A55F1255</t>
  </si>
  <si>
    <t>tokyo-skytree</t>
  </si>
  <si>
    <t>Nazca Lines</t>
  </si>
  <si>
    <t>F327D69E-28E1-4155-941E-0A6307711F13</t>
  </si>
  <si>
    <t>nazca-lines</t>
  </si>
  <si>
    <t>Nazca</t>
  </si>
  <si>
    <t>Ica</t>
  </si>
  <si>
    <t>The Old Shoes Monument</t>
  </si>
  <si>
    <t>9FE619BD-2FB3-4D56-88D5-5B311B98AACB</t>
  </si>
  <si>
    <t>the-old-shoes-monument</t>
  </si>
  <si>
    <t>Cartagena</t>
  </si>
  <si>
    <t>Bolívar</t>
  </si>
  <si>
    <t>Cristo Rey Monument</t>
  </si>
  <si>
    <t>90FEAD32-D562-44FC-91DB-0BAD2303718A</t>
  </si>
  <si>
    <t>cristo-rey-monument</t>
  </si>
  <si>
    <t>Cali</t>
  </si>
  <si>
    <t>Valle del Cauca</t>
  </si>
  <si>
    <t>El Brujo</t>
  </si>
  <si>
    <t>75F7FA5E-5A3E-458D-A569-5F1C91B4C453</t>
  </si>
  <si>
    <t>el-brujo</t>
  </si>
  <si>
    <t>Trujillo</t>
  </si>
  <si>
    <t>La Libertad</t>
  </si>
  <si>
    <t>Namiseom Island</t>
  </si>
  <si>
    <t>D78E63F9-1DFB-4F03-BA3F-26513D564B2F</t>
  </si>
  <si>
    <t>namiseom-island</t>
  </si>
  <si>
    <t>Chuncheon</t>
  </si>
  <si>
    <t>Gangwon-do</t>
  </si>
  <si>
    <t>Victoria Peak</t>
  </si>
  <si>
    <t>DB1153CC-B0F8-4D84-9282-B76A0BE29FA3</t>
  </si>
  <si>
    <t>victoria-peak</t>
  </si>
  <si>
    <t>Madame Tussauds Hong Kong</t>
  </si>
  <si>
    <t>57D499ED-C98E-4654-9DDE-D61F34307FED</t>
  </si>
  <si>
    <t>Madame-Tussauds-Hong-Kong</t>
  </si>
  <si>
    <t>Sky100</t>
  </si>
  <si>
    <t>8BEE4F82-1EC4-45C2-AD84-0D4297E3531D</t>
  </si>
  <si>
    <t>sky-100</t>
  </si>
  <si>
    <t>Vancouver Whale Watching Safari</t>
  </si>
  <si>
    <t>F191D3C7-55A6-4892-9070-FBB955CEA440</t>
  </si>
  <si>
    <t>vancouver-whale-watching-safari</t>
  </si>
  <si>
    <t>Vancouver Aquarium</t>
  </si>
  <si>
    <t>3D2C2469-F017-4C5F-803E-87FCE2AB3836</t>
  </si>
  <si>
    <t>vancouver-aquarium</t>
  </si>
  <si>
    <t>Place Ville Marie Observatory</t>
  </si>
  <si>
    <t>5D004754-6BD9-4C03-8C88-081C2AD03B57</t>
  </si>
  <si>
    <t>Place-Ville-Marie-Observatory</t>
  </si>
  <si>
    <t>Montreal</t>
  </si>
  <si>
    <t>Quebec</t>
  </si>
  <si>
    <t>The Montréal Tower</t>
  </si>
  <si>
    <t>BA5A181C-7ACB-43B4-82E9-8749E9E6114E</t>
  </si>
  <si>
    <t>the-montreal-tower</t>
  </si>
  <si>
    <t>Kensington Market</t>
  </si>
  <si>
    <t>F07E00FF-5501-4686-9E9A-6DBD2035136E</t>
  </si>
  <si>
    <t>kensington-market</t>
  </si>
  <si>
    <t>Ripley's Aquarium of Canada: Sharks After Dark</t>
  </si>
  <si>
    <t>5106024B-80F2-493B-9F67-4CE9B0B59282</t>
  </si>
  <si>
    <t>Ripley-s-Aquarium-of-Canada-Sharks-After-Dark</t>
  </si>
  <si>
    <t>Robot cabaret show in Tokyo</t>
  </si>
  <si>
    <t>07105AB5-D67C-46BF-8843-7F7032BA432F</t>
  </si>
  <si>
    <t>robot-cabaret-tokyo</t>
  </si>
  <si>
    <t>Mt Fuji-Yeti Snow Resort</t>
  </si>
  <si>
    <t>CA8B313F-CEF9-4FA7-A92F-C66B93C617EF</t>
  </si>
  <si>
    <t>mt-fuji-yeti-snow-resort</t>
  </si>
  <si>
    <t>Shizuoka</t>
  </si>
  <si>
    <t>Tokyo Tower</t>
  </si>
  <si>
    <t>30F5A555-886A-4591-A273-F34D00B1A3B3</t>
  </si>
  <si>
    <t>tokyo-tower</t>
  </si>
  <si>
    <t>The Akiba Fukurou Owl Cafe</t>
  </si>
  <si>
    <t>FE32897F-D9E3-402A-92E4-F235F3312DDE</t>
  </si>
  <si>
    <t>the-akiba-fukurou-owl-cafe</t>
  </si>
  <si>
    <t>Tokyo DisneySea and Disneyland</t>
  </si>
  <si>
    <t>596F3027-B3F5-42DD-BFE4-7B8E2FD03AA4</t>
  </si>
  <si>
    <t>tokyo-disneySea-disneyland</t>
  </si>
  <si>
    <t>Roppongi Hills</t>
  </si>
  <si>
    <t>FEEEAEA5-CBE1-47F3-A4B0-150384AD032B</t>
  </si>
  <si>
    <t>roppongi-hills</t>
  </si>
  <si>
    <t>Sao Paulo Aquarium</t>
  </si>
  <si>
    <t>46D0D9CF-A000-4A7B-8B71-94B55198D70F</t>
  </si>
  <si>
    <t>sao-paulo-aquarium</t>
  </si>
  <si>
    <t>Christ the Redeemer</t>
  </si>
  <si>
    <t>559FBEFD-93E8-4C2B-A63D-2A8E74765EA2</t>
  </si>
  <si>
    <t>christ-the-redeemer</t>
  </si>
  <si>
    <t>Verkehrshaus Planetarium</t>
  </si>
  <si>
    <t>CC1B9BFA-D11A-4E1A-922B-55EF35BA83BB</t>
  </si>
  <si>
    <t>verkehrshaus-planetarium</t>
  </si>
  <si>
    <t>Siam Park</t>
  </si>
  <si>
    <t>2EAD7995-50A4-4FE7-98F6-C984AD2B2000</t>
  </si>
  <si>
    <t>siam-park</t>
  </si>
  <si>
    <t>Chinatown Heritage Center</t>
  </si>
  <si>
    <t>2D5C5784-7A3E-4E9D-AC9E-1C7D8495BE21</t>
  </si>
  <si>
    <t>chinatown-heritage</t>
  </si>
  <si>
    <t>Casa Batllo</t>
  </si>
  <si>
    <t>896174E9-C13E-488E-94A2-F6E637AFE361</t>
  </si>
  <si>
    <t>casa-batllo</t>
  </si>
  <si>
    <t>L'Oceanogràfic</t>
  </si>
  <si>
    <t>520353C1-0EEA-40E0-B324-B32D7D5288CE</t>
  </si>
  <si>
    <t>the-oceanographic-one</t>
  </si>
  <si>
    <t>The Dolby Theatre Tour</t>
  </si>
  <si>
    <t>FCF5D975-5D33-4014-BBC2-9E92C57C08D0</t>
  </si>
  <si>
    <t>The-Dolby-Theatre-Tour</t>
  </si>
  <si>
    <t>Two Oceans Aquarium</t>
  </si>
  <si>
    <t>58BF779D-9027-42B2-8A4B-59FCA9380C55</t>
  </si>
  <si>
    <t>two-oceans-aquarium</t>
  </si>
  <si>
    <t>Victoria Falls</t>
  </si>
  <si>
    <t>65D41760-ABFC-474B-B8F5-B7023137180B</t>
  </si>
  <si>
    <t>victoria-falls</t>
  </si>
  <si>
    <t>Western Zimbabwe</t>
  </si>
  <si>
    <t>Matabeleland North Province</t>
  </si>
  <si>
    <t>Majorelle Garden</t>
  </si>
  <si>
    <t>515AB8F2-8355-467A-9D99-13635F6F7717</t>
  </si>
  <si>
    <t>majorelle-garden</t>
  </si>
  <si>
    <t>AAT Kings River Murray Highlights AS23</t>
  </si>
  <si>
    <t>0200253E-8A86-4386-84AE-051B0145C23D</t>
  </si>
  <si>
    <t>aat-kings-river-murray-highlights-as23</t>
  </si>
  <si>
    <t>Victoria Square Adelaide</t>
  </si>
  <si>
    <t>8B49499D-880D-4B4C-AD72-0D3B98E64D50</t>
  </si>
  <si>
    <t>victoria-square-adelaide</t>
  </si>
  <si>
    <t>SEA LIFE Melbourne Aquarium Tickets</t>
  </si>
  <si>
    <t>8AFE17F9-D42C-435C-9787-8CA0D620EB55</t>
  </si>
  <si>
    <t>sea-life-melbourne-aquarium-tickets</t>
  </si>
  <si>
    <t>Melbourne Star Observation Wheel</t>
  </si>
  <si>
    <t>194F773D-2380-46C5-AE4B-D7517B988685</t>
  </si>
  <si>
    <t>Melbourne-Star-Observation-Wheel</t>
  </si>
  <si>
    <t>Sovereign Hill Ballarat</t>
  </si>
  <si>
    <t>6907E03E-5325-4F66-B08A-E46D35920FD3</t>
  </si>
  <si>
    <t>sovereign-hill-ballarat</t>
  </si>
  <si>
    <t>Legoland Discovery Centre Melbourne</t>
  </si>
  <si>
    <t>7EAB72FA-6E79-4833-82FD-017AE7DDC08A</t>
  </si>
  <si>
    <t>legoland-discovery-centre-melbourne</t>
  </si>
  <si>
    <t>Docklands</t>
  </si>
  <si>
    <t>Shark Dive Xtreme at SEA LIFE Melbourne Aquarium</t>
  </si>
  <si>
    <t>BA555C5B-BB3C-451B-B898-72E11572CEB0</t>
  </si>
  <si>
    <t>shark-dive-xtreme-at-sea-life-melbourne-aquarium</t>
  </si>
  <si>
    <t>Kryal Castle</t>
  </si>
  <si>
    <t>C3E7BEE0-53B5-4869-B347-596BCAA76D23</t>
  </si>
  <si>
    <t>kryal-castle</t>
  </si>
  <si>
    <t>Kelly Tarltons SEA LIFE Aquarium</t>
  </si>
  <si>
    <t>F249035B-8A57-435C-A559-75E8604A9813</t>
  </si>
  <si>
    <t>kelly-tarltons-sea-life-aquarium</t>
  </si>
  <si>
    <t>Auckland Sky Tower</t>
  </si>
  <si>
    <t>12F7343A-2CBD-4A11-96E1-AFB8B26B7970</t>
  </si>
  <si>
    <t>auckland-sky-tower</t>
  </si>
  <si>
    <t>Cape Moreton Lighthouse</t>
  </si>
  <si>
    <t>DFB52176-5C85-494C-ADA8-3BEABDD21931</t>
  </si>
  <si>
    <t>cape-moreton-lighthouse</t>
  </si>
  <si>
    <t>Franklin House</t>
  </si>
  <si>
    <t>5485B9D3-2691-4154-A840-D2DBB6243C46</t>
  </si>
  <si>
    <t>franklin-house</t>
  </si>
  <si>
    <t>Shark Dive Xtreme at SEA LIFE Sydney Aquarium</t>
  </si>
  <si>
    <t>D700C371-7044-4E0A-BC92-322691B40EF8</t>
  </si>
  <si>
    <t>shark-dive-xtreme-at-sea-life-sydney-aquarium</t>
  </si>
  <si>
    <t>Cairns Aquarium Admission Tickets</t>
  </si>
  <si>
    <t>3B4368B6-31C0-4828-A660-74AC6BE837CA</t>
  </si>
  <si>
    <t>cairns-aquarium-admission-tickets</t>
  </si>
  <si>
    <t>Birdworld Kuranda</t>
  </si>
  <si>
    <t>EAE24309-FA5F-44CF-8A1C-67515FCB81F8</t>
  </si>
  <si>
    <t>birdworld-kuranda</t>
  </si>
  <si>
    <t>Historic Village Herberton</t>
  </si>
  <si>
    <t>F915CB94-E849-4AAC-928C-6BFFA3EDC62B</t>
  </si>
  <si>
    <t>historic-village-herberton</t>
  </si>
  <si>
    <t>Air Whitsunday</t>
  </si>
  <si>
    <t>01FB2B75-FD67-46E2-A296-3E75F4FDA1E7</t>
  </si>
  <si>
    <t>air-whitsunday</t>
  </si>
  <si>
    <t>9/11 Memorial &amp; Museum + One World Observatory</t>
  </si>
  <si>
    <t>5F886FC6-CA7E-43FE-8795-D9761C6200FC</t>
  </si>
  <si>
    <t>9-11-Memorial-Museum-One-World-Observatory</t>
  </si>
  <si>
    <t>Livorno Aquarium: Skip The Line</t>
  </si>
  <si>
    <t>96FEF1C5-621F-426D-9C20-2CE0F578F4D2</t>
  </si>
  <si>
    <t>Livorno-Aquarium-Skip-The-Line</t>
  </si>
  <si>
    <t>Livorno</t>
  </si>
  <si>
    <t>Wax Museum Barcelona</t>
  </si>
  <si>
    <t>E1BE85CD-90EF-47BA-B736-4E3487ED9EE5</t>
  </si>
  <si>
    <t>Wax-Museum-Barcelona</t>
  </si>
  <si>
    <t>OdySea Aquarium</t>
  </si>
  <si>
    <t>533F90F7-7D83-4401-96BE-0AE93ECA19B3</t>
  </si>
  <si>
    <t>OdySea-Aquarium</t>
  </si>
  <si>
    <t>World of Coca-Cola</t>
  </si>
  <si>
    <t>58E645AC-BC7C-45C6-863D-2D5B39C558CA</t>
  </si>
  <si>
    <t>World-of-Coca-Cola</t>
  </si>
  <si>
    <t>Maui Ocean Center</t>
  </si>
  <si>
    <t>608377A7-8076-4E00-B285-03DC8A69B1E5</t>
  </si>
  <si>
    <t>Maui-Ocean-Center</t>
  </si>
  <si>
    <t>Wailuku</t>
  </si>
  <si>
    <t>Crayola Experience: General Admission</t>
  </si>
  <si>
    <t>1771D4A7-52C6-4B53-99D8-D13475A08294</t>
  </si>
  <si>
    <t>Crayola-Experience-General-Admission</t>
  </si>
  <si>
    <t>Rausch Plantagenwelt</t>
  </si>
  <si>
    <t>58B46F21-4421-4369-8887-E05E8027C082</t>
  </si>
  <si>
    <t>Rausch-Plantagenwelt</t>
  </si>
  <si>
    <t>Madame Tussauds San Francisco</t>
  </si>
  <si>
    <t>BE69DBF9-AD88-45B1-9CAE-2F24A13C3441</t>
  </si>
  <si>
    <t>Madame-Tussauds-San-Francisco</t>
  </si>
  <si>
    <t>The San Francisco Dungeon</t>
  </si>
  <si>
    <t>1217DC26-2A13-4389-9343-DB99D4CAEF07</t>
  </si>
  <si>
    <t>The-San-Francisco-Dungeon</t>
  </si>
  <si>
    <t>The San Francisco Dungeon + Madame Tussauds</t>
  </si>
  <si>
    <t>AE5340FE-26B7-4966-B4C3-954F7BA9D654</t>
  </si>
  <si>
    <t>The-San-Francisco-Dungeon-Madame-Tussauds</t>
  </si>
  <si>
    <t>Ka Moana Luau</t>
  </si>
  <si>
    <t>345226A9-F2B9-4947-AAFB-A98008B33150</t>
  </si>
  <si>
    <t>Ka-Moana-Luau</t>
  </si>
  <si>
    <t>Waimanalo</t>
  </si>
  <si>
    <t>Astronomical Observation</t>
  </si>
  <si>
    <t>554C2938-419D-4EED-9817-5520BC5EA5C4</t>
  </si>
  <si>
    <t>Astronomical-Observation</t>
  </si>
  <si>
    <t>Las Cañadas del Teide</t>
  </si>
  <si>
    <t>Teide Observatory: Guided Visit</t>
  </si>
  <si>
    <t>4E19E855-6881-466D-A41C-4E4602C8A4A4</t>
  </si>
  <si>
    <t>Teide-Observatory-Guided-Visit</t>
  </si>
  <si>
    <t>Ripley's Aquarium of Myrtle Beach: Skip The Line</t>
  </si>
  <si>
    <t>A85823E5-5EC4-434F-B453-07A88CB5E793</t>
  </si>
  <si>
    <t>Ripley-s-Aquarium-of-Myrtle-Beach-Skip-The-Line</t>
  </si>
  <si>
    <t>Madame Tussauds Bangkok</t>
  </si>
  <si>
    <t>D719EE2F-4B33-4BC9-9A72-E0CD93FDC146</t>
  </si>
  <si>
    <t>Madame-Tussauds-Bangkok</t>
  </si>
  <si>
    <t>Khwaeng Pathum Wan</t>
  </si>
  <si>
    <t>Mini-Europe</t>
  </si>
  <si>
    <t>3CF45FD6-B69A-466F-950B-AD3E77205517</t>
  </si>
  <si>
    <t>Aqua Planet 63</t>
  </si>
  <si>
    <t>4BD3018E-FD26-4A8D-8924-EBB71A3504E3</t>
  </si>
  <si>
    <t>Aqua-Planet-63</t>
  </si>
  <si>
    <t>Yeoeuido-dong</t>
  </si>
  <si>
    <t>Euromast</t>
  </si>
  <si>
    <t>DED9D795-DC03-4500-8982-875ECB0A055E</t>
  </si>
  <si>
    <t>SEA LIFE &amp; LEGOLAND® Istanbul</t>
  </si>
  <si>
    <t>AC4D435C-60A9-4EAD-9D79-539BAB31A59C</t>
  </si>
  <si>
    <t>SEA-LIFE-LEGOLAND-Istanbul</t>
  </si>
  <si>
    <t>La Città dei Bambini &amp; Aquarium of Genoa</t>
  </si>
  <si>
    <t>649B82C4-6B59-4635-BA09-484A63C51F89</t>
  </si>
  <si>
    <t>La-Citt-dei-Bambini-Aquarium-of-Genoa</t>
  </si>
  <si>
    <t>Ski Dubai Snow Park: Fast Track</t>
  </si>
  <si>
    <t>3AE1969E-89E4-4B4D-89AD-370C18F6F1BF</t>
  </si>
  <si>
    <t>Ski-Dubai-Snow-Park-Fast-Track</t>
  </si>
  <si>
    <t>N Seoul Tower Observatory</t>
  </si>
  <si>
    <t>8B55C4A8-7E56-4D16-B394-28047F9AD6D5</t>
  </si>
  <si>
    <t>N-Seoul-Tower-Observatory</t>
  </si>
  <si>
    <t>Nausicaá: Skip The Line</t>
  </si>
  <si>
    <t>5D5711F2-7D22-4D0F-A1A4-3AFAA7B88610</t>
  </si>
  <si>
    <t>Nausica-Skip-The-Line</t>
  </si>
  <si>
    <t>Boulogne-sur-Mer</t>
  </si>
  <si>
    <t>SEA LIFE Scheveningen</t>
  </si>
  <si>
    <t>3D73F675-C807-49C3-93CA-0B5182B14320</t>
  </si>
  <si>
    <t>SEA-LIFE-Scheveningen</t>
  </si>
  <si>
    <t>St Johns Beacon Viewing Gallery</t>
  </si>
  <si>
    <t>0F842BB5-D9DD-44AC-9D96-0DEE08CE3BB9</t>
  </si>
  <si>
    <t>St-Johns-Beacon-Viewing-Gallery</t>
  </si>
  <si>
    <t>360 Lantau Culture &amp; Heritage Insight Tour + Cable Car</t>
  </si>
  <si>
    <t>BDB9F90D-1A18-4692-AD5D-367EB70B95F8</t>
  </si>
  <si>
    <t>360-Lantau-Culture-Heritage-Insight-Tour-Cable-Car</t>
  </si>
  <si>
    <t>Lipica Lipizzan Stud Farm</t>
  </si>
  <si>
    <t>7EC6A4CA-7859-4114-A103-AB9E00B8A001</t>
  </si>
  <si>
    <t>Lipica-Lipizzan-Stud-Farm</t>
  </si>
  <si>
    <t>Sežana</t>
  </si>
  <si>
    <t>De Koninck - Antwerp City Brewery</t>
  </si>
  <si>
    <t>88414D70-32FB-4049-B87A-6EB5F2B165AB</t>
  </si>
  <si>
    <t>De-Koninck-Antwerp-City-Brewery</t>
  </si>
  <si>
    <t>Wax Museum Panoptikum: Skip The Line</t>
  </si>
  <si>
    <t>C35DE7F5-F75C-40E8-A0A9-588F08368518</t>
  </si>
  <si>
    <t>Wax-Museum-Panoptikum-Skip-The-Line</t>
  </si>
  <si>
    <t>The Cat Cabinet</t>
  </si>
  <si>
    <t>D4F8F2EC-6C99-4CA0-94E1-EAA07935EEA6</t>
  </si>
  <si>
    <t>The-Cat-Cabinet</t>
  </si>
  <si>
    <t>Shedd Aquarium</t>
  </si>
  <si>
    <t>B8260F17-C33A-4D2E-9C3B-E29EC93EA1D2</t>
  </si>
  <si>
    <t>Shedd-Aquarium</t>
  </si>
  <si>
    <t>The Blue Planet - National Aquarium of Denmark</t>
  </si>
  <si>
    <t>06141201-001D-41E5-8063-D0BAE717DF65</t>
  </si>
  <si>
    <t>The-Blue-Planet-National-Aquarium-of-Denmark</t>
  </si>
  <si>
    <t>Seville Aquarium</t>
  </si>
  <si>
    <t>178ACAD0-3D2D-41E4-8DFB-A9094471AEB1</t>
  </si>
  <si>
    <t>Seville-Aquarium</t>
  </si>
  <si>
    <t>Singapore Cable Car</t>
  </si>
  <si>
    <t>3AE9D1F7-29A3-47D6-9A11-82CE391C1B41</t>
  </si>
  <si>
    <t>Singapore-Cable-Car</t>
  </si>
  <si>
    <t>Casa Vicens &amp; Park Güell: Guided Tour &amp; Skip The Line</t>
  </si>
  <si>
    <t>649528E3-205A-4AF8-AD5E-8C82E44A8F11</t>
  </si>
  <si>
    <t>Casa-Vicens-Park-G-ell-Guided-Tour-Skip-The-Line</t>
  </si>
  <si>
    <t>Aquarium of Genoa + City Tour: Skip The Line</t>
  </si>
  <si>
    <t>148FB8AD-F1CA-4644-81DA-D7FAB290B162</t>
  </si>
  <si>
    <t>Aquarium-of-Genoa-City-Tour-Skip-The-Line</t>
  </si>
  <si>
    <t>Madame Tussauds New York</t>
  </si>
  <si>
    <t>C1F33023-0A75-4575-80CE-1FA363BBF939</t>
  </si>
  <si>
    <t>Madame-Tussauds-New-York</t>
  </si>
  <si>
    <t>The Slide at the ArcelorMittal Orbit</t>
  </si>
  <si>
    <t>5CD32497-097B-467B-8BD9-CE718BBFA8FF</t>
  </si>
  <si>
    <t>The-Slide-at-the-ArcelorMittal-Orbit</t>
  </si>
  <si>
    <t>Hudson Yards, The High Line &amp; Vessel Tour</t>
  </si>
  <si>
    <t>937C8A8B-2F7E-4017-9E5A-BC586BA9B017</t>
  </si>
  <si>
    <t>Hudson-Yards-The-High-Line-Vessel-Tour</t>
  </si>
  <si>
    <t>Bigo Panoramic Lift</t>
  </si>
  <si>
    <t>8550185E-4672-42E3-9C86-A401D94002D2</t>
  </si>
  <si>
    <t>Bigo-Panoramic-Lift</t>
  </si>
  <si>
    <t>Oceanário de Lisboa: Skip The Line</t>
  </si>
  <si>
    <t>9092F925-FED0-4416-A14F-40CC2FC533F8</t>
  </si>
  <si>
    <t>Ocean-rio-de-Lisboa-Skip-The-Line</t>
  </si>
  <si>
    <t>LEGOLAND® Discovery Centre Berlin</t>
  </si>
  <si>
    <t>73700C53-8A93-404C-95CD-538C021BBA8C</t>
  </si>
  <si>
    <t>LEGOLAND-Discovery-Centre-Berlin</t>
  </si>
  <si>
    <t>Kuranda, Scenic Rail &amp; Skyrail: Full Day Tour from Cairns</t>
  </si>
  <si>
    <t>DB4686CB-0407-4E0D-AD58-5AE21AD4AE92</t>
  </si>
  <si>
    <t>Kuranda-Scenic-Rail-Skyrail-Full-Day-Tour-from-Cairns</t>
  </si>
  <si>
    <t>Smithfield</t>
  </si>
  <si>
    <t>The Lost Chambers Aquarium</t>
  </si>
  <si>
    <t>9B9EC251-FB1D-4151-BFE4-82C3DCDF3CFE</t>
  </si>
  <si>
    <t>The-Lost-Chambers-Aquarium</t>
  </si>
  <si>
    <t>Dubai Frame: Skip The Line</t>
  </si>
  <si>
    <t>635E3051-0030-4BE3-8D81-15D40BCC9349</t>
  </si>
  <si>
    <t>Dubai-Frame-Skip-The-Line</t>
  </si>
  <si>
    <t>Coca-Cola London Eye: Fast Track + VIP Flight &amp; Vintage Bus Tour</t>
  </si>
  <si>
    <t>C87ED493-8332-4906-BE0F-EADB471A8989</t>
  </si>
  <si>
    <t>Coca-Cola-London-Eye-Fast-Track-VIP-Flight-Vintage-Bus-Tour</t>
  </si>
  <si>
    <t>Portsmouth Historic Dockyard: Full Navy Ticket</t>
  </si>
  <si>
    <t>D0A88588-6016-498A-AB33-4D7E506968FC</t>
  </si>
  <si>
    <t>Portsmouth-Historic-Dockyard-Full-Navy-Ticket</t>
  </si>
  <si>
    <t>Aquarium of Genoa &amp; Palazzo Reale: Skip The Line</t>
  </si>
  <si>
    <t>4685A47C-045C-4910-BE14-D550AAFC86A9</t>
  </si>
  <si>
    <t>Aquarium-of-Genoa-Palazzo-Reale-Skip-The-Line</t>
  </si>
  <si>
    <t>KL Tower</t>
  </si>
  <si>
    <t>5FB394AB-CD10-4D64-B028-DAADA9B1E773</t>
  </si>
  <si>
    <t>KL-Tower</t>
  </si>
  <si>
    <t>Kuranda, Scenic Rail &amp; Skyrail: Full Day Tour from Port Douglas</t>
  </si>
  <si>
    <t>CD15143F-9693-41DC-B5C0-0F912BF78801</t>
  </si>
  <si>
    <t>Kuranda-Scenic-Rail-Skyrail-Full-Day-Tour-from-Port-Douglas</t>
  </si>
  <si>
    <t>British Airways i360</t>
  </si>
  <si>
    <t>E3FFC4A2-5AD8-4713-815D-A383CA243EF6</t>
  </si>
  <si>
    <t>British-Airways-i360</t>
  </si>
  <si>
    <t>Brighton</t>
  </si>
  <si>
    <t>Monet: The Immersive Experience at IDEAL Centre d'Arts Digitals</t>
  </si>
  <si>
    <t>6429210C-2DA9-4FA0-953E-2D3F59CB8281</t>
  </si>
  <si>
    <t>Monet-The-Immersive-Experience-at-IDEAL-Centre-d-Arts-Digitals</t>
  </si>
  <si>
    <t>Robot Show</t>
  </si>
  <si>
    <t>7E2CE433-AA8C-4B45-A3A2-09CC4752785D</t>
  </si>
  <si>
    <t>Robot-Show</t>
  </si>
  <si>
    <t>Shinjuku City</t>
  </si>
  <si>
    <t>Ripley's Aquarium of Canada: Skip The Line</t>
  </si>
  <si>
    <t>9DE4796E-F0AE-492D-B345-08377C5299B6</t>
  </si>
  <si>
    <t>Ripley-s-Aquarium-of-Canada-Skip-The-Line</t>
  </si>
  <si>
    <t>Underwater Museum: Visitor Center</t>
  </si>
  <si>
    <t>018ECA21-1D4B-4F7B-ACF9-D42926774B62</t>
  </si>
  <si>
    <t>Underwater-Museum-Visitor-Center</t>
  </si>
  <si>
    <t>Osaka Aquarium Kaiyukan</t>
  </si>
  <si>
    <t>8BEDD40F-2E40-4B12-B2DA-BC232B2C44B7</t>
  </si>
  <si>
    <t>Osaka-Aquarium-Kaiyukan</t>
  </si>
  <si>
    <t>Teide Cable Car</t>
  </si>
  <si>
    <t>7B5CBB8A-C2D2-4C29-9519-7C08D981BC38</t>
  </si>
  <si>
    <t>Teide-Cable-Car</t>
  </si>
  <si>
    <t>THIS IS HOLLAND + Hop-on Hop-off Boat 24H</t>
  </si>
  <si>
    <t>3704BCC3-EEBC-490A-8AD2-61A5061C636E</t>
  </si>
  <si>
    <t>THIS-IS-HOLLAND-Hop-on-Hop-off-Boat-24H</t>
  </si>
  <si>
    <t>La Cité de la Mer</t>
  </si>
  <si>
    <t>42F4BF19-67B8-466B-96DB-1BB1E7A38B0D</t>
  </si>
  <si>
    <t>La-Cit-de-la-Mer</t>
  </si>
  <si>
    <t>Cherbourg-en-Cotentin</t>
  </si>
  <si>
    <t>Córdoba and its Mosque: Full Day Tour from Granada</t>
  </si>
  <si>
    <t>DC6215AD-30E6-463A-80D4-4EF8C9F0166D</t>
  </si>
  <si>
    <t>C-rdoba-and-its-Mosque-Full-Day-Tour-from-Granada</t>
  </si>
  <si>
    <t>Iguazú Falls Argentinean Side: Entrance, Guided Tour &amp; Transport</t>
  </si>
  <si>
    <t>67BBC34A-0BCD-494A-AFAA-4A9EE50BAFD9</t>
  </si>
  <si>
    <t>Iguaz-Falls-Argentinean-Side-Entrance-Guided-Tour-Transport</t>
  </si>
  <si>
    <t>Puerto Iguazú</t>
  </si>
  <si>
    <t>Misiones Province</t>
  </si>
  <si>
    <t>Memento Park Transfer + Guided Tour from Budapest</t>
  </si>
  <si>
    <t>821EBEB3-4A86-4413-9EC4-302EEBC4BFB7</t>
  </si>
  <si>
    <t>Memento-Park-Transfer-Guided-Tour-from-Budapest</t>
  </si>
  <si>
    <t>Torba Monastery</t>
  </si>
  <si>
    <t>767728B2-20A3-49AD-8EF5-CF4E303BD174</t>
  </si>
  <si>
    <t>Torba-Monastery</t>
  </si>
  <si>
    <t>Castelseprio</t>
  </si>
  <si>
    <t>Best of Milan: Duomo, The Last Supper &amp; Teatro alla Scala</t>
  </si>
  <si>
    <t>94304B13-E085-443E-AD36-15B9E5003E91</t>
  </si>
  <si>
    <t>Best-of-Milan-Duomo-The-Last-Supper-Teatro-alla-Scala</t>
  </si>
  <si>
    <t>Teide Cable Car at Sunset</t>
  </si>
  <si>
    <t>834D8DD7-AB2A-463B-BF94-6DFA4CC1B98F</t>
  </si>
  <si>
    <t>Teide-Cable-Car-at-Sunset</t>
  </si>
  <si>
    <t>Citrus Tower Observation Deck</t>
  </si>
  <si>
    <t>2186543B-325B-4092-90E0-4F114A7C699B</t>
  </si>
  <si>
    <t>Citrus-Tower-Observation-Deck</t>
  </si>
  <si>
    <t>Palma Aquarium: Skip The Line</t>
  </si>
  <si>
    <t>690B88E5-3F3D-40AB-807E-5F612DC93EAA</t>
  </si>
  <si>
    <t>Palma-Aquarium-Skip-The-Line</t>
  </si>
  <si>
    <t>Shrek's Adventure! London</t>
  </si>
  <si>
    <t>CBDA6E24-4FE3-46D5-AC07-A7C40DB46B6A</t>
  </si>
  <si>
    <t>Shrek-s-Adventure-London</t>
  </si>
  <si>
    <t>Vancouver Lookout</t>
  </si>
  <si>
    <t>403981D0-A68D-4C8C-952C-4D0F6D6A925B</t>
  </si>
  <si>
    <t>Vancouver-Lookout</t>
  </si>
  <si>
    <t>Skywheel of Tallinn: MUMM VIP Experience</t>
  </si>
  <si>
    <t>C3A32046-5EE9-480E-A95A-BB6B2D17DF98</t>
  </si>
  <si>
    <t>Skywheel-of-Tallinn-MUMM-VIP-Experience</t>
  </si>
  <si>
    <t>Ljubljana Beer Experience</t>
  </si>
  <si>
    <t>A9920975-6678-4A2A-B68A-6B841C678BDB</t>
  </si>
  <si>
    <t>Ljubljana-Beer-Experience</t>
  </si>
  <si>
    <t>Ljubljana City Center &amp; Ljubljana Castle: Guided Tour</t>
  </si>
  <si>
    <t>DB2BC1DC-5079-46C6-9812-C570DDDC6175</t>
  </si>
  <si>
    <t>Ljubljana-City-Center-Ljubljana-Castle-Guided-Tour</t>
  </si>
  <si>
    <t>WonderWorks Pigeon Forge: The Wonders of Magic Experience</t>
  </si>
  <si>
    <t>348C7D43-8A47-4BF1-8C86-6CAA558EA2C3</t>
  </si>
  <si>
    <t>WonderWorks-Pigeon-Forge-The-Wonders-of-Magic-Experience</t>
  </si>
  <si>
    <t>Lipizzaner Stud Farm Piber: Entrance + Audio Guide or Guided Tour</t>
  </si>
  <si>
    <t>6AA0DA20-3D07-4517-85BE-F6FBFB1335C7</t>
  </si>
  <si>
    <t>Lipizzaner-Stud-Farm-Piber-Entrance-Audio-Guide-or-Guided-Tour</t>
  </si>
  <si>
    <t>Köflach</t>
  </si>
  <si>
    <t>Brewery Bourgogne Des Flandres</t>
  </si>
  <si>
    <t>A7B1DAB1-202B-4EEE-8F5D-3B3AA942A4DF</t>
  </si>
  <si>
    <t>Brewery-Bourgogne-Des-Flandres</t>
  </si>
  <si>
    <t>Jungfrau Train Ride: Interlaken Ost - Jungfraujoch Top of Europe</t>
  </si>
  <si>
    <t>E56F419F-44C2-460D-A36E-44D6DF783F6A</t>
  </si>
  <si>
    <t>Jungfrau-Train-Ride-Interlaken-Ost-Jungfraujoch-Top-of-Europe</t>
  </si>
  <si>
    <t>Fieschertal</t>
  </si>
  <si>
    <t>Wallis</t>
  </si>
  <si>
    <t>Aquarium of Cattolica: Skip The Line</t>
  </si>
  <si>
    <t>4728944C-0A2B-4F0C-86FF-74FB811A6730</t>
  </si>
  <si>
    <t>Aquarium-of-Cattolica-Skip-The-Line</t>
  </si>
  <si>
    <t>Cattolica</t>
  </si>
  <si>
    <t>Ancient Siam &amp; Erawan Museum</t>
  </si>
  <si>
    <t>0CBA0508-FD56-4918-A92D-73921EDA819E</t>
  </si>
  <si>
    <t>Ancient-Siam-Erawan-Museum</t>
  </si>
  <si>
    <t>Sky View Observatory: Fast Track</t>
  </si>
  <si>
    <t>BA2EC2FC-06EA-4520-817B-7B3AF14A14F0</t>
  </si>
  <si>
    <t>Sky-View-Observatory-Fast-Track</t>
  </si>
  <si>
    <t>Blue Grotto: Admission + Boat Transfer</t>
  </si>
  <si>
    <t>A9C89E7D-1A29-49DC-90FA-6B6978615148</t>
  </si>
  <si>
    <t>Blue-Grotto-Admission-Boat-Transfer</t>
  </si>
  <si>
    <t>Anacapri</t>
  </si>
  <si>
    <t>Aquarium of Genoa + Galata Sea Museum: Skip The Line</t>
  </si>
  <si>
    <t>81E12924-3DDD-40BC-9238-2E1410A8C438</t>
  </si>
  <si>
    <t>Aquarium-of-Genoa-Galata-Sea-Museum-Skip-The-Line</t>
  </si>
  <si>
    <t>Ripley’s Believe It or Not! &amp; Hans Christian Andersen Fairytale House</t>
  </si>
  <si>
    <t>9AF370F7-5579-495F-9B45-2935C22FB5F6</t>
  </si>
  <si>
    <t>Ripley-s-Believe-It-or-Not-Hans-Christian-Andersen-Fairytale-House</t>
  </si>
  <si>
    <t>Magic Ice Bar Reykjavik</t>
  </si>
  <si>
    <t>DE8FD623-EEDF-4F5B-BC1F-E999CFB1E18F</t>
  </si>
  <si>
    <t>Magic-Ice-Bar-Reykjavik</t>
  </si>
  <si>
    <t>Unique Fully Guided Warner Bros. Studio Tour London – The Making of Harry Potter</t>
  </si>
  <si>
    <t>0DD542ED-9667-4065-AEAC-F159C7F09A57</t>
  </si>
  <si>
    <t>Unique-Fully-Guided-Warner-Bros-Studio-Tour-London-The-Making-of-Harry-Potter</t>
  </si>
  <si>
    <t>Figure Museum W</t>
  </si>
  <si>
    <t>053806E7-FF20-49CB-A6AE-80D1878A861A</t>
  </si>
  <si>
    <t>Figure-Museum-W</t>
  </si>
  <si>
    <t>Cheongdam-dong</t>
  </si>
  <si>
    <t>Trickeye Museum &amp; Ice Museum</t>
  </si>
  <si>
    <t>DB1A0E9F-07F1-4D2F-8873-F14EDDE0E001</t>
  </si>
  <si>
    <t>Trickeye-Museum-Ice-Museum</t>
  </si>
  <si>
    <t>Hongik-ro 3-gil</t>
  </si>
  <si>
    <t>VRIGHT VR Theme Park</t>
  </si>
  <si>
    <t>5C7E3DB3-A37E-4136-8E22-1AD3CCE42A5D</t>
  </si>
  <si>
    <t>VRIGHT-VR-Theme-Park</t>
  </si>
  <si>
    <t>Changcheon-dong</t>
  </si>
  <si>
    <t>HeadRock VR</t>
  </si>
  <si>
    <t>0DD9F8F6-1B3B-4BAB-B818-C08FB6147732</t>
  </si>
  <si>
    <t>HeadRock-VR</t>
  </si>
  <si>
    <t>Etihad Towers Observation Deck</t>
  </si>
  <si>
    <t>FD8B8002-5D76-46F8-AB34-045471495B6A</t>
  </si>
  <si>
    <t>Etihad-Towers-Observation-Deck</t>
  </si>
  <si>
    <t>Aqualand Maspalomas: Skip The Line</t>
  </si>
  <si>
    <t>7FA5B116-341A-4F2C-B57A-5AB074833EF2</t>
  </si>
  <si>
    <t>Aqualand-Maspalomas-Skip-The-Line</t>
  </si>
  <si>
    <t>Maspalomas</t>
  </si>
  <si>
    <t>SEA LIFE Benalmádena</t>
  </si>
  <si>
    <t>688E7C3D-6090-450C-A84D-EAB2F900CEF8</t>
  </si>
  <si>
    <t>SEA-LIFE-Benalm-dena</t>
  </si>
  <si>
    <t>Empire State Building: Premium Experience</t>
  </si>
  <si>
    <t>2AF98294-D050-4A4F-8860-EAEEFE80A288</t>
  </si>
  <si>
    <t>Empire-State-Building-Premium-Experience</t>
  </si>
  <si>
    <t>Cala Gonone Aquarium: Skip The Line</t>
  </si>
  <si>
    <t>2A15F164-DF60-4B93-BA40-50AD4D30FA9F</t>
  </si>
  <si>
    <t>Cala-Gonone-Aquarium-Skip-The-Line</t>
  </si>
  <si>
    <t>Cala Gonone</t>
  </si>
  <si>
    <t>Dubai Parks 1 Day 2 Parks</t>
  </si>
  <si>
    <t>D8181EAC-B3B2-46FF-8710-20CE87DAE7B8</t>
  </si>
  <si>
    <t>Dubai-Parks-1-Day-2-Parks</t>
  </si>
  <si>
    <t>Medieval Times Florida</t>
  </si>
  <si>
    <t>0274A923-D640-4B5A-99C4-11B4A34C6088</t>
  </si>
  <si>
    <t>Medieval-Times-Florida</t>
  </si>
  <si>
    <t>63 SKY ART Observatory &amp; Aqua Planet 63</t>
  </si>
  <si>
    <t>346DEED7-1856-477A-83A1-A8896D627378</t>
  </si>
  <si>
    <t>63-SKY-ART-Observatory-Aqua-Planet-63</t>
  </si>
  <si>
    <t>SEA LIFE Michigan</t>
  </si>
  <si>
    <t>4681CAB8-B77B-4CA9-9672-CE82D8D23D66</t>
  </si>
  <si>
    <t>SEA-LIFE-Michigan</t>
  </si>
  <si>
    <t>Auburn Hills</t>
  </si>
  <si>
    <t>Kun Che Park</t>
  </si>
  <si>
    <t>A6D3532C-FCD4-43B4-B2B0-5F1D83508AB6</t>
  </si>
  <si>
    <t>Kun-Che-Park</t>
  </si>
  <si>
    <t>El Cedral</t>
  </si>
  <si>
    <t>Ripley's 5D Moving Theater in Myrtle Beach: Skip The Line</t>
  </si>
  <si>
    <t>921E1843-CD4E-4DD1-902D-D97B3B73C200</t>
  </si>
  <si>
    <t>Ripley-s-5D-Moving-Theater-in-Myrtle-Beach-Skip-The-Line</t>
  </si>
  <si>
    <t>Chichén Adventure Plus Tour: Roundtrip from Cancún</t>
  </si>
  <si>
    <t>A72BF290-FE4E-43A6-B534-65DD8714A743</t>
  </si>
  <si>
    <t>Chich-n-Adventure-Plus-Tour-Roundtrip-from-Canc-n</t>
  </si>
  <si>
    <t>Mérida</t>
  </si>
  <si>
    <t>Ripley's Marvelous Mirror Maze – Myrtle Beach: Skip The Line</t>
  </si>
  <si>
    <t>E020C96A-5C6F-4630-95B7-4FFE097380B6</t>
  </si>
  <si>
    <t>Ripley-s-Marvelous-Mirror-Maze-Myrtle-Beach-Skip-The-Line</t>
  </si>
  <si>
    <t>Panoramapunkt Berlin</t>
  </si>
  <si>
    <t>3220E31C-6B0A-45AE-8270-EEC4FC9FBA1B</t>
  </si>
  <si>
    <t>Panoramapunkt-Berlin</t>
  </si>
  <si>
    <t>S.E.A. Aquarium Singapore</t>
  </si>
  <si>
    <t>A8D52376-29EF-4E6B-81DD-620B952CA239</t>
  </si>
  <si>
    <t>S-E-A-Aquarium-Singapore</t>
  </si>
  <si>
    <t>Blackpool Tower Eye</t>
  </si>
  <si>
    <t>0141A69F-9A8A-40BD-BC98-A5CD7D338619</t>
  </si>
  <si>
    <t>Blackpool-Tower-Eye</t>
  </si>
  <si>
    <t>9/11 Memorial &amp; Museum + One World Observatory + Statue of Liberty &amp; Ellis Isl.</t>
  </si>
  <si>
    <t>15DF7A39-AF54-40E9-A5DA-BB5B3C98197E</t>
  </si>
  <si>
    <t>9-11-Memorial-Museum-One-World-Observatory-Statue-of-Liberty-Ellis-Isl-</t>
  </si>
  <si>
    <t>Jewel Changi Airport</t>
  </si>
  <si>
    <t>2893848D-CB29-4F07-BD3D-F964E322C66E</t>
  </si>
  <si>
    <t>Jewel-Changi-Airport</t>
  </si>
  <si>
    <t>Surprise Your Eyes - 3D Art Gallery</t>
  </si>
  <si>
    <t>6D802C0E-9034-40C9-9A4D-648B5F0D6462</t>
  </si>
  <si>
    <t>Surprise-Your-Eyes-3D-Art-Gallery</t>
  </si>
  <si>
    <t>Madame Tussauds Singapore</t>
  </si>
  <si>
    <t>86D2BD26-78C1-4E57-ACB0-1B705F96AB0C</t>
  </si>
  <si>
    <t>Madame-Tussauds-Singapore</t>
  </si>
  <si>
    <t>KidZania Singapore</t>
  </si>
  <si>
    <t>67EFE9A4-7F53-44EB-BD54-3851C5F18C56</t>
  </si>
  <si>
    <t>KidZania-Singapore</t>
  </si>
  <si>
    <t>Tallinn TV Tower: Skip The Line</t>
  </si>
  <si>
    <t>01D27066-53CF-462E-AE0F-58B583FF3E91</t>
  </si>
  <si>
    <t>Tallinn-TV-Tower-Skip-The-Line</t>
  </si>
  <si>
    <t>Cinecittà Shows Off</t>
  </si>
  <si>
    <t>2A0CBADC-80C9-4AA9-8B24-0BFF4F99AA55</t>
  </si>
  <si>
    <t>Cinecitt-Shows-Off</t>
  </si>
  <si>
    <t>Antalya Aquarium</t>
  </si>
  <si>
    <t>C4893923-BEFB-4A89-9BC5-733D1AFF8BCE</t>
  </si>
  <si>
    <t>Antalya-Aquarium</t>
  </si>
  <si>
    <t>Antalya</t>
  </si>
  <si>
    <t>Macau Tower</t>
  </si>
  <si>
    <t>6A22CEA2-21B6-49D4-A6AB-0FF99CC48226</t>
  </si>
  <si>
    <t>Macau-Tower</t>
  </si>
  <si>
    <t>Grand Canyon Visitor Center IMAX</t>
  </si>
  <si>
    <t>BD6F9F29-08B1-4F2C-B7B5-4E8DD5D8C77D</t>
  </si>
  <si>
    <t>Grand-Canyon-Visitor-Center-IMAX</t>
  </si>
  <si>
    <t>SkyView de Pier</t>
  </si>
  <si>
    <t>25B9E837-F4C4-417D-B731-E1133C474AB6</t>
  </si>
  <si>
    <t>SkyView-de-Pier</t>
  </si>
  <si>
    <t>The Hague</t>
  </si>
  <si>
    <t>South Holland</t>
  </si>
  <si>
    <t>THIS IS HOLLAND + A'DAM LOOKOUT</t>
  </si>
  <si>
    <t>B904E36B-748E-4093-99DD-41B831375E39</t>
  </si>
  <si>
    <t>THIS-IS-HOLLAND-A-DAM-LOOKOUT</t>
  </si>
  <si>
    <t>Opéra Garnier: Guided Visit in English</t>
  </si>
  <si>
    <t>5E2D63D3-A6D5-4D7D-9619-DFA73CCAEDA1</t>
  </si>
  <si>
    <t>Op-ra-Garnier-Guided-Visit-in-English</t>
  </si>
  <si>
    <t>Madame Tussauds &amp; The Amsterdam Dungeon</t>
  </si>
  <si>
    <t>253F674D-494B-47F4-97CB-C368B88AC58C</t>
  </si>
  <si>
    <t>Madame-Tussauds-The-Amsterdam-Dungeon</t>
  </si>
  <si>
    <t>One World Observatory + Statue of Liberty</t>
  </si>
  <si>
    <t>8A06EA1E-37CE-46DB-901B-6F093B9114C8</t>
  </si>
  <si>
    <t>One-World-Observatory-Statue-of-Liberty</t>
  </si>
  <si>
    <t>Ripley's Believe It or Not! Odditorium Myrtle Beach: Skip The Line</t>
  </si>
  <si>
    <t>BCE6558A-71C3-4A48-BED3-43AB94A2080F</t>
  </si>
  <si>
    <t>Ripley-s-Believe-It-or-Not-Odditorium-Myrtle-Beach-Skip-The-Line</t>
  </si>
  <si>
    <t>Historium Brugge</t>
  </si>
  <si>
    <t>0B63559E-4C6F-4F4C-AB3E-36296023243F</t>
  </si>
  <si>
    <t>Historium-Brugge</t>
  </si>
  <si>
    <t>Sugarloaf City Tour &amp; Cable Car Ride</t>
  </si>
  <si>
    <t>77D720AB-D9AC-42FC-8C31-FE671A73F115</t>
  </si>
  <si>
    <t>Sugarloaf-City-Tour-Cable-Car-Ride</t>
  </si>
  <si>
    <t>Urca</t>
  </si>
  <si>
    <t>Mundo Marino Oceanarium</t>
  </si>
  <si>
    <t>9FAE429B-7A5C-4AD6-9716-1331733716B6</t>
  </si>
  <si>
    <t>Mundo-Marino-Oceanarium</t>
  </si>
  <si>
    <t>San Clemente del Tuyu</t>
  </si>
  <si>
    <t>Ripley's Believe it or Not! Niagara Falls: Combo Flex Pass</t>
  </si>
  <si>
    <t>4EC27EC5-E31A-4AC7-A8B9-073B2F00202B</t>
  </si>
  <si>
    <t>Ripley-s-Believe-it-or-Not-Niagara-Falls-Combo-Flex-Pass</t>
  </si>
  <si>
    <t>Ripley's Believe it or Not! Niagara Falls: Odditorium</t>
  </si>
  <si>
    <t>E6610D32-E01C-4637-815D-438A53F04FB1</t>
  </si>
  <si>
    <t>Ripley-s-Believe-it-or-Not-Niagara-Falls-Odditorium</t>
  </si>
  <si>
    <t>Ripley's Niagara Falls: 4D Moving Theatre</t>
  </si>
  <si>
    <t>C055D326-3D89-4E37-8D0A-959F45D48A22</t>
  </si>
  <si>
    <t>Ripley-s-Niagara-Falls-4D-Moving-Theatre</t>
  </si>
  <si>
    <t>Gangnam COEX Pass</t>
  </si>
  <si>
    <t>4B38517C-8686-4A71-ABCE-DDF93397CB4B</t>
  </si>
  <si>
    <t>Gangnam-COEX-Pass</t>
  </si>
  <si>
    <t>Ripley's Believe it or Not! Niagara Falls: Louis Tussaud's Waxworks</t>
  </si>
  <si>
    <t>01F8E09D-DCF0-4CAA-B953-C203583D31EE</t>
  </si>
  <si>
    <t>Ripley-s-Believe-it-or-Not-Niagara-Falls-Louis-Tussaud-s-Waxworks</t>
  </si>
  <si>
    <t>Pirates Dinner Adventure: Dinner &amp; Show</t>
  </si>
  <si>
    <t>6B535548-8162-4337-A9E2-7171A359D342</t>
  </si>
  <si>
    <t>Pirates-Dinner-Adventure-Dinner-Show</t>
  </si>
  <si>
    <t>Titanic: The Artifact Exhibition</t>
  </si>
  <si>
    <t>96B9D43E-0343-4527-BDDD-71051D00CB11</t>
  </si>
  <si>
    <t>Titanic-The-Artifact-Exhibition</t>
  </si>
  <si>
    <t>Ghent in Motion</t>
  </si>
  <si>
    <t>46A7D162-E873-44E8-B55F-A10F8775A5CA</t>
  </si>
  <si>
    <t>Ghent-in-Motion</t>
  </si>
  <si>
    <t>LINE Village Bangkok: The Digital Adventure</t>
  </si>
  <si>
    <t>DA56ACF1-BE29-490B-A6D1-CE0D366BFE6F</t>
  </si>
  <si>
    <t>LINE-Village-Bangkok-The-Digital-Adventure</t>
  </si>
  <si>
    <t>Dinópolis Teruel &amp; Centers</t>
  </si>
  <si>
    <t>152193C9-3070-44D3-81F0-8EC058C7E0EE</t>
  </si>
  <si>
    <t>Din-polis-Teruel-Centers</t>
  </si>
  <si>
    <t>Teruel</t>
  </si>
  <si>
    <t>Aragón</t>
  </si>
  <si>
    <t>Kyoto Tower</t>
  </si>
  <si>
    <t>6953394F-960B-435E-9A47-8404392FCE81</t>
  </si>
  <si>
    <t>Kyoto-Tower</t>
  </si>
  <si>
    <t>Bali Swing</t>
  </si>
  <si>
    <t>B57AAC58-9FCF-4CDD-BE25-5F7F514E9E9B</t>
  </si>
  <si>
    <t>Bali-Swing</t>
  </si>
  <si>
    <t>Kecamatan Abiansemal</t>
  </si>
  <si>
    <t>SEA LIFE Birmingham</t>
  </si>
  <si>
    <t>C2793FA8-6BFA-4C0D-BC93-C116C0CC4647</t>
  </si>
  <si>
    <t>SEA-LIFE-Birmingham</t>
  </si>
  <si>
    <t>SEA LIFE Melbourne</t>
  </si>
  <si>
    <t>ACDE70F5-9C73-4C5B-BC0A-277D20F046F3</t>
  </si>
  <si>
    <t>SEA-LIFE-Melbourne</t>
  </si>
  <si>
    <t>York Dungeon</t>
  </si>
  <si>
    <t>6CA466C1-F482-4C28-8438-46F7EC623256</t>
  </si>
  <si>
    <t>York-Dungeon</t>
  </si>
  <si>
    <t>SEA LIFE London</t>
  </si>
  <si>
    <t>F11FD7E0-4A55-4905-B2D5-85B66FC6B1D4</t>
  </si>
  <si>
    <t>SEA-LIFE-London</t>
  </si>
  <si>
    <t>Aquarium of Genoa, Galata Sea Museum, Bigo Panoramic Lift &amp; Biosphere</t>
  </si>
  <si>
    <t>45ECDBC6-5613-43BA-B018-5EFB5FBA2FFD</t>
  </si>
  <si>
    <t>Aquarium-of-Genoa-Galata-Sea-Museum-Bigo-Panoramic-Lift-Biosphere</t>
  </si>
  <si>
    <t>Guinness World Records Museum + Mystic Exploratorie: Combo Ticket</t>
  </si>
  <si>
    <t>D60D0935-8464-4C65-B3DF-2F4DDD73AD6A</t>
  </si>
  <si>
    <t>Guinness-World-Records-Museum-Mystic-Exploratorie-Combo-Ticket</t>
  </si>
  <si>
    <t>Le Manoir de Paris</t>
  </si>
  <si>
    <t>79991EEF-DBB4-4AED-A94E-A939D2CF4602</t>
  </si>
  <si>
    <t>Le-Manoir-de-Paris</t>
  </si>
  <si>
    <t>Ripley's Fun Pass</t>
  </si>
  <si>
    <t>0C95E81E-19DE-4129-94A0-E29608A85578</t>
  </si>
  <si>
    <t>Ripley-s-Fun-Pass</t>
  </si>
  <si>
    <t>Bari History &amp; Culture: Walking or Bike Tour</t>
  </si>
  <si>
    <t>086E6BD0-4DE8-40A0-B06F-E88122290348</t>
  </si>
  <si>
    <t>Bari-History-Culture-Walking-or-Bike-Tour</t>
  </si>
  <si>
    <t>Seaquarium: Skip The Line</t>
  </si>
  <si>
    <t>1BDBD826-19AC-4D31-8517-ECB576C11533</t>
  </si>
  <si>
    <t>Seaquarium-Skip-The-Line</t>
  </si>
  <si>
    <t>Le Grau-du-Roi</t>
  </si>
  <si>
    <t>Dublin's Distillery Trail: VIP Guided Tour</t>
  </si>
  <si>
    <t>8586D891-388D-4DDE-9D3C-678079FE3D8F</t>
  </si>
  <si>
    <t>Dublin-s-Distillery-Trail-VIP-Guided-Tour</t>
  </si>
  <si>
    <t>The Dublin Whiskey Story: Luxury Guided Tour</t>
  </si>
  <si>
    <t>4315F642-E587-43B2-8768-036D4D1744B6</t>
  </si>
  <si>
    <t>The-Dublin-Whiskey-Story-Luxury-Guided-Tour</t>
  </si>
  <si>
    <t>Snorkel Native Park</t>
  </si>
  <si>
    <t>ED9CFADE-7223-4E30-8772-AA85571AC6C6</t>
  </si>
  <si>
    <t>Snorkel-Native-Park</t>
  </si>
  <si>
    <t>SEA LIFE at Mall of America</t>
  </si>
  <si>
    <t>203F3039-CB8D-4AEB-8008-E553D2DCA992</t>
  </si>
  <si>
    <t>SEA-LIFE-at-Mall-of-America</t>
  </si>
  <si>
    <t>Bloomington</t>
  </si>
  <si>
    <t>Glazer Children's Museum: General Admission</t>
  </si>
  <si>
    <t>65621C60-3FFE-402A-9EC0-A0094AA70F54</t>
  </si>
  <si>
    <t>Glazer-Children-s-Museum-General-Admission</t>
  </si>
  <si>
    <t>Museum of Senses Constan?a</t>
  </si>
  <si>
    <t>734C45F3-81CA-4521-AAE3-FFD1EA6400EC</t>
  </si>
  <si>
    <t>Museum-of-Senses-Constan-a</t>
  </si>
  <si>
    <t>Constanța</t>
  </si>
  <si>
    <t>Județul Constanța</t>
  </si>
  <si>
    <t>SEA LIFE Charlotte-Concord</t>
  </si>
  <si>
    <t>D6AD5B6E-F7D4-4FD7-BAFF-A09C8BD9459A</t>
  </si>
  <si>
    <t>SEA-LIFE-Charlotte-Concord</t>
  </si>
  <si>
    <t>LEGOLAND® Discovery Center Westchester</t>
  </si>
  <si>
    <t>728889E7-6AA0-4AA8-813B-5460FF5CC299</t>
  </si>
  <si>
    <t>LEGOLAND-Discovery-Center-Westchester</t>
  </si>
  <si>
    <t>SEA LIFE Kansas City</t>
  </si>
  <si>
    <t>5D8C7CE2-D31C-4DFC-93E6-5D5DE7E8B309</t>
  </si>
  <si>
    <t>SEA-LIFE-Kansas-City</t>
  </si>
  <si>
    <t>Battleship Iowa Museum &amp; Aquarium of the Pacific</t>
  </si>
  <si>
    <t>77759AE9-EB7B-4B5A-86CD-90B31CCB9464</t>
  </si>
  <si>
    <t>Battleship-Iowa-Museum-Aquarium-of-the-Pacific</t>
  </si>
  <si>
    <t>Banff Gondola</t>
  </si>
  <si>
    <t>1F5A39C7-E683-4DEF-99B8-5A2D4BBC6F71</t>
  </si>
  <si>
    <t>Banff-Gondola</t>
  </si>
  <si>
    <t>Banff</t>
  </si>
  <si>
    <t>The Wheel + Madame Tussauds Orlando + SEA LIFE Orlando: ICON Park™ Combo</t>
  </si>
  <si>
    <t>D794F522-1380-48D2-ADC8-119A03635253</t>
  </si>
  <si>
    <t>The-Wheel-Madame-Tussauds-Orlando-SEA-LIFE-Orlando-ICON-Park-Combo</t>
  </si>
  <si>
    <t>Putrajaya &amp; Agriculture Heritage Park</t>
  </si>
  <si>
    <t>753008EC-8B2A-4E3C-BF60-3D212FB26770</t>
  </si>
  <si>
    <t>Putrajaya-Agriculture-Heritage-Park</t>
  </si>
  <si>
    <t>Putrajaya</t>
  </si>
  <si>
    <t>LEGOLAND® Discovery Center Dallas</t>
  </si>
  <si>
    <t>285CB7B6-01A4-4825-BB69-840E0F961C4F</t>
  </si>
  <si>
    <t>LEGOLAND-Discovery-Center-Dallas</t>
  </si>
  <si>
    <t>Grapevine</t>
  </si>
  <si>
    <t>SEA LIFE Grapevine</t>
  </si>
  <si>
    <t>79F4BBD4-E29C-495A-8C52-7050BA223C82</t>
  </si>
  <si>
    <t>SEA-LIFE-Grapevine</t>
  </si>
  <si>
    <t>Legoland Discovery Center Arizona</t>
  </si>
  <si>
    <t>BCBDD0E7-B336-4DF0-B44B-0A16228DC7EE</t>
  </si>
  <si>
    <t>Legoland-Discovery-Center-Arizona</t>
  </si>
  <si>
    <t>SEA LIFE Istanbul</t>
  </si>
  <si>
    <t>CFF5E708-3B04-471D-A6F8-8F09D06E12A7</t>
  </si>
  <si>
    <t>SEA-LIFE-Istanbul</t>
  </si>
  <si>
    <t>Madame Tussauds Istanbul</t>
  </si>
  <si>
    <t>A5D1FAE4-7E2A-4737-9F1C-6D63310CCE7A</t>
  </si>
  <si>
    <t>Madame-Tussauds-Istanbul</t>
  </si>
  <si>
    <t>Madame Tussauds Blackpool</t>
  </si>
  <si>
    <t>EFB20EFD-43ED-4176-AFB3-765131DE59F4</t>
  </si>
  <si>
    <t>Madame-Tussauds-Blackpool</t>
  </si>
  <si>
    <t>Portstewart</t>
  </si>
  <si>
    <t>Elvis Experience Tour</t>
  </si>
  <si>
    <t>E550FC67-0ADC-4409-BDEF-DDD9903F79FF</t>
  </si>
  <si>
    <t>Elvis-Experience-Tour</t>
  </si>
  <si>
    <t>A Tale of Lipica Show</t>
  </si>
  <si>
    <t>B126F1D1-72C0-4FD6-B434-5F5E8A2D647B</t>
  </si>
  <si>
    <t>A-Tale-of-Lipica-Show</t>
  </si>
  <si>
    <t>Illawarra Fly Treetop Walk</t>
  </si>
  <si>
    <t>7C815317-8823-45E1-9BB4-665E10F029E1</t>
  </si>
  <si>
    <t>Illawarra-Fly-Treetop-Walk</t>
  </si>
  <si>
    <t>Knights Hill</t>
  </si>
  <si>
    <t>SEA LIFE Sydney</t>
  </si>
  <si>
    <t>931110EB-D46F-4DB4-818B-5A4BD0A2A728</t>
  </si>
  <si>
    <t>SEA-LIFE-Sydney</t>
  </si>
  <si>
    <t>Suhl's Friday Night Rodeo</t>
  </si>
  <si>
    <t>19F1128B-C31C-4067-929C-CDFE333F8C2B</t>
  </si>
  <si>
    <t>Suhl-s-Friday-Night-Rodeo</t>
  </si>
  <si>
    <t>Odysea in the Desert: Aquarium and Butterfly Wonderland Combo</t>
  </si>
  <si>
    <t>CE154B49-7968-49B1-9B32-F3DBA8A67FEA</t>
  </si>
  <si>
    <t>Odysea-in-the-Desert-Aquarium-and-Butterfly-Wonderland-Combo</t>
  </si>
  <si>
    <t>Tikal Ruins: Admission &amp; Roundtrip Transport from Flores</t>
  </si>
  <si>
    <t>D254A35B-BF5C-46D7-94A7-56A8FA70B82C</t>
  </si>
  <si>
    <t>Tikal-Ruins-Admission-Roundtrip-Transport-from-Flores</t>
  </si>
  <si>
    <t>Tikal</t>
  </si>
  <si>
    <t>Petén</t>
  </si>
  <si>
    <t>Penguin Parade on Phillip Island: Day Tour from Melbourne</t>
  </si>
  <si>
    <t>29C21578-00E9-4183-9D98-99B38D42226F</t>
  </si>
  <si>
    <t>Penguin-Parade-on-Phillip-Island-Day-Tour-from-Melbourne</t>
  </si>
  <si>
    <t>Summerlands</t>
  </si>
  <si>
    <t>French Quarter Ghost Tour by Mule Drawn Carriage</t>
  </si>
  <si>
    <t>32304539-4F77-411C-A420-95D1C5FE0D35</t>
  </si>
  <si>
    <t>French-Quarter-Ghost-Tour-by-Mule-Drawn-Carriage</t>
  </si>
  <si>
    <t>French Quarter by Mule Drawn Carriage: 60-Minute Tour</t>
  </si>
  <si>
    <t>BF594FA1-C899-42DF-958E-091B6D0D851F</t>
  </si>
  <si>
    <t>French-Quarter-by-Mule-Drawn-Carriage-60-Minute-Tour</t>
  </si>
  <si>
    <t>Edinburgh Beer Factory: Brewery Tour</t>
  </si>
  <si>
    <t>7F2F4E1A-9060-436F-946A-537B2E323EEA</t>
  </si>
  <si>
    <t>Edinburgh-Beer-Factory-Brewery-Tour</t>
  </si>
  <si>
    <t>Sintra Myths and Legends: Skip The Line</t>
  </si>
  <si>
    <t>B13CB206-BA90-4B88-B29A-156E615565BD</t>
  </si>
  <si>
    <t>Sintra-Myths-and-Legends-Skip-The-Line</t>
  </si>
  <si>
    <t>SEA LIFE Orlando &amp; Madame Tussauds Combo</t>
  </si>
  <si>
    <t>24996D6B-BFDC-428E-8D00-5CCB1020E47C</t>
  </si>
  <si>
    <t>SEA-LIFE-Orlando-Madame-Tussauds-Combo</t>
  </si>
  <si>
    <t>Pearl Harbor: Guided Tour from Honolulu</t>
  </si>
  <si>
    <t>B7EA360F-550D-41D1-AE1F-9CDB02E03B83</t>
  </si>
  <si>
    <t>Pearl-Harbor-Guided-Tour-from-Honolulu</t>
  </si>
  <si>
    <t>City Center Bus Tour &amp; Mozart's House</t>
  </si>
  <si>
    <t>453799EC-C1AB-481A-8161-C71567887739</t>
  </si>
  <si>
    <t>City-Center-Bus-Tour-Mozart-s-House</t>
  </si>
  <si>
    <t>Morning Melbourne City Tour &amp; Eureka Skydeck 88</t>
  </si>
  <si>
    <t>F466F932-35D3-49C4-8D00-FB525BAC0FB6</t>
  </si>
  <si>
    <t>Morning-Melbourne-City-Tour-Eureka-Skydeck-88</t>
  </si>
  <si>
    <t>Madame Tussauds &amp; LEGOLAND® Istanbul</t>
  </si>
  <si>
    <t>114B5710-B88D-4F7E-8800-AC2D1BEE8466</t>
  </si>
  <si>
    <t>Madame-Tussauds-LEGOLAND-Istanbul</t>
  </si>
  <si>
    <t>Madame Tussauds &amp; SEA LIFE Istanbul</t>
  </si>
  <si>
    <t>F0D87673-0D4F-439B-B298-C46F5815C662</t>
  </si>
  <si>
    <t>Madame-Tussauds-SEA-LIFE-Istanbul</t>
  </si>
  <si>
    <t>SEA LIFE Brighton</t>
  </si>
  <si>
    <t>F9467492-4ECD-4F7C-AF28-F5E7057BE904</t>
  </si>
  <si>
    <t>SEA-LIFE-Brighton</t>
  </si>
  <si>
    <t>SEA LIFE Blackpool</t>
  </si>
  <si>
    <t>AAD26DD1-1737-427A-B76C-E1E435177D35</t>
  </si>
  <si>
    <t>SEA-LIFE-Blackpool</t>
  </si>
  <si>
    <t>SEA LIFE Manchester</t>
  </si>
  <si>
    <t>C5B7AE67-87AE-4DC4-BE06-835A831E1850</t>
  </si>
  <si>
    <t>SEA-LIFE-Manchester</t>
  </si>
  <si>
    <t>SEA LIFE Weymouth</t>
  </si>
  <si>
    <t>97B87830-4087-4A5D-A90A-2FD3B1987612</t>
  </si>
  <si>
    <t>SEA-LIFE-Weymouth</t>
  </si>
  <si>
    <t>Weymouth</t>
  </si>
  <si>
    <t>LEGOLAND® Discovery Centre Manchester</t>
  </si>
  <si>
    <t>9F9C5AFA-B253-4F3A-85FB-AC5186AF7ED2</t>
  </si>
  <si>
    <t>LEGOLAND-Discovery-Centre-Manchester</t>
  </si>
  <si>
    <t>The Trafford Centre</t>
  </si>
  <si>
    <t>LEGOLAND® Discovery Centre Birmingham</t>
  </si>
  <si>
    <t>8E1D8FBE-D49C-45CA-BB3B-A045FAE603F3</t>
  </si>
  <si>
    <t>LEGOLAND-Discovery-Centre-Birmingham</t>
  </si>
  <si>
    <t>West Hartford</t>
  </si>
  <si>
    <t>7D Experience</t>
  </si>
  <si>
    <t>8D7293D4-D329-4274-AC29-405438857244</t>
  </si>
  <si>
    <t>7D-Experience</t>
  </si>
  <si>
    <t>Pole Position Raceway Las Vegas</t>
  </si>
  <si>
    <t>F47C8445-609A-483C-B4EC-9765157C7F89</t>
  </si>
  <si>
    <t>Pole-Position-Raceway-Las-Vegas</t>
  </si>
  <si>
    <t>Little BIG City Berlin</t>
  </si>
  <si>
    <t>C2E1B92F-8BB3-412F-8801-E0F7B6867624</t>
  </si>
  <si>
    <t>Little-BIG-City-Berlin</t>
  </si>
  <si>
    <t>Newbridge House &amp; Farm</t>
  </si>
  <si>
    <t>31F56A2D-CCEC-4DDD-9ED9-392C15AB17D7</t>
  </si>
  <si>
    <t>Newbridge-House-Farm</t>
  </si>
  <si>
    <t>Donabate</t>
  </si>
  <si>
    <t>Budapest Pinball Museum</t>
  </si>
  <si>
    <t>026BD140-47C0-478C-A4C4-2FD4CD9BE59E</t>
  </si>
  <si>
    <t>Budapest-Pinball-Museum</t>
  </si>
  <si>
    <t>Medieval Times New Jersey</t>
  </si>
  <si>
    <t>66A45DEA-F71F-49D8-9C98-9C5EEF8FF5A3</t>
  </si>
  <si>
    <t>Medieval-Times-New-Jersey</t>
  </si>
  <si>
    <t>Lyndhurst</t>
  </si>
  <si>
    <t>Marineland Côte d'Azur</t>
  </si>
  <si>
    <t>D8DD209C-4D02-4E67-AF08-D901C798E01A</t>
  </si>
  <si>
    <t>Marineland-C-te-d-Azur</t>
  </si>
  <si>
    <t>Antibes</t>
  </si>
  <si>
    <t>Heineken Experience</t>
  </si>
  <si>
    <t>91E945EA-A479-4C53-AB02-0AD3802E3734</t>
  </si>
  <si>
    <t>Heineken-Experience</t>
  </si>
  <si>
    <t>Miniworld Rotterdam</t>
  </si>
  <si>
    <t>E4EA78A0-BB14-407E-9304-FD02D60FE71A</t>
  </si>
  <si>
    <t>Miniworld-Rotterdam</t>
  </si>
  <si>
    <t>Spanish Riding School: Morning Training</t>
  </si>
  <si>
    <t>11E95885-11BD-4C37-9E62-37E110695FED</t>
  </si>
  <si>
    <t>Spanish-Riding-School-Morning-Training</t>
  </si>
  <si>
    <t>Spanish Riding School: Performances</t>
  </si>
  <si>
    <t>5827467C-C34F-4A4D-8839-7FDB900EE228</t>
  </si>
  <si>
    <t>Spanish-Riding-School-Performances</t>
  </si>
  <si>
    <t>SPYSCAPE</t>
  </si>
  <si>
    <t>9A0631F8-E56B-4EEE-876E-CCA8F74F7C4E</t>
  </si>
  <si>
    <t>Montparnasse Tower: 56th Floor Panoramic Terrace</t>
  </si>
  <si>
    <t>95CD3D5F-C3F3-4523-9141-4A4AF0075416</t>
  </si>
  <si>
    <t>Montparnasse-Tower-56th-Floor-Panoramic-Terrace</t>
  </si>
  <si>
    <t>Coca-Cola London Eye: Standard Entrance</t>
  </si>
  <si>
    <t>75A4625E-0008-4B06-AA1A-5035344D2215</t>
  </si>
  <si>
    <t>Coca-Cola-London-Eye-Standard-Entrance</t>
  </si>
  <si>
    <t>Ngong Ping Cable Car: Standard/Crystal Cabin</t>
  </si>
  <si>
    <t>EAB8D058-F893-4C6D-AE6A-9BD43EB73C0D</t>
  </si>
  <si>
    <t>Ngong-Ping-Cable-Car-Standard-Crystal-Cabin</t>
  </si>
  <si>
    <t>360 CHICAGO Observation Deck + TILT</t>
  </si>
  <si>
    <t>A14D7292-8DF3-4B82-80BE-F45431B5A2CC</t>
  </si>
  <si>
    <t>360-CHICAGO-Observation-Deck-TILT</t>
  </si>
  <si>
    <t>Madame Tussauds Amsterdam &amp; Canal Cruise</t>
  </si>
  <si>
    <t>5FD0CC08-1438-4A18-A0FC-70263B3D8B10</t>
  </si>
  <si>
    <t>Madame-Tussauds-Amsterdam-Canal-Cruise</t>
  </si>
  <si>
    <t>9/11 Ground Zero: All-Access Tour</t>
  </si>
  <si>
    <t>61606110-7150-464D-BFAA-C4A2BC6A1128</t>
  </si>
  <si>
    <t>9-11-Ground-Zero-All-Access-Tour</t>
  </si>
  <si>
    <t>Aquarium de Paris</t>
  </si>
  <si>
    <t>45F23DEF-08D8-495F-A94A-AB53CA44FE75</t>
  </si>
  <si>
    <t>Aquarium-de-Paris</t>
  </si>
  <si>
    <t>Aquarium of Genoa: Skip The Line</t>
  </si>
  <si>
    <t>81A35044-6452-46EE-A253-F52A80DC587E</t>
  </si>
  <si>
    <t>Aquarium-of-Genoa-Skip-The-Line</t>
  </si>
  <si>
    <t>Grévin Wax Museum</t>
  </si>
  <si>
    <t>5A7826CC-C88F-46E8-9C2E-73A68C5E86BF</t>
  </si>
  <si>
    <t>Gr-vin-Wax-Museum</t>
  </si>
  <si>
    <t>Spanish Riding School: Architectural Tour</t>
  </si>
  <si>
    <t>64F1DD93-5F2D-4AAA-A1EE-337A0799B3F2</t>
  </si>
  <si>
    <t>Spanish-Riding-School-Architectural-Tour</t>
  </si>
  <si>
    <t>A’DAM LOOKOUT &amp; Over the Edge Swing</t>
  </si>
  <si>
    <t>C0A4D0BB-3EC8-4D88-9F7A-AB7AE0306F43</t>
  </si>
  <si>
    <t>A-DAM-LOOKOUT-Over-the-Edge-Swing</t>
  </si>
  <si>
    <t>Empire State Building: Express Entry</t>
  </si>
  <si>
    <t>C1353A7A-D9A6-4D32-AFFE-7243C11FB686</t>
  </si>
  <si>
    <t>Empire-State-Building-Express-Entry</t>
  </si>
  <si>
    <t>Barcelona Aquarium: Skip The Line</t>
  </si>
  <si>
    <t>D11D8BEE-B963-420E-B05B-DCDF02EB8FAC</t>
  </si>
  <si>
    <t>Barcelona-Aquarium-Skip-The-Line</t>
  </si>
  <si>
    <t>Madame Tussauds Orlando</t>
  </si>
  <si>
    <t>6FB0585B-B31F-43C4-8F44-95E09F74C535</t>
  </si>
  <si>
    <t>Madame-Tussauds-Orlando</t>
  </si>
  <si>
    <t>SEA LIFE Orlando</t>
  </si>
  <si>
    <t>AF946551-B475-4EFF-8D54-DA0D968AF362</t>
  </si>
  <si>
    <t>SEA-LIFE-Orlando</t>
  </si>
  <si>
    <t>Xplor Park Fire Night: Fast Track</t>
  </si>
  <si>
    <t>71BD5333-E3DA-4110-B378-D2C2FC35DBBF</t>
  </si>
  <si>
    <t>Xplor-Park-Fire-Night-Fast-Track</t>
  </si>
  <si>
    <t>Madame Tussauds Vienna</t>
  </si>
  <si>
    <t>C5974399-596E-4562-B547-039998EA7940</t>
  </si>
  <si>
    <t>Madame-Tussauds-Vienna</t>
  </si>
  <si>
    <t>Galata Sea Museum</t>
  </si>
  <si>
    <t>8102CC9F-B6F6-4B15-ADB7-3E54CE400C22</t>
  </si>
  <si>
    <t>Galata-Sea-Museum</t>
  </si>
  <si>
    <t>Berlin TV Tower: Skip The Line</t>
  </si>
  <si>
    <t>4298FE68-55D3-46FB-9831-88D8D5537B4D</t>
  </si>
  <si>
    <t>Berlin-TV-Tower-Skip-The-Line</t>
  </si>
  <si>
    <t>9/11 Ground Zero: Guided Tour + 9/11 Memorial &amp; Museum: Skip The Line</t>
  </si>
  <si>
    <t>0E1B7B81-23CA-4D34-8957-D45243DD0D01</t>
  </si>
  <si>
    <t>9-11-Ground-Zero-Guided-Tour-9-11-Memorial-Museum-Skip-The-Line</t>
  </si>
  <si>
    <t>Oceanogràfic of Valencia: Skip The Line</t>
  </si>
  <si>
    <t>3920B213-773B-4173-91FE-60EA7363BEC1</t>
  </si>
  <si>
    <t>Oceanogr-fic-of-Valencia-Skip-The-Line</t>
  </si>
  <si>
    <t>Desert Morning Safari with Camel Ride and Sandboarding</t>
  </si>
  <si>
    <t>6566746C-0598-4A54-AEE7-FD287A15D4F6</t>
  </si>
  <si>
    <t>Desert-Morning-Safari-with-Camel-Ride-and-Sandboarding</t>
  </si>
  <si>
    <t>Danube Tower: Skip The Line</t>
  </si>
  <si>
    <t>CBDA7E89-C529-45AC-860C-BCB5D24DE6D0</t>
  </si>
  <si>
    <t>Danube-Tower-Skip-The-Line</t>
  </si>
  <si>
    <t>Ngong Ping Cable Car 1+1: One-Way Standard Cabin + One-Way Crystal Cabin</t>
  </si>
  <si>
    <t>C2D45636-A0E5-4C6D-8D5B-7C9619401683</t>
  </si>
  <si>
    <t>Ngong-Ping-Cable-Car-1-1-One-Way-Standard-Cabin-One-Way-Crystal-Cabin</t>
  </si>
  <si>
    <t>Statue of Liberty &amp; Ellis Island: Pedestal Access + Tour from Battery Park</t>
  </si>
  <si>
    <t>13126C01-CB76-4ADB-AE73-6CAEA2C94E47</t>
  </si>
  <si>
    <t>Statue-of-Liberty-Ellis-Island-Pedestal-Access-Tour-from-Battery-Park</t>
  </si>
  <si>
    <t>Madame Tussauds Amsterdam: Fast Track</t>
  </si>
  <si>
    <t>EAA8EAF5-6729-4AFD-A517-874B1BCF1A19</t>
  </si>
  <si>
    <t>Madame-Tussauds-Amsterdam-Fast-Track</t>
  </si>
  <si>
    <t>The Wheel at ICON Park™ + StarFlyer Combo Ticket</t>
  </si>
  <si>
    <t>CCB42924-212E-4B64-A146-0B99C69890BA</t>
  </si>
  <si>
    <t>The-Wheel-at-ICON-Park-StarFlyer-Combo-Ticket</t>
  </si>
  <si>
    <t>Adventure Aquarium: Fast Track</t>
  </si>
  <si>
    <t>11ABEEED-D6BB-48FF-8264-80526FE69973</t>
  </si>
  <si>
    <t>Adventure-Aquarium-Fast-Track</t>
  </si>
  <si>
    <t>LEGOLAND® Discovery Centre Melbourne</t>
  </si>
  <si>
    <t>6F39E462-E0E2-4ABD-8700-A13BA99F8F83</t>
  </si>
  <si>
    <t>LEGOLAND-Discovery-Centre-Melbourne</t>
  </si>
  <si>
    <t>Chadstone</t>
  </si>
  <si>
    <t>Swarovski Crystal Worlds</t>
  </si>
  <si>
    <t>709DCA89-4279-4FAE-B55F-4E608F597B89</t>
  </si>
  <si>
    <t>Swarovski-Crystal-Worlds</t>
  </si>
  <si>
    <t>Empire State Building: Sunrise Experience</t>
  </si>
  <si>
    <t>4D3E1D73-9EEC-4944-A552-250BBD56E565</t>
  </si>
  <si>
    <t>Empire-State-Building-Sunrise-Experience</t>
  </si>
  <si>
    <t>La Grande Arche: Observatory Deck + Museum</t>
  </si>
  <si>
    <t>7E12C4FC-0912-4530-B298-5D134F017F9F</t>
  </si>
  <si>
    <t>La-Grande-Arche-Observatory-Deck-Museum</t>
  </si>
  <si>
    <t>Puteaux</t>
  </si>
  <si>
    <t>Casa Batlló: Gold Priority</t>
  </si>
  <si>
    <t>9E12D03E-3D93-487F-8AAC-24AADBD8DE5E</t>
  </si>
  <si>
    <t>Casa-Batll-Gold-Priority</t>
  </si>
  <si>
    <t>SEA LIFE Berlin</t>
  </si>
  <si>
    <t>2D1151B1-212D-4C9B-AFA4-920B0CDCD7A5</t>
  </si>
  <si>
    <t>SEA-LIFE-Berlin</t>
  </si>
  <si>
    <t>The Irish Rock 'n' Roll Museum Experience</t>
  </si>
  <si>
    <t>38A2858D-1D57-475D-A976-92BF3A98BC0B</t>
  </si>
  <si>
    <t>The-Irish-Rock-n-Roll-Museum-Experience</t>
  </si>
  <si>
    <t>Sicklerville</t>
  </si>
  <si>
    <t>Gaudí Experience</t>
  </si>
  <si>
    <t>B49FE899-2B78-4DF7-8442-A8092938F548</t>
  </si>
  <si>
    <t>Gaud-Experience</t>
  </si>
  <si>
    <t>Berlin TV Tower: Skip The Line + Restaurant (Inner Circle)</t>
  </si>
  <si>
    <t>7BDB0F44-4BEE-45C3-BD8F-4EE3FA10AF1C</t>
  </si>
  <si>
    <t>Berlin-TV-Tower-Skip-The-Line-Restaurant-Inner-Circle-</t>
  </si>
  <si>
    <t>Leonardo's Vineyard</t>
  </si>
  <si>
    <t>DC309437-343E-4FFC-9350-165ED129184F</t>
  </si>
  <si>
    <t>Leonardo-s-Vineyard</t>
  </si>
  <si>
    <t>Gardaland SEA LIFE Aquarium</t>
  </si>
  <si>
    <t>5CC6CD7B-BA47-4C0B-94BB-1E3697D59EE4</t>
  </si>
  <si>
    <t>Gardaland-SEA-LIFE-Aquarium</t>
  </si>
  <si>
    <t>Ronchi</t>
  </si>
  <si>
    <t>Provincia di Verona</t>
  </si>
  <si>
    <t>Madame Tussauds Berlin</t>
  </si>
  <si>
    <t>DDD456D1-C1A5-4EC2-BE5D-589E02642A9D</t>
  </si>
  <si>
    <t>Madame-Tussauds-Berlin</t>
  </si>
  <si>
    <t>The Gaudí Exhibition Center: Audio Guide + VR Glasses</t>
  </si>
  <si>
    <t>DB38368F-6024-425E-BB38-E2D72A7FABA5</t>
  </si>
  <si>
    <t>The-Gaud-Exhibition-Center-Audio-Guide-VR-Glasses</t>
  </si>
  <si>
    <t>Lullymore Heritage &amp; Discovery Park</t>
  </si>
  <si>
    <t>ADD478DC-A8C8-41BA-8217-F94AF6EEC0C9</t>
  </si>
  <si>
    <t>Lullymore-Heritage-Discovery-Park</t>
  </si>
  <si>
    <t>Rathangan</t>
  </si>
  <si>
    <t>La Città dei Bambini: Skip The Line</t>
  </si>
  <si>
    <t>87E06899-0114-4688-BC9B-58E42B05661A</t>
  </si>
  <si>
    <t>La-Citt-dei-Bambini-Skip-The-Line</t>
  </si>
  <si>
    <t>Royal Delft Experience + Audio Guide</t>
  </si>
  <si>
    <t>6187D953-AF1A-4584-9813-5BA77AA693FB</t>
  </si>
  <si>
    <t>Royal-Delft-Experience-Audio-Guide</t>
  </si>
  <si>
    <t>The Hague Tower: The View</t>
  </si>
  <si>
    <t>3789E915-605B-499D-B030-CB68353B0202</t>
  </si>
  <si>
    <t>The-Hague-Tower-The-View</t>
  </si>
  <si>
    <t>ArcelorMittal Orbit</t>
  </si>
  <si>
    <t>AEA1A55D-62C7-4ED1-97D0-D1B342017A29</t>
  </si>
  <si>
    <t>ArcelorMittal-Orbit</t>
  </si>
  <si>
    <t>Green Planet: Skip The Line</t>
  </si>
  <si>
    <t>2E1AAE4E-231E-4B3E-845C-2328B64742CE</t>
  </si>
  <si>
    <t>Green-Planet-Skip-The-Line</t>
  </si>
  <si>
    <t>Hub Zero - Live the Game!</t>
  </si>
  <si>
    <t>86819697-1121-49E7-B4DA-104131A8A417</t>
  </si>
  <si>
    <t>Hub-Zero-Live-the-Game-</t>
  </si>
  <si>
    <t>Coal Mine Valkenburg</t>
  </si>
  <si>
    <t>C445314F-6CC5-466E-89F5-3521691DDA62</t>
  </si>
  <si>
    <t>Coal-Mine-Valkenburg</t>
  </si>
  <si>
    <t>Valkenburg</t>
  </si>
  <si>
    <t>Nemocón Salt Mine: Guided Tour</t>
  </si>
  <si>
    <t>B503373D-9117-4811-ADA6-58CBE3E66669</t>
  </si>
  <si>
    <t>Nemoc-n-Salt-Mine-Guided-Tour</t>
  </si>
  <si>
    <t>Nemocón</t>
  </si>
  <si>
    <t>Cundinamarca</t>
  </si>
  <si>
    <t>Museum of Senses Prague</t>
  </si>
  <si>
    <t>6389A3B9-AA1F-4457-8D46-0CDE849A6421</t>
  </si>
  <si>
    <t>Museum-of-Senses-Prague</t>
  </si>
  <si>
    <t>Whitney Plantation: Tour from New Orleans</t>
  </si>
  <si>
    <t>F1008759-1504-46CA-A44B-F456F47DFDED</t>
  </si>
  <si>
    <t>Whitney-Plantation-Tour-from-New-Orleans</t>
  </si>
  <si>
    <t>1-Altitude Viewing Gallery (Day Admission)</t>
  </si>
  <si>
    <t>8A92F3AF-3DCC-4C22-B0C7-E570F5B8BBBE</t>
  </si>
  <si>
    <t>1-Altitude-Viewing-Gallery-Day-Admission-</t>
  </si>
  <si>
    <t>Best of Venice: Palazzo Ducale, St. Mark's Basilica &amp; Gondola Tour</t>
  </si>
  <si>
    <t>952C5E16-A0D0-4EF5-BC5F-8566F503CDBD</t>
  </si>
  <si>
    <t>Best-of-Venice-Palazzo-Ducale-St-Mark-s-Basilica-Gondola-Tour</t>
  </si>
  <si>
    <t>Icebarcelona</t>
  </si>
  <si>
    <t>893B1F83-4699-4EE7-A9D2-1499A8B4C846</t>
  </si>
  <si>
    <t>Poema del Mar: Skip The Line</t>
  </si>
  <si>
    <t>D16F81CC-47C8-4CE3-B5C3-3DB040FCAFA2</t>
  </si>
  <si>
    <t>Poema-del-Mar-Skip-The-Line</t>
  </si>
  <si>
    <t>Las Palmas de Gran Canaria</t>
  </si>
  <si>
    <t>Emirates Spinnaker Tower</t>
  </si>
  <si>
    <t>7B4F05D3-A1D8-41FC-9F44-6BF78BBBD97E</t>
  </si>
  <si>
    <t>Emirates-Spinnaker-Tower</t>
  </si>
  <si>
    <t>SEA LIFE Porto</t>
  </si>
  <si>
    <t>75119D36-4224-49B5-AB40-42BF5F38F22F</t>
  </si>
  <si>
    <t>SEA-LIFE-Porto</t>
  </si>
  <si>
    <t>VIP Elvis Entourage Tour</t>
  </si>
  <si>
    <t>8CFC085E-7E00-442F-AE54-7A9A29D9AE5A</t>
  </si>
  <si>
    <t>VIP-Elvis-Entourage-Tour</t>
  </si>
  <si>
    <t>Hidden Gems</t>
  </si>
  <si>
    <t>hidden-gems-tickets</t>
  </si>
  <si>
    <t>Batobus - Riverboat Shuttle Service</t>
  </si>
  <si>
    <t>0B8889F8-5DC7-4C80-B900-61D5193210C8</t>
  </si>
  <si>
    <t>Batobus-Riverboat-Shuttle-Service</t>
  </si>
  <si>
    <t>Laguna Waterpark</t>
  </si>
  <si>
    <t>7CD9202E-4AAF-4815-A213-53C85599BF3E</t>
  </si>
  <si>
    <t>Laguna-Waterpark</t>
  </si>
  <si>
    <t>Feyenoord Stadium Tour</t>
  </si>
  <si>
    <t>A7EF04E6-7DDD-4E1C-A094-1703AB373071</t>
  </si>
  <si>
    <t>Feyenoord-Stadium-Tour</t>
  </si>
  <si>
    <t>Siam Park City</t>
  </si>
  <si>
    <t>1127A54A-837A-4D8B-8D79-F1A7832EE1F0</t>
  </si>
  <si>
    <t>Siam-Park-City</t>
  </si>
  <si>
    <t>Khwaeng Khan Na Yao</t>
  </si>
  <si>
    <t>Stade de France: Guided Behind-The-Scenes Visit in English</t>
  </si>
  <si>
    <t>ABEC50D3-D0E0-458D-876D-3DFA5571EC62</t>
  </si>
  <si>
    <t>Stade-de-France-Guided-Behind-The-Scenes-Visit-in-English</t>
  </si>
  <si>
    <t>Hop-on Hop-off Bus + River Cruise 24/48H</t>
  </si>
  <si>
    <t>75434F34-007C-419A-91C0-8ED275EBA930</t>
  </si>
  <si>
    <t>Hop-on-Hop-off-Bus-River-Cruise-24-48H</t>
  </si>
  <si>
    <t>San Siro Stadium + Casa Milan + Open Bus Roundtrip</t>
  </si>
  <si>
    <t>6207C8B3-E85F-41EE-926F-EA5EAC808D9B</t>
  </si>
  <si>
    <t>San-Siro-Stadium-Casa-Milan-Open-Bus-Roundtrip</t>
  </si>
  <si>
    <t>LEGOLAND Discovery Center Kansas City</t>
  </si>
  <si>
    <t>0F335640-18B8-4BC6-AB4E-9AD139710227</t>
  </si>
  <si>
    <t>LEGOLAND-Discovery-Center-Kansas-City</t>
  </si>
  <si>
    <t>Hop-on Hop-off Bus Las Vegas</t>
  </si>
  <si>
    <t>078B6901-5DB3-4B65-B2A1-A826DA69DE07</t>
  </si>
  <si>
    <t>Hop-on-Hop-off-Bus-Las-Vegas</t>
  </si>
  <si>
    <t>The Dublin Pass</t>
  </si>
  <si>
    <t>E41786F3-E337-41CB-9E25-5FB982F3D5F7</t>
  </si>
  <si>
    <t>The-Dublin-Pass</t>
  </si>
  <si>
    <t>Shakespeare's England Explorer Pass</t>
  </si>
  <si>
    <t>A7581A6A-D6A8-447D-9194-9CC1F8093FF4</t>
  </si>
  <si>
    <t>Shakespeare-s-England-Explorer-Pass</t>
  </si>
  <si>
    <t>Hop-on Hop-off Bus Goa</t>
  </si>
  <si>
    <t>18D808F8-8FD5-4EE4-B227-5A322B479576</t>
  </si>
  <si>
    <t>Hop-on-Hop-off-Bus-Goa</t>
  </si>
  <si>
    <t>Plopsaland De Panne: Skip The Line</t>
  </si>
  <si>
    <t>3E60CC52-F532-461A-B81F-7F11E2EA1D32</t>
  </si>
  <si>
    <t>Plopsaland-De-Panne-Skip-The-Line</t>
  </si>
  <si>
    <t>De Panne</t>
  </si>
  <si>
    <t>Plopsaqua De Panne: Skip The Line</t>
  </si>
  <si>
    <t>7AD54E5E-A4CC-4B37-AFD3-3FB6F2963CD1</t>
  </si>
  <si>
    <t>Plopsaqua-De-Panne-Skip-The-Line</t>
  </si>
  <si>
    <t>Turin City Card</t>
  </si>
  <si>
    <t>66EC2677-5892-4225-A11A-9ACAC30FD64D</t>
  </si>
  <si>
    <t>Turin-City-Card</t>
  </si>
  <si>
    <t>Turin Contemporary Art Card</t>
  </si>
  <si>
    <t>ACED642A-78BA-4983-AC75-5CB4D72FBA77</t>
  </si>
  <si>
    <t>Turin-Contemporary-Art-Card</t>
  </si>
  <si>
    <t>Turin Royal Card</t>
  </si>
  <si>
    <t>5513F962-2B8B-48A1-A304-49B0A9BBC03C</t>
  </si>
  <si>
    <t>Turin-Royal-Card</t>
  </si>
  <si>
    <t>Hop-on Hop-off Open Bus Tour + Tower of London</t>
  </si>
  <si>
    <t>E2F36C37-A2AB-48F5-AD26-88FD0D51F84C</t>
  </si>
  <si>
    <t>Hop-on-Hop-off-Open-Bus-Tour-Tower-of-London</t>
  </si>
  <si>
    <t>Chicago Hop-on Hop-off Downtown Day Tour</t>
  </si>
  <si>
    <t>49EBD133-706B-4F94-BEEF-828BCE6823C3</t>
  </si>
  <si>
    <t>Chicago-Hop-on-Hop-off-Downtown-Day-Tour</t>
  </si>
  <si>
    <t>CityPass Moscow</t>
  </si>
  <si>
    <t>B698507F-D79D-4835-8080-4A7C9D9A9DDE</t>
  </si>
  <si>
    <t>CityPass-Moscow</t>
  </si>
  <si>
    <t>St. Petersburg CityPass</t>
  </si>
  <si>
    <t>3F131559-9F1B-40DA-983B-ADCC2BDEACB6</t>
  </si>
  <si>
    <t>St-Petersburg-CityPass</t>
  </si>
  <si>
    <t>Hop-on Hop-off Bus Madrid</t>
  </si>
  <si>
    <t>B833FE6C-A654-4943-A0C9-A8F965F99FFE</t>
  </si>
  <si>
    <t>Hop-on-Hop-off-Bus-Madrid</t>
  </si>
  <si>
    <t>Budapest Card + free entrance to Szt. Lukacs Thermal Bath and Pool</t>
  </si>
  <si>
    <t>3A121AAE-DB92-48B6-8B68-64E43139ACE1</t>
  </si>
  <si>
    <t>Budapest-Card-free-entrance-to-Szt-Lukacs-Thermal-Bath-and-Pool</t>
  </si>
  <si>
    <t>Chicago Explorer Pass</t>
  </si>
  <si>
    <t>A724DF28-94C5-4727-998C-31B699B971B6</t>
  </si>
  <si>
    <t>Chicago-Explorer-Pass</t>
  </si>
  <si>
    <t>Theme Park and Resort Slagharen</t>
  </si>
  <si>
    <t>6AB7DC25-06C6-42E0-8F7F-B81E83F1388D</t>
  </si>
  <si>
    <t>Theme-Park-and-Resort-Slagharen</t>
  </si>
  <si>
    <t>Slagharen</t>
  </si>
  <si>
    <t>Overijssel</t>
  </si>
  <si>
    <t>Hop-on Hop-off Train Granada</t>
  </si>
  <si>
    <t>A9E75289-0D4E-41AB-84C3-37D292608C96</t>
  </si>
  <si>
    <t>Hop-on-Hop-off-Train-Granada</t>
  </si>
  <si>
    <t>Hop-on Hop-off Bus Istanbul 24H + Bosphorus Cruise</t>
  </si>
  <si>
    <t>39C6FE44-0126-40BA-813B-705D70B1924E</t>
  </si>
  <si>
    <t>Hop-on-Hop-off-Bus-Istanbul-24H-Bosphorus-Cruise</t>
  </si>
  <si>
    <t>Vatican Museums &amp; Sistine Chapel: Skip The Line + Hop-on Hop-off Bus</t>
  </si>
  <si>
    <t>20F9F34C-FF3F-4E50-A6CE-F2148F8FE1A9</t>
  </si>
  <si>
    <t>Vatican-Museums-Sistine-Chapel-Skip-The-Line-Hop-on-Hop-off-Bus</t>
  </si>
  <si>
    <t>Hop-on Hop-off Boat Amsterdam</t>
  </si>
  <si>
    <t>E23905F5-4B60-4799-A464-2300B9442117</t>
  </si>
  <si>
    <t>Hop-on-Hop-off-Boat-Amsterdam</t>
  </si>
  <si>
    <t>Hop-on Hop-off Open Bus Tour Paris</t>
  </si>
  <si>
    <t>76F5FD1A-B472-497E-9F80-254E8131D158</t>
  </si>
  <si>
    <t>Hop-on-Hop-off-Open-Bus-Tour-Paris</t>
  </si>
  <si>
    <t>Venice Museums Pass</t>
  </si>
  <si>
    <t>7797BCA6-579D-4347-9F9C-03AFB3C76A69</t>
  </si>
  <si>
    <t>Venice-Museums-Pass</t>
  </si>
  <si>
    <t>Hop-on Hop-off Bus Dublin</t>
  </si>
  <si>
    <t>604424F6-1E57-4AF5-BA15-B68DDDF4ECCD</t>
  </si>
  <si>
    <t>Hop-on-Hop-off-Bus-Dublin</t>
  </si>
  <si>
    <t>Barcelona Museum Pass: Skip The Line</t>
  </si>
  <si>
    <t>4E14642A-B332-4D34-A0A3-9FD639F40CD0</t>
  </si>
  <si>
    <t>Barcelona-Museum-Pass-Skip-The-Line</t>
  </si>
  <si>
    <t>Hop-on Hop-off Open Bus &amp; Boat</t>
  </si>
  <si>
    <t>A3B87008-37E8-4973-90B3-AFA0F88F3021</t>
  </si>
  <si>
    <t>Hop-on-Hop-off-Open-Bus-Boat</t>
  </si>
  <si>
    <t>Hop-on Hop-off Bus &amp; Rijksmuseum</t>
  </si>
  <si>
    <t>0060ACF2-38BB-4BAB-AE98-6B1A23262689</t>
  </si>
  <si>
    <t>Hop-on-Hop-off-Bus-Rijksmuseum</t>
  </si>
  <si>
    <t>Prado, Reina Sofía and Thyssen: Paseo del Arte Card</t>
  </si>
  <si>
    <t>A8EE736C-9C9E-4306-B187-E7B61DC17D17</t>
  </si>
  <si>
    <t>Prado-Reina-Sof-a-and-Thyssen-Paseo-del-Arte-Card</t>
  </si>
  <si>
    <t>Haworth &amp; The Yorkshire Dales Day Tour from York</t>
  </si>
  <si>
    <t>9BD5604B-D8C2-49E3-A730-6AA43A0B6205</t>
  </si>
  <si>
    <t>Haworth-The-Yorkshire-Dales-Day-Tour-from-York</t>
  </si>
  <si>
    <t>Skipton</t>
  </si>
  <si>
    <t>Olympiastadion Berlin: Fast Track</t>
  </si>
  <si>
    <t>AEEF2087-090B-4B64-A811-5F72B1EDEC23</t>
  </si>
  <si>
    <t>Olympiastadion-Berlin-Fast-Track</t>
  </si>
  <si>
    <t>Cliffs of Moher &amp; West of Ireland Highlights: Roundtrip from Dublin</t>
  </si>
  <si>
    <t>48777498-A5A0-4451-A49F-039CE8A70200</t>
  </si>
  <si>
    <t>Cliffs-of-Moher-West-of-Ireland-Highlights-Roundtrip-from-Dublin</t>
  </si>
  <si>
    <t>Hop-on Hop-off Bus Florence</t>
  </si>
  <si>
    <t>34E90FFF-B4A3-4DC0-AD98-1FADC8E0182E</t>
  </si>
  <si>
    <t>Hop-on-Hop-off-Bus-Florence</t>
  </si>
  <si>
    <t>Yas Waterworld, Ferrari World or Warner Bros World: Combo</t>
  </si>
  <si>
    <t>CD8D1D73-29DE-4653-B84F-73CADAC3D764</t>
  </si>
  <si>
    <t>Yas-Waterworld-Ferrari-World-or-Warner-Bros-World-Combo</t>
  </si>
  <si>
    <t>Hop-on Hop-off Bus Istanbul 72H + Bosphorus Cruise</t>
  </si>
  <si>
    <t>17886365-41D1-4AC4-9296-3126B2957E22</t>
  </si>
  <si>
    <t>Hop-on-Hop-off-Bus-Istanbul-72H-Bosphorus-Cruise</t>
  </si>
  <si>
    <t>Genoa Museum Card</t>
  </si>
  <si>
    <t>58DDDD24-3CB6-4017-8B33-39939711A850</t>
  </si>
  <si>
    <t>Genoa-Museum-Card</t>
  </si>
  <si>
    <t>Hop-on Hop-off Open Bus &amp; Night Tour</t>
  </si>
  <si>
    <t>12B39241-66EA-416B-88B1-FE471A3A8110</t>
  </si>
  <si>
    <t>Hop-on-Hop-off-Open-Bus-Night-Tour</t>
  </si>
  <si>
    <t>Ferrari Land: Skip The Line</t>
  </si>
  <si>
    <t>9DF58FC7-E5FA-4677-911D-1C32A7B7176D</t>
  </si>
  <si>
    <t>Ferrari-Land-Skip-The-Line</t>
  </si>
  <si>
    <t>Vila-seca</t>
  </si>
  <si>
    <t>Sightseeing Flex Pass NYC</t>
  </si>
  <si>
    <t>199CDBD8-1154-4FEC-872C-E7C3052F6FFD</t>
  </si>
  <si>
    <t>Sightseeing-Flex-Pass-NYC</t>
  </si>
  <si>
    <t>Hop-on Hop-off Bus Naples</t>
  </si>
  <si>
    <t>37C8D567-F9FF-4099-9046-559F5ACDCA12</t>
  </si>
  <si>
    <t>Hop-on-Hop-off-Bus-Naples</t>
  </si>
  <si>
    <t>Hop-on Hop-off Bus + River Cruise Porto</t>
  </si>
  <si>
    <t>FA92124E-0275-4130-9CC8-4EFEF75BA167</t>
  </si>
  <si>
    <t>Hop-on-Hop-off-Bus-River-Cruise-Porto</t>
  </si>
  <si>
    <t>Sunway Lagoon</t>
  </si>
  <si>
    <t>5AD758C2-DD3C-4FE8-BB10-59E8D6B2C0F4</t>
  </si>
  <si>
    <t>Sunway-Lagoon</t>
  </si>
  <si>
    <t>Subang Jaya</t>
  </si>
  <si>
    <t>Hop-on Hop-off Boat Stockholm</t>
  </si>
  <si>
    <t>15E8B9BC-1FDC-41FE-A4EB-F16A7E1E48DC</t>
  </si>
  <si>
    <t>Hop-on-Hop-off-Boat-Stockholm</t>
  </si>
  <si>
    <t>Linköping</t>
  </si>
  <si>
    <t>Stockholm County</t>
  </si>
  <si>
    <t>Hop-on Hop-off Bus Rome</t>
  </si>
  <si>
    <t>DEB469B1-0BD0-4451-A447-9BE367FBDA36</t>
  </si>
  <si>
    <t>Hop-on-Hop-off-Bus-Rome</t>
  </si>
  <si>
    <t>Fun Spot America Orlando: Single Day Fun Pass</t>
  </si>
  <si>
    <t>50713645-B3D5-4259-BF5C-F5F978901771</t>
  </si>
  <si>
    <t>Fun-Spot-America-Orlando-Single-Day-Fun-Pass</t>
  </si>
  <si>
    <t>WonderWorks</t>
  </si>
  <si>
    <t>64B73867-0AF7-48A1-8008-C0047357918D</t>
  </si>
  <si>
    <t>Chessington World of Adventures: Early Bird</t>
  </si>
  <si>
    <t>A733C630-D326-4503-B315-5A62ACFE7F55</t>
  </si>
  <si>
    <t>Chessington-World-of-Adventures-Early-Bird</t>
  </si>
  <si>
    <t>Chessington</t>
  </si>
  <si>
    <t>Hop-on Hop-off Bus &amp; Boat Stockholm</t>
  </si>
  <si>
    <t>06F5D0BF-606A-4DC7-8AD8-1435BF79C64C</t>
  </si>
  <si>
    <t>Hop-on-Hop-off-Bus-Boat-Stockholm</t>
  </si>
  <si>
    <t>Colosseum + Hop-on Hop-off Bus</t>
  </si>
  <si>
    <t>7602EDB5-38A6-42D5-A19B-C762B6A768FC</t>
  </si>
  <si>
    <t>Colosseum-Hop-on-Hop-off-Bus</t>
  </si>
  <si>
    <t>Bernabeu Tour: Priority Entrance</t>
  </si>
  <si>
    <t>2AA6DBC4-8898-4D48-AF2E-3C47CA551827</t>
  </si>
  <si>
    <t>Bernabeu-Tour-Priority-Entrance</t>
  </si>
  <si>
    <t>Astrid Lindgren's Fairytale World: Junibacken</t>
  </si>
  <si>
    <t>0E53BE45-B50F-48DF-9067-B4E6947CED23</t>
  </si>
  <si>
    <t>Astrid-Lindgren-s-Fairytale-World-Junibacken</t>
  </si>
  <si>
    <t>Hop-on Hop-off Bus Dublin + Guinness Storehouse: Fast Track</t>
  </si>
  <si>
    <t>C0DD3FE8-B926-4EC4-940F-7EEEA883D879</t>
  </si>
  <si>
    <t>Hop-on-Hop-off-Bus-Dublin-Guinness-Storehouse-Fast-Track</t>
  </si>
  <si>
    <t>Stockholm Pass</t>
  </si>
  <si>
    <t>6453D135-4205-42A7-A3FE-9FE209F786B9</t>
  </si>
  <si>
    <t>Stockholm-Pass</t>
  </si>
  <si>
    <t>Museum Island Berlin</t>
  </si>
  <si>
    <t>DA9AC88D-85DE-4B81-9F64-421FBB4FD600</t>
  </si>
  <si>
    <t>Museum-Island-Berlin</t>
  </si>
  <si>
    <t>Reykjavik City Card</t>
  </si>
  <si>
    <t>B0E45A94-2ABF-48F1-B2EE-2371D7DDB470</t>
  </si>
  <si>
    <t>Reykjavik-City-Card</t>
  </si>
  <si>
    <t>Bakken: Unlimited Rides</t>
  </si>
  <si>
    <t>776F5ED7-11FD-4C22-A603-744DAAE08A08</t>
  </si>
  <si>
    <t>Bakken-Unlimited-Rides</t>
  </si>
  <si>
    <t>Hop-on Hop-off Bus Reykjavik 24H</t>
  </si>
  <si>
    <t>4106B082-115E-4F93-A931-8BE2B496FCD0</t>
  </si>
  <si>
    <t>Hop-on-Hop-off-Bus-Reykjavik-24H</t>
  </si>
  <si>
    <t>Hop-­on Hop­-off Bus New York</t>
  </si>
  <si>
    <t>8491BE93-D7E2-4C0D-8EEF-EB93D5E88D48</t>
  </si>
  <si>
    <t>Hop-on-Hop-off-Bus-New-York</t>
  </si>
  <si>
    <t>Xplor Park: Fire Night &amp; Transport</t>
  </si>
  <si>
    <t>071D851B-1CBE-44DC-83CD-31D9C4F9547F</t>
  </si>
  <si>
    <t>Xplor-Park-Fire-Night-Transport</t>
  </si>
  <si>
    <t>Xplor Park: Fast-Track Admission &amp; Transport</t>
  </si>
  <si>
    <t>BF22009E-A3B6-49C2-8D74-16CDCE9E928A</t>
  </si>
  <si>
    <t>Xplor-Park-Fast-Track-Admission-Transport</t>
  </si>
  <si>
    <t>Hop-on Hop-off Bus Vancouver</t>
  </si>
  <si>
    <t>546E82DD-A8DB-455D-9B6D-F470469746C5</t>
  </si>
  <si>
    <t>Hop-on-Hop-off-Bus-Vancouver</t>
  </si>
  <si>
    <t>Parc Astérix</t>
  </si>
  <si>
    <t>544E9F25-F45D-487F-AC18-864549E7A7E2</t>
  </si>
  <si>
    <t>Parc-Ast-rix</t>
  </si>
  <si>
    <t>Plailly</t>
  </si>
  <si>
    <t>Xplor Park: Fast Track</t>
  </si>
  <si>
    <t>0450ADB7-194D-4B49-A906-B395EC1C3DDF</t>
  </si>
  <si>
    <t>Xplor-Park-Fast-Track</t>
  </si>
  <si>
    <t>Best of Rome: Vatican, Colosseum &amp; St Peter's Basilica Pass</t>
  </si>
  <si>
    <t>9F159C3C-ED79-4B66-8AFB-EDCFB10433B0</t>
  </si>
  <si>
    <t>Best-of-Rome-Vatican-Colosseum-St-Peter-s-Basilica-Pass</t>
  </si>
  <si>
    <t>New York City Explorer Pass</t>
  </si>
  <si>
    <t>3FBB435B-A080-431D-9EEC-70144FEDFB44</t>
  </si>
  <si>
    <t>New-York-City-Explorer-Pass</t>
  </si>
  <si>
    <t>Efteling</t>
  </si>
  <si>
    <t>FD358244-D820-40E2-ABF3-D381141F9FB3</t>
  </si>
  <si>
    <t>Kaatsheuvel</t>
  </si>
  <si>
    <t>Xcaret: Fast Track Entrance &amp; Transport</t>
  </si>
  <si>
    <t>7848DAA3-E6AE-4DD9-A63F-0D8BC8E03F17</t>
  </si>
  <si>
    <t>Xcaret-Fast-Track-Entrance-Transport</t>
  </si>
  <si>
    <t>Xcaret: Fast Track</t>
  </si>
  <si>
    <t>FE1BA7DC-F4A3-4F87-A4F6-ACFD3602F5CA</t>
  </si>
  <si>
    <t>Xcaret-Fast-Track</t>
  </si>
  <si>
    <t>Madurodam: Fast Track</t>
  </si>
  <si>
    <t>CA1D9D4E-2FC7-46D8-9BF0-861A29079D51</t>
  </si>
  <si>
    <t>Madurodam-Fast-Track</t>
  </si>
  <si>
    <t>Oracle Park: Guided Visit</t>
  </si>
  <si>
    <t>982EF7D6-D51C-46EE-A9EE-7AFE2DD7F428</t>
  </si>
  <si>
    <t>Oracle-Park-Guided-Visit</t>
  </si>
  <si>
    <t>San Francisco Mega Pass</t>
  </si>
  <si>
    <t>B1413466-D24C-47FD-9DA6-4B4A80A6281B</t>
  </si>
  <si>
    <t>San-Francisco-Mega-Pass</t>
  </si>
  <si>
    <t>Catalonia in Miniature</t>
  </si>
  <si>
    <t>97E44B19-C210-4594-A50E-1B07D0AA4A37</t>
  </si>
  <si>
    <t>Catalonia-in-Miniature</t>
  </si>
  <si>
    <t>Torrelles de Llobregat</t>
  </si>
  <si>
    <t>Sightseeing FlexPass Philadelphia</t>
  </si>
  <si>
    <t>E9C3401E-362C-4F46-A081-4CD62958958B</t>
  </si>
  <si>
    <t>Sightseeing-FlexPass-Philadelphia</t>
  </si>
  <si>
    <t>Blue Man Group New York</t>
  </si>
  <si>
    <t>21C66373-8F4E-40B7-A520-1A062FB9D997</t>
  </si>
  <si>
    <t>Blue-Man-Group-New-York</t>
  </si>
  <si>
    <t>The Sightseeing Flex Pass - Miami</t>
  </si>
  <si>
    <t>73849149-6216-414D-85C4-7C9079097842</t>
  </si>
  <si>
    <t>The-Sightseeing-Flex-Pass-Miami</t>
  </si>
  <si>
    <t>Go San Diego Card</t>
  </si>
  <si>
    <t>CAD33F49-FA81-4F2E-A455-65E96906AEA1</t>
  </si>
  <si>
    <t>Go-San-Diego-Card</t>
  </si>
  <si>
    <t>The Kia Oval: Guided Stadium Tour</t>
  </si>
  <si>
    <t>B73E6049-3275-44B8-9295-2F2B42F54F26</t>
  </si>
  <si>
    <t>The-Kia-Oval-Guided-Stadium-Tour</t>
  </si>
  <si>
    <t>Hop-on Hop-off Bus Palermo</t>
  </si>
  <si>
    <t>55BEC242-2D85-4E40-A0E7-D7FCC854B5A8</t>
  </si>
  <si>
    <t>Hop-on-Hop-off-Bus-Palermo</t>
  </si>
  <si>
    <t>Wembley Stadium Tour</t>
  </si>
  <si>
    <t>05338E1D-A22C-4DA3-AB61-2E9B16BB90D0</t>
  </si>
  <si>
    <t>Wembley-Stadium-Tour</t>
  </si>
  <si>
    <t>Wembley</t>
  </si>
  <si>
    <t>Hop-on Hop-off Bus Porto</t>
  </si>
  <si>
    <t>D8565D3D-85ED-4E4F-A52D-0FC81B5926FF</t>
  </si>
  <si>
    <t>Hop-on-Hop-off-Bus-Porto</t>
  </si>
  <si>
    <t>Hop-on Hop-off Bus Milan</t>
  </si>
  <si>
    <t>3B201A65-1AAB-4F2E-A7CE-A5BCA9FAE47A</t>
  </si>
  <si>
    <t>Hop-on-Hop-off-Bus-Milan</t>
  </si>
  <si>
    <t>Las Vegas Explorer Pass</t>
  </si>
  <si>
    <t>602A1A99-5C62-4CFB-8B71-97D6DE125E90</t>
  </si>
  <si>
    <t>Las-Vegas-Explorer-Pass</t>
  </si>
  <si>
    <t>Black Light Theatre Ta Fantastika: Aspects of Alice</t>
  </si>
  <si>
    <t>9E661852-51CE-48EB-A270-B4A046252732</t>
  </si>
  <si>
    <t>Black-Light-Theatre-Ta-Fantastika-Aspects-of-Alice</t>
  </si>
  <si>
    <t>Oslo Pass</t>
  </si>
  <si>
    <t>3295EA70-4E4B-4A13-BFD7-32F7F7212B9E</t>
  </si>
  <si>
    <t>Oslo-Pass</t>
  </si>
  <si>
    <t>Hop-on-Hop-off Bus Tallinn 24H &amp; Kumu Art Museum</t>
  </si>
  <si>
    <t>F3254CA5-118A-448D-BD20-44975857A6BB</t>
  </si>
  <si>
    <t>Hop-on-Hop-off-Bus-Tallinn-24H-Kumu-Art-Museum</t>
  </si>
  <si>
    <t>Blue Mountains Hop-on Hop-off Explorer Bus + Scenic World Unlimited Rides Pass</t>
  </si>
  <si>
    <t>1EF0B5F5-E346-4668-B201-5B669058C383</t>
  </si>
  <si>
    <t>Blue-Mountains-Hop-on-Hop-off-Explorer-Bus-Scenic-World-Unlimited-Rides-Pass</t>
  </si>
  <si>
    <t>Katoomba</t>
  </si>
  <si>
    <t>Blue Mountains Hop-on Hop-off Explorer Bus</t>
  </si>
  <si>
    <t>6881D771-A0EF-46D1-B0D6-02CE1F6E0FDA</t>
  </si>
  <si>
    <t>Blue-Mountains-Hop-on-Hop-off-Explorer-Bus</t>
  </si>
  <si>
    <t>Hop-on Hop-off Bus Hamburg</t>
  </si>
  <si>
    <t>09A3F2C8-48A9-450A-8FC9-E8AFCF48D6AF</t>
  </si>
  <si>
    <t>Hop-on-Hop-off-Bus-Hamburg</t>
  </si>
  <si>
    <t>Chicago Theatre Marquee Tour</t>
  </si>
  <si>
    <t>ABD5DC81-0A0D-4E38-8B18-8A99E0E23872</t>
  </si>
  <si>
    <t>Chicago-Theatre-Marquee-Tour</t>
  </si>
  <si>
    <t>Fun Spot America Atlanta: Single Day Pass</t>
  </si>
  <si>
    <t>46ADC438-DA32-4992-82E9-360384D9F404</t>
  </si>
  <si>
    <t>Fun-Spot-America-Atlanta-Single-Day-Pass</t>
  </si>
  <si>
    <t>Fayetteville</t>
  </si>
  <si>
    <t>Fun Spot America Kissimmee: Single Day Fun Pass</t>
  </si>
  <si>
    <t>4FFFB2C4-60B8-4B91-A0FB-16A700451B19</t>
  </si>
  <si>
    <t>Fun-Spot-America-Kissimmee-Single-Day-Fun-Pass</t>
  </si>
  <si>
    <t>Maison Milano Dinner Show</t>
  </si>
  <si>
    <t>B20197D6-2FDE-4666-8F15-9CF723BFCF7E</t>
  </si>
  <si>
    <t>Maison-Milano-Dinner-Show</t>
  </si>
  <si>
    <t>Vesuvius &amp; Herculaneum Card</t>
  </si>
  <si>
    <t>5A889EB0-0D4B-49A0-A791-F0D8F8D216D0</t>
  </si>
  <si>
    <t>Vesuvius-Herculaneum-Card</t>
  </si>
  <si>
    <t>City Center Bus Tour &amp; Salzburg Card 24H</t>
  </si>
  <si>
    <t>2F1A8356-D2E3-4D4D-A0D3-57A4DD8A1251</t>
  </si>
  <si>
    <t>City-Center-Bus-Tour-Salzburg-Card-24H</t>
  </si>
  <si>
    <t>The Mentalist</t>
  </si>
  <si>
    <t>10D86BD5-820C-4DDA-AFB3-A47AA4B7780A</t>
  </si>
  <si>
    <t>The-Mentalist</t>
  </si>
  <si>
    <t>iVenture Flexi Attractions Pass Melbourne</t>
  </si>
  <si>
    <t>784BD087-8A8C-4204-8708-05C3205C4108</t>
  </si>
  <si>
    <t>iVenture-Flexi-Attractions-Pass-Melbourne</t>
  </si>
  <si>
    <t>iVenture Australia Pass</t>
  </si>
  <si>
    <t>070A3F5D-8018-45E2-9894-66255EB3E13F</t>
  </si>
  <si>
    <t>iVenture-Australia-Pass</t>
  </si>
  <si>
    <t>LEGOLAND® + SEA LIFE® California</t>
  </si>
  <si>
    <t>382069F5-AF24-4BC1-87D7-36C5C4CD4FBC</t>
  </si>
  <si>
    <t>LEGOLAND-SEA-LIFE-California</t>
  </si>
  <si>
    <t>Yas Waterworld + Exclusive Meal Deal</t>
  </si>
  <si>
    <t>542FD851-45D7-47B1-94F6-75C80E886B81</t>
  </si>
  <si>
    <t>Yas-Waterworld-Exclusive-Meal-Deal</t>
  </si>
  <si>
    <t>Ferrari World + Exclusive Meal Deal Option</t>
  </si>
  <si>
    <t>CC1D74EC-DB2A-46B1-BF5E-57A2A70CCB6E</t>
  </si>
  <si>
    <t>Ferrari-World-Exclusive-Meal-Deal-Option</t>
  </si>
  <si>
    <t>Warner Bros. World™ Abu Dhabi</t>
  </si>
  <si>
    <t>1F6C23DC-AD3D-485F-A574-66E3E82BB193</t>
  </si>
  <si>
    <t>Warner-Bros-World-Abu-Dhabi</t>
  </si>
  <si>
    <t>Marc Savard Comedy Hypnosis</t>
  </si>
  <si>
    <t>3863DA2F-0747-4C6E-ACF1-B08EE6CB1499</t>
  </si>
  <si>
    <t>Marc-Savard-Comedy-Hypnosis</t>
  </si>
  <si>
    <t>Hop-on Hop-off Bus Brussels</t>
  </si>
  <si>
    <t>531F8A92-5C04-444F-861C-7CD755CB7E8E</t>
  </si>
  <si>
    <t>Hop-on-Hop-off-Bus-Brussels</t>
  </si>
  <si>
    <t>Hop-on Hop-off Bus Rotterdam</t>
  </si>
  <si>
    <t>05C75888-FCAA-477F-BA5A-FCDFD9362C13</t>
  </si>
  <si>
    <t>Hop-on-Hop-off-Bus-Rotterdam</t>
  </si>
  <si>
    <t>Artecard Naples</t>
  </si>
  <si>
    <t>5F96BFE6-FE46-47B4-91DD-EB5C50BD23CC</t>
  </si>
  <si>
    <t>Artecard-Naples</t>
  </si>
  <si>
    <t>Las Vegas Live Comedy Club</t>
  </si>
  <si>
    <t>B315A9A2-A5DA-4D01-B370-409F4AD7A57A</t>
  </si>
  <si>
    <t>Las-Vegas-Live-Comedy-Club</t>
  </si>
  <si>
    <t>Mediterraneo Marine Park</t>
  </si>
  <si>
    <t>56FD9B89-C749-4405-8BD8-F71DE9ACCC7B</t>
  </si>
  <si>
    <t>Mediterraneo-Marine-Park</t>
  </si>
  <si>
    <t>Naxxar</t>
  </si>
  <si>
    <t>Apsara Dance Show with Dinner</t>
  </si>
  <si>
    <t>DFB25DC2-3ADC-45FF-87A7-2DD621D33DC5</t>
  </si>
  <si>
    <t>Apsara-Dance-Show-with-Dinner</t>
  </si>
  <si>
    <t>Tallinn Card</t>
  </si>
  <si>
    <t>68EDB0A7-D30B-4CC0-9A4F-8FF724039B4E</t>
  </si>
  <si>
    <t>Tallinn-Card</t>
  </si>
  <si>
    <t>Nashville Old Town Trolley</t>
  </si>
  <si>
    <t>980F297E-2B34-4551-A951-CEAEBE1ECF00</t>
  </si>
  <si>
    <t>Nashville-Old-Town-Trolley</t>
  </si>
  <si>
    <t>Antwerp City Card</t>
  </si>
  <si>
    <t>B9F5C04A-63B7-4ADF-BFAF-E8BEB8A60683</t>
  </si>
  <si>
    <t>Antwerp-City-Card</t>
  </si>
  <si>
    <t>Universalmuseum Joanneum: 24-Hour Access</t>
  </si>
  <si>
    <t>D980C8E8-45BD-4E61-B354-1EC45D1EC982</t>
  </si>
  <si>
    <t>Universalmuseum-Joanneum-24-Hour-Access</t>
  </si>
  <si>
    <t>Hop-on Hop-off Bus Las Palmas de Gran Canaria</t>
  </si>
  <si>
    <t>964D904E-711A-4EDA-8C0C-D8A993032489</t>
  </si>
  <si>
    <t>Hop-on-Hop-off-Bus-Las-Palmas-de-Gran-Canaria</t>
  </si>
  <si>
    <t>Hop-on Hop-off Bus Benalmádena</t>
  </si>
  <si>
    <t>66AF19CF-5398-4996-A178-C5D2C83A4CDD</t>
  </si>
  <si>
    <t>Hop-on-Hop-off-Bus-Benalm-dena</t>
  </si>
  <si>
    <t>Matera 2019 Passport</t>
  </si>
  <si>
    <t>FF608355-58BF-4450-B0A1-9EF1E69A980E</t>
  </si>
  <si>
    <t>Matera-2019-Passport</t>
  </si>
  <si>
    <t>Hop-on Hop-off Bus Toledo</t>
  </si>
  <si>
    <t>B260CA93-54CC-4A83-AE19-1B28D199F38C</t>
  </si>
  <si>
    <t>Hop-on-Hop-off-Bus-Toledo</t>
  </si>
  <si>
    <t>Hop-on Hop-off Bus Melbourne</t>
  </si>
  <si>
    <t>7C58B46C-CF41-48F9-8BD2-C5E6CE08792B</t>
  </si>
  <si>
    <t>Hop-on-Hop-off-Bus-Melbourne</t>
  </si>
  <si>
    <t>Salzburg Card</t>
  </si>
  <si>
    <t>5DA928E5-58F9-47CA-84E9-90E0A8F92511</t>
  </si>
  <si>
    <t>Salzburg-Card</t>
  </si>
  <si>
    <t>Golden Reel Macau</t>
  </si>
  <si>
    <t>63AB60AD-9584-4DBE-B962-3CA65B32D9AF</t>
  </si>
  <si>
    <t>Golden-Reel-Macau</t>
  </si>
  <si>
    <t>Nashville Music Attraction Discount Pass</t>
  </si>
  <si>
    <t>CA0B378F-34C6-4415-9286-15D965D77275</t>
  </si>
  <si>
    <t>Nashville-Music-Attraction-Discount-Pass</t>
  </si>
  <si>
    <t>Hop-on Hop-off Bus Galway 48H</t>
  </si>
  <si>
    <t>BEDEF5A7-8054-4B0F-ABA3-A33C2718DE4D</t>
  </si>
  <si>
    <t>Hop-on-Hop-off-Bus-Galway-48H</t>
  </si>
  <si>
    <t>Galway</t>
  </si>
  <si>
    <t>Vilnius Pass</t>
  </si>
  <si>
    <t>DC40D704-0B68-4D39-B43A-6DCF599D7516</t>
  </si>
  <si>
    <t>Vilnius-Pass</t>
  </si>
  <si>
    <t>Carnival Tour - The Walking Theatre Show</t>
  </si>
  <si>
    <t>9306DC90-DC04-4F3F-81A7-92CDAC60DD95</t>
  </si>
  <si>
    <t>Carnival-Tour-The-Walking-Theatre-Show</t>
  </si>
  <si>
    <t>24H Public Boat Ticket &amp; Self-Guided Walking Tour App</t>
  </si>
  <si>
    <t>9E8AF88B-A5D9-4DBC-9098-6F66A274B48D</t>
  </si>
  <si>
    <t>24H-Public-Boat-Ticket-Self-Guided-Walking-Tour-App</t>
  </si>
  <si>
    <t>Brussels Card &amp; Hop-on Hop-off Bus</t>
  </si>
  <si>
    <t>E87108C8-07D2-425D-8A90-3E3EC931C326</t>
  </si>
  <si>
    <t>Brussels-Card-Hop-on-Hop-off-Bus</t>
  </si>
  <si>
    <t>Hop-on Hop-off Bus 48H &amp; Boat Cruise San Antonio</t>
  </si>
  <si>
    <t>1D08108C-D7FC-482C-9062-E93E21329062</t>
  </si>
  <si>
    <t>Hop-on-Hop-off-Bus-48H-Boat-Cruise-San-Antonio</t>
  </si>
  <si>
    <t>Hop-on Hop-off St. Augustine Old Town Trolley</t>
  </si>
  <si>
    <t>FC3255BD-F51A-4177-B415-A8DD37FD2E9A</t>
  </si>
  <si>
    <t>Hop-on-Hop-off-St-Augustine-Old-Town-Trolley</t>
  </si>
  <si>
    <t>Brussels Card</t>
  </si>
  <si>
    <t>29A363A9-FD88-48E3-8039-76160EDC7C3F</t>
  </si>
  <si>
    <t>Brussels-Card</t>
  </si>
  <si>
    <t>Brussels Card + (STIB) Public Transport</t>
  </si>
  <si>
    <t>0EC702B1-3E52-45B0-B938-0CCC6FA25BA3</t>
  </si>
  <si>
    <t>Brussels-Card-STIB-Public-Transport</t>
  </si>
  <si>
    <t>LEGOLAND® Discovery Center San Antonio</t>
  </si>
  <si>
    <t>42BB7DA3-7034-4D2A-B551-B665AEC288F1</t>
  </si>
  <si>
    <t>LEGOLAND-Discovery-Center-San-Antonio</t>
  </si>
  <si>
    <t>Hop-on Hop-off Bus Hollywood and Los Angeles</t>
  </si>
  <si>
    <t>A4353837-FF9C-4599-AC3F-0A478570C255</t>
  </si>
  <si>
    <t>Hop-on-Hop-off-Bus-Hollywood-and-Los-Angeles</t>
  </si>
  <si>
    <t>Beatles Walk &amp; Hop-on Hop-off Bus Liverpool 24H</t>
  </si>
  <si>
    <t>77FF86E6-B998-40E1-8DCB-2674D3455840</t>
  </si>
  <si>
    <t>Beatles-Walk-Hop-on-Hop-off-Bus-Liverpool-24H</t>
  </si>
  <si>
    <t>Warner Bros. Fun Zone Macau</t>
  </si>
  <si>
    <t>AE74FE1F-614C-46A8-B30F-33A6C0BFE167</t>
  </si>
  <si>
    <t>Warner-Bros-Fun-Zone-Macau</t>
  </si>
  <si>
    <t>Hop-on Hop-off Bus Vilnius</t>
  </si>
  <si>
    <t>43984999-8634-4B3C-870E-45E438B79F7A</t>
  </si>
  <si>
    <t>Hop-on-Hop-off-Bus-Vilnius</t>
  </si>
  <si>
    <t>Hop-on Hop-off Bus Glasgow</t>
  </si>
  <si>
    <t>7819AE44-6295-4915-A555-40214FE75CB9</t>
  </si>
  <si>
    <t>Hop-on-Hop-off-Bus-Glasgow</t>
  </si>
  <si>
    <t>Discover Mexico Park Cozumel: Entrance &amp; Alebrije Workshop</t>
  </si>
  <si>
    <t>86795ED0-56D5-4C8F-9070-34E2FB82F7E4</t>
  </si>
  <si>
    <t>Discover-Mexico-Park-Cozumel-Entrance-Alebrije-Workshop</t>
  </si>
  <si>
    <t>Discover Mexico Park &amp; Chankanaab Adventure Beach Park</t>
  </si>
  <si>
    <t>25456F20-D04D-4C09-B993-AC53BCE22E2C</t>
  </si>
  <si>
    <t>Discover-Mexico-Park-Chankanaab-Adventure-Beach-Park</t>
  </si>
  <si>
    <t>LEGOLAND® Discovery Center Atlanta</t>
  </si>
  <si>
    <t>07EF0AA5-9BFB-48A0-ABF0-D6C77CF24E46</t>
  </si>
  <si>
    <t>LEGOLAND-Discovery-Center-Atlanta</t>
  </si>
  <si>
    <t>LEGOLAND® Discovery Center Boston</t>
  </si>
  <si>
    <t>7D88A209-765E-4619-8ABA-B613E487D20A</t>
  </si>
  <si>
    <t>LEGOLAND-Discovery-Center-Boston</t>
  </si>
  <si>
    <t>Somerville</t>
  </si>
  <si>
    <t>Hop-on Hop-off Bus Lyon</t>
  </si>
  <si>
    <t>A52F80AB-E500-411B-AEAC-D7FC5FA9906C</t>
  </si>
  <si>
    <t>Hop-on-Hop-off-Bus-Lyon</t>
  </si>
  <si>
    <t>Chichén Adventure Park</t>
  </si>
  <si>
    <t>4E7F1295-3A27-484A-A190-990234291D06</t>
  </si>
  <si>
    <t>Chich-n-Adventure-Park</t>
  </si>
  <si>
    <t>Cenote Maya Native Park</t>
  </si>
  <si>
    <t>9841E68A-A6D9-4E05-B535-C391CC413423</t>
  </si>
  <si>
    <t>Cenote-Maya-Native-Park</t>
  </si>
  <si>
    <t>Jungle Maya Native Park</t>
  </si>
  <si>
    <t>7264423C-07D2-4854-AA88-A036B75F5B63</t>
  </si>
  <si>
    <t>Jungle-Maya-Native-Park</t>
  </si>
  <si>
    <t>Hop-on Hop-off Bus Dresden</t>
  </si>
  <si>
    <t>9A5226F2-AC9D-4AC3-A3DA-5F8C8B325A3F</t>
  </si>
  <si>
    <t>Hop-on-Hop-off-Bus-Dresden</t>
  </si>
  <si>
    <t>Emotions Native Park</t>
  </si>
  <si>
    <t>40551F69-9FE3-4491-A2EF-157D7A8741FE</t>
  </si>
  <si>
    <t>Emotions-Native-Park</t>
  </si>
  <si>
    <t>The Nashville Sightseeing Flex Pass</t>
  </si>
  <si>
    <t>92EB7B03-DB37-4913-BD18-869968A0489A</t>
  </si>
  <si>
    <t>The-Nashville-Sightseeing-Flex-Pass</t>
  </si>
  <si>
    <t>Boca Juniors Stadium</t>
  </si>
  <si>
    <t>4A5F0B0D-2863-496F-9F88-877D84711A7C</t>
  </si>
  <si>
    <t>Boca-Juniors-Stadium</t>
  </si>
  <si>
    <t>La Boca</t>
  </si>
  <si>
    <t>Boca Juniors &amp; River Plate Stadiums: Guided Tour</t>
  </si>
  <si>
    <t>275B7920-7E5C-4252-A0CE-29AF2D5708ED</t>
  </si>
  <si>
    <t>Boca-Juniors-River-Plate-Stadiums-Guided-Tour</t>
  </si>
  <si>
    <t>River Plate Stadium</t>
  </si>
  <si>
    <t>0E14D3EA-4E17-49F9-A074-6D0CF2AA6A1D</t>
  </si>
  <si>
    <t>River-Plate-Stadium</t>
  </si>
  <si>
    <t>Belgrano</t>
  </si>
  <si>
    <t>Hop-on Hop-off Bus San Sebastián</t>
  </si>
  <si>
    <t>BCE726AC-EBAF-4D72-8254-6DA0DBA29E1E</t>
  </si>
  <si>
    <t>Hop-on-Hop-off-Bus-San-Sebasti-n</t>
  </si>
  <si>
    <t>Walking Tour &amp; Teatro Colón Visit</t>
  </si>
  <si>
    <t>FBA930D9-8EFF-43BA-A9FD-5E518F427D03</t>
  </si>
  <si>
    <t>Walking-Tour-Teatro-Col-n-Visit</t>
  </si>
  <si>
    <t>Diego Maradona Tour</t>
  </si>
  <si>
    <t>ED79B5C7-F03D-43C7-A935-CD57B3867FF8</t>
  </si>
  <si>
    <t>Diego-Maradona-Tour</t>
  </si>
  <si>
    <t>Six Flags Mexico: Fast Track</t>
  </si>
  <si>
    <t>39BDA1DD-06AE-4BD3-8A47-53DF7DE814DA</t>
  </si>
  <si>
    <t>Six-Flags-Mexico-Fast-Track</t>
  </si>
  <si>
    <t>Chessington World of Adventures</t>
  </si>
  <si>
    <t>57CD7444-6C0C-4A0E-B859-A5E9FA7EB773</t>
  </si>
  <si>
    <t>Chessington-World-of-Adventures</t>
  </si>
  <si>
    <t>Manchester City Stadium Tour</t>
  </si>
  <si>
    <t>D95072A5-3704-4140-9CD5-FDDD22DE3454</t>
  </si>
  <si>
    <t>Manchester-City-Stadium-Tour</t>
  </si>
  <si>
    <t>San Antonio Museum of Art &amp; Hop-on Hop-off Bus</t>
  </si>
  <si>
    <t>EBBA4B4E-106A-43CD-9897-7798784303DA</t>
  </si>
  <si>
    <t>San-Antonio-Museum-of-Art-Hop-on-Hop-off-Bus</t>
  </si>
  <si>
    <t>Fenerbahçe Stadium Tour</t>
  </si>
  <si>
    <t>33E7200B-A03C-431D-9A56-BD5CE9B102EB</t>
  </si>
  <si>
    <t>Fenerbah-e-Stadium-Tour</t>
  </si>
  <si>
    <t>Jokesters Comedy Club</t>
  </si>
  <si>
    <t>C2549E99-FB13-409F-9BF0-50397B15B14D</t>
  </si>
  <si>
    <t>Jokesters-Comedy-Club</t>
  </si>
  <si>
    <t>WonderWorks Myrtle Beach</t>
  </si>
  <si>
    <t>D825FE7B-39C5-43BE-B64E-214B798D3CEB</t>
  </si>
  <si>
    <t>WonderWorks-Myrtle-Beach</t>
  </si>
  <si>
    <t>Aquaventuras Park: Fast Track</t>
  </si>
  <si>
    <t>6C9573D3-ADC5-45DF-BF14-3AC87EA60A71</t>
  </si>
  <si>
    <t>Aquaventuras-Park-Fast-Track</t>
  </si>
  <si>
    <t>Las Jarretaderas</t>
  </si>
  <si>
    <t>Nayarit</t>
  </si>
  <si>
    <t>Hop-on Hop-off Bus Taipei</t>
  </si>
  <si>
    <t>1FB81EF3-AF1F-4F40-BD13-803C6779DE33</t>
  </si>
  <si>
    <t>Hop-on-Hop-off-Bus-Taipei</t>
  </si>
  <si>
    <t>Zhongzheng District</t>
  </si>
  <si>
    <t>Waikiki Trolley</t>
  </si>
  <si>
    <t>9EF975B5-D3FE-4AA8-9254-EDB411DDDA54</t>
  </si>
  <si>
    <t>Waikiki-Trolley</t>
  </si>
  <si>
    <t>Kura-Kura Bus Bali: 1, 3 or 7 Day Pass</t>
  </si>
  <si>
    <t>CA3354E9-82CE-423F-8CD4-7165A0939FE6</t>
  </si>
  <si>
    <t>Kura-Kura-Bus-Bali-1-3-or-7-Day-Pass</t>
  </si>
  <si>
    <t>Kuta</t>
  </si>
  <si>
    <t>Maracanã Stadium: Behind the Scenes Tour</t>
  </si>
  <si>
    <t>12C55C75-BFC2-4E15-9650-D3A995007002</t>
  </si>
  <si>
    <t>Maracan-Stadium-Behind-the-Scenes-Tour</t>
  </si>
  <si>
    <t>Maracanã</t>
  </si>
  <si>
    <t>Johan Cruijff ArenA Stadium Tour - VIP</t>
  </si>
  <si>
    <t>8007F5F8-E64D-4AE8-8650-C6569295BD0F</t>
  </si>
  <si>
    <t>Johan-Cruijff-ArenA-Stadium-Tour-VIP</t>
  </si>
  <si>
    <t>Discover Seoul Pass</t>
  </si>
  <si>
    <t>7A9CDD12-8189-48B5-885E-F059D03BF1AA</t>
  </si>
  <si>
    <t>Discover-Seoul-Pass</t>
  </si>
  <si>
    <t>Unseo-dong</t>
  </si>
  <si>
    <t>Hop-on Hop-off Bus Philadelphia</t>
  </si>
  <si>
    <t>6A034A0B-8137-41F7-B6D1-5B3E8E04A7B2</t>
  </si>
  <si>
    <t>Hop-on-Hop-off-Bus-Philadelphia</t>
  </si>
  <si>
    <t>Wild Wild Wet</t>
  </si>
  <si>
    <t>EC38BC92-8FAF-4BC0-A00B-A0D3151CD11B</t>
  </si>
  <si>
    <t>Wild-Wild-Wet</t>
  </si>
  <si>
    <t>Estádio da Luz Tour + Benfica Museum: Fast Track</t>
  </si>
  <si>
    <t>2139969D-AE31-4404-A5F6-60A515B0C3ED</t>
  </si>
  <si>
    <t>Est-dio-da-Luz-Tour-Benfica-Museum-Fast-Track</t>
  </si>
  <si>
    <t>WonderWorks Pigeon Forge: All-Access Admission</t>
  </si>
  <si>
    <t>08140EC1-A051-4E3E-A321-4BD141975EEA</t>
  </si>
  <si>
    <t>WonderWorks-Pigeon-Forge-All-Access-Admission</t>
  </si>
  <si>
    <t>Zoomarine Algarve</t>
  </si>
  <si>
    <t>0BDDE41A-060E-437D-B2B0-5A43539BC0E1</t>
  </si>
  <si>
    <t>Zoomarine-Algarve</t>
  </si>
  <si>
    <t>Guia</t>
  </si>
  <si>
    <t>Ran Theatre Show Kyoto</t>
  </si>
  <si>
    <t>F7E99B5A-D848-4174-8D2B-45B0A43FBEFB</t>
  </si>
  <si>
    <t>Ran-Theatre-Show-Kyoto</t>
  </si>
  <si>
    <t>Go Philadelphia: All-Inclusive Pass</t>
  </si>
  <si>
    <t>DFEB3087-E06E-40C7-BCC8-C656C154B7CC</t>
  </si>
  <si>
    <t>Go-Philadelphia-All-Inclusive-Pass</t>
  </si>
  <si>
    <t>Madison Square Garden: All-Access Tour</t>
  </si>
  <si>
    <t>BC6E1E59-E2B2-41A1-8AC5-B7F9ADB8B078</t>
  </si>
  <si>
    <t>Madison-Square-Garden-All-Access-Tour</t>
  </si>
  <si>
    <t>Hop-on Hop-off Bus, Boat &amp; Tramcar Lisbon: 72-Hour All in one Tour</t>
  </si>
  <si>
    <t>5729EA23-4C34-4A87-9CE9-4A099B58CA2F</t>
  </si>
  <si>
    <t>Hop-on-Hop-off-Bus-Boat-Tramcar-Lisbon-72-Hour-All-in-one-Tour</t>
  </si>
  <si>
    <t>Marriage Can Be Murder</t>
  </si>
  <si>
    <t>F0D5F15F-AAF1-430B-9C82-018544256E23</t>
  </si>
  <si>
    <t>Marriage-Can-Be-Murder</t>
  </si>
  <si>
    <t>Sentosa 4D AdventureLand</t>
  </si>
  <si>
    <t>D9DA7D56-C1E7-457C-A596-9CF9F2F6E539</t>
  </si>
  <si>
    <t>Sentosa-4D-AdventureLand</t>
  </si>
  <si>
    <t>Istanbul Welcome Card</t>
  </si>
  <si>
    <t>EC6C6CDC-53D8-49FF-AECD-97D60BB8C4B3</t>
  </si>
  <si>
    <t>Istanbul-Welcome-Card</t>
  </si>
  <si>
    <t>LEGOLAND® Discovery Centre Istanbul</t>
  </si>
  <si>
    <t>F2BBABC4-71C1-49F3-8627-A95D7B6F2EF0</t>
  </si>
  <si>
    <t>LEGOLAND-Discovery-Centre-Istanbul</t>
  </si>
  <si>
    <t>Warner Bros. Movie World, Sea World &amp; Wet'n'Wild: Seven Day Super Pass</t>
  </si>
  <si>
    <t>EF56ED3A-37EC-46A2-8BB6-377856C79AAA</t>
  </si>
  <si>
    <t>Warner-Bros-Movie-World-Sea-World-Wet-n-Wild-Seven-Day-Super-Pass</t>
  </si>
  <si>
    <t>Oxenford</t>
  </si>
  <si>
    <t>Movie World, Sea World, Wet'n'Wild &amp; Paradise Country: Fourteen Day Mega Pass</t>
  </si>
  <si>
    <t>89B170EB-8642-4825-A582-EC2792EB4FD4</t>
  </si>
  <si>
    <t>Movie-World-Sea-World-Wet-n-Wild-Paradise-Country-Fourteen-Day-Mega-Pass</t>
  </si>
  <si>
    <t>Sydney Explorer Pass</t>
  </si>
  <si>
    <t>2FAEE78D-2EB8-4393-AAE8-B87BBD5FEC5F</t>
  </si>
  <si>
    <t>Sydney-Explorer-Pass</t>
  </si>
  <si>
    <t>San Antonio Explorer Pass</t>
  </si>
  <si>
    <t>A8CD61CD-8439-44CF-B981-5F3CB28C7005</t>
  </si>
  <si>
    <t>San-Antonio-Explorer-Pass</t>
  </si>
  <si>
    <t>Go Oahu Card</t>
  </si>
  <si>
    <t>86052C57-0D41-4FB3-BACC-83EB9FA75678</t>
  </si>
  <si>
    <t>Go-Oahu-Card</t>
  </si>
  <si>
    <t>Orlando Explorer Pass</t>
  </si>
  <si>
    <t>C8B2FFBE-49CC-4B10-8CEF-DF3A229A9C14</t>
  </si>
  <si>
    <t>Orlando-Explorer-Pass</t>
  </si>
  <si>
    <t>MOTIONGATE® Dubai  1-Day Pass</t>
  </si>
  <si>
    <t>89B6BAB8-556E-46C4-BDB1-09F71AED27CE</t>
  </si>
  <si>
    <t>MOTIONGATE-Dubai-1-Day-Pass</t>
  </si>
  <si>
    <t>Aqualand Costa Adeje</t>
  </si>
  <si>
    <t>30DBF838-22A5-40B3-A0D3-6212793CEE80</t>
  </si>
  <si>
    <t>Aqualand-Costa-Adeje</t>
  </si>
  <si>
    <t>Hop-on Hop-off Bus Delhi</t>
  </si>
  <si>
    <t>1E9A697F-F599-41C0-AE04-202F403D5E45</t>
  </si>
  <si>
    <t>Hop-on-Hop-off-Bus-Delhi</t>
  </si>
  <si>
    <t>Boston Explorer Pass</t>
  </si>
  <si>
    <t>8DEC957D-74C2-4869-AD86-D7F619E281BF</t>
  </si>
  <si>
    <t>Boston-Explorer-Pass</t>
  </si>
  <si>
    <t>Hop-on Hop-off Bus Livorno</t>
  </si>
  <si>
    <t>7ECB3D73-37DB-41FA-9FC9-34736E25A30B</t>
  </si>
  <si>
    <t>Hop-on-Hop-off-Bus-Livorno</t>
  </si>
  <si>
    <t>BOLLYWOOD PARKS™ Dubai</t>
  </si>
  <si>
    <t>1DD93C2B-AE7A-47F8-9A16-70CB53294D9A</t>
  </si>
  <si>
    <t>BOLLYWOOD-PARKS-Dubai</t>
  </si>
  <si>
    <t>LEGOLAND® Water Park</t>
  </si>
  <si>
    <t>4238990C-CBA3-4825-908F-03B5A212452B</t>
  </si>
  <si>
    <t>LEGOLAND-Water-Park</t>
  </si>
  <si>
    <t>SuperPark Hong Kong</t>
  </si>
  <si>
    <t>8D46B07A-1777-430F-AFA6-8C4F487A6A50</t>
  </si>
  <si>
    <t>SuperPark-Hong-Kong</t>
  </si>
  <si>
    <t>Hop-on Hop-off Bus Bath</t>
  </si>
  <si>
    <t>3A99AF7A-758F-4966-BC5C-CCAC0FB57C2F</t>
  </si>
  <si>
    <t>Hop-on-Hop-off-Bus-Bath</t>
  </si>
  <si>
    <t>San Marco Silver City Pass</t>
  </si>
  <si>
    <t>2B456D8D-BD00-43BF-BF4A-7B5DEF6818B1</t>
  </si>
  <si>
    <t>San-Marco-Silver-City-Pass</t>
  </si>
  <si>
    <t>Hop-on Hop-off Bus &amp; Boat Mallorca</t>
  </si>
  <si>
    <t>D079DCA6-BFA1-4A5B-A64A-D9BE737F9234</t>
  </si>
  <si>
    <t>Hop-on-Hop-off-Bus-Boat-Mallorca</t>
  </si>
  <si>
    <t>Dream World Bangkok</t>
  </si>
  <si>
    <t>004FB9FD-A36F-41EC-8B6F-9E76CBD4D922</t>
  </si>
  <si>
    <t>Dream-World-Bangkok</t>
  </si>
  <si>
    <t>Tambon Bang Yitho</t>
  </si>
  <si>
    <t>Chang Wat Pathum Thani</t>
  </si>
  <si>
    <t>The Painters HERO</t>
  </si>
  <si>
    <t>31FDDFC3-A3E8-4876-B91D-5958661505ED</t>
  </si>
  <si>
    <t>The-Painters-HERO</t>
  </si>
  <si>
    <t>Donhwamun-ro</t>
  </si>
  <si>
    <t>Adventure Cove Waterpark</t>
  </si>
  <si>
    <t>A84DCF82-AB6A-4895-9F93-0D0074B10FC8</t>
  </si>
  <si>
    <t>Adventure-Cove-Waterpark</t>
  </si>
  <si>
    <t>Best of Florence: Uffizi, Accademia Gallery &amp; Duomo Complex</t>
  </si>
  <si>
    <t>3372CC17-B0A5-4C10-9031-76B26B5C7C36</t>
  </si>
  <si>
    <t>Best-of-Florence-Uffizi-Accademia-Gallery-Duomo-Complex</t>
  </si>
  <si>
    <t>How To Become A Parisian In One Hour (Comedy Show)</t>
  </si>
  <si>
    <t>419B65EC-FFB0-4C7D-8FA6-DDBB87BCB0D6</t>
  </si>
  <si>
    <t>How-To-Become-A-Parisian-In-One-Hour-Comedy-Show-</t>
  </si>
  <si>
    <t>Hop-on Hop-off Bus Washington, D.C.</t>
  </si>
  <si>
    <t>E8E9B9BB-88FE-48C5-883F-C47AF738AF2C</t>
  </si>
  <si>
    <t>Hop-on-Hop-off-Bus-Washington-D-C-</t>
  </si>
  <si>
    <t>Luneur Park: Skip The Line</t>
  </si>
  <si>
    <t>7E28095D-089A-4CD8-995A-39E6907B2E50</t>
  </si>
  <si>
    <t>Luneur-Park-Skip-The-Line</t>
  </si>
  <si>
    <t>LEGOLAND® Discovery Center Michigan</t>
  </si>
  <si>
    <t>75E27B7F-2E54-48A5-914E-059D7344877A</t>
  </si>
  <si>
    <t>LEGOLAND-Discovery-Center-Michigan</t>
  </si>
  <si>
    <t>Zoomarine Rome &amp; Seal Experience</t>
  </si>
  <si>
    <t>66714E0C-EFBC-427A-A0F1-27948EE213F3</t>
  </si>
  <si>
    <t>Zoomarine-Rome-Seal-Experience</t>
  </si>
  <si>
    <t>Torvaianica</t>
  </si>
  <si>
    <t>Parque Panaca</t>
  </si>
  <si>
    <t>8CCDB124-940A-423A-B24A-E41044EEE923</t>
  </si>
  <si>
    <t>Parque-Panaca</t>
  </si>
  <si>
    <t>Quimbaya</t>
  </si>
  <si>
    <t>Quindio</t>
  </si>
  <si>
    <t>Ljubljana Card</t>
  </si>
  <si>
    <t>B30E5B97-8B72-4427-A97A-7D5B48B0CFA8</t>
  </si>
  <si>
    <t>Ljubljana-Card</t>
  </si>
  <si>
    <t>Valencia Tourist Card</t>
  </si>
  <si>
    <t>682B4F0E-55E5-4B26-9E2E-58F2D91656AB</t>
  </si>
  <si>
    <t>Valencia-Tourist-Card</t>
  </si>
  <si>
    <t>Manises</t>
  </si>
  <si>
    <t>Hop-on Hop-off Bus Istanbul 48H + Bosphorus Cruise</t>
  </si>
  <si>
    <t>31A0943A-3711-4BD3-917A-92A22A46F5F7</t>
  </si>
  <si>
    <t>Hop-on-Hop-off-Bus-Istanbul-48H-Bosphorus-Cruise</t>
  </si>
  <si>
    <t>Science Centre SkyLab</t>
  </si>
  <si>
    <t>0F71B70B-FE3E-4DC3-B5B0-14CBE7940164</t>
  </si>
  <si>
    <t>Science-Centre-SkyLab</t>
  </si>
  <si>
    <t>Super Skypark Play Centre + Science Centre SkyLab: Combo Ticket</t>
  </si>
  <si>
    <t>CEA789A9-F702-4907-9E3E-591C0DCF834B</t>
  </si>
  <si>
    <t>Super-Skypark-Play-Centre-Science-Centre-SkyLab-Combo-Ticket</t>
  </si>
  <si>
    <t>Hop-on Hop-off Bus London + Walking Tour + River Cruise</t>
  </si>
  <si>
    <t>AEF5BF46-31AD-49CA-AD57-0474402B7EE5</t>
  </si>
  <si>
    <t>Hop-on-Hop-off-Bus-London-Walking-Tour-River-Cruise</t>
  </si>
  <si>
    <t>Prague Castle + Hop-on Hop-off Bus</t>
  </si>
  <si>
    <t>92ABAAD9-88E7-49FE-B05C-7CD2D8D6AD79</t>
  </si>
  <si>
    <t>Prague-Castle-Hop-on-Hop-off-Bus</t>
  </si>
  <si>
    <t>Hop-on Hop-off Bus Prague + Jewish Quarter Tour</t>
  </si>
  <si>
    <t>758172C3-50B8-454C-A98E-C2BBC6E1294A</t>
  </si>
  <si>
    <t>Hop-on-Hop-off-Bus-Prague-Jewish-Quarter-Tour</t>
  </si>
  <si>
    <t>Dreamworld and WhiteWater World 1-Day Ticket</t>
  </si>
  <si>
    <t>B29B8121-5FA1-4AA5-BF6A-A81C30456DA2</t>
  </si>
  <si>
    <t>Dreamworld-and-WhiteWater-World-1-Day-Ticket</t>
  </si>
  <si>
    <t>Coomera</t>
  </si>
  <si>
    <t>Hop-on Hop-off Bus Krakow</t>
  </si>
  <si>
    <t>DD71AF11-6020-48CA-BA2A-97003EF26260</t>
  </si>
  <si>
    <t>Hop-on-Hop-off-Bus-Krakow</t>
  </si>
  <si>
    <t>Jungle Istanbul with Dungeon and Safari</t>
  </si>
  <si>
    <t>9C09F173-78F3-4519-8EBF-8FA701D005FF</t>
  </si>
  <si>
    <t>Jungle-Istanbul-with-Dungeon-and-Safari</t>
  </si>
  <si>
    <t>Barberino Outlet: Roundtrip from Florence</t>
  </si>
  <si>
    <t>5DB4315E-AC0B-43CF-85F3-BC54F559056E</t>
  </si>
  <si>
    <t>Barberino-Outlet-Roundtrip-from-Florence</t>
  </si>
  <si>
    <t>Barberino di Mugello</t>
  </si>
  <si>
    <t>Siena Pass</t>
  </si>
  <si>
    <t>C62A411A-60A2-408A-B6C7-60D45C98CB90</t>
  </si>
  <si>
    <t>Siena-Pass</t>
  </si>
  <si>
    <t>Matera Pass</t>
  </si>
  <si>
    <t>D5978A05-173A-4A1A-AE64-BA7BEFEC2DF2</t>
  </si>
  <si>
    <t>Matera-Pass</t>
  </si>
  <si>
    <t>Cartoon Network Amazone Water Park</t>
  </si>
  <si>
    <t>9463AA67-C1D2-4910-8C16-2B6C48C7D899</t>
  </si>
  <si>
    <t>Cartoon-Network-Amazone-Water-Park</t>
  </si>
  <si>
    <t>Tambon Na Chom Thian</t>
  </si>
  <si>
    <t>Elvis Presley's Heartbreak Hotel in Concert</t>
  </si>
  <si>
    <t>4CF1E7A4-E6D8-48EB-A6B0-3CD82EDC0A07</t>
  </si>
  <si>
    <t>Elvis-Presley-s-Heartbreak-Hotel-in-Concert</t>
  </si>
  <si>
    <t>Celestia at the Stratosphere Hotel</t>
  </si>
  <si>
    <t>6C5685A7-5790-4DC2-B63D-FCE77F863846</t>
  </si>
  <si>
    <t>Celestia-at-the-Stratosphere-Hotel</t>
  </si>
  <si>
    <t>Atlanta Sightseeing Bus Tour</t>
  </si>
  <si>
    <t>1F316685-2869-489F-BA64-1CB574BA8427</t>
  </si>
  <si>
    <t>Atlanta-Sightseeing-Bus-Tour</t>
  </si>
  <si>
    <t>Midtown to Downtown Hop-on Hop-off Cruise New York</t>
  </si>
  <si>
    <t>036DAB3B-A43A-4DB9-9E68-15B4AAFFF86C</t>
  </si>
  <si>
    <t>Midtown-to-Downtown-Hop-on-Hop-off-Cruise-New-York</t>
  </si>
  <si>
    <t>Berlin Icebar &amp; Hop-on Hop-off Bus</t>
  </si>
  <si>
    <t>9263819D-177C-4ADC-8CD3-66E8814B17A0</t>
  </si>
  <si>
    <t>Berlin-Icebar-Hop-on-Hop-off-Bus</t>
  </si>
  <si>
    <t>Hop-on Hop-off Bus 72H &amp; Blue Planet Aquarium</t>
  </si>
  <si>
    <t>F0DEC711-E6A5-48A1-8F2A-F63F166159EA</t>
  </si>
  <si>
    <t>Hop-on-Hop-off-Bus-72H-Blue-Planet-Aquarium</t>
  </si>
  <si>
    <t>Camp Nou Experience &amp; Barcelona City Tour</t>
  </si>
  <si>
    <t>74C19365-4DDF-4ADB-AFE7-B6DCAECB152E</t>
  </si>
  <si>
    <t>Camp-Nou-Experience-Barcelona-City-Tour</t>
  </si>
  <si>
    <t>Universal Studios Japan</t>
  </si>
  <si>
    <t>79885257-FC99-40D5-A304-18AE28D3FA9C</t>
  </si>
  <si>
    <t>Universal-Studios-Japan</t>
  </si>
  <si>
    <t>Hop-on Hop-off Boat Venice</t>
  </si>
  <si>
    <t>AFBACB52-D97E-442F-A82F-919555B7DA92</t>
  </si>
  <si>
    <t>Hop-on-Hop-off-Boat-Venice</t>
  </si>
  <si>
    <t>Hop-on Hop-off River Roamer &amp; Emirates Air Line Cable Car</t>
  </si>
  <si>
    <t>FAF18C6C-B8E4-463C-9018-7017E0733866</t>
  </si>
  <si>
    <t>Hop-on-Hop-off-River-Roamer-Emirates-Air-Line-Cable-Car</t>
  </si>
  <si>
    <t>Kyoto GEAR Theatre</t>
  </si>
  <si>
    <t>C38BE57F-66AE-4EAD-8097-AF2C5A633856</t>
  </si>
  <si>
    <t>Kyoto-GEAR-Theatre</t>
  </si>
  <si>
    <t>Hop-on Hop-off Bus Vienna</t>
  </si>
  <si>
    <t>84BA5938-84F7-480E-B09C-4821FE202BE9</t>
  </si>
  <si>
    <t>Hop-on-Hop-off-Bus-Vienna</t>
  </si>
  <si>
    <t>Hop-on Hop-off Boat Chao Phraya River: 1-Day Pass</t>
  </si>
  <si>
    <t>04FC860D-4AD3-486E-B6EE-D3FD0045245A</t>
  </si>
  <si>
    <t>Hop-on-Hop-off-Boat-Chao-Phraya-River-1-Day-Pass</t>
  </si>
  <si>
    <t>Parc des Princes: Stadium Tour</t>
  </si>
  <si>
    <t>DB5464E6-E191-4EB7-B19E-FEE84771958A</t>
  </si>
  <si>
    <t>Parc-des-Princes-Stadium-Tour</t>
  </si>
  <si>
    <t>New York Comedy Club – Midtown</t>
  </si>
  <si>
    <t>DCE17B1B-91E8-4322-B43E-2E8CF07E7DB3</t>
  </si>
  <si>
    <t>New-York-Comedy-Club-Midtown</t>
  </si>
  <si>
    <t>Artecard Campania</t>
  </si>
  <si>
    <t>A423684D-4882-445F-8DBC-CC9CB30F8097</t>
  </si>
  <si>
    <t>Artecard-Campania</t>
  </si>
  <si>
    <t>St. Peter's Basilica with Audio Guide + Hop-on Hop-off Bus 48H</t>
  </si>
  <si>
    <t>44C15F54-0181-4017-9943-C359EEB1E995</t>
  </si>
  <si>
    <t>St-Peter-s-Basilica-with-Audio-Guide-Hop-on-Hop-off-Bus-48H</t>
  </si>
  <si>
    <t>Hop-on Hop-off Bus Lisbon</t>
  </si>
  <si>
    <t>EC5C735B-E5FB-4132-A76D-808108A6345F</t>
  </si>
  <si>
    <t>Hop-on-Hop-off-Bus-Lisbon</t>
  </si>
  <si>
    <t>Vienna Flexi PASS</t>
  </si>
  <si>
    <t>14B96246-A83B-481D-935B-DF64201F1A56</t>
  </si>
  <si>
    <t>Vienna-Flexi-PASS</t>
  </si>
  <si>
    <t>Hop-on Hop-off Boat Lisbon</t>
  </si>
  <si>
    <t>054C3A6C-3FD7-4431-B26A-B1688B570285</t>
  </si>
  <si>
    <t>Hop-on-Hop-off-Boat-Lisbon</t>
  </si>
  <si>
    <t>Vienna PASS</t>
  </si>
  <si>
    <t>DFE4303A-2AA8-493D-AE9D-8151F79936EA</t>
  </si>
  <si>
    <t>Vienna-PASS</t>
  </si>
  <si>
    <t>Digital City Tour of Florence</t>
  </si>
  <si>
    <t>12B5266A-42B1-4A97-82B6-4274FA12C129</t>
  </si>
  <si>
    <t>Digital-City-Tour-of-Florence</t>
  </si>
  <si>
    <t>Hop-on Hop-off Open Top Bus Macau</t>
  </si>
  <si>
    <t>D9141708-EFEA-4232-927B-3053F7970BE2</t>
  </si>
  <si>
    <t>Hop-on-Hop-off-Open-Top-Bus-Macau</t>
  </si>
  <si>
    <t>Adam London's Laughternoon at The D Las Vegas</t>
  </si>
  <si>
    <t>47EE52D6-E3F8-4F3C-ACFE-02E97D95D2FF</t>
  </si>
  <si>
    <t>Adam-London-s-Laughternoon-at-The-D-Las-Vegas</t>
  </si>
  <si>
    <t>Disneyland Paris: Multi-Day Entrance</t>
  </si>
  <si>
    <t>462064AF-CAB8-41B9-A2F6-B38F0935A7EF</t>
  </si>
  <si>
    <t>Disneyland-Paris-Multi-Day-Entrance</t>
  </si>
  <si>
    <t>Coupvray</t>
  </si>
  <si>
    <t>GVB Amsterdam Public Transport</t>
  </si>
  <si>
    <t>CDB9BB4A-4470-4321-979D-47D3836DF2E3</t>
  </si>
  <si>
    <t>GVB-Amsterdam-Public-Transport</t>
  </si>
  <si>
    <t>Hop-on Hop-off Bus San Antonio</t>
  </si>
  <si>
    <t>C1A504AE-A2F5-4AA4-9523-7C305C525DFB</t>
  </si>
  <si>
    <t>Hop-on-Hop-off-Bus-San-Antonio</t>
  </si>
  <si>
    <t>Genoa City Pass</t>
  </si>
  <si>
    <t>8F01F828-24FE-45D4-946D-098C5AF6CD27</t>
  </si>
  <si>
    <t>Genoa-City-Pass</t>
  </si>
  <si>
    <t>Lisbon Card</t>
  </si>
  <si>
    <t>35593494-1BDE-46FD-B42E-9303F0007F6F</t>
  </si>
  <si>
    <t>Lisbon-Card</t>
  </si>
  <si>
    <t>La Perle Live Show</t>
  </si>
  <si>
    <t>541A47D9-338C-4B1D-8254-B3E98660FAAC</t>
  </si>
  <si>
    <t>La-Perle-Live-Show</t>
  </si>
  <si>
    <t>Lyon City Card</t>
  </si>
  <si>
    <t>E1FA2310-8A49-4760-8B8F-67C2EAC3D5ED</t>
  </si>
  <si>
    <t>Lyon-City-Card</t>
  </si>
  <si>
    <t>Palau de les Arts Reina Sofia: Guided Tour</t>
  </si>
  <si>
    <t>5205853F-FC84-4398-B5CF-0B27AC7E2374</t>
  </si>
  <si>
    <t>Palau-de-les-Arts-Reina-Sofia-Guided-Tour</t>
  </si>
  <si>
    <t>Liverpool FC Stadium Tour + Audio Guide</t>
  </si>
  <si>
    <t>CE47392E-7341-4DDE-837A-F5C912437A1A</t>
  </si>
  <si>
    <t>Liverpool-FC-Stadium-Tour-Audio-Guide</t>
  </si>
  <si>
    <t>Karaoke Christmas Lights Trolley Tour + VanDusen Botanical Garden</t>
  </si>
  <si>
    <t>40756FE9-CA7F-4835-9625-5E4AC277859A</t>
  </si>
  <si>
    <t>Karaoke-Christmas-Lights-Trolley-Tour-VanDusen-Botanical-Garden</t>
  </si>
  <si>
    <t>Krakow Card &amp; Museum Pass</t>
  </si>
  <si>
    <t>277C97F7-D371-42B4-89B8-E6BDF5BE9F9C</t>
  </si>
  <si>
    <t>Krakow-Card-Museum-Pass</t>
  </si>
  <si>
    <t>Hop-on-Hop-off City Cruise London 24H</t>
  </si>
  <si>
    <t>4BE78F44-C4E9-4CE3-9CB1-7CD61FC58EBB</t>
  </si>
  <si>
    <t>Hop-on-Hop-off-City-Cruise-London-24H</t>
  </si>
  <si>
    <t>Public transport in Venice</t>
  </si>
  <si>
    <t>1F27B5EE-D41A-4F8F-8874-2F60FC02F829</t>
  </si>
  <si>
    <t>Public-transport-in-Venice</t>
  </si>
  <si>
    <t>Frankfurt Card</t>
  </si>
  <si>
    <t>9332531E-D153-4D2B-996F-5AC7AB3A6E1A</t>
  </si>
  <si>
    <t>Frankfurt-Card</t>
  </si>
  <si>
    <t>Frankfurt am Main</t>
  </si>
  <si>
    <t>Hessen</t>
  </si>
  <si>
    <t>Hop-on Hop-off Bus Kuala Lumpur</t>
  </si>
  <si>
    <t>955581F7-69F3-4B98-9BDE-C164D8FD8C82</t>
  </si>
  <si>
    <t>Hop-on-Hop-off-Bus-Kuala-Lumpur</t>
  </si>
  <si>
    <t>Federal Territory of Kuala Lumpur</t>
  </si>
  <si>
    <t>Hop-on-Hop-off Bus Tallinn</t>
  </si>
  <si>
    <t>3FC48709-37C1-4C3E-83BA-573D70A5676C</t>
  </si>
  <si>
    <t>Hop-on-Hop-off-Bus-Tallinn</t>
  </si>
  <si>
    <t>Kesklinna</t>
  </si>
  <si>
    <t>Hop-on-Hop-off Bus Riga 48H</t>
  </si>
  <si>
    <t>28B2B0A0-E6EA-4C9D-A032-8AC4015D9D7A</t>
  </si>
  <si>
    <t>Hop-on-Hop-off-Bus-Riga-48H</t>
  </si>
  <si>
    <t>Cinecittà World</t>
  </si>
  <si>
    <t>F943A576-8AE6-492E-B934-F6F094C2BB48</t>
  </si>
  <si>
    <t>Cinecitt-World</t>
  </si>
  <si>
    <t>Castel Romano</t>
  </si>
  <si>
    <t>Hop-on Hop-off Bus and Boat Amsterdam</t>
  </si>
  <si>
    <t>4C048C42-9813-40C8-B149-57DD16CD9CAF</t>
  </si>
  <si>
    <t>Hop-on-Hop-off-Bus-and-Boat-Amsterdam</t>
  </si>
  <si>
    <t>Hop-on Hop-off Bus Amsterdam</t>
  </si>
  <si>
    <t>A38E7BDE-C8A0-4F43-9ECC-DEC4AF746D20</t>
  </si>
  <si>
    <t>Hop-on-Hop-off-Bus-Amsterdam</t>
  </si>
  <si>
    <t>Barcelona Pass Modernista</t>
  </si>
  <si>
    <t>489F2C20-24FD-4CA1-AF50-3E641D0E608C</t>
  </si>
  <si>
    <t>Barcelona-Pass-Modernista</t>
  </si>
  <si>
    <t>Camp Nou: Guided Tour</t>
  </si>
  <si>
    <t>679B2995-6B11-4088-81E9-368A11998681</t>
  </si>
  <si>
    <t>Camp-Nou-Guided-Tour</t>
  </si>
  <si>
    <t>Hola Barcelona Public Transport Ticket</t>
  </si>
  <si>
    <t>FD2C101F-90C7-44A5-9C54-F64F60E23FD5</t>
  </si>
  <si>
    <t>Hola-Barcelona-Public-Transport-Ticket</t>
  </si>
  <si>
    <t>VeronaCard 24H</t>
  </si>
  <si>
    <t>69644534-1FAF-45D3-AAB6-2FC0495207FF</t>
  </si>
  <si>
    <t>VeronaCard-24H</t>
  </si>
  <si>
    <t>LEGOLAND® Discovery Center Philadelphia</t>
  </si>
  <si>
    <t>C18EEA79-5C2C-4AFD-BE49-2BC8F7714C58</t>
  </si>
  <si>
    <t>LEGOLAND-Discovery-Center-Philadelphia</t>
  </si>
  <si>
    <t>Plymouth Meeting</t>
  </si>
  <si>
    <t>I amsterdam City Card</t>
  </si>
  <si>
    <t>266420D7-AB71-4B10-AD76-6E0DF74591A3</t>
  </si>
  <si>
    <t>I-amsterdam-City-Card</t>
  </si>
  <si>
    <t>Arsenal FC: Emirates Stadium Tour</t>
  </si>
  <si>
    <t>6A06E6F2-3AF0-4B24-94EF-2BA8677BF163</t>
  </si>
  <si>
    <t>Arsenal-FC-Emirates-Stadium-Tour</t>
  </si>
  <si>
    <t>24H Hop-on Hop-off Bus Rome + Travel Card &amp; St. Callixtus Catacombs</t>
  </si>
  <si>
    <t>514E7EED-5DBB-4C64-8787-86EB81ECF601</t>
  </si>
  <si>
    <t>24H-Hop-on-Hop-off-Bus-Rome-Travel-Card-St-Callixtus-Catacombs</t>
  </si>
  <si>
    <t>KidsSTOP™</t>
  </si>
  <si>
    <t>CE6142F8-C6F3-4BE9-BB45-B377E183C328</t>
  </si>
  <si>
    <t>KidsSTOP-</t>
  </si>
  <si>
    <t>Wings of Time</t>
  </si>
  <si>
    <t>AAFEB97A-AFED-4113-B341-1F4F4F15A7A6</t>
  </si>
  <si>
    <t>Wings-of-Time</t>
  </si>
  <si>
    <t>Italia in Miniatura: Skip The Line</t>
  </si>
  <si>
    <t>4E35ADF4-F5E8-4824-A7D4-89C664425374</t>
  </si>
  <si>
    <t>Italia-in-Miniatura-Skip-The-Line</t>
  </si>
  <si>
    <t>Rimini</t>
  </si>
  <si>
    <t>Hop-on Hop-off Bus Funchal: 48-Hour 3 in 1 Tour</t>
  </si>
  <si>
    <t>8E5A7914-C2A0-48C5-8A14-6F9312A55875</t>
  </si>
  <si>
    <t>Hop-on-Hop-off-Bus-Funchal-48-Hour-3-in-1-Tour</t>
  </si>
  <si>
    <t>Funchal</t>
  </si>
  <si>
    <t>Madeira</t>
  </si>
  <si>
    <t>Zoomarine Rome: Skip The Line</t>
  </si>
  <si>
    <t>71BF02A0-0A5B-471F-86D4-AA13C7EB1E4F</t>
  </si>
  <si>
    <t>Zoomarine-Rome-Skip-The-Line</t>
  </si>
  <si>
    <t>The Royal Edinburgh</t>
  </si>
  <si>
    <t>F9779FDD-F450-4F9C-AF52-01FA16F6097D</t>
  </si>
  <si>
    <t>The-Royal-Edinburgh</t>
  </si>
  <si>
    <t>Buffalo Bill's Wild West Show at Disneyland Paris</t>
  </si>
  <si>
    <t>16E28AA9-997A-4011-9576-645F1A37B4CC</t>
  </si>
  <si>
    <t>Buffalo-Bill-s-Wild-West-Show-at-Disneyland-Paris</t>
  </si>
  <si>
    <t>Rotterdam Welcome Card</t>
  </si>
  <si>
    <t>9E90C9F6-3227-4104-BC5C-28C114261B80</t>
  </si>
  <si>
    <t>Rotterdam-Welcome-Card</t>
  </si>
  <si>
    <t>Hop-on Hop-off Bus Sydney</t>
  </si>
  <si>
    <t>33BB9DC8-962A-40BE-9409-A59F890AC95C</t>
  </si>
  <si>
    <t>Hop-on-Hop-off-Bus-Sydney</t>
  </si>
  <si>
    <t>Nathan Burton Magic Show</t>
  </si>
  <si>
    <t>A1B98C9B-7763-4221-AF5B-14D67D861882</t>
  </si>
  <si>
    <t>Nathan-Burton-Magic-Show</t>
  </si>
  <si>
    <t>VEGAS! THE SHOW</t>
  </si>
  <si>
    <t>5BFEFA7A-3DF9-40FA-AD07-F3D41BD78E49</t>
  </si>
  <si>
    <t>VEGAS-THE-SHOW</t>
  </si>
  <si>
    <t>Hop-on Hop-off Bus Barcelona</t>
  </si>
  <si>
    <t>E9B713A8-8651-4677-8DAF-D2900EFD2AF7</t>
  </si>
  <si>
    <t>Hop-on-Hop-off-Bus-Barcelona</t>
  </si>
  <si>
    <t>London Explorer Pass</t>
  </si>
  <si>
    <t>5F0EB781-358D-4089-997B-21E13A6FF98F</t>
  </si>
  <si>
    <t>London-Explorer-Pass</t>
  </si>
  <si>
    <t>VIVID Grand Show: Fast Track</t>
  </si>
  <si>
    <t>167271EA-144B-4C5A-BB49-42A75F668C88</t>
  </si>
  <si>
    <t>VIVID-Grand-Show-Fast-Track</t>
  </si>
  <si>
    <t>Stade de France: Guided Behind-The-Scenes Visit in French</t>
  </si>
  <si>
    <t>70100C1D-4E44-42A1-BD5F-F71AD5313820</t>
  </si>
  <si>
    <t>Stade-de-France-Guided-Behind-The-Scenes-Visit-in-French</t>
  </si>
  <si>
    <t>Parque Warner Madrid: Roundtrip from Madrid</t>
  </si>
  <si>
    <t>8899360F-20BF-4D08-8BD7-189F036068B7</t>
  </si>
  <si>
    <t>Parque-Warner-Madrid-Roundtrip-from-Madrid</t>
  </si>
  <si>
    <t>San Martín de la Vega</t>
  </si>
  <si>
    <t>Yaaman Adventure Park: Full Hundred Package</t>
  </si>
  <si>
    <t>1E605849-C09C-4EA6-B3CC-54B0A7B40BBC</t>
  </si>
  <si>
    <t>Yaaman-Adventure-Park-Full-Hundred-Package</t>
  </si>
  <si>
    <t>Ocho Rios</t>
  </si>
  <si>
    <t>St. Mary</t>
  </si>
  <si>
    <t>Holland Pass</t>
  </si>
  <si>
    <t>1950A243-B287-49F2-8D10-CE857FA36924</t>
  </si>
  <si>
    <t>Holland-Pass</t>
  </si>
  <si>
    <t>Athletic Club Museum &amp; Tour</t>
  </si>
  <si>
    <t>5A053B15-72AA-4D47-A5C2-2C2737367F90</t>
  </si>
  <si>
    <t>Athletic-Club-Museum-Tour</t>
  </si>
  <si>
    <t>Xavage Park</t>
  </si>
  <si>
    <t>31EC969E-934D-4FE4-ADB3-21996329F3E6</t>
  </si>
  <si>
    <t>Xavage-Park</t>
  </si>
  <si>
    <t>Xenses Park: Fast-Track Admission &amp; Transport</t>
  </si>
  <si>
    <t>F0F11E36-0D98-4CAF-8E31-9BB128C6C56D</t>
  </si>
  <si>
    <t>Xenses-Park-Fast-Track-Admission-Transport</t>
  </si>
  <si>
    <t>Hop-on Hop-off Original Tour + Madame Tussauds</t>
  </si>
  <si>
    <t>28EAE33A-108B-4D88-A42C-C75121724061</t>
  </si>
  <si>
    <t>Hop-on-Hop-off-Original-Tour-Madame-Tussauds</t>
  </si>
  <si>
    <t>Hop-on Hop-off Bus Athens</t>
  </si>
  <si>
    <t>5DBD13AD-A786-4549-9198-3B26E15B90A7</t>
  </si>
  <si>
    <t>Hop-on-Hop-off-Bus-Athens</t>
  </si>
  <si>
    <t>Hop-on Hop-off Bus Miami</t>
  </si>
  <si>
    <t>A3AF6738-4689-475F-A3FC-879C5942BFB4</t>
  </si>
  <si>
    <t>Hop-on-Hop-off-Bus-Miami</t>
  </si>
  <si>
    <t>Venice Dinner Show</t>
  </si>
  <si>
    <t>8A0A2147-8BFC-4998-A3F2-5AF0AFC16745</t>
  </si>
  <si>
    <t>Venice-Dinner-Show</t>
  </si>
  <si>
    <t>Besiktas Stadium: Tour + Audio Guide</t>
  </si>
  <si>
    <t>F2523FD7-61CD-4057-B50E-EEED49102727</t>
  </si>
  <si>
    <t>Besiktas-Stadium-Tour-Audio-Guide</t>
  </si>
  <si>
    <t>Hop-on Hop-off Bus Córdoba</t>
  </si>
  <si>
    <t>9BBE54BE-F998-4ED4-A904-0B9B59E5529D</t>
  </si>
  <si>
    <t>Hop-on-Hop-off-Bus-C-rdoba</t>
  </si>
  <si>
    <t>Nice Le Grand Tour</t>
  </si>
  <si>
    <t>0AE62F72-31BB-4453-995E-E3E4D403AF5B</t>
  </si>
  <si>
    <t>Nice-Le-Grand-Tour</t>
  </si>
  <si>
    <t>Nice</t>
  </si>
  <si>
    <t>Hop-on Hop-off Bus Liverpool 24H</t>
  </si>
  <si>
    <t>97DD3029-78F8-4D4D-83AE-4943B6D65B0F</t>
  </si>
  <si>
    <t>Hop-on-Hop-off-Bus-Liverpool-24H</t>
  </si>
  <si>
    <t>Hop-on Hop-off Bus Málaga</t>
  </si>
  <si>
    <t>D682A591-B807-41DA-93E5-8B4B3023844A</t>
  </si>
  <si>
    <t>Hop-on-Hop-off-Bus-M-laga</t>
  </si>
  <si>
    <t>Six Flags Magic Mountain: Skip The Ticket Line</t>
  </si>
  <si>
    <t>32DDA2D9-A6D3-4A8C-B5D5-CF26FD830374</t>
  </si>
  <si>
    <t>Six-Flags-Magic-Mountain-Skip-The-Ticket-Line</t>
  </si>
  <si>
    <t>Washington DC Explorer Pass</t>
  </si>
  <si>
    <t>DB9A4FEB-2BAF-444A-A10F-75D361EC606D</t>
  </si>
  <si>
    <t>Washington-DC-Explorer-Pass</t>
  </si>
  <si>
    <t>SeaWorld Florida Multi-Park Pass</t>
  </si>
  <si>
    <t>92D8F99A-92E2-4D85-A22C-C4E19753D471</t>
  </si>
  <si>
    <t>SeaWorld-Florida-Multi-Park-Pass</t>
  </si>
  <si>
    <t>LEGOLAND® California</t>
  </si>
  <si>
    <t>D1CA6A4B-D54B-47D3-8BB2-EE80A8235581</t>
  </si>
  <si>
    <t>LEGOLAND-California</t>
  </si>
  <si>
    <t>Toledo Card: Priority Entrance</t>
  </si>
  <si>
    <t>00218663-B3D5-440F-94E6-8F8E872439E4</t>
  </si>
  <si>
    <t>Toledo-Card-Priority-Entrance</t>
  </si>
  <si>
    <t>LEGOLAND® Florida Resort: One or Two-Day Admission</t>
  </si>
  <si>
    <t>ECF83714-73B0-4CAE-8E68-12ADC1194101</t>
  </si>
  <si>
    <t>LEGOLAND-Florida-Resort-One-or-Two-Day-Admission</t>
  </si>
  <si>
    <t>Winter Haven</t>
  </si>
  <si>
    <t>Futuroscope</t>
  </si>
  <si>
    <t>0FF88F77-4B82-46C9-9532-54A913ABA927</t>
  </si>
  <si>
    <t>Chasseneuil-du-Poitou</t>
  </si>
  <si>
    <t>Camp Nou Experience</t>
  </si>
  <si>
    <t>048FC21B-9908-4595-8B5F-AD35ADD65CAD</t>
  </si>
  <si>
    <t>Camp-Nou-Experience</t>
  </si>
  <si>
    <t>Universal Studios Singapore™</t>
  </si>
  <si>
    <t>CE6B3D2B-F41F-4351-97BE-261C889DEC9F</t>
  </si>
  <si>
    <t>Universal-Studios-Singapore-</t>
  </si>
  <si>
    <t>LEGOLAND® Dubai</t>
  </si>
  <si>
    <t>AEE376BD-8C52-47F1-BA09-6DDDCE0E9B16</t>
  </si>
  <si>
    <t>LEGOLAND-Dubai</t>
  </si>
  <si>
    <t>San Diego Old Town Trolley</t>
  </si>
  <si>
    <t>8CB9C765-5B2E-41FC-BED7-7440F937210F</t>
  </si>
  <si>
    <t>San-Diego-Old-Town-Trolley</t>
  </si>
  <si>
    <t>Barcelona Card</t>
  </si>
  <si>
    <t>B20C5C15-B75B-4BF8-8453-4D9B478B7EEF</t>
  </si>
  <si>
    <t>Barcelona-Card</t>
  </si>
  <si>
    <t>PortAventura Park: Skip The Line</t>
  </si>
  <si>
    <t>DF1A4CF2-8153-4ED3-8875-841A43F2E8CF</t>
  </si>
  <si>
    <t>PortAventura-Park-Skip-The-Line</t>
  </si>
  <si>
    <t>Disneyland Paris: Skip The Line</t>
  </si>
  <si>
    <t>B385BB16-3DD6-47AD-9165-C373079F8ED9</t>
  </si>
  <si>
    <t>Disneyland-Paris-Skip-The-Line</t>
  </si>
  <si>
    <t>Croke Park Stadium Tour &amp; GAA Museum</t>
  </si>
  <si>
    <t>8D1EE63E-6B4F-4A24-A110-6E49A82F8C32</t>
  </si>
  <si>
    <t>Croke-Park-Stadium-Tour-GAA-Museum</t>
  </si>
  <si>
    <t>Knott's Berry Farm</t>
  </si>
  <si>
    <t>23CD1977-B856-48FE-A628-F53F740037EB</t>
  </si>
  <si>
    <t>Knott-s-Berry-Farm</t>
  </si>
  <si>
    <t>Universal Studios Hollywood™</t>
  </si>
  <si>
    <t>CCEBC595-1709-47B2-A59A-E77F9346BF22</t>
  </si>
  <si>
    <t>Universal-Studios-Hollywood-</t>
  </si>
  <si>
    <t>Universal City</t>
  </si>
  <si>
    <t>Disneyland Paris: 1-Day Ticket + Transport from Paris</t>
  </si>
  <si>
    <t>EE3396F2-74A6-40B8-9896-466734E34EA6</t>
  </si>
  <si>
    <t>Disneyland-Paris-1-Day-Ticket-Transport-from-Paris</t>
  </si>
  <si>
    <t>Hop-on Hop-off Bus Belfast</t>
  </si>
  <si>
    <t>79B0F521-1CFB-47C3-BCC1-DBC1D6FDC0FB</t>
  </si>
  <si>
    <t>Hop-on-Hop-off-Bus-Belfast</t>
  </si>
  <si>
    <t>Amusement Park Tivoli Gardens: Skip The Line</t>
  </si>
  <si>
    <t>2DAD41DD-89C0-4762-9267-66F2AC4D39C3</t>
  </si>
  <si>
    <t>Amusement-Park-Tivoli-Gardens-Skip-The-Line</t>
  </si>
  <si>
    <t>Titanic Belfast &amp; Hop-on Hop-off Bus 48H</t>
  </si>
  <si>
    <t>AEAEFFBD-1BBE-42F4-A153-3BC3354349F2</t>
  </si>
  <si>
    <t>Titanic-Belfast-Hop-on-Hop-off-Bus-48H</t>
  </si>
  <si>
    <t>Top of the Rock, Rockefeller Center &amp; Hop-on Hop-off Bus</t>
  </si>
  <si>
    <t>9B38F8D2-FA21-4974-8A1B-319C452F01FD</t>
  </si>
  <si>
    <t>Top-of-the-Rock-Rockefeller-Center-Hop-on-Hop-off-Bus</t>
  </si>
  <si>
    <t>Hop-On Hop-Off Bus San Francisco</t>
  </si>
  <si>
    <t>3594C91F-4691-45BF-9408-B19BE4F113BB</t>
  </si>
  <si>
    <t>Hop-On-Hop-Off-Bus-San-Francisco</t>
  </si>
  <si>
    <t>PIER 39 Attraction Pass</t>
  </si>
  <si>
    <t>A37464E9-A042-443C-A1C3-24C586406FFA</t>
  </si>
  <si>
    <t>PIER-39-Attraction-Pass</t>
  </si>
  <si>
    <t>City Tour Barcelona</t>
  </si>
  <si>
    <t>5BC02E67-25C4-4806-A7DC-5BE9C704866C</t>
  </si>
  <si>
    <t>City-Tour-Barcelona</t>
  </si>
  <si>
    <t>Busch Gardens Tampa Bay</t>
  </si>
  <si>
    <t>B0171F08-6854-4B07-B9E7-67A5296EE910</t>
  </si>
  <si>
    <t>Busch-Gardens-Tampa-Bay</t>
  </si>
  <si>
    <t>Go Los Angeles Card</t>
  </si>
  <si>
    <t>833BBAC2-D079-4555-BFA6-BD54A2FC88E1</t>
  </si>
  <si>
    <t>Go-Los-Angeles-Card</t>
  </si>
  <si>
    <t>HMS Caroline + Hop-on Hop-off Bus 48H</t>
  </si>
  <si>
    <t>D1E5E775-69E4-4276-93FB-452569363503</t>
  </si>
  <si>
    <t>HMS-Caroline-Hop-on-Hop-off-Bus-48H</t>
  </si>
  <si>
    <t>See London by Night</t>
  </si>
  <si>
    <t>0F39EAE9-2CDF-41BD-B743-047F388C3125</t>
  </si>
  <si>
    <t>See-London-by-Night</t>
  </si>
  <si>
    <t>Theater Museum Vienna: Skip The Line</t>
  </si>
  <si>
    <t>916AA127-5DE8-43B7-95A7-B42255F44787</t>
  </si>
  <si>
    <t>Theater-Museum-Vienna-Skip-The-Line</t>
  </si>
  <si>
    <t>Hop-on Hop-off Bus Genoa</t>
  </si>
  <si>
    <t>F1E31D58-9F96-4E19-8542-7B870B1F9451</t>
  </si>
  <si>
    <t>Hop-on-Hop-off-Bus-Genoa</t>
  </si>
  <si>
    <t>Toverland Theme Park</t>
  </si>
  <si>
    <t>0D061CD1-5D70-4479-B6FC-96E68D3929C9</t>
  </si>
  <si>
    <t>Toverland-Theme-Park</t>
  </si>
  <si>
    <t>Kronenberg</t>
  </si>
  <si>
    <t>Plopsa Indoor Coevorden: Skip The Line</t>
  </si>
  <si>
    <t>E637B673-C94E-433C-BAB1-E2320808D906</t>
  </si>
  <si>
    <t>Plopsa-Indoor-Coevorden-Skip-The-Line</t>
  </si>
  <si>
    <t>Dalen</t>
  </si>
  <si>
    <t>Yas Waterworld</t>
  </si>
  <si>
    <t>D4BEDF1F-22CE-4413-A555-C3FD198069F4</t>
  </si>
  <si>
    <t>Yas-Waterworld</t>
  </si>
  <si>
    <t>Ferrari World</t>
  </si>
  <si>
    <t>11D9A1E7-F211-4F40-BC21-BCB0087ED21B</t>
  </si>
  <si>
    <t>Ferrari-World</t>
  </si>
  <si>
    <t>Hop-on Hop-off Bus Berlin</t>
  </si>
  <si>
    <t>88DFCAA9-B9A1-4F62-B208-54214E49672B</t>
  </si>
  <si>
    <t>Hop-on-Hop-off-Bus-Berlin</t>
  </si>
  <si>
    <t>Twickenham Stadium Tour</t>
  </si>
  <si>
    <t>4E336F47-61AE-43DE-AB05-FA26B18E9813</t>
  </si>
  <si>
    <t>Twickenham-Stadium-Tour</t>
  </si>
  <si>
    <t>Twickenham</t>
  </si>
  <si>
    <t>Vatican &amp; Rome Experience Pass</t>
  </si>
  <si>
    <t>A6462176-6E35-44C2-90F1-7743EDA8E16C</t>
  </si>
  <si>
    <t>Vatican-Rome-Experience-Pass</t>
  </si>
  <si>
    <t>PortAventura Park + Ferrari Land: Skip The Line</t>
  </si>
  <si>
    <t>538DFDF4-ACA9-48B3-83C3-162F527CE44F</t>
  </si>
  <si>
    <t>PortAventura-Park-Ferrari-Land-Skip-The-Line</t>
  </si>
  <si>
    <t>Familypark: Skip The Line</t>
  </si>
  <si>
    <t>DA241905-BE26-47FA-A5FD-D060AC12EDF8</t>
  </si>
  <si>
    <t>Familypark-Skip-The-Line</t>
  </si>
  <si>
    <t>Sankt Margarethen im Burgenland</t>
  </si>
  <si>
    <t>Hop-on Hop-off Bus Funchal</t>
  </si>
  <si>
    <t>915F0336-881C-403B-97C9-71476A3B9AB9</t>
  </si>
  <si>
    <t>Hop-on-Hop-off-Bus-Funchal</t>
  </si>
  <si>
    <t>Dreamworld, WhiteWater World and SkyPoint Observation Deck 3-Day Ticket</t>
  </si>
  <si>
    <t>59A70EF9-A58C-4C30-9396-2A2799506020</t>
  </si>
  <si>
    <t>Dreamworld-WhiteWater-World-and-SkyPoint-Observation-Deck-3-Day-Ticket</t>
  </si>
  <si>
    <t>Sydney Multi Attraction Pass</t>
  </si>
  <si>
    <t>B6129461-D423-40BA-B115-BA249C22C13D</t>
  </si>
  <si>
    <t>Sydney-Multi-Attraction-Pass</t>
  </si>
  <si>
    <t>Albufera Bus &amp; Boat from Valencia</t>
  </si>
  <si>
    <t>CDD09A8A-0005-4374-8AE1-D71B0427D48A</t>
  </si>
  <si>
    <t>Albufera-Bus-Boat-from-Valencia</t>
  </si>
  <si>
    <t>Silla</t>
  </si>
  <si>
    <t>Gotta Food Musical</t>
  </si>
  <si>
    <t>982A7956-C810-4C6D-A15D-79918EDC15B2</t>
  </si>
  <si>
    <t>Gotta-Food-Musical</t>
  </si>
  <si>
    <t>Hop-on Hop-off Bus Valencia</t>
  </si>
  <si>
    <t>B84F45A0-8704-4F72-8224-58BE472B7B2B</t>
  </si>
  <si>
    <t>Hop-on-Hop-off-Bus-Valencia</t>
  </si>
  <si>
    <t>Hop-on Hop-off Bus &amp; Boat Valencia + Albufera</t>
  </si>
  <si>
    <t>21FCE6E2-FB3F-45EA-B9B3-FEBF71421AE8</t>
  </si>
  <si>
    <t>Hop-on-Hop-off-Bus-Boat-Valencia-Albufera</t>
  </si>
  <si>
    <t>Las Vegas Night Tour</t>
  </si>
  <si>
    <t>2E69BA4D-02FD-4A3F-8336-6576AB44E031</t>
  </si>
  <si>
    <t>Las-Vegas-Night-Tour</t>
  </si>
  <si>
    <t>Hop-on Hop-off Bus Dubai: 72 Hours</t>
  </si>
  <si>
    <t>CF9E7CD9-052A-4F51-B184-819394B21097</t>
  </si>
  <si>
    <t>Hop-on-Hop-off-Bus-Dubai-72-Hours</t>
  </si>
  <si>
    <t>iVenture Attractions Pass Bangkok</t>
  </si>
  <si>
    <t>A00B9C17-AC90-439C-8302-51B2A6418D28</t>
  </si>
  <si>
    <t>iVenture-Attractions-Pass-Bangkok</t>
  </si>
  <si>
    <t>Hop-on Hop-off Bus Leipzig</t>
  </si>
  <si>
    <t>5613B70F-33E4-4C33-9DDD-76B73259ED79</t>
  </si>
  <si>
    <t>Hop-on-Hop-off-Bus-Leipzig</t>
  </si>
  <si>
    <t>Leipzig</t>
  </si>
  <si>
    <t>York Pass</t>
  </si>
  <si>
    <t>6974F65B-69C1-4B41-85E5-4C4EEE325683</t>
  </si>
  <si>
    <t>York-Pass</t>
  </si>
  <si>
    <t>Hop-on Hop-off Bus Cardiff</t>
  </si>
  <si>
    <t>9F65ED46-2E0E-4ACC-944A-BEEF9B0F5A0C</t>
  </si>
  <si>
    <t>Hop-on-Hop-off-Bus-Cardiff</t>
  </si>
  <si>
    <t>Cardiff</t>
  </si>
  <si>
    <t>Wales</t>
  </si>
  <si>
    <t>Warner Bros. Movie World, Sea World &amp; Wet'n'Wild Gold Coast: Three Day Pass</t>
  </si>
  <si>
    <t>DDBBD0C1-D9C8-44B1-BB69-8F2AF514519E</t>
  </si>
  <si>
    <t>Warner-Bros-Movie-World-Sea-World-Wet-n-Wild-Gold-Coast-Three-Day-Pass</t>
  </si>
  <si>
    <t>Paradise Country: Authentic Aussie Farm Experience with Lunch</t>
  </si>
  <si>
    <t>403BD8D6-1636-4350-B63B-76BAE1944B6A</t>
  </si>
  <si>
    <t>Paradise-Country-Authentic-Aussie-Farm-Experience-with-Lunch</t>
  </si>
  <si>
    <t>Parc Astérix + Transport from Paris</t>
  </si>
  <si>
    <t>E5934192-C2B8-49AC-8006-032CA96C09E7</t>
  </si>
  <si>
    <t>Parc-Ast-rix-Transport-from-Paris</t>
  </si>
  <si>
    <t>Vienna City Card: Discounts and Public Transport</t>
  </si>
  <si>
    <t>8B1C443D-CC5B-40DE-8DB7-7D934C52C9FB</t>
  </si>
  <si>
    <t>Vienna-City-Card-Discounts-and-Public-Transport</t>
  </si>
  <si>
    <t>Vienna City Card + Airport Transfer</t>
  </si>
  <si>
    <t>AE63D0D1-789E-4F8E-A4E5-A0E509DAF5C0</t>
  </si>
  <si>
    <t>Vienna-City-Card-Airport-Transfer</t>
  </si>
  <si>
    <t>Super Skypark: Trampoline &amp; Play Centre</t>
  </si>
  <si>
    <t>F5E58768-2DC7-4398-80AA-3E715DEE3236</t>
  </si>
  <si>
    <t>Super-Skypark-Trampoline-Play-Centre</t>
  </si>
  <si>
    <t>Revue Japan</t>
  </si>
  <si>
    <t>C5DD163D-6790-4AD4-858B-3FC57F32BA0A</t>
  </si>
  <si>
    <t>Revue-Japan</t>
  </si>
  <si>
    <t>Go Dubai City Card</t>
  </si>
  <si>
    <t>F417982F-98CE-4824-8AF5-CB1EAF80B711</t>
  </si>
  <si>
    <t>Go-Dubai-City-Card</t>
  </si>
  <si>
    <t>Xel-Há Park: Fast-Track Admission &amp; Transport</t>
  </si>
  <si>
    <t>93A97585-B010-4076-B117-598452804FAC</t>
  </si>
  <si>
    <t>Xel-H-Park-Fast-Track-Admission-Transport</t>
  </si>
  <si>
    <t>Hop-on Hop-off Bus Turin</t>
  </si>
  <si>
    <t>9AC789F9-7101-465B-B38F-63FEB2A217C7</t>
  </si>
  <si>
    <t>Hop-on-Hop-off-Bus-Turin</t>
  </si>
  <si>
    <t>Atlantis Aquaventure</t>
  </si>
  <si>
    <t>B438F2DE-EB02-4A55-B899-8751F31ECD71</t>
  </si>
  <si>
    <t>Atlantis-Aquaventure</t>
  </si>
  <si>
    <t>Amsterdam Light Festival from Central Station - Stromma (Early Bird)</t>
  </si>
  <si>
    <t>4C1420A8-AEC4-41B5-B336-971DF8A03C35</t>
  </si>
  <si>
    <t>Amsterdam-Light-Festival-from-Central-Station-Stromma-Early-Bird-</t>
  </si>
  <si>
    <t>Hop-on Hop-off Colorbus Marseille</t>
  </si>
  <si>
    <t>BF00A610-AA64-4284-A4C5-51DD295ABB5C</t>
  </si>
  <si>
    <t>Hop-on-Hop-off-Colorbus-Marseille</t>
  </si>
  <si>
    <t>Historic Hills Tram Tour: Hop-on Hop-off</t>
  </si>
  <si>
    <t>1E543222-4225-4B46-A8CA-01F492721BF3</t>
  </si>
  <si>
    <t>Historic-Hills-Tram-Tour-Hop-on-Hop-off</t>
  </si>
  <si>
    <t>New Orleans Sightseeing Flex Pass</t>
  </si>
  <si>
    <t>A797DFB3-1305-47DB-815A-8DCC463946B5</t>
  </si>
  <si>
    <t>New-Orleans-Sightseeing-Flex-Pass</t>
  </si>
  <si>
    <t>New Orleans Sightseeing Day Pass</t>
  </si>
  <si>
    <t>A4EA6B75-C2B5-457C-9D48-C1F33DF7A288</t>
  </si>
  <si>
    <t>New-Orleans-Sightseeing-Day-Pass</t>
  </si>
  <si>
    <t>TramOramic Tour + 2-Day Unlimited Tram Pass</t>
  </si>
  <si>
    <t>D719871F-7146-4715-8342-F5DFB810B452</t>
  </si>
  <si>
    <t>TramOramic-Tour-2-Day-Unlimited-Tram-Pass</t>
  </si>
  <si>
    <t>Parc Astérix: Early Bird</t>
  </si>
  <si>
    <t>B2622C60-96DF-4386-BDE2-C505923C83F5</t>
  </si>
  <si>
    <t>Parc-Ast-rix-Early-Bird</t>
  </si>
  <si>
    <t>Hop-on Hop-off Bus Seoul</t>
  </si>
  <si>
    <t>257B6721-5F3F-4748-A858-D124B2A838BD</t>
  </si>
  <si>
    <t>Hop-on-Hop-off-Bus-Seoul</t>
  </si>
  <si>
    <t>Hop-on Hop-off Bus Valencia &amp; Oceanogràfic Admission</t>
  </si>
  <si>
    <t>C4D22703-B4CA-4005-B823-863934669671</t>
  </si>
  <si>
    <t>Hop-on-Hop-off-Bus-Valencia-Oceanogr-fic-Admission</t>
  </si>
  <si>
    <t>Opium at The Cosmopolitan of Las Vegas</t>
  </si>
  <si>
    <t>44F4B305-D6E3-4955-846C-E02C4A6F6B4C</t>
  </si>
  <si>
    <t>Opium-at-The-Cosmopolitan-of-Las-Vegas</t>
  </si>
  <si>
    <t>Buckhorn Saloon and Texas Ranger Museum &amp; Hop-on Hop-off Bus San Antonio</t>
  </si>
  <si>
    <t>08D88AB9-5FAA-457D-BE61-932DF580BDA3</t>
  </si>
  <si>
    <t>Buckhorn-Saloon-and-Texas-Ranger-Museum-Hop-on-Hop-off-Bus-San-Antonio</t>
  </si>
  <si>
    <t>Mestalla Stadium: Guided Visit</t>
  </si>
  <si>
    <t>717C9891-D844-4326-B5C8-0859DC68E6B9</t>
  </si>
  <si>
    <t>Mestalla-Stadium-Guided-Visit</t>
  </si>
  <si>
    <t>Friends! The Musical Parody</t>
  </si>
  <si>
    <t>BA9D68EE-255F-4459-AF89-1387E232FC39</t>
  </si>
  <si>
    <t>Friends-The-Musical-Parody</t>
  </si>
  <si>
    <t>V: The Ultimate Variety Show</t>
  </si>
  <si>
    <t>33D4531B-FF6A-43B2-975C-13261DFD9D14</t>
  </si>
  <si>
    <t>V-The-Ultimate-Variety-Show</t>
  </si>
  <si>
    <t>Cologne City Card (KölnCard)</t>
  </si>
  <si>
    <t>EE469762-4274-4622-B6A6-CF7C3DE14531</t>
  </si>
  <si>
    <t>Cologne-City-Card-K-lnCard-</t>
  </si>
  <si>
    <t>Köln</t>
  </si>
  <si>
    <t>Chelsea FC: Stamford Bridge Guided Tour + Museum</t>
  </si>
  <si>
    <t>30C7B962-265E-4821-A191-8752DA3B85BC</t>
  </si>
  <si>
    <t>Chelsea-FC-Stamford-Bridge-Guided-Tour-Museum</t>
  </si>
  <si>
    <t>Milan Pass</t>
  </si>
  <si>
    <t>8648C9AA-5259-4DAC-A06F-852341B1FB85</t>
  </si>
  <si>
    <t>Milan-Pass</t>
  </si>
  <si>
    <t>Merlin's Magical London Pass</t>
  </si>
  <si>
    <t>D2E83690-D345-4522-AE44-8001100F5323</t>
  </si>
  <si>
    <t>Merlin-s-Magical-London-Pass</t>
  </si>
  <si>
    <t>Omnia Card for Rome &amp; Vatican City: Skip The Line</t>
  </si>
  <si>
    <t>5032BE59-B20B-4201-B29D-CCEC64D6E7F7</t>
  </si>
  <si>
    <t>Omnia-Card-for-Rome-Vatican-City-Skip-The-Line</t>
  </si>
  <si>
    <t>CitySightseeing Hop-on Hop-off Bus Tour Singapore</t>
  </si>
  <si>
    <t>C1A6E55B-9437-4CF3-935F-9BA164FDBC70</t>
  </si>
  <si>
    <t>CitySightseeing-Hop-on-Hop-off-Bus-Tour-Singapore</t>
  </si>
  <si>
    <t>La Scala Theater &amp; Museum</t>
  </si>
  <si>
    <t>CEBD0614-CD6B-4D1C-B7E4-07AD27763380</t>
  </si>
  <si>
    <t>La-Scala-Theater-Museum</t>
  </si>
  <si>
    <t>Popovich Comedy Pet Theater</t>
  </si>
  <si>
    <t>A4D57286-77B9-44C6-A444-D77F78AC0DE1</t>
  </si>
  <si>
    <t>Popovich-Comedy-Pet-Theater</t>
  </si>
  <si>
    <t>Hitzville: The Motown Revue</t>
  </si>
  <si>
    <t>0F850F54-0F0A-45CC-B013-1E91ED32BA27</t>
  </si>
  <si>
    <t>Hitzville-The-Motown-Revue</t>
  </si>
  <si>
    <t>Wanda Metropolitano: Skip The Line</t>
  </si>
  <si>
    <t>ABD262D2-677F-401D-8191-992707FD4C22</t>
  </si>
  <si>
    <t>Wanda-Metropolitano-Skip-The-Line</t>
  </si>
  <si>
    <t>Plopsa Indoor Hasselt: Skip The Line</t>
  </si>
  <si>
    <t>38553746-8181-4E6B-B9E0-FE3FBF62CDC9</t>
  </si>
  <si>
    <t>Plopsa-Indoor-Hasselt-Skip-The-Line</t>
  </si>
  <si>
    <t>Hasselt</t>
  </si>
  <si>
    <t>AarhusCARD</t>
  </si>
  <si>
    <t>95037BFA-CC2C-4569-B5C1-411111E400EC</t>
  </si>
  <si>
    <t>Aarhus</t>
  </si>
  <si>
    <t>AAT Kings A Town Like Alice A3</t>
  </si>
  <si>
    <t>D24BE6E0-3AD6-448C-A1C8-ADEA51EAF8DA</t>
  </si>
  <si>
    <t>aat-kings-a-town-like-alice-a3</t>
  </si>
  <si>
    <t>experience-hidden-gems-tickets</t>
  </si>
  <si>
    <t>IceBar Melbourne</t>
  </si>
  <si>
    <t>E35D7171-5393-49E8-9D2D-C044289D2C49</t>
  </si>
  <si>
    <t>icebar-melbourne</t>
  </si>
  <si>
    <t>Breakfast with the Koalas at WILD LIFE Sydney Zoo</t>
  </si>
  <si>
    <t>036BCDD0-32E7-485C-8752-B040FCFE1D1A</t>
  </si>
  <si>
    <t>breakfast-with-the-koalas-at-wild-life-sydney-zoo</t>
  </si>
  <si>
    <t>Bespoke Magic by the Gentleman Magician</t>
  </si>
  <si>
    <t>3A1EB5B9-1429-4FB0-B4C1-D19C712394AE</t>
  </si>
  <si>
    <t>bespoke-magic-by-the-gentleman-magician</t>
  </si>
  <si>
    <t>Lantern Ghost Tours Sydney</t>
  </si>
  <si>
    <t>9975F2A3-D4E6-408D-B49F-BB1442D7395C</t>
  </si>
  <si>
    <t>lantern-ghost-tours-sydney</t>
  </si>
  <si>
    <t>Tours</t>
  </si>
  <si>
    <t>tours</t>
  </si>
  <si>
    <t>Sydney Heli Tours Blue Mountains</t>
  </si>
  <si>
    <t>0B804888-EAD5-4851-BF5A-590B244D495E</t>
  </si>
  <si>
    <t>sydney-heli-tours-blue-mountains</t>
  </si>
  <si>
    <t>Sydney Heli Tours Hunter Valley Lunch Flight</t>
  </si>
  <si>
    <t>E014B4C9-57F0-44B8-B5BC-2138AF3F87AC</t>
  </si>
  <si>
    <t>sydney-heli-tours-hunter-valley-lunch-flight</t>
  </si>
  <si>
    <t>Snowy Wilderness Horse Riding Tours</t>
  </si>
  <si>
    <t>DD594D33-3B55-4F23-BB4D-B4441EBA18F0</t>
  </si>
  <si>
    <t>snowy-wilderness-horse-riding-tours</t>
  </si>
  <si>
    <t>Gray Line Day Tours Sydney Blue Mountains</t>
  </si>
  <si>
    <t>01E4743F-52FA-460A-9A99-528CEFC3BE18</t>
  </si>
  <si>
    <t>gray-line-day-tours-sydney-blue-mountains</t>
  </si>
  <si>
    <t>AAT Kings Blue Mountains and Australian Wildlife Tour</t>
  </si>
  <si>
    <t>9B465979-1320-4836-B597-0D272AED9C04</t>
  </si>
  <si>
    <t>aat-kings-blue-mountains-and-australian-wildlife-tour</t>
  </si>
  <si>
    <t>AAT Kings Blue Mountains and Jenolan Caves Tour</t>
  </si>
  <si>
    <t>B46467C1-D296-4449-BF7D-6C15CCBCFE3A</t>
  </si>
  <si>
    <t>aat-kings-blue-mountains-and-jenolan-caves-tour</t>
  </si>
  <si>
    <t>Sydney Opera House Tours</t>
  </si>
  <si>
    <t>B758A366-014F-4F41-83A2-7AF30DB8250B</t>
  </si>
  <si>
    <t>sydney-opera-house-tours</t>
  </si>
  <si>
    <t>AAT Kings Canberra Day Tour</t>
  </si>
  <si>
    <t>F2148FC1-71A7-4F14-874A-BAE13862FD42</t>
  </si>
  <si>
    <t>aat-kings-canberra-day-tour</t>
  </si>
  <si>
    <t>Flamin Galah Tours</t>
  </si>
  <si>
    <t>6542A9F9-EDE2-4C3E-B2F9-6F216F6D0A27</t>
  </si>
  <si>
    <t>flamin-galah-tours</t>
  </si>
  <si>
    <t>AAT Kings Spectacular Sydney Tour</t>
  </si>
  <si>
    <t>ACEF101F-310E-4EA3-8C4A-ABFB5E59EB34</t>
  </si>
  <si>
    <t>aat-kings-spectacular-sydney-tour</t>
  </si>
  <si>
    <t>Q Station Tours</t>
  </si>
  <si>
    <t>01946F36-161F-485E-9D26-EABDDF444036</t>
  </si>
  <si>
    <t>q-station-tours</t>
  </si>
  <si>
    <t>The Rocks Walking Tours</t>
  </si>
  <si>
    <t>675B8FCA-E935-45D3-A049-097F866BAEF1</t>
  </si>
  <si>
    <t>the-rocks-walking-tours</t>
  </si>
  <si>
    <t>Sydney Opera House Tours with Dining Experiences</t>
  </si>
  <si>
    <t>27754706-6189-4F43-B114-153879FB77B1</t>
  </si>
  <si>
    <t>sydney-opera-house-tours-with-dining-experiences</t>
  </si>
  <si>
    <t>Troll Tours</t>
  </si>
  <si>
    <t>D10921C7-A4A1-4070-A447-3164DE542EDA</t>
  </si>
  <si>
    <t>troll-tours</t>
  </si>
  <si>
    <t>Wildlife Tours Australia 1 Day Blue Mountains &amp; 3 Sisters Sunset Tour</t>
  </si>
  <si>
    <t>BE9F3444-5FCA-48D2-8774-DA82D6CF949C</t>
  </si>
  <si>
    <t>wildlife-tours-australia-1-day-blue-mountains-&amp;-3-sisters-sunset-tour</t>
  </si>
  <si>
    <t>Boutique Tours Australia</t>
  </si>
  <si>
    <t>6E56F0B6-A245-4136-953A-8E4D75708F2B</t>
  </si>
  <si>
    <t>boutique-tours-australia</t>
  </si>
  <si>
    <t>AAT Kings Magical Manly and Beyond Tour</t>
  </si>
  <si>
    <t>CB784323-002A-4E22-AE41-A39D99B3BBE5</t>
  </si>
  <si>
    <t>aat-kings-magical-manly-and-beyond-tour</t>
  </si>
  <si>
    <t>Ozia Tours</t>
  </si>
  <si>
    <t>A299DF73-FC44-4681-AB56-EF07B1FA901C</t>
  </si>
  <si>
    <t>ozia-tours</t>
  </si>
  <si>
    <t>AAT Kings Sydney in a Day Tour</t>
  </si>
  <si>
    <t>00507E4D-559A-42A9-B85F-F68CF8C85253</t>
  </si>
  <si>
    <t>aat-kings-sydney-in-a-day-tour</t>
  </si>
  <si>
    <t>CDC Tours</t>
  </si>
  <si>
    <t>73F9FB5C-C00F-48AC-AF65-FD23990B0802</t>
  </si>
  <si>
    <t>cdc-tours</t>
  </si>
  <si>
    <t>Sydney Heli Tours Sydney Harbour Scenic Flights</t>
  </si>
  <si>
    <t>0556D11B-96B5-4A91-BBF7-011D181A918E</t>
  </si>
  <si>
    <t>sydney-heli-tours-sydney-harbour-scenic-flights</t>
  </si>
  <si>
    <t>Oz Trails Blue Mountains Day Tours</t>
  </si>
  <si>
    <t>1234B46D-15DD-42CD-AF65-A24EE7044263</t>
  </si>
  <si>
    <t>oz-trails-blue-mountains-day-tours</t>
  </si>
  <si>
    <t>AAT Kings Blue Mountains in Style Tour</t>
  </si>
  <si>
    <t>46F1769C-23C9-4783-9E32-F17E126A01D0</t>
  </si>
  <si>
    <t>aat-kings-blue-mountains-in-style-tour</t>
  </si>
  <si>
    <t>Big Bus Tours Sydney</t>
  </si>
  <si>
    <t>5E38CB2D-9191-4C7F-8597-EF53ADA37215</t>
  </si>
  <si>
    <t>big-bus-tours-sydney</t>
  </si>
  <si>
    <t>AAT Kings Half Day Sydney Sights and Bondi Beach Tour</t>
  </si>
  <si>
    <t>435CFA6E-BCB6-403D-8145-CAA116BA4535</t>
  </si>
  <si>
    <t>aat-kings-half-day-sydney-sights-and-bondi-beach-tour</t>
  </si>
  <si>
    <t>Hollybank Treetops Adventure Segway Tours</t>
  </si>
  <si>
    <t>D946F26E-8D40-4B68-9A2D-21FF77273193</t>
  </si>
  <si>
    <t>hollybank-treetops-adventure-segway-tours</t>
  </si>
  <si>
    <t>Cradle Coast Tours Canyon Tour</t>
  </si>
  <si>
    <t>D85ED6A8-5581-423F-8DF9-79A8E258FEBA</t>
  </si>
  <si>
    <t>cradle-coast-tours-canyon-tour</t>
  </si>
  <si>
    <t>Cradle Coast Tours Tamar Tour</t>
  </si>
  <si>
    <t>E67DC9A4-7F25-4466-B471-D4EFF8E37257</t>
  </si>
  <si>
    <t>cradle-coast-tours-tamar-tour</t>
  </si>
  <si>
    <t>Cradle Coast Tours Stanley Tour</t>
  </si>
  <si>
    <t>1D78DC9A-6ADE-4A21-9069-C235DC02F002</t>
  </si>
  <si>
    <t>cradle-coast-tours-stanley-tour</t>
  </si>
  <si>
    <t>Sunrover Tours Fraser Island</t>
  </si>
  <si>
    <t>DCECC9CB-3A69-40CC-BD66-8D39D570F8CB</t>
  </si>
  <si>
    <t>sunrover-tours-fraser-island</t>
  </si>
  <si>
    <t>Blue Dolphin Marine Tours Fraser Island Eco Sailing Adventure</t>
  </si>
  <si>
    <t>F8CCED5A-833F-4AEC-8288-69443D40BFD3</t>
  </si>
  <si>
    <t>blue-dolphin-marine-tours-fraser-island-eco-sailing-adventure</t>
  </si>
  <si>
    <t>Fraser Island</t>
  </si>
  <si>
    <t>Value Day Tours Kuranda and Rainforestation</t>
  </si>
  <si>
    <t>3DC94C12-AF6F-4E5B-9664-32CED2343BD9</t>
  </si>
  <si>
    <t>value-day-tours-kuranda-and-rainforestation</t>
  </si>
  <si>
    <t>Texas Longhorn Wagon Tours and Safaris</t>
  </si>
  <si>
    <t>20848348-A0C2-4D93-8FED-CE7585B9FB80</t>
  </si>
  <si>
    <t>texas-longhorn-wagon-tours-and-safaris</t>
  </si>
  <si>
    <t>Tour Townsville Military Tour</t>
  </si>
  <si>
    <t>880A1C03-5A01-46A6-8322-19A3653BE64C</t>
  </si>
  <si>
    <t>tour-townsville-military-tour</t>
  </si>
  <si>
    <t>Tours Tasmania Launceston to Hobart Day Tour</t>
  </si>
  <si>
    <t>BF2E4F40-399A-4C5B-9068-EF61FC14E8BA</t>
  </si>
  <si>
    <t>tours-tasmania-launceston-to-hobart-day-tour</t>
  </si>
  <si>
    <t>Gray Line Sightseeing Day Tours Mount Wellington Tour 775</t>
  </si>
  <si>
    <t>F6945708-8F0D-4130-B9C9-67E7F30E3A27</t>
  </si>
  <si>
    <t>gray-line-sightseeing-day-tours-mount-wellington-tour-775</t>
  </si>
  <si>
    <t>Gray Line Sightseeing Tours Bruny Island Wilderness Coast Tour 786</t>
  </si>
  <si>
    <t>1F44AC5F-49FB-489B-93DB-E18FA7FB3DBE</t>
  </si>
  <si>
    <t>gray-line-sightseeing-tours-bruny-island-wilderness-coast-tour-786</t>
  </si>
  <si>
    <t>Gray Line Sightseeing Day Tours Port Arthur Tours</t>
  </si>
  <si>
    <t>177DB374-650F-47FE-B664-A50B1771965F</t>
  </si>
  <si>
    <t>gray-line-sightseeing-day-tours-port-arthur-tours</t>
  </si>
  <si>
    <t>Port Arthur Historic Site Ghost Tours</t>
  </si>
  <si>
    <t>FF183A16-CF1E-4DE8-A599-2DDD2EBB60D2</t>
  </si>
  <si>
    <t>port-arthur-historic-site-ghost-tours</t>
  </si>
  <si>
    <t>Pennicott Wilderness Journeys Tasman Island Tours</t>
  </si>
  <si>
    <t>0C7CA487-D8C8-425E-9B82-6EFBC7FF8D64</t>
  </si>
  <si>
    <t>pennicott-wilderness-journeys-tasman-island-tours</t>
  </si>
  <si>
    <t>Roaring 40s kayaking Hobart City Kayaking Tour</t>
  </si>
  <si>
    <t>923F9613-36B9-47B2-9033-35DEFC58C095</t>
  </si>
  <si>
    <t>roaring-40s-kayaking-hobart-city-kayaking-tour</t>
  </si>
  <si>
    <t>Gray Line Sightseeing Day Tour 783s Huon Valley</t>
  </si>
  <si>
    <t>5C64267A-6223-4465-8026-EBC2134F115D</t>
  </si>
  <si>
    <t>gray-line-sightseeing-day-tour-783s-huon-valley</t>
  </si>
  <si>
    <t>Gray Line Sightseeing Tours Russell Falls Tour 780</t>
  </si>
  <si>
    <t>6C25DADA-9639-418F-823C-5EFAEED0B975</t>
  </si>
  <si>
    <t>gray-line-sightseeing-tours-russell-falls-tour-780</t>
  </si>
  <si>
    <t>Gray Line Sightseeing Day Tours Hobart</t>
  </si>
  <si>
    <t>4F7C2BFC-5241-4E8B-82A2-9465C5CDDD25</t>
  </si>
  <si>
    <t>gray-line-sightseeing-day-tours-hobart</t>
  </si>
  <si>
    <t>Tours Tasmania The Big 3 from Launceston</t>
  </si>
  <si>
    <t>F8DECB44-7696-41E3-BB9F-1ED868FE8A5C</t>
  </si>
  <si>
    <t>tours-tasmania-the-big-3-from-launceston</t>
  </si>
  <si>
    <t>Cradle Mountain Canyons Tours</t>
  </si>
  <si>
    <t>CE632E45-17E9-414A-945D-98FB3166C920</t>
  </si>
  <si>
    <t>cradle-mountain-canyons-tours</t>
  </si>
  <si>
    <t>Tours Tasmania Cradle Mountain Tour</t>
  </si>
  <si>
    <t>EC4DC6D7-1FE1-4274-A8B0-2D1CF24170B0</t>
  </si>
  <si>
    <t>tours-tasmania-cradle-mountain-tour</t>
  </si>
  <si>
    <t>Gray Line Sightseeing Day Tours Cradle Mountain Day Tours 765</t>
  </si>
  <si>
    <t>3A082572-D825-4600-9B2C-A7C78014BADE</t>
  </si>
  <si>
    <t>gray-line-sightseeing-day-tours-cradle-mountain-day-tours-765</t>
  </si>
  <si>
    <t>Tours Tasmania Wineglass Bay and Freycinet National Park from Launceston</t>
  </si>
  <si>
    <t>25DDE108-3224-40AC-AE99-E4D3CAB16BB3</t>
  </si>
  <si>
    <t>tours-tasmania-wineglass-bay-and-freycinet-national-park-from-launceston</t>
  </si>
  <si>
    <t>Gray Line Sightseeing Day Tours MONA Tours 781MC</t>
  </si>
  <si>
    <t>671E2B62-7620-495D-A48A-6C4A10855E53</t>
  </si>
  <si>
    <t>gray-line-sightseeing-day-tours-mona-tours-781mc</t>
  </si>
  <si>
    <t>Red Decker Company kunanyi Mt Wellington Tour</t>
  </si>
  <si>
    <t>0799C905-47BF-4C4D-9A59-1DDAB4EC7588</t>
  </si>
  <si>
    <t>red-decker-company-kunanyi-mt-wellington-tour</t>
  </si>
  <si>
    <t>Gray Line Sightseeing Day Tours Tasmanian Devils 760</t>
  </si>
  <si>
    <t>927AFD4F-86AC-4777-A92F-34999FB31D0A</t>
  </si>
  <si>
    <t>gray-line-sightseeing-day-tours-tasmanian-devils-760</t>
  </si>
  <si>
    <t>GSL Aviation Helicopter Tours</t>
  </si>
  <si>
    <t>E423633B-CE8F-46BD-921B-0EF55EE3A7DD</t>
  </si>
  <si>
    <t>gsl-aviation-helicopter-tours</t>
  </si>
  <si>
    <t>Lady Elliott Island Hervey Bay Tours</t>
  </si>
  <si>
    <t>A41D6DB0-C1F8-4791-930F-F21ED6971906</t>
  </si>
  <si>
    <t>lady-elliott-island-hervey-bay-tours</t>
  </si>
  <si>
    <t>Epic Ocean Adventures Dolphin Feeding Tour</t>
  </si>
  <si>
    <t>49AC2EF1-E5BE-4E92-9A57-C20A0B055206</t>
  </si>
  <si>
    <t>epic-ocean-adventures-dolphin-feeding-tour</t>
  </si>
  <si>
    <t>Fraser Explorer Tours Rainbow Beach</t>
  </si>
  <si>
    <t>07330B4A-3414-4E8F-A462-1C21A67FC25B</t>
  </si>
  <si>
    <t>fraser-explorer-tours-rainbow-beach</t>
  </si>
  <si>
    <t>Blue Dolphin Marine Tours Whale Watching</t>
  </si>
  <si>
    <t>FF4DF676-97C9-4669-84DC-B4F84336B6A6</t>
  </si>
  <si>
    <t>blue-dolphin-marine-tours-whale-watching</t>
  </si>
  <si>
    <t>Beyond Bundaberg Bush Tours</t>
  </si>
  <si>
    <t>5FA31425-8A10-42FA-A57F-2C2B740CB107</t>
  </si>
  <si>
    <t>beyond-bundaberg-bush-tours</t>
  </si>
  <si>
    <t>Fraser Explorer Tours</t>
  </si>
  <si>
    <t>BC992A7C-41BF-4D2D-9D0D-EB9C44E6C122</t>
  </si>
  <si>
    <t>fraser-explorer-tours</t>
  </si>
  <si>
    <t>Reef and Rainforest Kuranda Scenic Rail and Skyrail Tour</t>
  </si>
  <si>
    <t>D6FC02F3-181E-4549-85E9-035AFF20D45D</t>
  </si>
  <si>
    <t>reef-and-rainforest-kuranda-scenic-rail-and-skyrail-tour</t>
  </si>
  <si>
    <t>Jungle Tours Jungle Surfing Day Tour from Port Douglas</t>
  </si>
  <si>
    <t>48FA5A1D-38CD-47E2-82EA-46BCDDC8E628</t>
  </si>
  <si>
    <t>jungle-tours-jungle-surfing-day-tour-from-port-douglas</t>
  </si>
  <si>
    <t>Tasman Venture Remote Fraser Island 1 Day Tour</t>
  </si>
  <si>
    <t>9E12474D-01F6-4F55-95B1-76FFBE053EDD</t>
  </si>
  <si>
    <t>tasman-venture-remote-fraser-island-1-day-tour</t>
  </si>
  <si>
    <t>Turtle Tours</t>
  </si>
  <si>
    <t>E30D333D-1166-4243-AE20-6C3DC7E769B7</t>
  </si>
  <si>
    <t>turtle-tours</t>
  </si>
  <si>
    <t>Whitsunday Segway Tours</t>
  </si>
  <si>
    <t>E01280CE-1363-4561-B3FE-0DA78677944F</t>
  </si>
  <si>
    <t>whitsunday-segway-tours</t>
  </si>
  <si>
    <t>Ocean Dynamics Jet Ski Tours</t>
  </si>
  <si>
    <t>A0EABB6F-0487-4A24-B737-E1CDD263039D</t>
  </si>
  <si>
    <t>ocean-dynamics-jet-ski-tours</t>
  </si>
  <si>
    <t>1770 Larc Tours Larc Paradise Tour</t>
  </si>
  <si>
    <t>CFF6B717-7F1F-4EE5-83F5-DC463C6BCB30</t>
  </si>
  <si>
    <t>1770-larc-tours-larc-paradise-tour</t>
  </si>
  <si>
    <t>1770 Larc Tours Goolimbil Walkabout Tour</t>
  </si>
  <si>
    <t>FD3CBAD6-BCF5-46C0-BAE5-989E42B2052B</t>
  </si>
  <si>
    <t>1770-larc-tours-goolimbil-walkabout-tour</t>
  </si>
  <si>
    <t>Whitsunday Jetski Tours</t>
  </si>
  <si>
    <t>364DF63B-E0D5-4740-91B6-6142BC4EC82D</t>
  </si>
  <si>
    <t>whitsunday-jetski-tours</t>
  </si>
  <si>
    <t>Billy Tea Safaris Chillagoe Caves and Outback Tour</t>
  </si>
  <si>
    <t>BF012EA7-B0E6-485E-A856-CA7509831724</t>
  </si>
  <si>
    <t>billy-tea-safaris-chillagoe-caves-and-outback-tour</t>
  </si>
  <si>
    <t>Tropical Horizons Tours Daintree Dreamtime Tour</t>
  </si>
  <si>
    <t>973746F8-4655-44C7-BC6A-84E53F0A5DF3</t>
  </si>
  <si>
    <t>tropical-horizons-tours-daintree-dreamtime-tour</t>
  </si>
  <si>
    <t>Jungle Tours Jungle Surfing Day Tour from Cairns</t>
  </si>
  <si>
    <t>641CA8FB-E576-4FC9-87D9-93B36D1D0D3B</t>
  </si>
  <si>
    <t>jungle-tours-jungle-surfing-day-tour-from-cairns</t>
  </si>
  <si>
    <t>Jungle Surfing Canopy Tours</t>
  </si>
  <si>
    <t>00B4A8E5-8B28-4EBC-94FF-2F30B48C15EC</t>
  </si>
  <si>
    <t>jungle-surfing-canopy-tours</t>
  </si>
  <si>
    <t>Reef and Rainforest Rainforestation Tour</t>
  </si>
  <si>
    <t>67752A1A-B367-4C5F-BE9F-C0E3F3E969EF</t>
  </si>
  <si>
    <t>reef-and-rainforest-rainforestation-tour</t>
  </si>
  <si>
    <t>Bretts Kuranda Budget Tour</t>
  </si>
  <si>
    <t>27317D1A-C09B-4EDC-BCED-BE7721670093</t>
  </si>
  <si>
    <t>bretts-kuranda-budget-tour</t>
  </si>
  <si>
    <t>Daintree Tours</t>
  </si>
  <si>
    <t>F0E35BD4-1312-4561-BE85-BFCB612FC8A7</t>
  </si>
  <si>
    <t>daintree-tours</t>
  </si>
  <si>
    <t>Tablelands Tours and Transfers Australian Heritage Tour</t>
  </si>
  <si>
    <t>7CB45163-11D9-450C-8522-34125304D8F7</t>
  </si>
  <si>
    <t>tablelands-tours-and-transfers-australian-heritage-tour</t>
  </si>
  <si>
    <t>Cairns Discovery Tours Big Day Out</t>
  </si>
  <si>
    <t>BCADB651-0115-410D-8526-72EC2660A9C7</t>
  </si>
  <si>
    <t>cairns-discovery-tours-big-day-out</t>
  </si>
  <si>
    <t>Cairns Discovery Tours City Sights</t>
  </si>
  <si>
    <t>CD883DC2-EAB0-4E84-9E3E-2391FA0FD962</t>
  </si>
  <si>
    <t>cairns-discovery-tours-city-sights</t>
  </si>
  <si>
    <t>International Coaches &amp; Tours</t>
  </si>
  <si>
    <t>03CCB29F-90ED-46C5-9040-617F93B2C937</t>
  </si>
  <si>
    <t>international-coaches-&amp;-tours</t>
  </si>
  <si>
    <t>Tablelands Tours and Transfers Waterfall Tour</t>
  </si>
  <si>
    <t>98A19039-8A81-4308-BCC9-10EA8F799A98</t>
  </si>
  <si>
    <t>tablelands-tours-and-transfers-waterfall-tour</t>
  </si>
  <si>
    <t>Billy Tea Safaris Daintree Rainforest Tour</t>
  </si>
  <si>
    <t>99EC8A31-BD28-4E17-81D8-57340CCDA8B3</t>
  </si>
  <si>
    <t>billy-tea-safaris-daintree-rainforest-tour</t>
  </si>
  <si>
    <t>Raging Thunder Fitzroy Island Guided Sea Kayak Tour</t>
  </si>
  <si>
    <t>7D32F51C-510B-4BDD-A4AB-23FD389FB267</t>
  </si>
  <si>
    <t>raging-thunder-fitzroy-island-guided-sea-kayak-tour</t>
  </si>
  <si>
    <t>The Adventure Company Cape Tribulation and Daintree Rainforest Tour</t>
  </si>
  <si>
    <t>DCF943DC-D357-437E-AC32-9EECA97B2DDA</t>
  </si>
  <si>
    <t>the-adventure-company-cape-tribulation-and-daintree-rainforest-tour</t>
  </si>
  <si>
    <t>Value Day Tours Kuranda and Tjapukai</t>
  </si>
  <si>
    <t>C3C38A78-462F-404D-8626-386C18FBA750</t>
  </si>
  <si>
    <t>value-day-tours-kuranda-and-tjapukai</t>
  </si>
  <si>
    <t>Tropic Wings Kuranda Rainforestation Tour</t>
  </si>
  <si>
    <t>86CDDA4B-9EAD-48F2-A281-F34037649708</t>
  </si>
  <si>
    <t>tropic-wings-kuranda-rainforestation-tour</t>
  </si>
  <si>
    <t>International Coaches and Tours Hummer Night Tour and Jet Boat Combo</t>
  </si>
  <si>
    <t>092637E8-D5C6-46EE-BAC1-D0A67180D5DE</t>
  </si>
  <si>
    <t>international-coaches-and-tours-hummer-night-tour-and-jet-boat-combo</t>
  </si>
  <si>
    <t>Blazing Saddles ATV Tour</t>
  </si>
  <si>
    <t>156FC3DB-0311-450E-ACA4-15ED9428DAD9</t>
  </si>
  <si>
    <t>blazing-saddles-atv-tour</t>
  </si>
  <si>
    <t>Tropical Horizons Tours 4WD Cape Tribulation Tour</t>
  </si>
  <si>
    <t>5241CB3F-5423-403C-9229-881910C22987</t>
  </si>
  <si>
    <t>tropical-horizons-tours-4wd-cape-tribulation-tour</t>
  </si>
  <si>
    <t>Tjapukai Aboriginal Cultural Park Night Tour</t>
  </si>
  <si>
    <t>2D14BCFD-A034-46F7-8A47-F463DAB66D11</t>
  </si>
  <si>
    <t>tjapukai-aboriginal-cultural-park-night-tour</t>
  </si>
  <si>
    <t>Value Day Tours Kuranda and Hartleys</t>
  </si>
  <si>
    <t>F71B5569-F153-4A35-AFDB-5CBD79343904</t>
  </si>
  <si>
    <t>value-day-tours-kuranda-and-hartleys</t>
  </si>
  <si>
    <t>Value Day Tours Hartleys Crocodile Adventures</t>
  </si>
  <si>
    <t>7FFA5D00-D369-40EB-9B8A-E0DCAD20B3C1</t>
  </si>
  <si>
    <t>value-day-tours-hartleys-crocodile-adventures</t>
  </si>
  <si>
    <t>Bad Fishy Cairns Adventures</t>
  </si>
  <si>
    <t>99DAE4D8-9DA3-401F-ABC2-619BD58AD9C5</t>
  </si>
  <si>
    <t>bad-fishy-cairns-adventures</t>
  </si>
  <si>
    <t>Big Cat Green Island and Kuranda Combo 1</t>
  </si>
  <si>
    <t>C71348BC-DBB2-4E40-9D8D-F0886E555868</t>
  </si>
  <si>
    <t>big-cat-green-island-and-kuranda-combo-1</t>
  </si>
  <si>
    <t>Value Day Tours Kuranda Self Drive Tour</t>
  </si>
  <si>
    <t>9C5E8E74-A5AF-49D6-9891-EC11C30BEDD8</t>
  </si>
  <si>
    <t>value-day-tours-kuranda-self-drive-tour</t>
  </si>
  <si>
    <t>Value Day Tours Kuranda Scenic Rail and Skyrail Tour</t>
  </si>
  <si>
    <t>14DB6B0D-04D3-4B90-BC08-95EE4A84B0AE</t>
  </si>
  <si>
    <t>value-day-tours-kuranda-scenic-rail-and-skyrail-tour</t>
  </si>
  <si>
    <t>Southern Cross Day Tours OT</t>
  </si>
  <si>
    <t>2B326E82-92B1-4AEE-9FE8-E6544EDCB022</t>
  </si>
  <si>
    <t>southern-cross-day-tours-ot</t>
  </si>
  <si>
    <t>Southern Cross Day Tour GW</t>
  </si>
  <si>
    <t>E2266B24-4805-4691-8A17-3B3AC00097DA</t>
  </si>
  <si>
    <t>southern-cross-day-tour-gw</t>
  </si>
  <si>
    <t>Southern Cross Day Tours NB</t>
  </si>
  <si>
    <t>4F3D4308-21A0-4F17-9C87-7A1DB1E44117</t>
  </si>
  <si>
    <t>southern-cross-day-tours-nb</t>
  </si>
  <si>
    <t>Tasting Plate Tours Distillery Tour</t>
  </si>
  <si>
    <t>3648DD66-8EA4-4E94-9B1F-911E418776F6</t>
  </si>
  <si>
    <t>tasting-plate-tours-distillery-tour</t>
  </si>
  <si>
    <t>Southern Cross Day Tours WW</t>
  </si>
  <si>
    <t>DDEDBB55-C05F-495A-B938-ADD0D4C42394</t>
  </si>
  <si>
    <t>southern-cross-day-tours-ww</t>
  </si>
  <si>
    <t>AAT Kings Puffing Billy Tours</t>
  </si>
  <si>
    <t>4E55FB56-40A7-48C4-B049-C62626DFFFFB</t>
  </si>
  <si>
    <t>aat-kings-puffing-billy-tours</t>
  </si>
  <si>
    <t>Wildlife Tours Australia Great Ocean Road and Phillip Island 2 Day Tour</t>
  </si>
  <si>
    <t>5DE1110F-3A60-4BFA-BC53-35FECB00D852</t>
  </si>
  <si>
    <t>wildlife-tours-australia-great-ocean-road-and-phillip-island-2-day-tour</t>
  </si>
  <si>
    <t>Great Ocean Road Surf Tours</t>
  </si>
  <si>
    <t>E3EECFF5-48FA-41E5-B5E9-6924E21C9625</t>
  </si>
  <si>
    <t>great-ocean-road-surf-tours</t>
  </si>
  <si>
    <t>Gray Line Sightseeing Day Tours Melbourne</t>
  </si>
  <si>
    <t>50790D3E-1CBE-4C63-B6FD-A7A3917A6B26</t>
  </si>
  <si>
    <t>gray-line-sightseeing-day-tours-melbourne</t>
  </si>
  <si>
    <t>Melbourne Shopping Experiences</t>
  </si>
  <si>
    <t>98698A8C-A4EB-4846-B20F-C67A5E39FC85</t>
  </si>
  <si>
    <t>melbourne-shopping-experiences</t>
  </si>
  <si>
    <t>Bayplay Snorkel Tours</t>
  </si>
  <si>
    <t>FF1803E9-8C36-4DF3-9400-59C45DBF65DF</t>
  </si>
  <si>
    <t>bayplay-snorkel-tours</t>
  </si>
  <si>
    <t>Wildlife Tours Australia 1 Day Great Ocean Road Sunset Experience</t>
  </si>
  <si>
    <t>DD639BDB-28D7-44C0-9616-25B3B8A0F2E4</t>
  </si>
  <si>
    <t>wildlife-tours-australia-1-day-great-ocean-road-sunset-experience</t>
  </si>
  <si>
    <t>Gray Line Afternoon Melbourne Highlights 392</t>
  </si>
  <si>
    <t>0871E489-DC31-466B-B858-09DCC81D3CDA</t>
  </si>
  <si>
    <t>gray-line-afternoon-melbourne-highlights-392</t>
  </si>
  <si>
    <t>Microflite Melbourne City Tour</t>
  </si>
  <si>
    <t>C075D0FF-EE7C-410F-9EB4-88382237B682</t>
  </si>
  <si>
    <t>microflite-melbourne-city-tour</t>
  </si>
  <si>
    <t>Gray Line Best of Melbourne Tour 352</t>
  </si>
  <si>
    <t>AB402433-CED4-44D6-9A11-65FAA481293D</t>
  </si>
  <si>
    <t>gray-line-best-of-melbourne-tour-352</t>
  </si>
  <si>
    <t>Bunyip Tours Healesville Puffing Billy and Penguin Tour</t>
  </si>
  <si>
    <t>230AD704-6407-4BB3-AADC-33ABD972B6CF</t>
  </si>
  <si>
    <t>bunyip-tours-healesville-puffing-billy-and-penguin-tour</t>
  </si>
  <si>
    <t>Go West Phillip Island Day Tour</t>
  </si>
  <si>
    <t>8EFBF32A-390F-4EE6-B71C-F68A95374CEF</t>
  </si>
  <si>
    <t>go-west-phillip-island-day-tour</t>
  </si>
  <si>
    <t>Lantern Ghost Tours Melbourne</t>
  </si>
  <si>
    <t>CABD82B5-FAB8-4E9F-BA4F-EBAED2ECED55</t>
  </si>
  <si>
    <t>lantern-ghost-tours-melbourne</t>
  </si>
  <si>
    <t>AAT Kings Marvellous Melbourne City Sights Tour</t>
  </si>
  <si>
    <t>0473A2E7-65FB-46F8-8538-6C0D5FE231F3</t>
  </si>
  <si>
    <t>aat-kings-marvellous-melbourne-city-sights-tour</t>
  </si>
  <si>
    <t>Wildlife Tours Australia Mystic Mountains Tour</t>
  </si>
  <si>
    <t>72FDF8AB-8520-4A78-9C9D-3247AB2776E4</t>
  </si>
  <si>
    <t>wildlife-tours-australia-mystic-mountains-tour</t>
  </si>
  <si>
    <t>Melbourne Sports Tours</t>
  </si>
  <si>
    <t>9EB0899C-B805-4DBD-A751-547EAA4E8DB0</t>
  </si>
  <si>
    <t>melbourne-sports-tours</t>
  </si>
  <si>
    <t>Bunyip Tours Mornington Peninsula Ultimate Tour</t>
  </si>
  <si>
    <t>B3596314-CE29-4CB7-A8E7-046FD2204D1B</t>
  </si>
  <si>
    <t>bunyip-tours-mornington-peninsula-ultimate-tour</t>
  </si>
  <si>
    <t>Bunyip Tours Official Neighbours Tour</t>
  </si>
  <si>
    <t>4180C456-DFBF-4A50-BFD0-AAA59D592171</t>
  </si>
  <si>
    <t>bunyip-tours-official-neighbours-tour</t>
  </si>
  <si>
    <t>Penguin Island Tours Penguin Parade Afternoon Tour</t>
  </si>
  <si>
    <t>F294710C-1FF4-4F04-90EB-A8A3F3E600A4</t>
  </si>
  <si>
    <t>penguin-island-tours-penguin-parade-afternoon-tour</t>
  </si>
  <si>
    <t>Bunyip Tours Healesville Sanctuary and Puffing Billy</t>
  </si>
  <si>
    <t>48A06970-29AD-4D37-87CA-68BC209B625D</t>
  </si>
  <si>
    <t>bunyip-tours-healesville-sanctuary-and-puffing-billy</t>
  </si>
  <si>
    <t>Supercar Tours Mornington Peninsula</t>
  </si>
  <si>
    <t>BF6DFC93-C705-4B52-8641-E7B2FDFB5991</t>
  </si>
  <si>
    <t>supercar-tours-mornington-peninsula</t>
  </si>
  <si>
    <t>Great Ocean Road Surf Tours 2 Day Tour</t>
  </si>
  <si>
    <t>0C66EF23-E58B-4B0D-AE61-6D5C59EBD21B</t>
  </si>
  <si>
    <t>great-ocean-road-surf-tours-2-day-tour</t>
  </si>
  <si>
    <t>Bunyip Tours Wilsons Promontory National Park Tour</t>
  </si>
  <si>
    <t>07BCA610-02A2-42CC-B102-40F83A1620EB</t>
  </si>
  <si>
    <t>bunyip-tours-wilsons-promontory-national-park-tour</t>
  </si>
  <si>
    <t>Wildlife Tours Australia Great Ocean Road and Grampians 2 Day Tour</t>
  </si>
  <si>
    <t>DB4B152A-BCCA-4FE5-8A3B-CB97B02B3BFD</t>
  </si>
  <si>
    <t>wildlife-tours-australia-great-ocean-road-and-grampians-2-day-tour</t>
  </si>
  <si>
    <t>Supercar Tours Scoresby</t>
  </si>
  <si>
    <t>B3BB5013-AA32-4DE0-BA22-A62F65093352</t>
  </si>
  <si>
    <t>supercar-tours-scoresby</t>
  </si>
  <si>
    <t>Microflite 12 Apostles Tour</t>
  </si>
  <si>
    <t>ABA11598-418E-44CD-A8EC-BF83721A2C6E</t>
  </si>
  <si>
    <t>microflite-12-apostles-tour</t>
  </si>
  <si>
    <t>Bunyip Tours Mt Buller Alpine Village Snow Spectacular</t>
  </si>
  <si>
    <t>69EF5516-E632-4465-9DC0-274DCA735DD3</t>
  </si>
  <si>
    <t>bunyip-tours-mt-buller-alpine-village-snow-spectacular</t>
  </si>
  <si>
    <t>Awaken Tours</t>
  </si>
  <si>
    <t>E1641592-B877-4009-A51B-070CF43A7D35</t>
  </si>
  <si>
    <t>awaken-tours</t>
  </si>
  <si>
    <t>AAT Kings Ballarat Gold Rush and Sovereign Hill Tour</t>
  </si>
  <si>
    <t>43240425-5529-4D2E-92D4-2F2FD1CCD582</t>
  </si>
  <si>
    <t>aat-kings-ballarat-gold-rush-and-sovereign-hill-tour</t>
  </si>
  <si>
    <t>Otway Discovery Tours Great Ocean Road Tour</t>
  </si>
  <si>
    <t>8ACD7CC0-4249-4628-A2B1-55431594B504</t>
  </si>
  <si>
    <t>otway-discovery-tours-great-ocean-road-tour</t>
  </si>
  <si>
    <t>Emu Run Tours Uluru Sunset</t>
  </si>
  <si>
    <t>1CFB3C90-1341-478B-A94C-0D55CD8E5078</t>
  </si>
  <si>
    <t>emu-run-tours-uluru-sunset</t>
  </si>
  <si>
    <t>Grayline West MacDonnells Ranges Tour from Alice Springs</t>
  </si>
  <si>
    <t>38A5998E-4B94-495F-BE2A-851893E55A4F</t>
  </si>
  <si>
    <t>grayline-west-macdonnells-ranges-tour-from-alice-springs</t>
  </si>
  <si>
    <t>The Rock Tour Ayers Rock</t>
  </si>
  <si>
    <t>308F0D49-6EEC-4844-B1F3-7F9EB0726263</t>
  </si>
  <si>
    <t>the-rock-tour-ayers-rock</t>
  </si>
  <si>
    <t>AAT Kings Uluru Sunrise Tour Y9</t>
  </si>
  <si>
    <t>40E6647C-8D0C-466D-9942-1EC4C2EA8F9D</t>
  </si>
  <si>
    <t>aat-kings-uluru-sunrise-tour-y9</t>
  </si>
  <si>
    <t>The Rock Tour Alice Springs</t>
  </si>
  <si>
    <t>04C26827-AA4B-4F94-9EB8-F075C3ACD220</t>
  </si>
  <si>
    <t>the-rock-tour-alice-springs</t>
  </si>
  <si>
    <t>Go West Grampians Day Tour</t>
  </si>
  <si>
    <t>5F755155-EAD5-4641-904F-459666BCD508</t>
  </si>
  <si>
    <t>go-west-grampians-day-tour</t>
  </si>
  <si>
    <t>Wildlife Tours Australia Reverse Great Ocean Road Tour</t>
  </si>
  <si>
    <t>57A9B19D-C6DF-4284-9ABB-46C60C5D4592</t>
  </si>
  <si>
    <t>wildlife-tours-australia-reverse-great-ocean-road-tour</t>
  </si>
  <si>
    <t>AAT Kings Phillip Island Penguins and Wildlife Tour</t>
  </si>
  <si>
    <t>D3F726D0-FCB6-4CBF-8587-58E62B24ED59</t>
  </si>
  <si>
    <t>aat-kings-phillip-island-penguins-and-wildlife-tour</t>
  </si>
  <si>
    <t>Melbourne City Sightseeing Hop On Hop Off Tour and Attraction Combos</t>
  </si>
  <si>
    <t>1F8196BC-CD8B-47CF-B947-280F14F94CF3</t>
  </si>
  <si>
    <t>melbourne-city-sightseeing-hop-on-hop-off-tour-and-attraction-combos</t>
  </si>
  <si>
    <t>Go West Yarra Valley Gourmet Tour</t>
  </si>
  <si>
    <t>ED7B3B5D-2FCA-4DF9-88AE-28B9E7F4B7E2</t>
  </si>
  <si>
    <t>go-west-yarra-valley-gourmet-tour</t>
  </si>
  <si>
    <t>Adelaides Top Food and Wine Tours City and Market Tours</t>
  </si>
  <si>
    <t>23E8CE3E-1B39-402C-93AD-FDBC5EF0B497</t>
  </si>
  <si>
    <t>adelaides-top-food-and-wine-tours-city-and-market-tours</t>
  </si>
  <si>
    <t>Food Tours Australia</t>
  </si>
  <si>
    <t>BD8D620D-91CC-4714-A684-B0A4D50BB72B</t>
  </si>
  <si>
    <t>food-tours-australia</t>
  </si>
  <si>
    <t>Adelaides Top Food and Wine Tours Barossa Valley</t>
  </si>
  <si>
    <t>5CD202C6-9305-4050-9D9B-EB6E175038A8</t>
  </si>
  <si>
    <t>adelaides-top-food-and-wine-tours-barossa-valley</t>
  </si>
  <si>
    <t>Coast and Co Coast and Gorge Winery Tour</t>
  </si>
  <si>
    <t>E59878F3-695C-4F70-9336-086A0C095174</t>
  </si>
  <si>
    <t>coast-and-co-coast-and-gorge-winery-tour</t>
  </si>
  <si>
    <t>Tour De Vines</t>
  </si>
  <si>
    <t>2C054EC2-EB86-40C4-8B70-A77CE6DA2FBB</t>
  </si>
  <si>
    <t>tour-de-vines</t>
  </si>
  <si>
    <t>Kangaroo Island Trails Scenic Tour</t>
  </si>
  <si>
    <t>00FAFDC1-C847-4524-BB4F-75A93570BCDB</t>
  </si>
  <si>
    <t>kangaroo-island-trails-scenic-tour</t>
  </si>
  <si>
    <t>Territory Expeditions Three Day Tour (May to Oct)</t>
  </si>
  <si>
    <t>EF9539FD-C20D-4F01-8D13-ADB7E0950444</t>
  </si>
  <si>
    <t>territory-expeditions-three-day-tour-(may-to-oct)</t>
  </si>
  <si>
    <t>Territory Expeditions Three Day Tour (Nov-April)</t>
  </si>
  <si>
    <t>EEC27F9B-A0DC-453D-BD63-039F093E3186</t>
  </si>
  <si>
    <t>territory-expeditions-three-day-tour-(nov-april)</t>
  </si>
  <si>
    <t>Wetland Cruises Day Tour from Darwin</t>
  </si>
  <si>
    <t>6DDDDED0-4687-4576-A071-041D0C7AE304</t>
  </si>
  <si>
    <t>wetland-cruises-day-tour-from-darwin</t>
  </si>
  <si>
    <t>Uluru Camel Tours</t>
  </si>
  <si>
    <t>FEB379F2-A48B-437B-9C93-5F98DEA33E54</t>
  </si>
  <si>
    <t>uluru-camel-tours</t>
  </si>
  <si>
    <t>AAT Kings Kings Canyon and Outback Station Life Tour Y19</t>
  </si>
  <si>
    <t>414AF4B9-00C7-4D3D-ABDE-D560ACFDF9B2</t>
  </si>
  <si>
    <t>aat-kings-kings-canyon-and-outback-station-life-tour-y19</t>
  </si>
  <si>
    <t>Uluru Camel Tours Camel Express Tours</t>
  </si>
  <si>
    <t>23DA7CD3-B666-4896-819C-C25BA2421DD2</t>
  </si>
  <si>
    <t>uluru-camel-tours-camel-express-tours</t>
  </si>
  <si>
    <t>AAT Kings Uluru Sunset Tour with Optional BBQ Dinner</t>
  </si>
  <si>
    <t>56DCA8EB-CF3F-4FD8-BBAB-F65E1A28585F</t>
  </si>
  <si>
    <t>aat-kings-uluru-sunset-tour-with-optional-bbq-dinner</t>
  </si>
  <si>
    <t>Big Bus Tours Darwin</t>
  </si>
  <si>
    <t>8F9F5C03-1F17-4FB5-AB78-2C008DC14B5F</t>
  </si>
  <si>
    <t>big-bus-tours-darwin</t>
  </si>
  <si>
    <t>Top End Day Tours</t>
  </si>
  <si>
    <t>C972E4C9-5C63-4AB3-94CC-501EDF426609</t>
  </si>
  <si>
    <t>top-end-day-tours</t>
  </si>
  <si>
    <t>Territory Expeditions Five Day Tour</t>
  </si>
  <si>
    <t>22C0CEDA-1198-48B8-8E60-41B4585CDE2B</t>
  </si>
  <si>
    <t>territory-expeditions-five-day-tour</t>
  </si>
  <si>
    <t>Lantern Ghost Tours Adelaide</t>
  </si>
  <si>
    <t>B586EC71-DDA2-4607-AA70-4B46893A836B</t>
  </si>
  <si>
    <t>lantern-ghost-tours-adelaide</t>
  </si>
  <si>
    <t>AAT Kings A Taste of the Barossa and Hahndorf AS10</t>
  </si>
  <si>
    <t>D7FBF8AC-F4A9-4218-B855-8A5BED56903F</t>
  </si>
  <si>
    <t>aat-kings-a-taste-of-the-barossa-and-hahndorf-as10</t>
  </si>
  <si>
    <t>Adelaides Top Food and Wine Tours Adelaide Hills</t>
  </si>
  <si>
    <t>100F9498-47E1-401E-86B0-C269AC387047</t>
  </si>
  <si>
    <t>adelaides-top-food-and-wine-tours-adelaide-hills</t>
  </si>
  <si>
    <t>Coast and Co Coast and Wine Tour</t>
  </si>
  <si>
    <t>6363C323-9233-4AF8-8747-79B4AA5DA5E7</t>
  </si>
  <si>
    <t>coast-and-co-coast-and-wine-tour</t>
  </si>
  <si>
    <t>Xplore Eyre Coffin Bay Day Tour</t>
  </si>
  <si>
    <t>066FA062-1112-4A83-82DB-D68FEDA8E346</t>
  </si>
  <si>
    <t>xplore-eyre-coffin-bay-day-tour</t>
  </si>
  <si>
    <t>AAT Kings Adelaide City Highlights AS14</t>
  </si>
  <si>
    <t>4A37CBA4-467E-4B5D-B346-DBA4673336B4</t>
  </si>
  <si>
    <t>aat-kings-adelaide-city-highlights-as14</t>
  </si>
  <si>
    <t>Gray Line Adelaide City Tour with River Torrens Cruise 581RC</t>
  </si>
  <si>
    <t>6C34D69C-9A96-4334-B69F-85CA635BEDB6</t>
  </si>
  <si>
    <t>gray-line-adelaide-city-tour-with-river-torrens-cruise-581rc</t>
  </si>
  <si>
    <t>Gray Line Sightseeing Day Tours Adelaide</t>
  </si>
  <si>
    <t>AB402151-F6D1-4367-9DE9-B1AF6FB61FB2</t>
  </si>
  <si>
    <t>gray-line-sightseeing-day-tours-adelaide</t>
  </si>
  <si>
    <t>Byron Bay Dive Centre Diving Tour</t>
  </si>
  <si>
    <t>5499EB43-1878-4FA5-A3E4-7A1726D9F48D</t>
  </si>
  <si>
    <t>byron-bay-dive-centre-diving-tour</t>
  </si>
  <si>
    <t>Byron Bay Adventure Tours Overnight Mt Warning Sunrise Walk</t>
  </si>
  <si>
    <t>D6456BFA-BD1E-4CC5-BA0B-B635CB5368F0</t>
  </si>
  <si>
    <t>byron-bay-adventure-tours-overnight-mt-warning-sunrise-walk</t>
  </si>
  <si>
    <t>Coffs Coast Surf Tours</t>
  </si>
  <si>
    <t>A9031937-5D19-4BA2-9140-1BA89CABE4C5</t>
  </si>
  <si>
    <t>coffs-coast-surf-tours</t>
  </si>
  <si>
    <t>Jervis Bay Wild Dolphin Eco Tour</t>
  </si>
  <si>
    <t>7E74DE66-1C21-4F3E-ABF0-896549A94AC2</t>
  </si>
  <si>
    <t>jervis-bay-wild-dolphin-eco-tour</t>
  </si>
  <si>
    <t>Sand Dune Adventures Quad Bike Tours</t>
  </si>
  <si>
    <t>3C679957-988D-4CD4-B06F-879D771AA50D</t>
  </si>
  <si>
    <t>sand-dune-adventures-quad-bike-tours</t>
  </si>
  <si>
    <t>4WD TOURS R US</t>
  </si>
  <si>
    <t>4CBC7234-BAD3-4A3F-9EE8-DFD9F3737384</t>
  </si>
  <si>
    <t>4wd-tours-r-us</t>
  </si>
  <si>
    <t>Port Stephens 4WD Tours with Sandboarding</t>
  </si>
  <si>
    <t>65EE7858-7AB1-4F47-B7A7-E884C9562240</t>
  </si>
  <si>
    <t>port-stephens-4wd-tours-with-sandboarding</t>
  </si>
  <si>
    <t>Greatsights Auckland City Hop On Hop Off Explorer Tour</t>
  </si>
  <si>
    <t>ECD9EF5E-F0E3-42F0-86CE-F181589C5046</t>
  </si>
  <si>
    <t>greatsights-auckland-city-hop-on-hop-off-explorer-tour</t>
  </si>
  <si>
    <t>Waiheke Tours and Wine Tasting</t>
  </si>
  <si>
    <t>0E43C0A6-430B-45A3-AB3B-9E1782EF7062</t>
  </si>
  <si>
    <t>waiheke-tours-and-wine-tasting</t>
  </si>
  <si>
    <t>GreatSights New Zealand Auckland to Paihia Coach Tour</t>
  </si>
  <si>
    <t>F992D4EF-5599-45D9-88E5-66880BA82830</t>
  </si>
  <si>
    <t>greatsights-new-zealand-auckland-to-paihia-coach-tour</t>
  </si>
  <si>
    <t>Time Unlimited Auckland Maori Tours</t>
  </si>
  <si>
    <t>1F4AF51E-A783-425F-AADD-9024CB9995CF</t>
  </si>
  <si>
    <t>time-unlimited-auckland-maori-tours</t>
  </si>
  <si>
    <t>Bush and Beach Hobbiton Tour</t>
  </si>
  <si>
    <t>40964065-540D-42B1-A253-802AB5B7646B</t>
  </si>
  <si>
    <t>bush-and-beach-hobbiton-tour</t>
  </si>
  <si>
    <t>GreatSights Auckland Half Day Sightseeing Tour</t>
  </si>
  <si>
    <t>4B7091C0-2E00-4BA0-A5F6-583C877A64BC</t>
  </si>
  <si>
    <t>greatsights-auckland-half-day-sightseeing-tour</t>
  </si>
  <si>
    <t>Greatsights Waitomo Gloworm Day Tour from Auckland</t>
  </si>
  <si>
    <t>C13EE0D6-684A-425F-A028-B3CFBF42A290</t>
  </si>
  <si>
    <t>greatsights-waitomo-gloworm-day-tour-from-auckland</t>
  </si>
  <si>
    <t>Waitomo Glowworm Day Tour From Rotorua</t>
  </si>
  <si>
    <t>390E7F48-3F3A-4FA9-BE56-91F3406CFF79</t>
  </si>
  <si>
    <t>waitomo-glowworm-day-tour-from-rotorua</t>
  </si>
  <si>
    <t>White Island Tours</t>
  </si>
  <si>
    <t>51C6A28F-A80C-49EC-B01E-16C9FBAF2844</t>
  </si>
  <si>
    <t>white-island-tours</t>
  </si>
  <si>
    <t>Rotorua Canopy Tours</t>
  </si>
  <si>
    <t>3058635D-BF91-4C07-BAE3-EC39F73F9550</t>
  </si>
  <si>
    <t>rotorua-canopy-tours</t>
  </si>
  <si>
    <t>Hobbiton Movie Set Tours from Rotorua</t>
  </si>
  <si>
    <t>843399F4-89C1-40D1-8A03-5E228D29F7C6</t>
  </si>
  <si>
    <t>hobbiton-movie-set-tours-from-rotorua</t>
  </si>
  <si>
    <t>GreatSights Auckland Day Tours with Kelly Tarltons</t>
  </si>
  <si>
    <t>19EBA991-43AE-446E-BE67-29EC26D85F2E</t>
  </si>
  <si>
    <t>greatsights-auckland-day-tours-with-kelly-tarltons</t>
  </si>
  <si>
    <t>TIME Unlimited Auckland West Coast Day Tour</t>
  </si>
  <si>
    <t>4F227E08-5D04-4A88-B56E-906794A2E141</t>
  </si>
  <si>
    <t>time-unlimited-auckland-west-coast-day-tour</t>
  </si>
  <si>
    <t>Aerius Helicopters</t>
  </si>
  <si>
    <t>6E73FCA4-33C6-40F1-968A-1BEB5922D810</t>
  </si>
  <si>
    <t>aerius-helicopters</t>
  </si>
  <si>
    <t>Aerius Helicopters - White Island</t>
  </si>
  <si>
    <t>1446E73D-AA52-45E0-B4B6-8074BBFF8169</t>
  </si>
  <si>
    <t>aerius-helicopters---white-island</t>
  </si>
  <si>
    <t>Ocean Leopard Tours</t>
  </si>
  <si>
    <t>A2B13307-5058-4CAE-B91C-30A7D4F02F97</t>
  </si>
  <si>
    <t>ocean-leopard-tours</t>
  </si>
  <si>
    <t>The Coromandel</t>
  </si>
  <si>
    <t>Cathedral Cove kayak Tours</t>
  </si>
  <si>
    <t>6128E299-A8FA-4DB7-9381-EF8DBB078550</t>
  </si>
  <si>
    <t>cathedral-cove-kayak-tours</t>
  </si>
  <si>
    <t>Takaro Trails 3 Day Tour</t>
  </si>
  <si>
    <t>4224CA88-7613-4FF1-9D8B-6F1D34AB8E17</t>
  </si>
  <si>
    <t>takaro-trails-3-day-tour</t>
  </si>
  <si>
    <t>Bay Tours And Charters</t>
  </si>
  <si>
    <t>84C791A3-4D76-447B-8131-F33F66620588</t>
  </si>
  <si>
    <t>bay-tours-and-charters</t>
  </si>
  <si>
    <t>Art Deco Trust Bus Tour</t>
  </si>
  <si>
    <t>137E4003-46F0-457F-B34A-D248E18CA189</t>
  </si>
  <si>
    <t>art-deco-trust-bus-tour</t>
  </si>
  <si>
    <t>Takaro Trails Cycle Tours</t>
  </si>
  <si>
    <t>043ECA6B-24FB-4A92-B33C-EDE6712B6E42</t>
  </si>
  <si>
    <t>takaro-trails-cycle-tours</t>
  </si>
  <si>
    <t>Tour Napier</t>
  </si>
  <si>
    <t>4DD1FB62-4366-432F-9419-904D94A04D6D</t>
  </si>
  <si>
    <t>tour-napier</t>
  </si>
  <si>
    <t>Waimarino Kayak Tours</t>
  </si>
  <si>
    <t>1BC76DB0-5B42-46CD-B0AA-42C49FFECE93</t>
  </si>
  <si>
    <t>waimarino-kayak-tours</t>
  </si>
  <si>
    <t>Wellington Hop on Hop Off Scenic Tours</t>
  </si>
  <si>
    <t>33FE9CF8-6011-479D-A972-C0C71BEA7F19</t>
  </si>
  <si>
    <t>wellington-hop-on-hop-off-scenic-tours</t>
  </si>
  <si>
    <t>Weta Workshop Tour with Transfers</t>
  </si>
  <si>
    <t>CEBDF8A5-1FB2-43A4-B15B-E122F2FA8F22</t>
  </si>
  <si>
    <t>weta-workshop-tour-with-transfers</t>
  </si>
  <si>
    <t>Wellington Rover Tours</t>
  </si>
  <si>
    <t>87FB29AD-85EE-47BB-8E6B-F1D680E37296</t>
  </si>
  <si>
    <t>wellington-rover-tours</t>
  </si>
  <si>
    <t>Hammonds Wellington Tours City Sights and Coastline Tour</t>
  </si>
  <si>
    <t>0836596A-9985-4CB7-B351-633652061FEB</t>
  </si>
  <si>
    <t>hammonds-wellington-tours-city-sights-and-coastline-tour</t>
  </si>
  <si>
    <t>ZEALANDIA by Night Tour</t>
  </si>
  <si>
    <t>378BB1A6-EE65-4B50-ADD6-68BF62DDF152</t>
  </si>
  <si>
    <t>zealandia-by-night-tour</t>
  </si>
  <si>
    <t>Hammonds Wellington Tours Martinborough Gourmet Wine Tour</t>
  </si>
  <si>
    <t>FFB86D94-F296-4DF7-A54A-EA3B380B2FC8</t>
  </si>
  <si>
    <t>hammonds-wellington-tours-martinborough-gourmet-wine-tour</t>
  </si>
  <si>
    <t>Hammonds Wellington Tours Capital Craft Beer Tour</t>
  </si>
  <si>
    <t>9EEE5242-7489-4354-9AD9-4E926713BE3E</t>
  </si>
  <si>
    <t>hammonds-wellington-tours-capital-craft-beer-tour</t>
  </si>
  <si>
    <t>Australian Institute of Sport Tour</t>
  </si>
  <si>
    <t>042D59C3-1041-4676-8AEB-D6C6222EC1C0</t>
  </si>
  <si>
    <t>australian-institute-of-sport-tour</t>
  </si>
  <si>
    <t>Walk Melbourne Bar Tour</t>
  </si>
  <si>
    <t>ADF9B832-9D1C-4523-BE15-4F14F98D0FD6</t>
  </si>
  <si>
    <t>walk-melbourne-bar-tour</t>
  </si>
  <si>
    <t>Walk Melbourne Coffee Tour</t>
  </si>
  <si>
    <t>290B6797-975E-4005-85A2-C52E006E59A4</t>
  </si>
  <si>
    <t>walk-melbourne-coffee-tour</t>
  </si>
  <si>
    <t>Hidden Secrets Tours Coffee and Cafe Culture Walk</t>
  </si>
  <si>
    <t>6F094182-7F17-492D-B766-448AA769A667</t>
  </si>
  <si>
    <t>hidden-secrets-tours-coffee-and-cafe-culture-walk</t>
  </si>
  <si>
    <t>Walk Melbourne Dumpling Tour</t>
  </si>
  <si>
    <t>B59187C6-66A1-47EB-951D-209C31CC9CED</t>
  </si>
  <si>
    <t>walk-melbourne-dumpling-tour</t>
  </si>
  <si>
    <t>Aussie Brewery Tours</t>
  </si>
  <si>
    <t>C48863B3-57DE-430F-B9AF-88754694F7DF</t>
  </si>
  <si>
    <t>aussie-brewery-tours</t>
  </si>
  <si>
    <t>Microflite Wine Food Fly Tour</t>
  </si>
  <si>
    <t>9190B03B-931C-4E4F-891D-DFCFABEF54BB</t>
  </si>
  <si>
    <t>microflite-wine-food-fly-tour</t>
  </si>
  <si>
    <t>Microflite Phillip Island Penguin Parade Tour</t>
  </si>
  <si>
    <t>105765DB-ED52-457D-ACE0-836B50E9BB00</t>
  </si>
  <si>
    <t>microflite-phillip-island-penguin-parade-tour</t>
  </si>
  <si>
    <t>Wildlife Tours Australia Bike and Bush Tour</t>
  </si>
  <si>
    <t>876BDFDD-6461-4341-B824-B7C72FAC1FE2</t>
  </si>
  <si>
    <t>wildlife-tours-australia-bike-and-bush-tour</t>
  </si>
  <si>
    <t>Supercar Tours St Kilda</t>
  </si>
  <si>
    <t>F589980C-442A-4D6C-A643-4E45100B3333</t>
  </si>
  <si>
    <t>supercar-tours-st-kilda</t>
  </si>
  <si>
    <t>Hidden Secrets Tours</t>
  </si>
  <si>
    <t>A6A53EBA-A38E-4974-B13C-43B367C2FD4A</t>
  </si>
  <si>
    <t>hidden-secrets-tours</t>
  </si>
  <si>
    <t>Gray Line Valley of The Giants Tour</t>
  </si>
  <si>
    <t>775AAEB7-556C-4887-9028-ECF49603175E</t>
  </si>
  <si>
    <t>gray-line-valley-of-the-giants-tour</t>
  </si>
  <si>
    <t>Gray Line Margaret River Day Tour</t>
  </si>
  <si>
    <t>13A5D3EA-9CA3-4EA0-B8BB-35410D8B02C3</t>
  </si>
  <si>
    <t>gray-line-margaret-river-day-tour</t>
  </si>
  <si>
    <t>Gray Line Tours Perth</t>
  </si>
  <si>
    <t>20158903-DF02-4E95-82FB-4A15F32DB76A</t>
  </si>
  <si>
    <t>gray-line-tours-perth</t>
  </si>
  <si>
    <t>Captain Cook Cruises WA Lunch and Tram Tour</t>
  </si>
  <si>
    <t>26DA863F-3E04-4518-931A-B9AE52012560</t>
  </si>
  <si>
    <t>captain-cook-cruises-wa-lunch-and-tram-tour</t>
  </si>
  <si>
    <t>Swan Valley Tours</t>
  </si>
  <si>
    <t>8A3778E2-FF9E-491F-A83D-4D9E445BF843</t>
  </si>
  <si>
    <t>swan-valley-tours</t>
  </si>
  <si>
    <t>Gray Line Wave Rock Day Tour</t>
  </si>
  <si>
    <t>C4DDD93D-531E-4D6E-9496-39FDF90BCEB7</t>
  </si>
  <si>
    <t>gray-line-wave-rock-day-tour</t>
  </si>
  <si>
    <t>Westside Tours Orchard Aussie Farm and Mandurah Day Tour</t>
  </si>
  <si>
    <t>D524025A-322B-419F-B140-58EF1E6AD1F6</t>
  </si>
  <si>
    <t>westside-tours-orchard-aussie-farm-and-mandurah-day-tour</t>
  </si>
  <si>
    <t>GPS Adventure Tours</t>
  </si>
  <si>
    <t>2E475758-8273-4B81-97EF-758CD4344E66</t>
  </si>
  <si>
    <t>gps-adventure-tours</t>
  </si>
  <si>
    <t>Autopia Tours WA</t>
  </si>
  <si>
    <t>EBF62BEA-8756-411B-A311-ACCF8A7A725B</t>
  </si>
  <si>
    <t>autopia-tours-wa</t>
  </si>
  <si>
    <t>Rottnest Fast Ferries Whale Watching Tour</t>
  </si>
  <si>
    <t>B2A6333D-0D73-4F67-8415-2EF6352D70AA</t>
  </si>
  <si>
    <t>rottnest-fast-ferries-whale-watching-tour</t>
  </si>
  <si>
    <t>Westside Tours Pinnacles Lancelin 4WD Sandboarding and Koalas Tour</t>
  </si>
  <si>
    <t>F03D04A6-B43A-4CD1-A94F-FA4CEE63CA69</t>
  </si>
  <si>
    <t>westside-tours-pinnacles-lancelin-4wd-sandboarding-and-koalas-tour</t>
  </si>
  <si>
    <t>Autopia Tours Perth to Monkey Mia Return 4 Day Tour</t>
  </si>
  <si>
    <t>A09521A8-3C6E-4B37-AD45-0770EF2984F4</t>
  </si>
  <si>
    <t>autopia-tours-perth-to-monkey-mia-return-4-day-tour</t>
  </si>
  <si>
    <t>Jet Ski Tours Perth</t>
  </si>
  <si>
    <t>3409800C-3F40-45B6-B228-6EFAC49FC230</t>
  </si>
  <si>
    <t>jet-ski-tours-perth</t>
  </si>
  <si>
    <t>Fullers GreatSights Bay of Islands Tours</t>
  </si>
  <si>
    <t>BDEEDA58-7B79-40E5-86D3-F2F81B201464</t>
  </si>
  <si>
    <t>fullers-greatsights-bay-of-islands-tours</t>
  </si>
  <si>
    <t>Willie Creek Pearls Broome Sightseeing Tour</t>
  </si>
  <si>
    <t>A409610B-B4E6-47A1-A779-648A489BC66D</t>
  </si>
  <si>
    <t>willie-creek-pearls-broome-sightseeing-tour</t>
  </si>
  <si>
    <t>South West Eco Discoveries Coastal And Wildlife Eco Tour</t>
  </si>
  <si>
    <t>DFCB0265-5DD3-4B4C-8D61-65DBBB86483F</t>
  </si>
  <si>
    <t>south-west-eco-discoveries-coastal-and-wildlife-eco-tour</t>
  </si>
  <si>
    <t>St Nicholas Abbey</t>
  </si>
  <si>
    <t>B7E0FF6B-BB32-4B11-8D5E-9BE746CDADA3</t>
  </si>
  <si>
    <t>st-nicholas-abbey</t>
  </si>
  <si>
    <t>Mount Gay Rum Tour</t>
  </si>
  <si>
    <t>37AABB39-FFBA-4C3D-84FF-695BF80238F5</t>
  </si>
  <si>
    <t>mount-gay-rum-tour</t>
  </si>
  <si>
    <t>Guinness Museum</t>
  </si>
  <si>
    <t>7E7F2FC7-8A0C-47B0-A032-5835B6D09D3B</t>
  </si>
  <si>
    <t>guinness-museum</t>
  </si>
  <si>
    <t>Sunshine Coast Craft Beer Tours - Coasthop</t>
  </si>
  <si>
    <t>7006E35F-B4AB-486E-AC1C-64B3297238CE</t>
  </si>
  <si>
    <t>sunshine-coast-craft-beer-tours---coasthop</t>
  </si>
  <si>
    <t>Coast to Hinterland Tours Private</t>
  </si>
  <si>
    <t>289FEFB7-EC6A-4280-87E7-7F2E094FB5CE</t>
  </si>
  <si>
    <t>coast-to-hinterland-tours-private</t>
  </si>
  <si>
    <t>Tour Gold Coast</t>
  </si>
  <si>
    <t>058626D1-27EB-4DC1-BC58-F6FBBA2FC77A</t>
  </si>
  <si>
    <t>tour-gold-coast</t>
  </si>
  <si>
    <t>Southern Cross 4WD Tours</t>
  </si>
  <si>
    <t>F039F5F6-B1CC-47A0-B1DA-91A4568B87F7</t>
  </si>
  <si>
    <t>southern-cross-4wd-tours</t>
  </si>
  <si>
    <t>Lady Elliott Island Gold Coast Tours</t>
  </si>
  <si>
    <t>BB2C4995-EC37-4CF0-A1E7-A064DB19CD66</t>
  </si>
  <si>
    <t>lady-elliott-island-gold-coast-tours</t>
  </si>
  <si>
    <t>Gold Coast to Brisbane Tour</t>
  </si>
  <si>
    <t>65177668-F482-4158-8AC1-491BC05B246B</t>
  </si>
  <si>
    <t>gold-coast-to-brisbane-tour</t>
  </si>
  <si>
    <t>Australian Sunset Safaris Fraser Island Tours Gold Coast</t>
  </si>
  <si>
    <t>935EA664-B6AD-4C72-9DE8-764A0F8DD98A</t>
  </si>
  <si>
    <t>australian-sunset-safaris-fraser-island-tours-gold-coast</t>
  </si>
  <si>
    <t>Lantern Ghost Tours Gold Coast</t>
  </si>
  <si>
    <t>6B1E209F-ABCD-446C-8ABA-AC5BC46477B1</t>
  </si>
  <si>
    <t>lantern-ghost-tours-gold-coast</t>
  </si>
  <si>
    <t>JPT &amp; Australian Day Tours Gold Coast Tangalooma Island</t>
  </si>
  <si>
    <t>54A0A9A5-3AFE-433D-A506-7D023CABEDF8</t>
  </si>
  <si>
    <t>jpt-&amp;-australian-day-tours-gold-coast-tangalooma-island</t>
  </si>
  <si>
    <t>Pineapple  Tours</t>
  </si>
  <si>
    <t>013B2A36-7733-4E56-889E-33776729F8AF</t>
  </si>
  <si>
    <t>pineapple--tours</t>
  </si>
  <si>
    <t>Australian Sunset Safaris Moreton Island Day Tour from the Gold Coast</t>
  </si>
  <si>
    <t>E3A25EBF-5208-4378-9682-56E3DBDCE255</t>
  </si>
  <si>
    <t>australian-sunset-safaris-moreton-island-day-tour-from-the-gold-coast</t>
  </si>
  <si>
    <t>Seaway Kayaking Tours</t>
  </si>
  <si>
    <t>F8D67863-C597-4A64-AEB3-94799C299183</t>
  </si>
  <si>
    <t>seaway-kayaking-tours</t>
  </si>
  <si>
    <t>Gold Coast to Byron Bay Tours</t>
  </si>
  <si>
    <t>2460695D-3CF0-46D3-8435-B0DC3BAAC055</t>
  </si>
  <si>
    <t>gold-coast-to-byron-bay-tours</t>
  </si>
  <si>
    <t>JPT &amp; Australian Day Tours Tangalooma Dolphin Adventure</t>
  </si>
  <si>
    <t>BAE841F4-9A17-4267-9B99-3F240BDBFE16</t>
  </si>
  <si>
    <t>jpt-&amp;-australian-day-tours-tangalooma-dolphin-adventure</t>
  </si>
  <si>
    <t>Australian Sunset Safaris Great Barrier Reef Tour Brisbane</t>
  </si>
  <si>
    <t>66D55B9A-61B5-40C7-AF4B-A12B23A2E927</t>
  </si>
  <si>
    <t>australian-sunset-safaris-great-barrier-reef-tour-brisbane</t>
  </si>
  <si>
    <t>Vino Bus Tours</t>
  </si>
  <si>
    <t>BFF746AB-F417-450C-A083-19A098B37C6D</t>
  </si>
  <si>
    <t>vino-bus-tours</t>
  </si>
  <si>
    <t>JPT &amp; Australian Day Tours Brisbanes Best</t>
  </si>
  <si>
    <t>89A4F0BA-AED7-4D56-942A-6DC80BE0F413</t>
  </si>
  <si>
    <t>jpt-&amp;-australian-day-tours-brisbanes-best</t>
  </si>
  <si>
    <t>Sirromet Wines Winery Tours</t>
  </si>
  <si>
    <t>A891B20F-234E-40D0-8A12-AC307700E4DD</t>
  </si>
  <si>
    <t>sirromet-wines-winery-tours</t>
  </si>
  <si>
    <t>JPT &amp; Australian Day Tours Brisbane Afternoon Tour</t>
  </si>
  <si>
    <t>6EA616B4-D29D-4A00-A342-365A4D7A44C6</t>
  </si>
  <si>
    <t>jpt-&amp;-australian-day-tours-brisbane-afternoon-tour</t>
  </si>
  <si>
    <t>XXXX Brewery Tour and Ale House</t>
  </si>
  <si>
    <t>620AC121-8D18-426A-B575-E97F8E01CBAF</t>
  </si>
  <si>
    <t>xxxx-brewery-tour-and-ale-house</t>
  </si>
  <si>
    <t>Qtour Australia Noosa and Sunshine Coast Hinterland Tour</t>
  </si>
  <si>
    <t>16969BAD-DE07-4F01-A62E-B650667DAB95</t>
  </si>
  <si>
    <t>qtour-australia-noosa-and-sunshine-coast-hinterland-tour</t>
  </si>
  <si>
    <t>QTour Australia Noosa Eumundi and Sunshine Coast Hinterland Tour</t>
  </si>
  <si>
    <t>33479754-46A0-498A-A76A-DA3485CBA082</t>
  </si>
  <si>
    <t>qtour-australia-noosa-eumundi-and-sunshine-coast-hinterland-tour</t>
  </si>
  <si>
    <t>JPT &amp; Australian Day Tours Brisbane to Dreamworld</t>
  </si>
  <si>
    <t>94A0A892-907F-4874-937D-F0C1E0774F66</t>
  </si>
  <si>
    <t>jpt-&amp;-australian-day-tours-brisbane-to-dreamworld</t>
  </si>
  <si>
    <t>Australian Sunset Safaris Moreton Island 2 Day Tour From Brisbane</t>
  </si>
  <si>
    <t>521A2F9A-4DD1-4478-9E7F-A0A05E63B1FC</t>
  </si>
  <si>
    <t>australian-sunset-safaris-moreton-island-2-day-tour-from-brisbane</t>
  </si>
  <si>
    <t>Hop on Brewery Tours Brisbane</t>
  </si>
  <si>
    <t>9816A9DB-BC24-4BE5-8FE3-D948F587FB65</t>
  </si>
  <si>
    <t>hop-on-brewery-tours-brisbane</t>
  </si>
  <si>
    <t>Gday Adventure Tours</t>
  </si>
  <si>
    <t>03FA8525-F732-4C81-A966-D805808A19D5</t>
  </si>
  <si>
    <t>gday-adventure-tours</t>
  </si>
  <si>
    <t>JPT &amp; Australian Day Tours Gold Coast City Sights from Brisbane</t>
  </si>
  <si>
    <t>C316AC83-D04D-4B7B-B6A9-5393C12649CC</t>
  </si>
  <si>
    <t>jpt-&amp;-australian-day-tours-gold-coast-city-sights-from-brisbane</t>
  </si>
  <si>
    <t>Lady Elliott Island Brisbane Tours</t>
  </si>
  <si>
    <t>F96C722B-974C-4BAD-8744-84B4E62D5DE3</t>
  </si>
  <si>
    <t>lady-elliott-island-brisbane-tours</t>
  </si>
  <si>
    <t>Shakas Adventure Tours</t>
  </si>
  <si>
    <t>48402D5E-7410-4699-ACA7-35674D267114</t>
  </si>
  <si>
    <t>shakas-adventure-tours</t>
  </si>
  <si>
    <t>JPT &amp; Australian Day Tours Brisbane City Sights Morning Tour</t>
  </si>
  <si>
    <t>1E1CF9AF-FB1E-4DD7-A381-793966C8F856</t>
  </si>
  <si>
    <t>jpt-&amp;-australian-day-tours-brisbane-city-sights-morning-tour</t>
  </si>
  <si>
    <t>Australian Sunset Safaris Fraser Island Tours Brisbane</t>
  </si>
  <si>
    <t>492B4991-E8C6-4173-AD53-90EBCE52FDD8</t>
  </si>
  <si>
    <t>australian-sunset-safaris-fraser-island-tours-brisbane</t>
  </si>
  <si>
    <t>Gday Adventure Tours ex Sunshine Coast</t>
  </si>
  <si>
    <t>C8441E79-30FE-4FCB-B865-D54FC182977E</t>
  </si>
  <si>
    <t>gday-adventure-tours-ex-sunshine-coast</t>
  </si>
  <si>
    <t>Coast to Hinterland Tours - High Tea and Wine Tasting</t>
  </si>
  <si>
    <t>4525601D-0AF7-4DCC-A7DA-AE1826F17DC5</t>
  </si>
  <si>
    <t>coast-to-hinterland-tours---high-tea-and-wine-tasting</t>
  </si>
  <si>
    <t>Croc Tours</t>
  </si>
  <si>
    <t>578C64CB-5555-424F-ADF1-3CE6DBA24B00</t>
  </si>
  <si>
    <t>croc-tours</t>
  </si>
  <si>
    <t>Coast to Hinterland Tours Australia Zoo, Ginger Factory and Nutworks</t>
  </si>
  <si>
    <t>39758563-F95F-41F5-BAE3-FD2AA40DDE62</t>
  </si>
  <si>
    <t>coast-to-hinterland-tours-australia-zoo,-ginger-factory-and-nutworks</t>
  </si>
  <si>
    <t>Coast to Hinterland Tours - Rain Forests Views and Montville</t>
  </si>
  <si>
    <t>B24D746B-C5C3-4C61-A253-34037BB3A8E1</t>
  </si>
  <si>
    <t>coast-to-hinterland-tours---rain-forests-views-and-montville</t>
  </si>
  <si>
    <t>Coast to Hinterland Tours Noosa In A Day</t>
  </si>
  <si>
    <t>18B2D2D3-AB46-4DCB-B468-882673E50A19</t>
  </si>
  <si>
    <t>coast-to-hinterland-tours-noosa-in-a-day</t>
  </si>
  <si>
    <t>Walk Brisbane - City Essentials Tour</t>
  </si>
  <si>
    <t>2EE3231F-8DBC-4548-8E25-75A9E9B40AC6</t>
  </si>
  <si>
    <t>walk-brisbane---city-essentials-tour</t>
  </si>
  <si>
    <t>Sunshine Coast Craft Beer Tours - Hinterlands</t>
  </si>
  <si>
    <t>2525D3E0-D669-487F-A538-956F49A1DA5C</t>
  </si>
  <si>
    <t>sunshine-coast-craft-beer-tours---hinterlands</t>
  </si>
  <si>
    <t>Great Beach Drive Tours 4WD</t>
  </si>
  <si>
    <t>CA1768DD-73EF-4610-AF24-031A4820981D</t>
  </si>
  <si>
    <t>great-beach-drive-tours-4wd</t>
  </si>
  <si>
    <t>JPT &amp; Australian Day Tours Brisbane to Warner Bros Movie World</t>
  </si>
  <si>
    <t>4A664C98-026A-441B-87BD-54533DF3B7EB</t>
  </si>
  <si>
    <t>jpt-&amp;-australian-day-tours-brisbane-to-warner-bros-movie-world</t>
  </si>
  <si>
    <t>Australian Sunset Safaris Moreton Island Day Tour Brisbane</t>
  </si>
  <si>
    <t>169B6808-FFD4-4978-AE64-83666CCEF6A4</t>
  </si>
  <si>
    <t>australian-sunset-safaris-moreton-island-day-tour-brisbane</t>
  </si>
  <si>
    <t>Dolphins in Paradise The Wrecks Dolphin &amp; Snorkel Tour</t>
  </si>
  <si>
    <t>20664A45-EBE1-4B53-88BC-769A131010C1</t>
  </si>
  <si>
    <t>dolphins-in-paradise-the-wrecks-dolphin-&amp;-snorkel-tour</t>
  </si>
  <si>
    <t>JPT &amp; Australian Day Tours Croc Express from Brisbane</t>
  </si>
  <si>
    <t>1D597222-453C-4C71-9FCA-4B76BAEA8036</t>
  </si>
  <si>
    <t>jpt-&amp;-australian-day-tours-croc-express-from-brisbane</t>
  </si>
  <si>
    <t>Vancouver Brewery Tours Inc</t>
  </si>
  <si>
    <t>04BCBAB6-FE8B-4630-B76E-A097FC5CA8D7</t>
  </si>
  <si>
    <t>vancouver-brewery-tours-inc</t>
  </si>
  <si>
    <t>Tasman Helicopters Lord Of The Rings Tour</t>
  </si>
  <si>
    <t>031364CF-DA70-4E5C-94CC-878DD18773B6</t>
  </si>
  <si>
    <t>tasman-helicopters-lord-of-the-rings-tour</t>
  </si>
  <si>
    <t>Tasman Helicopters Heli Gourmet Tour</t>
  </si>
  <si>
    <t>DA6F54A3-B842-4092-A258-03D1D1B61725</t>
  </si>
  <si>
    <t>tasman-helicopters-heli-gourmet-tour</t>
  </si>
  <si>
    <t>Earth and Sky Tours</t>
  </si>
  <si>
    <t>F6BA1C37-CE07-4A34-A98B-0E99F7A9A7A5</t>
  </si>
  <si>
    <t>earth-and-sky-tours</t>
  </si>
  <si>
    <t>Tekapo</t>
  </si>
  <si>
    <t>Marlborough Tour Company Icons Tour</t>
  </si>
  <si>
    <t>2561E5FA-5BC2-43D5-A746-F5A70E44362F</t>
  </si>
  <si>
    <t>marlborough-tour-company-icons-tour</t>
  </si>
  <si>
    <t>Explore Marlborough Driving Wine Tours</t>
  </si>
  <si>
    <t>EEBDABEF-7E53-4805-84C5-B960D31BC3F5</t>
  </si>
  <si>
    <t>explore-marlborough-driving-wine-tours</t>
  </si>
  <si>
    <t>E Ko Tours</t>
  </si>
  <si>
    <t>FEB3041C-8A22-490C-B9EB-952562F238BF</t>
  </si>
  <si>
    <t>e-ko-tours</t>
  </si>
  <si>
    <t>Tasman Helicopters Nelson And Abel Tasman Scenic Tour</t>
  </si>
  <si>
    <t>07BBC137-F901-4F08-8157-A8983CC441F5</t>
  </si>
  <si>
    <t>tasman-helicopters-nelson-and-abel-tasman-scenic-tour</t>
  </si>
  <si>
    <t>Royal Albatross Centre Unique Albatross Tour</t>
  </si>
  <si>
    <t>10EF3CC9-5291-4B8A-AF87-3CC667D4F1A6</t>
  </si>
  <si>
    <t>royal-albatross-centre-unique-albatross-tour</t>
  </si>
  <si>
    <t>Monarch Wildlife Tour and Cruise</t>
  </si>
  <si>
    <t>8BC75B1F-93C7-4A1D-9912-E81F41653236</t>
  </si>
  <si>
    <t>monarch-wildlife-tour-and-cruise</t>
  </si>
  <si>
    <t>Royal Albatross Centre Little Blue Penguin Tiki Tour</t>
  </si>
  <si>
    <t>B673AD63-71E2-452A-8300-4269654F5846</t>
  </si>
  <si>
    <t>royal-albatross-centre-little-blue-penguin-tiki-tour</t>
  </si>
  <si>
    <t>Royal Albatross Centre Unique Tiki Tour</t>
  </si>
  <si>
    <t>F51E1413-1453-4296-BCEA-DD3AF3B2D49F</t>
  </si>
  <si>
    <t>royal-albatross-centre-unique-tiki-tour</t>
  </si>
  <si>
    <t>Monarch Wildlife Cruise And Tours</t>
  </si>
  <si>
    <t>A8AFBFB0-1391-4810-B0A9-44938E907D71</t>
  </si>
  <si>
    <t>monarch-wildlife-cruise-and-tours</t>
  </si>
  <si>
    <t>Hobbiton Movie Set Tours from Matamata</t>
  </si>
  <si>
    <t>65A6FDA6-23CC-4CAE-ACA2-93EFE5737856</t>
  </si>
  <si>
    <t>hobbiton-movie-set-tours-from-matamata</t>
  </si>
  <si>
    <t>Matamata</t>
  </si>
  <si>
    <t>Hobbiton Movie Set Tours Dinner Tour</t>
  </si>
  <si>
    <t>EA3E3E33-F622-41FC-8BD5-6656A80A93DA</t>
  </si>
  <si>
    <t>hobbiton-movie-set-tours-dinner-tour</t>
  </si>
  <si>
    <t>Ziptrek Ecotours</t>
  </si>
  <si>
    <t>425F4CFE-70A9-40C4-88A0-81D3C99BE00D</t>
  </si>
  <si>
    <t>ziptrek-ecotours</t>
  </si>
  <si>
    <t>Nomads Lord of the Rings Tours</t>
  </si>
  <si>
    <t>65E2632A-1D93-4C18-B552-0916C0CE171A</t>
  </si>
  <si>
    <t>nomads-lord-of-the-rings-tours</t>
  </si>
  <si>
    <t>Altitude Tours</t>
  </si>
  <si>
    <t>24C726E0-8C05-4EED-85E7-073A921B2629</t>
  </si>
  <si>
    <t>altitude-tours</t>
  </si>
  <si>
    <t>Nomad Queenstown 4WD Adventure Tours</t>
  </si>
  <si>
    <t>34FB1AC8-300C-4342-BFCD-26CEA144D259</t>
  </si>
  <si>
    <t>nomad-queenstown-4wd-adventure-tours</t>
  </si>
  <si>
    <t>Altitude Tours Glenorchy</t>
  </si>
  <si>
    <t>1192AD85-7368-4ECE-9D65-0EE0BEE561E5</t>
  </si>
  <si>
    <t>altitude-tours-glenorchy</t>
  </si>
  <si>
    <t>Paddle Wanaka Overnight Tours</t>
  </si>
  <si>
    <t>E3AD4277-3F31-43B5-B7B3-A93D06F3E46B</t>
  </si>
  <si>
    <t>paddle-wanaka-overnight-tours</t>
  </si>
  <si>
    <t>Trail Journeys 3 Day Cycling Tour</t>
  </si>
  <si>
    <t>CA31F617-C5D3-4BA2-BFDE-5DC2C21D155E</t>
  </si>
  <si>
    <t>trail-journeys-3-day-cycling-tour</t>
  </si>
  <si>
    <t>GreatSights Franz Joseph Tours to and from Queenstown</t>
  </si>
  <si>
    <t>A25243BC-06BE-4332-84FE-ADD00A3DAC60</t>
  </si>
  <si>
    <t>greatsights-franz-joseph-tours-to-and-from-queenstown</t>
  </si>
  <si>
    <t>Remarkable Scenic Tours Arrowtown Wanaka Full Day Tour</t>
  </si>
  <si>
    <t>84804676-8B1E-4EDE-AB3D-415BF12BFBE1</t>
  </si>
  <si>
    <t>remarkable-scenic-tours-arrowtown-wanaka-full-day-tour</t>
  </si>
  <si>
    <t>Marlborough Tour Company Seafood Odyssea</t>
  </si>
  <si>
    <t>CCF538DA-44FE-482D-AAC7-BF0BB490A88E</t>
  </si>
  <si>
    <t>marlborough-tour-company-seafood-odyssea</t>
  </si>
  <si>
    <t>Explore Marlborough Cycling Wine Tours</t>
  </si>
  <si>
    <t>88E5754B-F0C6-4662-BE02-5BD96C984B07</t>
  </si>
  <si>
    <t>explore-marlborough-cycling-wine-tours</t>
  </si>
  <si>
    <t>Hop-On Hop-Off Singapore 24 Hours</t>
  </si>
  <si>
    <t>AA4DF30D-2037-4F13-9D68-DEEF6DA11311</t>
  </si>
  <si>
    <t>Hop-On-Hop-Off-Singapore-24-Hours</t>
  </si>
  <si>
    <t>Hop-On Hop-Offs</t>
  </si>
  <si>
    <t>hop-on hop-offs</t>
  </si>
  <si>
    <t>Hop-On Hop-Off Sintra 24 hours</t>
  </si>
  <si>
    <t>0D833681-3480-491B-B203-8BABF16376FC</t>
  </si>
  <si>
    <t>Hop-On-Hop-Off-Sintra-24-hours</t>
  </si>
  <si>
    <t>Algueirão-Mem Martins</t>
  </si>
  <si>
    <t>Hop-On Hop-Off Amsterdam Bus / Boat Bus + Boat - 24 Hours</t>
  </si>
  <si>
    <t>B062565A-61F6-4069-BAD5-1856AD5A0022</t>
  </si>
  <si>
    <t>Hop-On-Hop-Off-Amsterdam-Bus-Boat-Bus-Boat-24-Hours</t>
  </si>
  <si>
    <t>Hop-On Hop-Off Amsterdam Bus / Boat Bus + Boat - 48 Hours</t>
  </si>
  <si>
    <t>0AC7D5D2-6EEE-4A8F-898F-2048C1C5FD82</t>
  </si>
  <si>
    <t>Hop-On-Hop-Off-Amsterdam-Bus-Boat-Bus-Boat-48-Hours</t>
  </si>
  <si>
    <t>Hop-On Hop-Off Amsterdam Bus / Boat Bus - 24 Hours</t>
  </si>
  <si>
    <t>C6373127-6696-4210-A802-3868EBB55E26</t>
  </si>
  <si>
    <t>Hop-On-Hop-Off-Amsterdam-Bus-Boat-Bus-24-Hours</t>
  </si>
  <si>
    <t>Hop-On Hop-Off Amsterdam Bus / Boat Boat - 24 Hours</t>
  </si>
  <si>
    <t>21296FAD-8899-44DD-8A65-282E7B0F94DC</t>
  </si>
  <si>
    <t>Hop-On-Hop-Off-Amsterdam-Bus-Boat-Boat-24-Hours</t>
  </si>
  <si>
    <t>Hop-On Hop-Off Athens 24 hours - Athens Tour</t>
  </si>
  <si>
    <t>3212D5D0-260C-414D-AB0B-733B7166E568</t>
  </si>
  <si>
    <t>Hop-On-Hop-Off-Athens-24-hours-Athens-Tour</t>
  </si>
  <si>
    <t>Athina</t>
  </si>
  <si>
    <t>Hop-On Hop-Off Athens 24 hours - Athens &amp; Piraeus Tours (Winter)</t>
  </si>
  <si>
    <t>4028FC0F-5E3B-44E6-9820-E8012470B9A0</t>
  </si>
  <si>
    <t>Hop-On-Hop-Off-Athens-24-hours-Athens-Piraeus-Tours-Winter-</t>
  </si>
  <si>
    <t>Hop-On Hop-Off Bath 24 Hours</t>
  </si>
  <si>
    <t>97F9AF3C-AE4E-44E4-AC53-A216DC8FB25D</t>
  </si>
  <si>
    <t>Hop-On-Hop-Off-Bath-24-Hours</t>
  </si>
  <si>
    <t>Bath and North East Somerset</t>
  </si>
  <si>
    <t>Hop-On Hop-Off Brussels 24 Hours</t>
  </si>
  <si>
    <t>BB01618B-4448-4819-A353-B0028527D3F8</t>
  </si>
  <si>
    <t>Hop-On-Hop-Off-Brussels-24-Hours</t>
  </si>
  <si>
    <t>Hop-On Hop-Off Brussels 48 Hours</t>
  </si>
  <si>
    <t>F7BD51ED-491B-4534-BE1D-8F6A9B98D324</t>
  </si>
  <si>
    <t>Hop-On-Hop-Off-Brussels-48-Hours</t>
  </si>
  <si>
    <t>Hop-On Hop-Off Budapest Bus: 24 hours</t>
  </si>
  <si>
    <t>CAC03511-B0B1-4E2C-80D5-3F58EA947BFB</t>
  </si>
  <si>
    <t>Hop-On-Hop-Off-Budapest-Bus-24-hours</t>
  </si>
  <si>
    <t>Hop-On Hop-Off Budapest Night Tour</t>
  </si>
  <si>
    <t>4DFA182D-B586-457D-BA19-9F0AE14B5BB1</t>
  </si>
  <si>
    <t>Hop-On-Hop-Off-Budapest-Night-Tour</t>
  </si>
  <si>
    <t>Hop-On Hop-Off Cambridge Bus - 24 Hours</t>
  </si>
  <si>
    <t>22B7A444-869D-48B4-B891-08AF299518DF</t>
  </si>
  <si>
    <t>Hop-On-Hop-Off-Cambridge-Bus-24-Hours</t>
  </si>
  <si>
    <t>Cambridgeshire</t>
  </si>
  <si>
    <t>Hop-On Hop-Off Cape Town 1 day - Bus</t>
  </si>
  <si>
    <t>A7AAF0F8-981B-4C5C-B8F7-96544E64CC11</t>
  </si>
  <si>
    <t>Hop-On-Hop-Off-Cape-Town-1-day-Bus</t>
  </si>
  <si>
    <t>Hop-On Hop-Off Cape Town 2 days - Bus</t>
  </si>
  <si>
    <t>2B1226DE-9EF7-455D-AD2C-A15D2CB10F95</t>
  </si>
  <si>
    <t>Hop-On-Hop-Off-Cape-Town-2-days-Bus</t>
  </si>
  <si>
    <t>Hop-On Hop-Off Cardiff 24 Hours</t>
  </si>
  <si>
    <t>34BA6AEE-43A5-423F-B640-B66CCFDB1B18</t>
  </si>
  <si>
    <t>Hop-On-Hop-Off-Cardiff-24-Hours</t>
  </si>
  <si>
    <t>Hop-On Hop-Off Dubai Night Tour</t>
  </si>
  <si>
    <t>509345A6-3A1E-43BB-BEF3-C19EFB18601F</t>
  </si>
  <si>
    <t>Hop-On-Hop-Off-Dubai-Night-Tour</t>
  </si>
  <si>
    <t>Hop-On Hop-Off Edinburgh 24 Hours</t>
  </si>
  <si>
    <t>14C77392-C127-45B7-B9AF-1387B5EB7975</t>
  </si>
  <si>
    <t>Hop-On-Hop-Off-Edinburgh-24-Hours</t>
  </si>
  <si>
    <t>Hop-On Hop-Off Funchal Red Route - 24 Hours</t>
  </si>
  <si>
    <t>D7D75B4A-9A0B-40BC-911A-63BF111CC85E</t>
  </si>
  <si>
    <t>Hop-On-Hop-Off-Funchal-Red-Route-24-Hours</t>
  </si>
  <si>
    <t>Hop-On Hop-Off Glasgow 1 Day</t>
  </si>
  <si>
    <t>D3C39F7A-A3BB-4239-8EE7-CC4C2DD55670</t>
  </si>
  <si>
    <t>Hop-On-Hop-Off-Glasgow-1-Day</t>
  </si>
  <si>
    <t>Glasgow City</t>
  </si>
  <si>
    <t>Hop-On Hop-Off Glasgow 2 Days</t>
  </si>
  <si>
    <t>208FB3D4-E2DA-44AE-97A8-2E7B21A69E3F</t>
  </si>
  <si>
    <t>Hop-On-Hop-Off-Glasgow-2-Days</t>
  </si>
  <si>
    <t>Hop-On Hop-Off Gozo 1 Day</t>
  </si>
  <si>
    <t>C5F195C2-9686-489D-BE12-30EB5D391982</t>
  </si>
  <si>
    <t>Hop-On-Hop-Off-Gozo-1-Day</t>
  </si>
  <si>
    <t>Għajnsielem</t>
  </si>
  <si>
    <t>Castle + Hop-On Hop-Off Prague Tours Tour + Bus: 24hr</t>
  </si>
  <si>
    <t>179D3125-3BF6-4714-A5CC-6FBDA27AFCE5</t>
  </si>
  <si>
    <t>Castle-Hop-On-Hop-Off-Prague-Tours-Tour-Bus-24hr</t>
  </si>
  <si>
    <t>Hop-On Hop-Off Johannesburg 1 Day</t>
  </si>
  <si>
    <t>98A989A0-2627-49A1-A758-A1A239825083</t>
  </si>
  <si>
    <t>Hop-On-Hop-Off-Johannesburg-1-Day</t>
  </si>
  <si>
    <t>Johannesburg</t>
  </si>
  <si>
    <t>Hop-On Hop-Off Johannesburg 2 Days</t>
  </si>
  <si>
    <t>803B35DF-8B2C-4494-9973-83732F839D53</t>
  </si>
  <si>
    <t>Hop-On-Hop-Off-Johannesburg-2-Days</t>
  </si>
  <si>
    <t>Hop-On Hop-Off Copenhagen 72 hours: All Routes</t>
  </si>
  <si>
    <t>AB45AF1C-3FB8-4300-9512-AA11D0785B9F</t>
  </si>
  <si>
    <t>Hop-On-Hop-Off-Copenhagen-72-hours-All-Routes</t>
  </si>
  <si>
    <t>København</t>
  </si>
  <si>
    <t>Hop-On Hop-Off Copenhagen 72 hours: One Route</t>
  </si>
  <si>
    <t>D322AD42-087D-4EAC-84C6-74096A4C910E</t>
  </si>
  <si>
    <t>Hop-On-Hop-Off-Copenhagen-72-hours-One-Route</t>
  </si>
  <si>
    <t>Hop-On Hop-Off Al Madinah 24 Hours</t>
  </si>
  <si>
    <t>C97F2B1A-A241-4D4D-9B90-3A38CAE10C5C</t>
  </si>
  <si>
    <t>Hop-On-Hop-Off-Al-Madinah-24-Hours</t>
  </si>
  <si>
    <t>Medina</t>
  </si>
  <si>
    <t>Saudi Arabia</t>
  </si>
  <si>
    <t>City Sightseeing Lima Panoramic Tour City Tour</t>
  </si>
  <si>
    <t>FB9ACB5B-555C-4802-A323-DD489127E889</t>
  </si>
  <si>
    <t>City-Sightseeing-Lima-Panoramic-Tour-City-Tour</t>
  </si>
  <si>
    <t>Miraflores</t>
  </si>
  <si>
    <t>City Sightseeing Lima Night + Fountains Excursion Night Tour</t>
  </si>
  <si>
    <t>F007DF6A-5871-4A17-977F-F7C14BB9FB8F</t>
  </si>
  <si>
    <t>City-Sightseeing-Lima-Night-Fountains-Excursion-Night-Tour</t>
  </si>
  <si>
    <t>City Sightseeing Lima Panoramic Tour Historic Centre Tour</t>
  </si>
  <si>
    <t>9BC36D6E-6F57-45E9-B4FA-B8FD42FA135F</t>
  </si>
  <si>
    <t>City-Sightseeing-Lima-Panoramic-Tour-Historic-Centre-Tour</t>
  </si>
  <si>
    <t>City Sightseeing Lima Panoramic Tour Barranco &amp; Miraflores Tour</t>
  </si>
  <si>
    <t>127766A1-1513-4EB1-9DEB-268078672B54</t>
  </si>
  <si>
    <t>City-Sightseeing-Lima-Panoramic-Tour-Barranco-Miraflores-Tour</t>
  </si>
  <si>
    <t>Hop-On Hop-Off Oxford 24 Hours</t>
  </si>
  <si>
    <t>610993D7-A13A-420D-B81E-D6F8D5A854EC</t>
  </si>
  <si>
    <t>Hop-On-Hop-Off-Oxford-24-Hours</t>
  </si>
  <si>
    <t>Hop-On Hop-Off Oxford 48 Hours</t>
  </si>
  <si>
    <t>A1EADEAC-4502-4D78-9C2B-F60D7E00F0B7</t>
  </si>
  <si>
    <t>Hop-On-Hop-Off-Oxford-48-Hours</t>
  </si>
  <si>
    <t>Hop-On Hop-Off Palma de Mallorca Bus - 24hr</t>
  </si>
  <si>
    <t>E23D62A2-D457-4B3C-AFBC-E29FDAA08C5C</t>
  </si>
  <si>
    <t>Hop-On-Hop-Off-Palma-de-Mallorca-Bus-24hr</t>
  </si>
  <si>
    <t>Hop-On Hop-Off Palma de Mallorca Bus - 48hr</t>
  </si>
  <si>
    <t>5E7626F4-9870-4F18-938A-97B04AE75BB8</t>
  </si>
  <si>
    <t>Hop-On-Hop-Off-Palma-de-Mallorca-Bus-48hr</t>
  </si>
  <si>
    <t>Hop-On Hop-Off Palma de Mallorca 24hr Bus + Bellver Castle</t>
  </si>
  <si>
    <t>407B13DB-FA05-4AA8-B4F6-746C9FC0960B</t>
  </si>
  <si>
    <t>Hop-On-Hop-Off-Palma-de-Mallorca-24hr-Bus-Bellver-Castle</t>
  </si>
  <si>
    <t>Hop-On Hop-Off Porto 1 Day</t>
  </si>
  <si>
    <t>45B0E0AB-6CD6-4141-8253-5739E2D95DD8</t>
  </si>
  <si>
    <t>Hop-On-Hop-Off-Porto-1-Day</t>
  </si>
  <si>
    <t>Hop-On Hop-Off Porto 2 Days</t>
  </si>
  <si>
    <t>BFA9A173-64F7-402C-A6FA-DDBEF13FD6FD</t>
  </si>
  <si>
    <t>Hop-On-Hop-Off-Porto-2-Days</t>
  </si>
  <si>
    <t>Hop-On Hop-Off Reykjavik 24 Hours</t>
  </si>
  <si>
    <t>AAE6FF95-E396-45CE-B627-EA4B3BC0D4F9</t>
  </si>
  <si>
    <t>Hop-On-Hop-Off-Reykjavik-24-Hours</t>
  </si>
  <si>
    <t>Hop-On Hop-Off Seville Premium - 48 Hours</t>
  </si>
  <si>
    <t>1BD8AAFC-E316-4A77-97A5-78F1F7439768</t>
  </si>
  <si>
    <t>Hop-On-Hop-Off-Seville-Premium-48-Hours</t>
  </si>
  <si>
    <t>Hop-On Hop-Off Seville Experience - 24 Hours</t>
  </si>
  <si>
    <t>1940FD4C-62DA-4E88-84EA-8DE2E247011E</t>
  </si>
  <si>
    <t>Hop-On-Hop-Off-Seville-Experience-24-Hours</t>
  </si>
  <si>
    <t>Hop-On Hop-Off Singapore 48 Hours</t>
  </si>
  <si>
    <t>3673397A-63DE-4ED9-9785-806112C4E5F6</t>
  </si>
  <si>
    <t>Hop-On-Hop-Off-Singapore-48-Hours</t>
  </si>
  <si>
    <t>Hop-On Hop-Off Toronto 48 hours - Bus</t>
  </si>
  <si>
    <t>97E3AAEA-3F50-42EB-8F72-CC07F988E522</t>
  </si>
  <si>
    <t>Hop-On-Hop-Off-Toronto-48-hours-Bus</t>
  </si>
  <si>
    <t>Hop-On Hop-Off Warsaw 48 Hours</t>
  </si>
  <si>
    <t>63F267D5-482D-4599-8ECB-1D26C8798C42</t>
  </si>
  <si>
    <t>Hop-On-Hop-Off-Warsaw-48-Hours</t>
  </si>
  <si>
    <t>Hop-On Hop-Off Warsaw 24 Hours</t>
  </si>
  <si>
    <t>D1155590-474D-4A5A-BF7A-8C19AA252CFF</t>
  </si>
  <si>
    <t>Hop-On-Hop-Off-Warsaw-24-Hours</t>
  </si>
  <si>
    <t>Hop-On Hop-Off Warsaw 72 Hours</t>
  </si>
  <si>
    <t>8713050A-A9EB-49F0-9A00-A6EF89589D8A</t>
  </si>
  <si>
    <t>Hop-On-Hop-Off-Warsaw-72-Hours</t>
  </si>
  <si>
    <t>Hop-On Hop-Off Washington DC All Loops - 1 Day</t>
  </si>
  <si>
    <t>EF800551-7307-46ED-AA42-2BF83F3A3FA0</t>
  </si>
  <si>
    <t>Hop-On-Hop-Off-Washington-DC-All-Loops-1-Day</t>
  </si>
  <si>
    <t>Hop-On Hop-Off Washington DC All Loops - 2 Days</t>
  </si>
  <si>
    <t>ECAD8AA1-D648-40D0-BE70-E718297A1C3D</t>
  </si>
  <si>
    <t>Hop-On-Hop-Off-Washington-DC-All-Loops-2-Days</t>
  </si>
  <si>
    <t>Hop-On Hop-Off York 24 Hours</t>
  </si>
  <si>
    <t>9E52DCBF-1E97-4C32-BE10-D54680CAF784</t>
  </si>
  <si>
    <t>Hop-On-Hop-Off-York-24-Hours</t>
  </si>
  <si>
    <t>The Amsterdam Dungeon + Hop-On Hop-Off Amsterdam Entrance + 24hr Bus Tour</t>
  </si>
  <si>
    <t>623956B8-8389-46CD-896F-82F2553EE1FB</t>
  </si>
  <si>
    <t>The-Amsterdam-Dungeon-Hop-On-Hop-Off-Amsterdam-Entrance-24hr-Bus-Tour</t>
  </si>
  <si>
    <t>Body Worlds + Hop-On Hop-Off Amsterdam Entrance + 24hr Bus Tour</t>
  </si>
  <si>
    <t>AE19D57E-83A5-4000-ACDA-C5010C17881D</t>
  </si>
  <si>
    <t>Body-Worlds-Hop-On-Hop-Off-Amsterdam-Entrance-24hr-Bus-Tour</t>
  </si>
  <si>
    <t>Madame Tussauds + Hop-On Hop-Off Amsterdam Entrance + 24hr Bus Tour</t>
  </si>
  <si>
    <t>24078EEB-3A00-4958-8297-B48238330A4B</t>
  </si>
  <si>
    <t>Madame-Tussauds-Hop-On-Hop-Off-Amsterdam-Entrance-24hr-Bus-Tour</t>
  </si>
  <si>
    <t>Hop-On Hop-Off Cordoba + Monuments Experience</t>
  </si>
  <si>
    <t>3A2D75E1-ACB7-48A7-B8F0-D46E15841132</t>
  </si>
  <si>
    <t>Hop-On-Hop-Off-Cordoba-Monuments-Experience</t>
  </si>
  <si>
    <t>Dubai Aquarium and Underwater Zoo + Hop-On Hop-Off Dubai Entrance + 24-hour bus</t>
  </si>
  <si>
    <t>5B3851BD-C28C-4778-9B50-6A9300529B87</t>
  </si>
  <si>
    <t>Dubai-Aquarium-and-Underwater-Zoo-Hop-On-Hop-Off-Dubai-Entrance-24-hour-bus</t>
  </si>
  <si>
    <t>Hop-On Hop-Off Prague Bus / Boat 24 hours: Bus</t>
  </si>
  <si>
    <t>1ADDE806-597E-4A54-9AE9-173BE5AC6A13</t>
  </si>
  <si>
    <t>Hop-On-Hop-Off-Prague-Bus-Boat-24-hours-Bus</t>
  </si>
  <si>
    <t>Hop-On Hop-Off Prague Bus / Boat 48 hours: Bus</t>
  </si>
  <si>
    <t>3930A7D9-5873-40E0-B674-3D62CDDCE008</t>
  </si>
  <si>
    <t>Hop-On-Hop-Off-Prague-Bus-Boat-48-hours-Bus</t>
  </si>
  <si>
    <t>Castle + Hop-On Hop-Off Prague Tours Tour + Bus: 48hr</t>
  </si>
  <si>
    <t>337B9C1B-EB12-444F-A58A-AA8BD1B530BE</t>
  </si>
  <si>
    <t>Castle-Hop-On-Hop-Off-Prague-Tours-Tour-Bus-48hr</t>
  </si>
  <si>
    <t>Castle + Hop-On Hop-Off Prague Tours Tour + Bus + Boat: 48hr</t>
  </si>
  <si>
    <t>C41CF8D6-A347-4449-99BC-62A0114D0344</t>
  </si>
  <si>
    <t>Castle-Hop-On-Hop-Off-Prague-Tours-Tour-Bus-Boat-48hr</t>
  </si>
  <si>
    <t>Jewish Quarter + Hop-On Hop-Off Prague Tours Tour + Bus: 48hr</t>
  </si>
  <si>
    <t>BCCD12C5-4B99-4644-BAE8-31A948D6CCEC</t>
  </si>
  <si>
    <t>Jewish-Quarter-Hop-On-Hop-Off-Prague-Tours-Tour-Bus-48hr</t>
  </si>
  <si>
    <t>Jewish Quarter + Hop-On Hop-Off Prague Tours Tour + Bus: 24hr</t>
  </si>
  <si>
    <t>A5C4E78D-709B-465D-9B14-57E9CA90B5D1</t>
  </si>
  <si>
    <t>Jewish-Quarter-Hop-On-Hop-Off-Prague-Tours-Tour-Bus-24hr</t>
  </si>
  <si>
    <t>Jewish Quarter + Hop-On Hop-Off Prague Tours Tour + Bus + Boat: 48hr</t>
  </si>
  <si>
    <t>F41C7D75-6530-41B7-8EB5-4D4676178971</t>
  </si>
  <si>
    <t>Jewish-Quarter-Hop-On-Hop-Off-Prague-Tours-Tour-Bus-Boat-48hr</t>
  </si>
  <si>
    <t>Hop-On Hop-Off Prague Bus / Boat 24 hours: Bus + Boat</t>
  </si>
  <si>
    <t>10D9DF54-015E-413C-90E5-2EA8D6953436</t>
  </si>
  <si>
    <t>Hop-On-Hop-Off-Prague-Bus-Boat-24-hours-Bus-Boat</t>
  </si>
  <si>
    <t>Hop-On Hop-Off Prague Bus / Boat 48 hours: Bus + Boat</t>
  </si>
  <si>
    <t>96A85A98-C746-46D2-ADEF-AAA720E01F90</t>
  </si>
  <si>
    <t>Hop-On-Hop-Off-Prague-Bus-Boat-48-hours-Bus-Boat</t>
  </si>
  <si>
    <t>Hop-On Hop-Off Sharjah Premium Pass</t>
  </si>
  <si>
    <t>A8EED759-196C-4B21-87A5-335462EF5228</t>
  </si>
  <si>
    <t>Hop-On-Hop-Off-Sharjah-Premium-Pass</t>
  </si>
  <si>
    <t>Hop-On Hop-Off Stockholm Bus - 24 Hours</t>
  </si>
  <si>
    <t>38FE93E5-5EBC-4B93-948A-43D019E118E6</t>
  </si>
  <si>
    <t>Hop-On-Hop-Off-Stockholm-Bus-24-Hours</t>
  </si>
  <si>
    <t>Stockholm</t>
  </si>
  <si>
    <t>Hop-On Hop-Off Stockholm Bus - 72 Hours</t>
  </si>
  <si>
    <t>4EF18F2F-9714-4B82-98F7-FB810A9A9DC7</t>
  </si>
  <si>
    <t>Hop-On-Hop-Off-Stockholm-Bus-72-Hours</t>
  </si>
  <si>
    <t>Hop-On Hop-Off Kazan 48 hours</t>
  </si>
  <si>
    <t>B7649110-2CA5-478B-9C88-288422A6448E</t>
  </si>
  <si>
    <t>Hop-On-Hop-Off-Kazan-48-hours</t>
  </si>
  <si>
    <t>Kazan</t>
  </si>
  <si>
    <t>Hop-On Hop-Off Lisbon 48 hours</t>
  </si>
  <si>
    <t>B06B4334-3E4A-4C64-ACD4-48DCF3F5E0FB</t>
  </si>
  <si>
    <t>Hop-On-Hop-Off-Lisbon-48-hours</t>
  </si>
  <si>
    <t>Hop-On Hop-Off Albufeira 24 hours</t>
  </si>
  <si>
    <t>5594A7A9-AFBC-40AB-9784-543E92B8FEEC</t>
  </si>
  <si>
    <t>Hop-On-Hop-Off-Albufeira-24-hours</t>
  </si>
  <si>
    <t>Hop-On Hop-Off Albufeira 4 days</t>
  </si>
  <si>
    <t>BD209FEE-2180-4A4D-836D-CBB2B1CD7EEF</t>
  </si>
  <si>
    <t>Hop-On-Hop-Off-Albufeira-4-days</t>
  </si>
  <si>
    <t>Hop-On Hop-Off Cartagena de Indias 2 days</t>
  </si>
  <si>
    <t>927EC4DA-1205-4A99-AEA3-D639B84C92B9</t>
  </si>
  <si>
    <t>Hop-On-Hop-Off-Cartagena-de-Indias-2-days</t>
  </si>
  <si>
    <t>Hop-On Hop-Off Hollywood and Los Angeles 24 hours</t>
  </si>
  <si>
    <t>6531F054-950B-4457-8F31-BA1621FB30D4</t>
  </si>
  <si>
    <t>Hop-On-Hop-Off-Hollywood-and-Los-Angeles-24-hours</t>
  </si>
  <si>
    <t>Hop-On Hop-Off Hollywood and Los Angeles 48 hours</t>
  </si>
  <si>
    <t>63A83C28-3490-4FE8-B2E0-C6928541A078</t>
  </si>
  <si>
    <t>Hop-On-Hop-Off-Hollywood-and-Los-Angeles-48-hours</t>
  </si>
  <si>
    <t>Hop-On Hop-Off Hollywood and Los Angeles 72 hours</t>
  </si>
  <si>
    <t>29FBF7B5-0F94-4679-A36C-655216795FEA</t>
  </si>
  <si>
    <t>Hop-On-Hop-Off-Hollywood-and-Los-Angeles-72-hours</t>
  </si>
  <si>
    <t>Hop-On Hop-Off Natchez 1 Day</t>
  </si>
  <si>
    <t>DA450F80-B14C-409B-958D-02848B55CE8E</t>
  </si>
  <si>
    <t>Hop-On-Hop-Off-Natchez-1-Day</t>
  </si>
  <si>
    <t>Natchez</t>
  </si>
  <si>
    <t>Hop-On Hop-Off Natchez 2 Days</t>
  </si>
  <si>
    <t>306E6BC1-309C-42BB-9C81-81538E342487</t>
  </si>
  <si>
    <t>Hop-On-Hop-Off-Natchez-2-Days</t>
  </si>
  <si>
    <t>Hop-On Hop-Off New Orleans 3 days</t>
  </si>
  <si>
    <t>92848763-C24D-4F3F-8ECE-6913D0B734DE</t>
  </si>
  <si>
    <t>Hop-On-Hop-Off-New-Orleans-3-days</t>
  </si>
  <si>
    <t>Hop-On Hop-Off New Orleans 1 day</t>
  </si>
  <si>
    <t>2BB0B5F9-B79B-4CD6-9260-E52E83290703</t>
  </si>
  <si>
    <t>Hop-On-Hop-Off-New-Orleans-1-day</t>
  </si>
  <si>
    <t>Hop-On Hop-Off San Antonio 1 day</t>
  </si>
  <si>
    <t>070B4F5A-4068-42D4-9380-69FB028BBAEE</t>
  </si>
  <si>
    <t>Hop-On-Hop-Off-San-Antonio-1-day</t>
  </si>
  <si>
    <t>Hop-On Hop-Off San Antonio 2 days</t>
  </si>
  <si>
    <t>C84A9C53-7E8E-4FE0-99A5-9D0ABCA666BE</t>
  </si>
  <si>
    <t>Hop-On-Hop-Off-San-Antonio-2-days</t>
  </si>
  <si>
    <t>Hop-On Hop-Off San Antonio 4 days</t>
  </si>
  <si>
    <t>39AD0E9A-C58A-4087-8DB5-49140FC16897</t>
  </si>
  <si>
    <t>Hop-On-Hop-Off-San-Antonio-4-days</t>
  </si>
  <si>
    <t>Hop-On Hop-Off Sharjah 1 day</t>
  </si>
  <si>
    <t>45A3E31B-F133-4237-99C3-D5D547321841</t>
  </si>
  <si>
    <t>Hop-On-Hop-Off-Sharjah-1-day</t>
  </si>
  <si>
    <t>Hop-On Hop-Off Sharjah 2 days</t>
  </si>
  <si>
    <t>B10D0808-766F-4C5A-B968-0A8B4F3D4BBE</t>
  </si>
  <si>
    <t>Hop-On-Hop-Off-Sharjah-2-days</t>
  </si>
  <si>
    <t>Hop-On Hop-Off Cadiz 24 hours</t>
  </si>
  <si>
    <t>2DC0583E-0BD4-4A2B-9A38-11F96C207784</t>
  </si>
  <si>
    <t>Hop-On-Hop-Off-Cadiz-24-hours</t>
  </si>
  <si>
    <t>Hop-On Hop-Off Cordoba 24 hours</t>
  </si>
  <si>
    <t>F2FA9270-3470-4DD7-AE85-3735C9F8E87D</t>
  </si>
  <si>
    <t>Hop-On-Hop-Off-Cordoba-24-hours</t>
  </si>
  <si>
    <t>Hop-On Hop-Off Budapest STANDARD Bus + Boat (48 hrs)</t>
  </si>
  <si>
    <t>8D2FFB8E-7B32-4076-B4E7-9E6928B512CA</t>
  </si>
  <si>
    <t>Hop-On-Hop-Off-Budapest-STANDARD-Bus-Boat-48-hrs-</t>
  </si>
  <si>
    <t>Hop-On Hop-Off Budapest SPECIAL Bus + Boat + Night Tour (72 hrs)</t>
  </si>
  <si>
    <t>0A7644F3-AF0B-4DF8-9BCF-953A998F8A63</t>
  </si>
  <si>
    <t>Hop-On-Hop-Off-Budapest-SPECIAL-Bus-Boat-Night-Tour-72-hrs-</t>
  </si>
  <si>
    <t>Hop-On Hop-Off Paris Red Route (24h)</t>
  </si>
  <si>
    <t>099C8073-9BEE-4365-9C8A-63F3455EB6B1</t>
  </si>
  <si>
    <t>Hop-On-Hop-Off-Paris-Red-Route-24h-</t>
  </si>
  <si>
    <t>Hop-On Hop-Off Paris Red Route (48h)</t>
  </si>
  <si>
    <t>E4341EBB-539A-4195-BEE4-52DF837FE411</t>
  </si>
  <si>
    <t>Hop-On-Hop-Off-Paris-Red-Route-48h-</t>
  </si>
  <si>
    <t>Hop-On Hop-Off Paris Red &amp; Blue Routes (24h)</t>
  </si>
  <si>
    <t>9355EBF0-0E53-4E82-ACD6-488E250FDB23</t>
  </si>
  <si>
    <t>Hop-On-Hop-Off-Paris-Red-Blue-Routes-24h-</t>
  </si>
  <si>
    <t>Hop-On Hop-Off Paris Red &amp; Blue Routes (48h)</t>
  </si>
  <si>
    <t>85B0BC42-07AF-46BE-B7BC-4C3045EA0C02</t>
  </si>
  <si>
    <t>Hop-On-Hop-Off-Paris-Red-Blue-Routes-48h-</t>
  </si>
  <si>
    <t>Hop-On Hop-Off Paris Red Route (24h) + Cruise (1h)</t>
  </si>
  <si>
    <t>E4BA0071-CB72-48A4-97FC-571A0B612CE4</t>
  </si>
  <si>
    <t>Hop-On-Hop-Off-Paris-Red-Route-24h-Cruise-1h-</t>
  </si>
  <si>
    <t>Hop-On Hop-Off Paris Red Route (48h) + Cruise (1h)</t>
  </si>
  <si>
    <t>7A4D1175-1843-46AB-A127-BB3FD19DD6A6</t>
  </si>
  <si>
    <t>Hop-On-Hop-Off-Paris-Red-Route-48h-Cruise-1h-</t>
  </si>
  <si>
    <t>Hop-On Hop-Off Paris Red &amp; Blue Routes (24h) + Cruise (1h)</t>
  </si>
  <si>
    <t>FD11DBFF-4038-4582-B69E-782AC56FFFDA</t>
  </si>
  <si>
    <t>Hop-On-Hop-Off-Paris-Red-Blue-Routes-24h-Cruise-1h-</t>
  </si>
  <si>
    <t>Hop-On Hop-Off Paris Red &amp; Blue Routes (48h) + Cruise (1h)</t>
  </si>
  <si>
    <t>0956AA55-8197-4975-8D74-5EF23AA1B516</t>
  </si>
  <si>
    <t>Hop-On-Hop-Off-Paris-Red-Blue-Routes-48h-Cruise-1h-</t>
  </si>
  <si>
    <t>Hop-On Hop-Off Toledo CS Toledo Experience</t>
  </si>
  <si>
    <t>F933ECBF-0F7A-4BAA-875D-DF4DE24985EF</t>
  </si>
  <si>
    <t>Hop-On-Hop-Off-Toledo-CS-Toledo-Experience</t>
  </si>
  <si>
    <t>Hop-On Hop-Off Benalmadena 48hr Bus</t>
  </si>
  <si>
    <t>901E921F-9D28-45F0-9F50-8FD1992922AC</t>
  </si>
  <si>
    <t>Hop-On-Hop-Off-Benalmadena-48hr-Bus</t>
  </si>
  <si>
    <t>Hop-On Hop-Off Benalmadena 48hr Bus + Sea Life</t>
  </si>
  <si>
    <t>ABDE0175-35E8-40B4-9FEF-79920ADEAD0E</t>
  </si>
  <si>
    <t>Hop-On-Hop-Off-Benalmadena-48hr-Bus-Sea-Life</t>
  </si>
  <si>
    <t>Hop-On Hop-Off Lisbon 24 hours</t>
  </si>
  <si>
    <t>6C2AFE49-F505-408D-921F-75C3024FA5AB</t>
  </si>
  <si>
    <t>Hop-On-Hop-Off-Lisbon-24-hours</t>
  </si>
  <si>
    <t>Hop-On Hop-Off Benalmadena 48hr Bus + Selwo Marina + Cable Car</t>
  </si>
  <si>
    <t>A7CB4737-69E3-4E01-BDC1-42FCA9599380</t>
  </si>
  <si>
    <t>Hop-On-Hop-Off-Benalmadena-48hr-Bus-Selwo-Marina-Cable-Car</t>
  </si>
  <si>
    <t>Hop-On Hop-Off Benalmadena Benalmadena Experience</t>
  </si>
  <si>
    <t>3CE35B22-31FE-413C-BD74-DB09F948FDB8</t>
  </si>
  <si>
    <t>Hop-On-Hop-Off-Benalmadena-Benalmadena-Experience</t>
  </si>
  <si>
    <t>Teleferico</t>
  </si>
  <si>
    <t>B7626B2D-95D8-43C7-B128-702D6E0EA8A7</t>
  </si>
  <si>
    <t>Selwo</t>
  </si>
  <si>
    <t>7456E806-ED51-4F7D-A326-B096298B8DE2</t>
  </si>
  <si>
    <t>Hop-On Hop-Off Moscow Bus (24 hours)</t>
  </si>
  <si>
    <t>E3CB7AD6-2C99-4B36-8A09-C5F970006259</t>
  </si>
  <si>
    <t>Hop-On-Hop-Off-Moscow-Bus-24-hours-</t>
  </si>
  <si>
    <t>Moscow</t>
  </si>
  <si>
    <t>Hop-On Hop-Off St. Petersburg Bus (48 hours)</t>
  </si>
  <si>
    <t>ADC6F5BF-2566-402D-9C7F-81768E9483F7</t>
  </si>
  <si>
    <t>Hop-On-Hop-Off-St-Petersburg-Bus-48-hours-</t>
  </si>
  <si>
    <t>Hop-On Hop-Off Belfast 2 days</t>
  </si>
  <si>
    <t>4101EA07-3A6E-4AB6-A5CF-3B7E14C21DF0</t>
  </si>
  <si>
    <t>Hop-On-Hop-Off-Belfast-2-days</t>
  </si>
  <si>
    <t>Hop-On Hop-Off Belfast 1 day</t>
  </si>
  <si>
    <t>8A27FD80-AF98-4C79-A32E-9D9F3F78B92E</t>
  </si>
  <si>
    <t>Hop-On-Hop-Off-Belfast-1-day</t>
  </si>
  <si>
    <t>Castle + Jewish Quarter + Hop-On Hop-Off Prague Tours Tours + Bus + Boat: 48hr</t>
  </si>
  <si>
    <t>4AF701B1-0731-4AEE-A98E-534737DFA1CC</t>
  </si>
  <si>
    <t>Castle-Jewish-Quarter-Hop-On-Hop-Off-Prague-Tours-Tours-Bus-Boat-48hr</t>
  </si>
  <si>
    <t>Castle + Jewish Quarter + Hop-On Hop-Off Prague Tours Tours + Bus: 48hr</t>
  </si>
  <si>
    <t>B5AA5CB7-571A-40BD-96C6-4081198C5DC2</t>
  </si>
  <si>
    <t>Castle-Jewish-Quarter-Hop-On-Hop-Off-Prague-Tours-Tours-Bus-48hr</t>
  </si>
  <si>
    <t>Free Parking El Corte Ingles</t>
  </si>
  <si>
    <t>814C6E7F-2AF3-4157-9F0E-0B2FA19D4A85</t>
  </si>
  <si>
    <t>Free-Parking-El-Corte-Ingles</t>
  </si>
  <si>
    <t>Gabinete Literario Visit</t>
  </si>
  <si>
    <t>204DC90F-4CA5-4693-B62D-148B454637A7</t>
  </si>
  <si>
    <t>Gabinete-Literario-Visit</t>
  </si>
  <si>
    <t>Vegueta Walking Guided Tour</t>
  </si>
  <si>
    <t>B370A6B0-8246-448D-AF85-007AF2A8E0F8</t>
  </si>
  <si>
    <t>Vegueta-Walking-Guided-Tour</t>
  </si>
  <si>
    <t>Wonders of Iceland + Hop-On Hop-Off Reykjavik Ticket + 24hr Bus</t>
  </si>
  <si>
    <t>2CEFC914-7175-4622-9C49-50A2162300DB</t>
  </si>
  <si>
    <t>Wonders-of-Iceland-Hop-On-Hop-Off-Reykjavik-Ticket-24hr-Bus</t>
  </si>
  <si>
    <t>THIS IS HOLLAND Entrance ticket OTA</t>
  </si>
  <si>
    <t>B4002499-9B18-4566-9273-D404AE56A6CA</t>
  </si>
  <si>
    <t>THIS-IS-HOLLAND-Entrance-ticket-OTA</t>
  </si>
  <si>
    <t>Tapa + Bebida paparazzi Las Canteras</t>
  </si>
  <si>
    <t>8909B64D-D59F-44A7-8314-A00357649FA7</t>
  </si>
  <si>
    <t>Tapa-Bebida-paparazzi-Las-Canteras</t>
  </si>
  <si>
    <t>Tapa + Bebida</t>
  </si>
  <si>
    <t>D36B6B9B-3153-4D50-9BB3-4D2D6F2E6712</t>
  </si>
  <si>
    <t>Tapa-Bebida</t>
  </si>
  <si>
    <t>Tour Perfume Canario</t>
  </si>
  <si>
    <t>FCF90F2D-4E6D-4338-A2C8-427805F8AE69</t>
  </si>
  <si>
    <t>Tour-Perfume-Canario</t>
  </si>
  <si>
    <t>Tapa + Bebida Paparazzi Las Arenas</t>
  </si>
  <si>
    <t>6DF75CA2-02BB-4880-B27C-12B8BD5A9BB3</t>
  </si>
  <si>
    <t>Tapa-Bebida-Paparazzi-Las-Arenas</t>
  </si>
  <si>
    <t>Tapa + Bebida Scooter</t>
  </si>
  <si>
    <t>6855D4B4-AE10-4FCC-B9E9-D66CF76598CE</t>
  </si>
  <si>
    <t>Tapa-Bebida-Scooter</t>
  </si>
  <si>
    <t>Torre Catedral Entry</t>
  </si>
  <si>
    <t>634A547A-01BE-4843-B09A-9DAA41D34754</t>
  </si>
  <si>
    <t>Torre-Catedral-Entry</t>
  </si>
  <si>
    <t>Museo Canario Entry</t>
  </si>
  <si>
    <t>84D8B324-C2E3-4FA8-AE6E-1C2D09FEF819</t>
  </si>
  <si>
    <t>Museo-Canario-Entry</t>
  </si>
  <si>
    <t>Tour Teatro Perez Galdos</t>
  </si>
  <si>
    <t>0B42FC80-F489-4F17-9199-5BA536CFD710</t>
  </si>
  <si>
    <t>Tour-Teatro-Perez-Galdos</t>
  </si>
  <si>
    <t>Discounts Booklet CC Las Arenas</t>
  </si>
  <si>
    <t>50522987-1617-4F64-B46E-27ED0944C01A</t>
  </si>
  <si>
    <t>Discounts-Booklet-CC-Las-Arenas</t>
  </si>
  <si>
    <t>LPA Views and 10% discount</t>
  </si>
  <si>
    <t>9C68B03A-A80C-4799-AB07-EEA4CB0B9C41</t>
  </si>
  <si>
    <t>LPA-Views-and-10-discount</t>
  </si>
  <si>
    <t>Tour Aloe Vera</t>
  </si>
  <si>
    <t>6B5DAE6B-DF8C-42BF-BABD-51FE1DE83066</t>
  </si>
  <si>
    <t>Tour-Aloe-Vera</t>
  </si>
  <si>
    <t>Northern Lights Planetarium Show + Hop-On Hop-Off Reykjavik Ticket + 24hr Bus</t>
  </si>
  <si>
    <t>2502D066-330B-4F8A-9500-2DFD96494243</t>
  </si>
  <si>
    <t>Northern-Lights-Planetarium-Show-Hop-On-Hop-Off-Reykjavik-Ticket-24hr-Bus</t>
  </si>
  <si>
    <t>Hop-On Hop-Off St. Petersburg Bus (24 hours)</t>
  </si>
  <si>
    <t>36629E67-B50A-4712-B059-7C73A118E6B5</t>
  </si>
  <si>
    <t>Hop-On-Hop-Off-St-Petersburg-Bus-24-hours-</t>
  </si>
  <si>
    <t>Hop-On Hop-Off St. Petersburg Bus (72 hours)</t>
  </si>
  <si>
    <t>43FAD7D2-7BBB-4392-BB79-5D1D5959B4A1</t>
  </si>
  <si>
    <t>Hop-On-Hop-Off-St-Petersburg-Bus-72-hours-</t>
  </si>
  <si>
    <t>Parque de Mariposas</t>
  </si>
  <si>
    <t>A1C8A313-2352-434C-BCC6-4154C4D7C20B</t>
  </si>
  <si>
    <t>Parque-de-Mariposas</t>
  </si>
  <si>
    <t>Librilla</t>
  </si>
  <si>
    <t>Hop-On Hop-Off Seoul D: Night Tour</t>
  </si>
  <si>
    <t>706B160A-0E33-4024-AE0B-DAB74F8D67F7</t>
  </si>
  <si>
    <t>Hop-On-Hop-Off-Seoul-D-Night-Tour</t>
  </si>
  <si>
    <t>Cucinovagando Restaurante Tapa + Bebida</t>
  </si>
  <si>
    <t>11553A29-4809-4D85-ADB7-D41EADDB143C</t>
  </si>
  <si>
    <t>Cucinovagando-Restaurante-Tapa-Bebida</t>
  </si>
  <si>
    <t>Vecindario</t>
  </si>
  <si>
    <t>Hop-On Hop-Off Dubai PREMIUM 24 hours</t>
  </si>
  <si>
    <t>0A7D5880-B9D8-4181-BAF1-18E42DE47871</t>
  </si>
  <si>
    <t>Hop-On-Hop-Off-Dubai-PREMIUM-24-hours</t>
  </si>
  <si>
    <t>Hop-On Hop-Off Kazan 24 hours</t>
  </si>
  <si>
    <t>D871F8C2-4F99-4B9F-B12E-82BDF1757522</t>
  </si>
  <si>
    <t>Hop-On-Hop-Off-Kazan-24-hours</t>
  </si>
  <si>
    <t>Hop-On Hop-Off Las Palmas de Gran Canaria Experience</t>
  </si>
  <si>
    <t>1C40FEBA-689E-4A41-BB54-1E34B1EB6B0D</t>
  </si>
  <si>
    <t>Hop-On-Hop-Off-Las-Palmas-de-Gran-Canaria-Experience</t>
  </si>
  <si>
    <t>Hop-On Hop-Off Las Palmas de Gran Canaria Museum Experience</t>
  </si>
  <si>
    <t>40633D66-A830-4FD3-9135-64477B7F7439</t>
  </si>
  <si>
    <t>Hop-On-Hop-Off-Las-Palmas-de-Gran-Canaria-Museum-Experience</t>
  </si>
  <si>
    <t>Hop-On Hop-Off Malaga Museum Experience (24hr)</t>
  </si>
  <si>
    <t>954125EF-1FAB-4FB3-8DAA-594C50BDE044</t>
  </si>
  <si>
    <t>Hop-On-Hop-Off-Malaga-Museum-Experience-24hr-</t>
  </si>
  <si>
    <t>Hop-On Hop-Off Malaga Museum Experience (48hr)</t>
  </si>
  <si>
    <t>94594C3E-D331-44DF-8676-DC5E9848D3DD</t>
  </si>
  <si>
    <t>Hop-On-Hop-Off-Malaga-Museum-Experience-48hr-</t>
  </si>
  <si>
    <t>Hop-On Hop-Off Berlin Bus + Boat - 24hrs</t>
  </si>
  <si>
    <t>4A47704D-57BE-42ED-AC1C-E6C4CD542830</t>
  </si>
  <si>
    <t>Hop-On-Hop-Off-Berlin-Bus-Boat-24hrs</t>
  </si>
  <si>
    <t>Hop-On Hop-Off Berlin Bus + Boat - 48hrs</t>
  </si>
  <si>
    <t>E763D440-D189-4E0A-B731-DBC4EB37FF49</t>
  </si>
  <si>
    <t>Hop-On-Hop-Off-Berlin-Bus-Boat-48hrs</t>
  </si>
  <si>
    <t>Hop-On Hop-Off Dubai PREMIUM 72 hours</t>
  </si>
  <si>
    <t>28792F8E-194B-4799-8659-6C46F1FE0530</t>
  </si>
  <si>
    <t>Hop-On-Hop-Off-Dubai-PREMIUM-72-hours</t>
  </si>
  <si>
    <t>Hop-On Hop-Off Dubai PREMIUM 48 hours</t>
  </si>
  <si>
    <t>67D483C5-D180-4ECC-B886-2AB21C38E715</t>
  </si>
  <si>
    <t>Hop-On-Hop-Off-Dubai-PREMIUM-48-hours</t>
  </si>
  <si>
    <t>Hop-On Hop-Off Malta 2 days: bus + boat</t>
  </si>
  <si>
    <t>38739F1B-8568-48B4-AF94-054E7AF6CF86</t>
  </si>
  <si>
    <t>Hop-On-Hop-Off-Malta-2-days-bus-boat</t>
  </si>
  <si>
    <t>Floriana</t>
  </si>
  <si>
    <t>Hop-On Hop-Off Cartagena de Indias 1 day</t>
  </si>
  <si>
    <t>8B6192DA-CFB8-4024-B7A8-85E68D62143A</t>
  </si>
  <si>
    <t>Hop-On-Hop-Off-Cartagena-de-Indias-1-day</t>
  </si>
  <si>
    <t>Hop-On Hop-Off Dubai STANDARD 24 hours (bus only)</t>
  </si>
  <si>
    <t>C38F693E-A17D-46E8-B761-001EFE982D7D</t>
  </si>
  <si>
    <t>Hop-On-Hop-Off-Dubai-STANDARD-24-hours-bus-only-</t>
  </si>
  <si>
    <t>Hop-On Hop-Off Dubai STANDARD 72 hours (bus only)</t>
  </si>
  <si>
    <t>2B5C2214-310D-4ADF-94B4-1C90F63CBDF3</t>
  </si>
  <si>
    <t>Hop-On-Hop-Off-Dubai-STANDARD-72-hours-bus-only-</t>
  </si>
  <si>
    <t>Hop-On Hop-Off Dubai STANDARD 48 hours (bus only)</t>
  </si>
  <si>
    <t>EAB7DA4A-FCDC-4DA9-B154-988BCD1DFAF3</t>
  </si>
  <si>
    <t>Hop-On-Hop-Off-Dubai-STANDARD-48-hours-bus-only-</t>
  </si>
  <si>
    <t>Hop-On Hop-Off Seoul C: Green Route (24hr)</t>
  </si>
  <si>
    <t>1E7A7BCA-DF20-4E37-A1A8-97BC52C3286B</t>
  </si>
  <si>
    <t>Hop-On-Hop-Off-Seoul-C-Green-Route-24hr-</t>
  </si>
  <si>
    <t>Hop-On Hop-Off Seoul B+C: Red &amp; Green Route (1 day)</t>
  </si>
  <si>
    <t>04C84254-C2DA-41D8-B5B7-7C2A1133CBD7</t>
  </si>
  <si>
    <t>Hop-On-Hop-Off-Seoul-B-C-Red-Green-Route-1-day-</t>
  </si>
  <si>
    <t>Hop-On Hop-Off Seoul A+B: Blue &amp; Red Route (2 days)</t>
  </si>
  <si>
    <t>C263587D-0987-481C-B231-A3C50BCFD1D0</t>
  </si>
  <si>
    <t>Hop-On-Hop-Off-Seoul-A-B-Blue-Red-Route-2-days-</t>
  </si>
  <si>
    <t>Hop-On Hop-Off Seoul A+B+C: Blue, Red &amp; Green Route (2 days)</t>
  </si>
  <si>
    <t>E3DB3436-5C82-4D41-8AFA-4DCD88E68A51</t>
  </si>
  <si>
    <t>Hop-On-Hop-Off-Seoul-A-B-C-Blue-Red-Green-Route-2-days-</t>
  </si>
  <si>
    <t>Hop-On Hop-Off Rotterdam 24 hours</t>
  </si>
  <si>
    <t>0E595C79-6780-4585-871B-F8D60DD5A415</t>
  </si>
  <si>
    <t>Hop-On-Hop-Off-Rotterdam-24-hours</t>
  </si>
  <si>
    <t>Hop-On Hop-Off Berlin Bus - 24 Hours</t>
  </si>
  <si>
    <t>9A36F597-4132-42EA-9638-E65115350A31</t>
  </si>
  <si>
    <t>Hop-On-Hop-Off-Berlin-Bus-24-Hours</t>
  </si>
  <si>
    <t>Hop-On Hop-Off Berlin Bus - 48 Hours</t>
  </si>
  <si>
    <t>8A3EDA60-5475-4000-8019-1F2C7F78EF11</t>
  </si>
  <si>
    <t>Hop-On-Hop-Off-Berlin-Bus-48-Hours</t>
  </si>
  <si>
    <t>Legoland Discovery Centre + Hop-On Hop-Off Berlin Admission + 24hr bus (red route)</t>
  </si>
  <si>
    <t>4445F257-87EC-4A1D-837B-CFFB121B91C0</t>
  </si>
  <si>
    <t>Legoland-Discovery-Centre-Hop-On-Hop-Off-Berlin-Admission-24hr-bus-red-route-</t>
  </si>
  <si>
    <t>The Berlin Dungeon + Hop-On Hop-Off Berlin Admission + 24hr bus (red route)</t>
  </si>
  <si>
    <t>52C091B6-BC95-47F4-8370-BD511B6AEB56</t>
  </si>
  <si>
    <t>The-Berlin-Dungeon-Hop-On-Hop-Off-Berlin-Admission-24hr-bus-red-route-</t>
  </si>
  <si>
    <t>SEA LIFE Centre + Hop-On Hop-Off Berlin Admission + 24hr bus (red route)</t>
  </si>
  <si>
    <t>370069D3-DA54-4502-A6D2-FFF85045EE81</t>
  </si>
  <si>
    <t>SEA-LIFE-Centre-Hop-On-Hop-Off-Berlin-Admission-24hr-bus-red-route-</t>
  </si>
  <si>
    <t>Madame Tussauds + Hop-On Hop-Off Berlin Admission + 24hr bus (red route)</t>
  </si>
  <si>
    <t>75EE4C10-8C7D-4324-AF78-A10189ED1B25</t>
  </si>
  <si>
    <t>Madame-Tussauds-Hop-On-Hop-Off-Berlin-Admission-24hr-bus-red-route-</t>
  </si>
  <si>
    <t>Little BIG City + Hop-On Hop-Off Berlin Entrance + 24hr bus (red route)</t>
  </si>
  <si>
    <t>85A60ECF-049D-4083-805B-F55BD3A3E37B</t>
  </si>
  <si>
    <t>Little-BIG-City-Hop-On-Hop-Off-Berlin-Entrance-24hr-bus-red-route-</t>
  </si>
  <si>
    <t>Theme Parks</t>
  </si>
  <si>
    <t>theme-parks</t>
  </si>
  <si>
    <t>Universal Studios Singapore</t>
  </si>
  <si>
    <t>5B893304-1A98-4C2E-89E8-DAEFBBB690C4</t>
  </si>
  <si>
    <t>universal-studios-singapore</t>
  </si>
  <si>
    <t>Flamingo Land - Theme Park</t>
  </si>
  <si>
    <t>A3812958-2A74-4A9B-AA53-5B229BFBB1F2</t>
  </si>
  <si>
    <t>flamingo-land---theme-park</t>
  </si>
  <si>
    <t>Kirby Misperton</t>
  </si>
  <si>
    <t>North Yorkshire</t>
  </si>
  <si>
    <t>Motiongate Dubai</t>
  </si>
  <si>
    <t>F7FAB9C0-C555-4917-B178-B66E10029C76</t>
  </si>
  <si>
    <t>motiongate-dubai</t>
  </si>
  <si>
    <t>Legoland Dubai</t>
  </si>
  <si>
    <t>0FF233F9-2753-4852-95EC-86E15F536F88</t>
  </si>
  <si>
    <t>legoland-dubai</t>
  </si>
  <si>
    <t>Legoland Water Park</t>
  </si>
  <si>
    <t>89D33F9A-6BDA-46C1-BA6A-2A62DA373ADD</t>
  </si>
  <si>
    <t>legoland-water-park</t>
  </si>
  <si>
    <t>Universal Studios Hollywood</t>
  </si>
  <si>
    <t>42A81BAF-3861-4DE9-A86D-702606F7B235</t>
  </si>
  <si>
    <t>universal-studios-hollywood</t>
  </si>
  <si>
    <t>Hong Kong Disneyland</t>
  </si>
  <si>
    <t>57D8CCAE-D1B4-4B06-9CDB-8AEB2DD54A31</t>
  </si>
  <si>
    <t>hong-kong-disneyland</t>
  </si>
  <si>
    <t>Village Roadshow Theme Parks Tickets</t>
  </si>
  <si>
    <t>EECC6746-396A-471A-941C-92D33F008571</t>
  </si>
  <si>
    <t>village-roadshow-theme-parks-tickets</t>
  </si>
  <si>
    <t>Walt Disney World</t>
  </si>
  <si>
    <t>785E748B-4D1E-44CA-97C7-BE3B002EE149</t>
  </si>
  <si>
    <t>walt-disney-world</t>
  </si>
  <si>
    <t>Tekapo Springs</t>
  </si>
  <si>
    <t>B9953B73-841F-40B6-8AAD-37670EBEC2F3</t>
  </si>
  <si>
    <t>tekapo-springs</t>
  </si>
  <si>
    <t>Pojoaque</t>
  </si>
  <si>
    <t>Beachcomber Cruises Great Track and Cruise Package</t>
  </si>
  <si>
    <t>C5C4B778-2EFE-4F92-BFA9-0718AE236857</t>
  </si>
  <si>
    <t>beachcomber-cruises-great-track-and-cruise-package</t>
  </si>
  <si>
    <t>Passes &amp; Packages</t>
  </si>
  <si>
    <t>passes-packages</t>
  </si>
  <si>
    <t>Abel Tasman Sea Shuttle Three Day Park Passport</t>
  </si>
  <si>
    <t>B83E1CC5-63BB-4D73-B19D-5BAFA3DF9A30</t>
  </si>
  <si>
    <t>abel-tasman-sea-shuttle-three-day-park-passport</t>
  </si>
  <si>
    <t>Beachcomber Cruises Cruise and Wine Package</t>
  </si>
  <si>
    <t>9CAF7460-A145-414B-A2D1-EBFB7CB086C7</t>
  </si>
  <si>
    <t>beachcomber-cruises-cruise-and-wine-package</t>
  </si>
  <si>
    <t>Queen Charlotte Track Multi Day Walk Packages</t>
  </si>
  <si>
    <t>E0DD18CC-0611-44D4-B9AD-CABC21C31450</t>
  </si>
  <si>
    <t>queen-charlotte-track-multi-day-walk-packages</t>
  </si>
  <si>
    <t>Hanmer Springs Attractions Combo Passes</t>
  </si>
  <si>
    <t>A83FD659-3389-4929-83A9-E6AD673C821A</t>
  </si>
  <si>
    <t>hanmer-springs-attractions-combo-passes</t>
  </si>
  <si>
    <t>Hanmer Springs Spa Packages</t>
  </si>
  <si>
    <t>408B74A1-8D71-4DE5-A362-6E2C992230E9</t>
  </si>
  <si>
    <t>hanmer-springs-spa-packages</t>
  </si>
  <si>
    <t>Milford Sound Combos</t>
  </si>
  <si>
    <t>D098FCD2-053A-4976-879D-32FEB0D0BBFA</t>
  </si>
  <si>
    <t>milford-sound-combos</t>
  </si>
  <si>
    <t>GreatSights Milford Sound and Mt Cook Combo</t>
  </si>
  <si>
    <t>4D4D684E-5F80-43C3-A31D-1B7BEBAF4E1C</t>
  </si>
  <si>
    <t>greatsights-milford-sound-and-mt-cook-combo</t>
  </si>
  <si>
    <t>Skyline Gondola and Restaurant Packages</t>
  </si>
  <si>
    <t>7E3C7FDA-687D-4C75-918C-71C5515100E6</t>
  </si>
  <si>
    <t>skyline-gondola-and-restaurant-packages</t>
  </si>
  <si>
    <t>Legends in Lauderhill: A special cricket experience in the U.S.</t>
  </si>
  <si>
    <t>21960ADB-FD6E-420D-805A-1D7629FFAE49</t>
  </si>
  <si>
    <t>legends-in-lauderhill:-a-special-cricket-experience-in-the-u.s.</t>
  </si>
  <si>
    <t>Lauderhill</t>
  </si>
  <si>
    <t>Powerplays in Port-of-Spain</t>
  </si>
  <si>
    <t>12884355-DDDB-4E7C-9F1B-829AB53128A8</t>
  </si>
  <si>
    <t>powerplays-in-port-of-spain</t>
  </si>
  <si>
    <t>Port of Spain</t>
  </si>
  <si>
    <t>Port of Spain Corporation</t>
  </si>
  <si>
    <t>Trinidad and Tobago</t>
  </si>
  <si>
    <t>Amp it up in Antigua</t>
  </si>
  <si>
    <t>F372233D-EB2A-4C82-93E1-42D7FE13E62E</t>
  </si>
  <si>
    <t>amp-it-up-in-antigua</t>
  </si>
  <si>
    <t>North Sound</t>
  </si>
  <si>
    <t>Kings in Kingston</t>
  </si>
  <si>
    <t>DA105199-2633-4758-BA28-240584DC6667</t>
  </si>
  <si>
    <t>kings-in-kingston</t>
  </si>
  <si>
    <t>Kingston Parish</t>
  </si>
  <si>
    <t>Sydney Super Saver Pass</t>
  </si>
  <si>
    <t>9C413388-DD9F-46DE-975C-6AEC2802D6A5</t>
  </si>
  <si>
    <t>sydney-super-saver-pass</t>
  </si>
  <si>
    <t>Sydney 3 Attraction Pass by iVenture</t>
  </si>
  <si>
    <t>8E105870-AD6A-4B5E-BE61-A833D73101C1</t>
  </si>
  <si>
    <t>sydney-3-attraction-pass-by-iventure</t>
  </si>
  <si>
    <t>Sydney Attraction Combo Passes</t>
  </si>
  <si>
    <t>8250D317-42ED-487E-B9D2-B3ED43F932BE</t>
  </si>
  <si>
    <t>sydney-attraction-combo-passes</t>
  </si>
  <si>
    <t>Captain Cook Taronga Zoo and 2 Day Ferry Pass</t>
  </si>
  <si>
    <t>857C4DF3-07D3-436A-B88F-A90B8BBC4853</t>
  </si>
  <si>
    <t>captain-cook-taronga-zoo-and-2-day-ferry-pass</t>
  </si>
  <si>
    <t>Tasmania Flexi Attractions Pass</t>
  </si>
  <si>
    <t>62C7A04D-A280-4DF5-AC2C-8ABBC6704688</t>
  </si>
  <si>
    <t>tasmania-flexi-attractions-pass</t>
  </si>
  <si>
    <t>SEA LIFE Sydney Aquarium and Madame Tussauds 2 Attraction Pass</t>
  </si>
  <si>
    <t>C284A99A-E1BA-4591-B6F9-C305C308B083</t>
  </si>
  <si>
    <t>sea-life-sydney-aquarium-and-madame-tussauds-2-attraction-pass</t>
  </si>
  <si>
    <t>Blue Mountains Explorer Bus Lyrebird Pass</t>
  </si>
  <si>
    <t>3EC5374E-5B79-45B1-9083-1ABD759D030F</t>
  </si>
  <si>
    <t>blue-mountains-explorer-bus-lyrebird-pass</t>
  </si>
  <si>
    <t>Sydney Unlimited Attraction Pass</t>
  </si>
  <si>
    <t>6AA281AF-4AEB-4DBB-9980-D981B38E2DAD</t>
  </si>
  <si>
    <t>sydney-unlimited-attraction-pass</t>
  </si>
  <si>
    <t>Sydney Flexi Attractions Pass</t>
  </si>
  <si>
    <t>111D112B-FC25-4F29-B21F-CC216FE20DA0</t>
  </si>
  <si>
    <t>sydney-flexi-attractions-pass</t>
  </si>
  <si>
    <t>Captain Cook Cruises 2 Day Hop On Hop Off Pass</t>
  </si>
  <si>
    <t>A36D1675-4CC5-49B2-A786-F7A3107E15D5</t>
  </si>
  <si>
    <t>captain-cook-cruises-2-day-hop-on-hop-off-pass</t>
  </si>
  <si>
    <t>Blue Mountains Explorer Bus Cockatoo Pass</t>
  </si>
  <si>
    <t>02E0505F-457A-4023-AC08-07AF1776BA1D</t>
  </si>
  <si>
    <t>blue-mountains-explorer-bus-cockatoo-pass</t>
  </si>
  <si>
    <t>Balloon Aloft Hunter Valley 2 Day 1 Night Package</t>
  </si>
  <si>
    <t>8D5D40CD-90F0-455E-B5EB-7F63EAC145B0</t>
  </si>
  <si>
    <t>balloon-aloft-hunter-valley-2-day-1-night-package</t>
  </si>
  <si>
    <t>Whales and Currumbin Sanctuary Pass</t>
  </si>
  <si>
    <t>2BC25FA2-D75C-4916-84B4-F90778AE31FB</t>
  </si>
  <si>
    <t>whales-and-currumbin-sanctuary-pass</t>
  </si>
  <si>
    <t>Australian Surfing Adventures Cruiser Package</t>
  </si>
  <si>
    <t>AA14B99E-8413-4BC3-A7F3-CB04FA5E178A</t>
  </si>
  <si>
    <t>australian-surfing-adventures-cruiser-package</t>
  </si>
  <si>
    <t>Whales and SkyPoint Pass</t>
  </si>
  <si>
    <t>D961897F-3307-46D6-B9A3-F0DDDA4F56C6</t>
  </si>
  <si>
    <t>whales-and-skypoint-pass</t>
  </si>
  <si>
    <t>Reef Magic and Cairns Aquarium Combo</t>
  </si>
  <si>
    <t>60BE259E-AC6E-4E3F-BE9D-AF554D18EC3E</t>
  </si>
  <si>
    <t>reef-magic-and-cairns-aquarium-combo</t>
  </si>
  <si>
    <t>Passions of Paradise</t>
  </si>
  <si>
    <t>6C95F364-FF17-4875-9BAA-5D1E88A9FD10</t>
  </si>
  <si>
    <t>passions-of-paradise</t>
  </si>
  <si>
    <t>Down Under Cruise &amp; Dive 2 Day Reef &amp; Kuranda Package</t>
  </si>
  <si>
    <t>1393CEEE-978A-473E-AFD2-E72904078784</t>
  </si>
  <si>
    <t>down-under-cruise-&amp;-dive-2-day-reef-&amp;-kuranda-package</t>
  </si>
  <si>
    <t>Down Under Cruise and Dive Get High Package</t>
  </si>
  <si>
    <t>6FAEFC0A-6CE6-4D1B-BBC6-B23985693AFA</t>
  </si>
  <si>
    <t>down-under-cruise-and-dive-get-high-package</t>
  </si>
  <si>
    <t>Kuranda Koala Gardens Birdworld and Butterfly Sanctuary 3 Attraction Pass</t>
  </si>
  <si>
    <t>43EB6F2B-C9BD-4112-84B9-688EF3704E58</t>
  </si>
  <si>
    <t>kuranda-koala-gardens-birdworld-and-butterfly-sanctuary-3-attraction-pass</t>
  </si>
  <si>
    <t>Great Adventures Reef and Ballooning Package</t>
  </si>
  <si>
    <t>AD452B16-8FE9-47F7-93D4-19AC62BD6E8A</t>
  </si>
  <si>
    <t>great-adventures-reef-and-ballooning-package</t>
  </si>
  <si>
    <t>Cairns City Attraction Pass</t>
  </si>
  <si>
    <t>13B336BC-5ED2-4027-8582-50633BC52D66</t>
  </si>
  <si>
    <t>cairns-city-attraction-pass</t>
  </si>
  <si>
    <t>Down Under Cruise and Dive Reef and Rainforest Package</t>
  </si>
  <si>
    <t>92B45C4C-B198-49AD-B36B-D2F24C8D3593</t>
  </si>
  <si>
    <t>down-under-cruise-and-dive-reef-and-rainforest-package</t>
  </si>
  <si>
    <t>Kuranda Koala Gardens and Birdworld 2 Attraction Pass</t>
  </si>
  <si>
    <t>FD7E4DB8-1597-45D7-9CF1-1CD16CD94CF9</t>
  </si>
  <si>
    <t>kuranda-koala-gardens-and-birdworld-2-attraction-pass</t>
  </si>
  <si>
    <t>4 Park Pass</t>
  </si>
  <si>
    <t>9CC00008-A1A1-439B-A669-AAAF276EDDD9</t>
  </si>
  <si>
    <t>4-park-pass</t>
  </si>
  <si>
    <t>Experience Flexi Pass Tully Rafting and Skydiving</t>
  </si>
  <si>
    <t>F82FBAD4-ADCA-43C5-92AB-2879BD344349</t>
  </si>
  <si>
    <t>experience-flexi-pass-tully-rafting-and-skydiving</t>
  </si>
  <si>
    <t>Experience Flexi Pass Reef Magic and Green Island Package</t>
  </si>
  <si>
    <t>A726AA73-E0BC-45B2-824D-9706E83D3D48</t>
  </si>
  <si>
    <t>experience-flexi-pass-reef-magic-and-green-island-package</t>
  </si>
  <si>
    <t>3 Day Ultimate Reef Pass</t>
  </si>
  <si>
    <t>2388811F-A6FB-48B9-AC07-9C518599AB43</t>
  </si>
  <si>
    <t>3-day-ultimate-reef-pass</t>
  </si>
  <si>
    <t>Down Under Cruise and Dive Reef Skyrail and Rainforest 3 Day Package</t>
  </si>
  <si>
    <t>40741602-5AB7-432F-8D55-84EBB48D5E2B</t>
  </si>
  <si>
    <t>down-under-cruise-and-dive-reef-skyrail-and-rainforest-3-day-package</t>
  </si>
  <si>
    <t>Experience Flexi Pass Reef Magic and Skydive Package</t>
  </si>
  <si>
    <t>571FD81E-C3F4-4350-91EC-D6165A635A72</t>
  </si>
  <si>
    <t>experience-flexi-pass-reef-magic-and-skydive-package</t>
  </si>
  <si>
    <t>Raging Thunder Balloon, Kuranda, Skyrail and Train Package</t>
  </si>
  <si>
    <t>1ADB7C1F-9166-49F5-8F67-FD67EEBCEE30</t>
  </si>
  <si>
    <t>raging-thunder-balloon,-kuranda,-skyrail-and-train-package</t>
  </si>
  <si>
    <t>Big Cat Scenic Flight &amp; Green Island Package</t>
  </si>
  <si>
    <t>F34E926F-7051-49D5-BB18-505A00A36855</t>
  </si>
  <si>
    <t>big-cat-scenic-flight-&amp;-green-island-package</t>
  </si>
  <si>
    <t>Experience Flexi Pass Reef Magic and Fitzroy Island Package</t>
  </si>
  <si>
    <t>2F5023A2-6CC9-405B-B5F5-9A309FCE6603</t>
  </si>
  <si>
    <t>experience-flexi-pass-reef-magic-and-fitzroy-island-package</t>
  </si>
  <si>
    <t>Raging Thunder Balloon and Barron River Rafting Package</t>
  </si>
  <si>
    <t>227E0187-13E0-4C0B-8DCF-5CD19DEF4217</t>
  </si>
  <si>
    <t>raging-thunder-balloon-and-barron-river-rafting-package</t>
  </si>
  <si>
    <t>Quicksilver Reef and Helicopter Package</t>
  </si>
  <si>
    <t>D72E0F35-18AD-4301-AA80-F908FCE2CDA5</t>
  </si>
  <si>
    <t>quicksilver-reef-and-helicopter-package</t>
  </si>
  <si>
    <t>Quicksilver Reef and Ballooning Package</t>
  </si>
  <si>
    <t>A95D0E1F-75E5-40D1-A197-7F15A89FDD64</t>
  </si>
  <si>
    <t>quicksilver-reef-and-ballooning-package</t>
  </si>
  <si>
    <t>Silversonic Reef and Cape Tribulation Package</t>
  </si>
  <si>
    <t>12C21E3F-23C0-47A3-8B42-23547A3ABC74</t>
  </si>
  <si>
    <t>silversonic-reef-and-cape-tribulation-package</t>
  </si>
  <si>
    <t>Silversonic Reef and Kuranda Package</t>
  </si>
  <si>
    <t>346AF970-A147-4FC0-9B8A-1B734FCF3D73</t>
  </si>
  <si>
    <t>silversonic-reef-and-kuranda-package</t>
  </si>
  <si>
    <t>Experience Flexi Pass Calypso Reef Cruise and Balloon Package</t>
  </si>
  <si>
    <t>D7CEE8B9-19A1-43E7-B78F-BF0B049F859F</t>
  </si>
  <si>
    <t>experience-flexi-pass-calypso-reef-cruise-and-balloon-package</t>
  </si>
  <si>
    <t>Experience Flexi Pass Calypso Reef Cruise and Skydive Package</t>
  </si>
  <si>
    <t>9BCF7799-F627-44CF-A2D4-8D6F316302AC</t>
  </si>
  <si>
    <t>experience-flexi-pass-calypso-reef-cruise-and-skydive-package</t>
  </si>
  <si>
    <t>Spirit of Hervey Bay Whale Watch and Fraser Island Packages</t>
  </si>
  <si>
    <t>78FEEB1D-B9F2-466B-966F-76F564EC9C67</t>
  </si>
  <si>
    <t>spirit-of-hervey-bay-whale-watch-and-fraser-island-packages</t>
  </si>
  <si>
    <t>Rotorua Super Passes</t>
  </si>
  <si>
    <t>9104ABCD-C5AF-460E-B9F7-24D3B8022A07</t>
  </si>
  <si>
    <t>rotorua-super-passes</t>
  </si>
  <si>
    <t>Velocity Valley Combo Packages</t>
  </si>
  <si>
    <t>A14C33DD-A248-4D69-9665-690D58C4833A</t>
  </si>
  <si>
    <t>velocity-valley-combo-packages</t>
  </si>
  <si>
    <t>GreatSights Hobbiton Movie Set Bay Of Islands and Waitomo Caves Combo</t>
  </si>
  <si>
    <t>C8ECB1C0-389C-4857-83DB-4B174CF8CFC9</t>
  </si>
  <si>
    <t>greatsights-hobbiton-movie-set-bay-of-islands-and-waitomo-caves-combo</t>
  </si>
  <si>
    <t>GreatSights Waitomo and Hobbiton Experience Combo</t>
  </si>
  <si>
    <t>498EACA7-6F64-4069-B474-30CC736EEC04</t>
  </si>
  <si>
    <t>greatsights-waitomo-and-hobbiton-experience-combo</t>
  </si>
  <si>
    <t>Auckland Zoo and SEA LIFE Kelly Tarltons Package</t>
  </si>
  <si>
    <t>5EB9811D-8371-4217-ABAF-4933E8483A0C</t>
  </si>
  <si>
    <t>auckland-zoo-and-sea-life-kelly-tarltons-package</t>
  </si>
  <si>
    <t>GreatSights Bay of Islands with Rotorua and Waitomo Combo</t>
  </si>
  <si>
    <t>5B95BA6A-59BC-4092-A50F-22030D1BF832</t>
  </si>
  <si>
    <t>greatsights-bay-of-islands-with-rotorua-and-waitomo-combo</t>
  </si>
  <si>
    <t>Crocosaurus Cove Attraction Pass</t>
  </si>
  <si>
    <t>A747A6BD-EEC6-46E8-A72D-F470B06DCF94</t>
  </si>
  <si>
    <t>crocosaurus-cove-attraction-pass</t>
  </si>
  <si>
    <t>Melbourne Unlimited Attractions Pass</t>
  </si>
  <si>
    <t>1D2B0067-C3FB-472C-9773-13942E1AE0A1</t>
  </si>
  <si>
    <t>melbourne-unlimited-attractions-pass</t>
  </si>
  <si>
    <t>Melbourne Aquarium Zoo and Melbourne Star Attraction Package</t>
  </si>
  <si>
    <t>79254001-5224-471F-9C55-F39961600B24</t>
  </si>
  <si>
    <t>melbourne-aquarium-zoo-and-melbourne-star-attraction-package</t>
  </si>
  <si>
    <t>Melbourne Zoo and Melbourne Star Package by Bunyip</t>
  </si>
  <si>
    <t>178D177E-EC1C-43E8-BAD2-8B8A7A9E4CCE</t>
  </si>
  <si>
    <t>melbourne-zoo-and-melbourne-star-package-by-bunyip</t>
  </si>
  <si>
    <t>Bunyip Tours Must See Melbourne Value Pass</t>
  </si>
  <si>
    <t>48256CFA-5AD5-4E21-8B2E-E66254F51791</t>
  </si>
  <si>
    <t>bunyip-tours-must-see-melbourne-value-pass</t>
  </si>
  <si>
    <t>Melbourne Flexi Attractions Pass</t>
  </si>
  <si>
    <t>4B6E4B41-B638-4778-9A4D-734CC58C280E</t>
  </si>
  <si>
    <t>melbourne-flexi-attractions-pass</t>
  </si>
  <si>
    <t>Eureka Skydeck and SEA LIFE Melbourne Aquarium Package by Bunyip</t>
  </si>
  <si>
    <t>312D5787-B6A2-4F91-8577-0FDDC8CE7A02</t>
  </si>
  <si>
    <t>eureka-skydeck-and-sea-life-melbourne-aquarium-package-by-bunyip</t>
  </si>
  <si>
    <t>Melbourne Super Saver Pass</t>
  </si>
  <si>
    <t>300AF282-9C78-4336-A101-8EF60FB150F3</t>
  </si>
  <si>
    <t>melbourne-super-saver-pass</t>
  </si>
  <si>
    <t>SEA LIFE Melbourne Aquarium Penguin Passport</t>
  </si>
  <si>
    <t>1D2A6F41-C446-44EF-BC6F-6351249ABE92</t>
  </si>
  <si>
    <t>sea-life-melbourne-aquarium-penguin-passport</t>
  </si>
  <si>
    <t>Australia Multi City Attraction Pass</t>
  </si>
  <si>
    <t>A95F4651-D000-4992-AF70-19C727DE3BEA</t>
  </si>
  <si>
    <t>australia-multi-city-attraction-pass</t>
  </si>
  <si>
    <t>Conxion Roo Pass Brisbane</t>
  </si>
  <si>
    <t>6EA4624E-539E-400D-B810-AEF89DF30538</t>
  </si>
  <si>
    <t>conxion-roo-pass-brisbane</t>
  </si>
  <si>
    <t>SEA LIFE Sunshine Coast and Aussie World Package</t>
  </si>
  <si>
    <t>11DBA638-BBDA-4A6C-A51F-AFB7A9DFC1D1</t>
  </si>
  <si>
    <t>sea-life-sunshine-coast-and-aussie-world-package</t>
  </si>
  <si>
    <t>Merlin Annual Pass</t>
  </si>
  <si>
    <t>0088378C-3A75-4C3E-BB12-5453B03CE383</t>
  </si>
  <si>
    <t>merlin-annual-pass</t>
  </si>
  <si>
    <t>The Ginger Factory Passes</t>
  </si>
  <si>
    <t>522E023C-0BF2-49E6-8D31-4686CFDD840D</t>
  </si>
  <si>
    <t>the-ginger-factory-passes</t>
  </si>
  <si>
    <t>Animal Action Pass</t>
  </si>
  <si>
    <t>742EC7EE-3C18-4A4C-A367-CFA53E48B105</t>
  </si>
  <si>
    <t>animal-action-pass</t>
  </si>
  <si>
    <t>Coastal Cruises Mooloolaba and SEA LIFE Sunshine Coast Package</t>
  </si>
  <si>
    <t>BB2967E7-F935-4835-B0F5-25EA7F53EDEA</t>
  </si>
  <si>
    <t>coastal-cruises-mooloolaba-and-sea-life-sunshine-coast-package</t>
  </si>
  <si>
    <t>Aussie World and Ginger Factory Package</t>
  </si>
  <si>
    <t>80DE401B-9F44-4B32-AC36-422FFBC3B62E</t>
  </si>
  <si>
    <t>aussie-world-and-ginger-factory-package</t>
  </si>
  <si>
    <t>Gold Coast Watersports Packages</t>
  </si>
  <si>
    <t>B5BD3652-F574-41F9-916E-750311A89376</t>
  </si>
  <si>
    <t>gold-coast-watersports-packages</t>
  </si>
  <si>
    <t>Gold Coast Flexi Attraction Pass</t>
  </si>
  <si>
    <t>A88BAE4A-A349-4D26-9616-988AD937B251</t>
  </si>
  <si>
    <t>gold-coast-flexi-attraction-pass</t>
  </si>
  <si>
    <t>Currumbin Wildlife Sanctuary &amp; TreeTop Challenge Package</t>
  </si>
  <si>
    <t>D88D6727-102A-45F9-BF6C-44629D72408F</t>
  </si>
  <si>
    <t>currumbin-wildlife-sanctuary-&amp;-treetop-challenge-package</t>
  </si>
  <si>
    <t>Tour Gold Coast and Wyndham Cruises Package</t>
  </si>
  <si>
    <t>A7EFD12D-74DD-468B-8DE4-2ED4BD39EE43</t>
  </si>
  <si>
    <t>tour-gold-coast-and-wyndham-cruises-package</t>
  </si>
  <si>
    <t>3 Day Village Roadshow Pass and Cruise Combo</t>
  </si>
  <si>
    <t>18571994-853F-42EC-A3BF-177B6DACB8DB</t>
  </si>
  <si>
    <t>3-day-village-roadshow-pass-and-cruise-combo</t>
  </si>
  <si>
    <t>Dreamworld Annual Pass</t>
  </si>
  <si>
    <t>7509FB11-623F-43D8-8E31-CA72853ACECB</t>
  </si>
  <si>
    <t>dreamworld-annual-pass</t>
  </si>
  <si>
    <t>New GC Super Saver Pass</t>
  </si>
  <si>
    <t>CD3E3F8F-B7D6-47EF-BAED-000673738D05</t>
  </si>
  <si>
    <t>new-gc-super-saver-pass</t>
  </si>
  <si>
    <t>Surfers Paradise Attraction Pass</t>
  </si>
  <si>
    <t>9567CF39-6A16-4BAE-9987-350E69F4D7A1</t>
  </si>
  <si>
    <t>surfers-paradise-attraction-pass</t>
  </si>
  <si>
    <t>Conxion Coaches Theme Park Transfers</t>
  </si>
  <si>
    <t>0899ACD8-A821-4B62-923D-1A484C6ACD62</t>
  </si>
  <si>
    <t>conxion-coaches-theme-park-transfers</t>
  </si>
  <si>
    <t>Airport/Hotel Transfers</t>
  </si>
  <si>
    <t>Airport-Hotel-Transfers</t>
  </si>
  <si>
    <t>Gold Coast Hotels to Brisbane Airport Departure Transfer</t>
  </si>
  <si>
    <t>D599713B-907D-4D48-BAAD-08A2EEE11CBC</t>
  </si>
  <si>
    <t>gold-coast-hotels-to-brisbane-airport-departure-transfer</t>
  </si>
  <si>
    <t>Gold Coast Airport Departure Transfer with ConXion</t>
  </si>
  <si>
    <t>48F7BFE3-62FE-4B75-B513-B17C8E3A2E5E</t>
  </si>
  <si>
    <t>gold-coast-airport-departure-transfer-with-conxion</t>
  </si>
  <si>
    <t>Conxion Sunshine Coast Hotels to Brisbane Airport Departure Transfer</t>
  </si>
  <si>
    <t>FF4D4BD9-B68B-4050-9ACC-877F14C2F19F</t>
  </si>
  <si>
    <t>conxion-sunshine-coast-hotels-to-brisbane-airport-departure-transfer</t>
  </si>
  <si>
    <t>Coast to Hinterland Noosa Half Day Return Transfer</t>
  </si>
  <si>
    <t>0E1E3FF8-EB9E-45B4-8DE7-888D6ED3227A</t>
  </si>
  <si>
    <t>coast-to-hinterland-noosa-half-day-return-transfer</t>
  </si>
  <si>
    <t>Conxion Sunshine Coast Airport Arrival Transfer</t>
  </si>
  <si>
    <t>9C09E659-73EB-4A87-9386-A81AF19BAD41</t>
  </si>
  <si>
    <t>conxion-sunshine-coast-airport-arrival-transfer</t>
  </si>
  <si>
    <t>Conxion Sunshine Coast Airport Departure Transfers</t>
  </si>
  <si>
    <t>D4EEEC8D-DF22-4841-8D4B-0549F645EEC8</t>
  </si>
  <si>
    <t>conxion-sunshine-coast-airport-departure-transfers</t>
  </si>
  <si>
    <t>Brisbane Airport Departure Transfer</t>
  </si>
  <si>
    <t>18465EB9-41F9-4C29-9225-CEE055A63D1D</t>
  </si>
  <si>
    <t>brisbane-airport-departure-transfer</t>
  </si>
  <si>
    <t>Brisbane Airport to Gold Coast Hotels Arrival Transfer with Conxion</t>
  </si>
  <si>
    <t>2C1274D5-5A1F-49D0-AC51-A2DE662BAF7F</t>
  </si>
  <si>
    <t>brisbane-airport-to-gold-coast-hotels-arrival-transfer-with-conxion</t>
  </si>
  <si>
    <t>Conxion Brisbane Airport to Sunshine Coast Hotels Arrival Transfer</t>
  </si>
  <si>
    <t>25A423AC-D3DD-4FA9-AA08-05491C8B4B0D</t>
  </si>
  <si>
    <t>conxion-brisbane-airport-to-sunshine-coast-hotels-arrival-transfer</t>
  </si>
  <si>
    <t>Conxion Melbourne Airport Departure Transfer</t>
  </si>
  <si>
    <t>45298FFE-2E98-4E90-88FE-D90AA41EB8CC</t>
  </si>
  <si>
    <t>conxion-melbourne-airport-departure-transfer</t>
  </si>
  <si>
    <t>Conxion Melbourne Airport Arrival Transfer</t>
  </si>
  <si>
    <t>6B85C3C2-1CEA-475E-B27B-D2587FD9CB76</t>
  </si>
  <si>
    <t>conxion-melbourne-airport-arrival-transfer</t>
  </si>
  <si>
    <t>Whitsunday Transit Airport Departure Transfer</t>
  </si>
  <si>
    <t>7C4F95DC-46CD-47F4-BB9E-0CA3420D1A8C</t>
  </si>
  <si>
    <t>whitsunday-transit-airport-departure-transfer</t>
  </si>
  <si>
    <t>Whitsunday Transit Airport Arrival Transfer</t>
  </si>
  <si>
    <t>462912EB-820D-4AD8-802B-84A0697A1AE6</t>
  </si>
  <si>
    <t>whitsunday-transit-airport-arrival-transfer</t>
  </si>
  <si>
    <t>Sun Palm Cairns Airport Arrival Transfer</t>
  </si>
  <si>
    <t>BBC140CD-7BBF-4E36-BB54-0AB624FDC027</t>
  </si>
  <si>
    <t>sun-palm-cairns-airport-arrival-transfer</t>
  </si>
  <si>
    <t>Sun Palm Cairns Airport Departure Transfer</t>
  </si>
  <si>
    <t>1C1A9386-CEA1-43CE-B2B0-7763B7801F81</t>
  </si>
  <si>
    <t>sun-palm-cairns-airport-departure-transfer</t>
  </si>
  <si>
    <t>Gold Coast Airport Arrival Transfer with ConXion</t>
  </si>
  <si>
    <t>04F6456B-754F-44DE-8153-7A778123BE6C</t>
  </si>
  <si>
    <t>gold-coast-airport-arrival-transfer-with-conxion</t>
  </si>
  <si>
    <t>Conxion Sydney Airport Departure Transfer</t>
  </si>
  <si>
    <t>635B38C5-70B5-4E09-AD78-77CC2D8CA715</t>
  </si>
  <si>
    <t>conxion-sydney-airport-departure-transfer</t>
  </si>
  <si>
    <t>Conxion Sydney Airport Arrival Transfer</t>
  </si>
  <si>
    <t>3EFD1264-112B-4642-B1A8-1C0C79DF9DED</t>
  </si>
  <si>
    <t>conxion-sydney-airport-arrival-transfer</t>
  </si>
  <si>
    <t>KJet Queenstown Airport Transfer</t>
  </si>
  <si>
    <t>6520E99D-FE0C-4DEB-A5B1-5AEABF02923E</t>
  </si>
  <si>
    <t>kjet-queenstown-airport-transfer</t>
  </si>
  <si>
    <t xml:space="preserve">Luxury Shoppping Trip from </t>
  </si>
  <si>
    <t>06130594-8A61-4BDF-BADF-925CDB30E6AA</t>
  </si>
  <si>
    <t>Dublin-to-Kildare-Village</t>
  </si>
  <si>
    <t>Bus/Shuttle</t>
  </si>
  <si>
    <t>bus-shuttle</t>
  </si>
  <si>
    <t>Luxury Shopping Trip from Dublin to Kildare Village</t>
  </si>
  <si>
    <t>5DFE15E3-BF11-44E8-912A-DC48C45D073D</t>
  </si>
  <si>
    <t>Luxury Shopping Trip from Madrid to Las Rozas Village</t>
  </si>
  <si>
    <t>9FFC5494-3853-45A5-A8FC-0849654A2E39</t>
  </si>
  <si>
    <t>Madrid-to-Las-Rozas-Village</t>
  </si>
  <si>
    <t>Luxury Shopping Trip from Milan to Fidenza Village</t>
  </si>
  <si>
    <t>D6EBBA7B-58A4-4A31-9AAE-C0F66F33A932</t>
  </si>
  <si>
    <t>Milan-to-Fidenza-Village</t>
  </si>
  <si>
    <t>Luxury Shopping Trip from London to Bicester Village</t>
  </si>
  <si>
    <t>43A4A493-A64D-4A9A-991B-A6D990FCDC64</t>
  </si>
  <si>
    <t>London-to-Bicester-Village</t>
  </si>
  <si>
    <t>Luxury Shopping Trip from Munich to Ingolstadt Village</t>
  </si>
  <si>
    <t>3CD32891-778A-48CE-8FCB-D08CA8B64A11</t>
  </si>
  <si>
    <t>Munich-to-Ingolstadt-Village</t>
  </si>
  <si>
    <t>Ludwigsvorstadt-Isarvorstadt</t>
  </si>
  <si>
    <t>Luxury Shopping Trip from Barcelona to La Roca Village</t>
  </si>
  <si>
    <t>B661F17E-A1FA-4C30-8FCA-E0C2DCCFB2CA</t>
  </si>
  <si>
    <t>Barcelona-to-La-Roca-Village-</t>
  </si>
  <si>
    <t xml:space="preserve">Luxury Shopping Trip from Brussels to Maasmechelen Village </t>
  </si>
  <si>
    <t>FCB3CD67-CE0E-4A14-A3FE-E4E917AC2F5F</t>
  </si>
  <si>
    <t>Brussels-to-Maasmechelen-Village-</t>
  </si>
  <si>
    <t>Luxury Shopping Trip from Frankfurt to Wertheim Village</t>
  </si>
  <si>
    <t>E652ECA3-F238-4EE9-A85A-A0324921A36E</t>
  </si>
  <si>
    <t>Frankfurt-to-Wertheim-Village</t>
  </si>
  <si>
    <t>Innenstadt I</t>
  </si>
  <si>
    <t>Luxury Shopping Trip from Paris to The Village Valley</t>
  </si>
  <si>
    <t>2FA136B0-CEDF-4523-BB0E-F2B74662AD84</t>
  </si>
  <si>
    <t>Paris-to-La-Vallée-Village</t>
  </si>
  <si>
    <t>Exclusive shopping day - with € 25 gift card at Las Rozas Village</t>
  </si>
  <si>
    <t>DDD44640-DCD2-4EB4-AD46-2B1476F6EC93</t>
  </si>
  <si>
    <t>shopping-package-36</t>
  </si>
  <si>
    <t>Las Rozas de Madrid</t>
  </si>
  <si>
    <t>Exclusive shopping day - with € 50 gift card at Las Rozas Village</t>
  </si>
  <si>
    <t>5BCC3F55-54CC-4112-BAFA-AFF821A54FA1</t>
  </si>
  <si>
    <t>shopping-package-37</t>
  </si>
  <si>
    <t>Shopping Day Experience at Fidenza Village</t>
  </si>
  <si>
    <t>58CD9629-2CEC-4C46-B999-9D50D05F267A</t>
  </si>
  <si>
    <t>shopping-package-188</t>
  </si>
  <si>
    <t>A Shopping Day Experience at Bicester Village</t>
  </si>
  <si>
    <t>B03712D9-F37E-4691-960C-630761F87DB6</t>
  </si>
  <si>
    <t>shopping-package-8</t>
  </si>
  <si>
    <t>Shopping Package - mit €25 Shopping Card at Wertheim Village</t>
  </si>
  <si>
    <t>ADD35536-C8BE-4CE8-B5B6-0052E49C6596</t>
  </si>
  <si>
    <t>shopping-package-40</t>
  </si>
  <si>
    <t>Wertheim</t>
  </si>
  <si>
    <t>Shopping Package - mit €50 Shopping Card at Wertheim Village</t>
  </si>
  <si>
    <t>8A170FEE-5B5C-4300-A740-14740727864A</t>
  </si>
  <si>
    <t>shopping-package-41</t>
  </si>
  <si>
    <t>Shopping Day Experience at La Vallée Village</t>
  </si>
  <si>
    <t>C114AF30-CDE2-49E8-BBA5-EB59B398FFEF</t>
  </si>
  <si>
    <t>shopping-package-34</t>
  </si>
  <si>
    <t xml:space="preserve">Luxury Shopping Trip from </t>
  </si>
  <si>
    <t>A1DD71EA-D4B2-4368-AC90-909B961D25E5</t>
  </si>
  <si>
    <t>Yes</t>
  </si>
  <si>
    <t>No</t>
  </si>
  <si>
    <t>Image Exist</t>
  </si>
  <si>
    <t>Image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</si>
</sst>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E9"/>
  <sheetViews>
    <sheetView tabSelected="1" workbookViewId="0"/>
  </sheetViews>
  <sheetFormatPr defaultRowHeight="15" x14ac:dyDescent="0.25"/>
  <sheetData>
    <row r="7" spans="4:5" ht="18.75" x14ac:dyDescent="0.3">
      <c r="D7" s="7" t="s">
        <v>22339</v>
      </c>
      <c r="E7" s="8"/>
    </row>
    <row r="8" spans="4:5" x14ac:dyDescent="0.25">
      <c r="D8" s="3" t="s">
        <v>22336</v>
      </c>
      <c r="E8" s="4">
        <f>COUNTIF(Sheet1!P:P,Summary!D8)</f>
        <v>5309</v>
      </c>
    </row>
    <row r="9" spans="4:5" x14ac:dyDescent="0.25">
      <c r="D9" s="5" t="s">
        <v>22337</v>
      </c>
      <c r="E9" s="6">
        <f>COUNTIF(Sheet1!P:P,Summary!D9)</f>
        <v>1343</v>
      </c>
    </row>
  </sheetData>
  <mergeCells count="1"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53"/>
  <sheetViews>
    <sheetView topLeftCell="O1" workbookViewId="0"/>
  </sheetViews>
  <sheetFormatPr defaultRowHeight="15" x14ac:dyDescent="0.25"/>
  <cols>
    <col min="1" max="1" width="6.85546875" bestFit="1" customWidth="1"/>
    <col min="2" max="2" width="6" bestFit="1" customWidth="1"/>
    <col min="3" max="3" width="95.7109375" bestFit="1" customWidth="1"/>
    <col min="4" max="4" width="41.140625" bestFit="1" customWidth="1"/>
    <col min="5" max="5" width="95.28515625" bestFit="1" customWidth="1"/>
    <col min="6" max="6" width="26.5703125" bestFit="1" customWidth="1"/>
    <col min="7" max="7" width="30.7109375" bestFit="1" customWidth="1"/>
    <col min="8" max="8" width="27" bestFit="1" customWidth="1"/>
    <col min="9" max="9" width="18.85546875" bestFit="1" customWidth="1"/>
    <col min="10" max="10" width="6.140625" bestFit="1" customWidth="1"/>
    <col min="11" max="11" width="37" bestFit="1" customWidth="1"/>
    <col min="12" max="12" width="7.28515625" bestFit="1" customWidth="1"/>
    <col min="13" max="13" width="34.85546875" bestFit="1" customWidth="1"/>
    <col min="14" max="14" width="9.7109375" bestFit="1" customWidth="1"/>
    <col min="15" max="16" width="19.5703125" bestFit="1" customWidth="1"/>
  </cols>
  <sheetData>
    <row r="1" spans="1:16" s="2" customFormat="1" x14ac:dyDescent="0.25">
      <c r="A1" s="2" t="s">
        <v>640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22338</v>
      </c>
    </row>
    <row r="2" spans="1:16" x14ac:dyDescent="0.25">
      <c r="A2">
        <v>1</v>
      </c>
      <c r="B2">
        <v>25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v>4536</v>
      </c>
      <c r="K2" t="s">
        <v>21</v>
      </c>
      <c r="L2">
        <v>38</v>
      </c>
      <c r="M2" t="s">
        <v>22</v>
      </c>
      <c r="N2">
        <v>101</v>
      </c>
      <c r="O2" t="s">
        <v>23</v>
      </c>
      <c r="P2" t="s">
        <v>22336</v>
      </c>
    </row>
    <row r="3" spans="1:16" x14ac:dyDescent="0.25">
      <c r="A3">
        <v>2</v>
      </c>
      <c r="B3">
        <v>26</v>
      </c>
      <c r="C3" t="s">
        <v>24</v>
      </c>
      <c r="D3" t="s">
        <v>25</v>
      </c>
      <c r="E3" t="s">
        <v>26</v>
      </c>
      <c r="F3" t="s">
        <v>17</v>
      </c>
      <c r="G3" t="s">
        <v>18</v>
      </c>
      <c r="H3" t="s">
        <v>19</v>
      </c>
      <c r="I3" t="s">
        <v>20</v>
      </c>
      <c r="J3">
        <v>707</v>
      </c>
      <c r="K3" t="s">
        <v>27</v>
      </c>
      <c r="L3">
        <v>10</v>
      </c>
      <c r="M3" t="s">
        <v>28</v>
      </c>
      <c r="N3">
        <v>101</v>
      </c>
      <c r="O3" t="s">
        <v>23</v>
      </c>
      <c r="P3" t="s">
        <v>22336</v>
      </c>
    </row>
    <row r="4" spans="1:16" x14ac:dyDescent="0.25">
      <c r="A4">
        <v>3</v>
      </c>
      <c r="B4">
        <v>44</v>
      </c>
      <c r="C4" t="s">
        <v>29</v>
      </c>
      <c r="D4" t="s">
        <v>30</v>
      </c>
      <c r="E4" t="s">
        <v>31</v>
      </c>
      <c r="F4" t="s">
        <v>17</v>
      </c>
      <c r="G4" t="s">
        <v>18</v>
      </c>
      <c r="H4" t="s">
        <v>19</v>
      </c>
      <c r="I4" t="s">
        <v>20</v>
      </c>
      <c r="J4">
        <v>3915</v>
      </c>
      <c r="K4" t="s">
        <v>32</v>
      </c>
      <c r="L4">
        <v>35</v>
      </c>
      <c r="M4" t="s">
        <v>33</v>
      </c>
      <c r="N4">
        <v>101</v>
      </c>
      <c r="O4" t="s">
        <v>23</v>
      </c>
      <c r="P4" t="s">
        <v>22336</v>
      </c>
    </row>
    <row r="5" spans="1:16" x14ac:dyDescent="0.25">
      <c r="A5">
        <v>4</v>
      </c>
      <c r="B5">
        <v>46</v>
      </c>
      <c r="C5" t="s">
        <v>34</v>
      </c>
      <c r="D5" t="s">
        <v>35</v>
      </c>
      <c r="E5" t="s">
        <v>36</v>
      </c>
      <c r="F5" t="s">
        <v>17</v>
      </c>
      <c r="G5" t="s">
        <v>18</v>
      </c>
      <c r="H5" t="s">
        <v>19</v>
      </c>
      <c r="I5" t="s">
        <v>20</v>
      </c>
      <c r="J5">
        <v>2707</v>
      </c>
      <c r="K5" t="s">
        <v>37</v>
      </c>
      <c r="L5">
        <v>22</v>
      </c>
      <c r="M5" t="s">
        <v>38</v>
      </c>
      <c r="N5">
        <v>101</v>
      </c>
      <c r="O5" t="s">
        <v>23</v>
      </c>
      <c r="P5" t="s">
        <v>22336</v>
      </c>
    </row>
    <row r="6" spans="1:16" x14ac:dyDescent="0.25">
      <c r="A6">
        <v>5</v>
      </c>
      <c r="B6">
        <v>50</v>
      </c>
      <c r="C6" t="s">
        <v>39</v>
      </c>
      <c r="D6" t="s">
        <v>40</v>
      </c>
      <c r="E6" t="s">
        <v>41</v>
      </c>
      <c r="F6" t="s">
        <v>17</v>
      </c>
      <c r="G6" t="s">
        <v>18</v>
      </c>
      <c r="H6" t="s">
        <v>19</v>
      </c>
      <c r="I6" t="s">
        <v>20</v>
      </c>
      <c r="J6">
        <v>2499</v>
      </c>
      <c r="K6" t="s">
        <v>42</v>
      </c>
      <c r="L6">
        <v>22</v>
      </c>
      <c r="M6" t="s">
        <v>38</v>
      </c>
      <c r="N6">
        <v>101</v>
      </c>
      <c r="O6" t="s">
        <v>23</v>
      </c>
      <c r="P6" t="s">
        <v>22336</v>
      </c>
    </row>
    <row r="7" spans="1:16" x14ac:dyDescent="0.25">
      <c r="A7">
        <v>6</v>
      </c>
      <c r="B7">
        <v>32</v>
      </c>
      <c r="C7" t="s">
        <v>43</v>
      </c>
      <c r="D7" t="s">
        <v>44</v>
      </c>
      <c r="E7" t="s">
        <v>45</v>
      </c>
      <c r="F7" t="s">
        <v>17</v>
      </c>
      <c r="G7" t="s">
        <v>18</v>
      </c>
      <c r="H7" t="s">
        <v>19</v>
      </c>
      <c r="I7" t="s">
        <v>20</v>
      </c>
      <c r="J7">
        <v>4460</v>
      </c>
      <c r="K7" t="s">
        <v>46</v>
      </c>
      <c r="L7">
        <v>36</v>
      </c>
      <c r="M7" t="s">
        <v>47</v>
      </c>
      <c r="N7">
        <v>101</v>
      </c>
      <c r="O7" t="s">
        <v>23</v>
      </c>
      <c r="P7" t="s">
        <v>22336</v>
      </c>
    </row>
    <row r="8" spans="1:16" x14ac:dyDescent="0.25">
      <c r="A8">
        <v>7</v>
      </c>
      <c r="B8">
        <v>39</v>
      </c>
      <c r="C8" t="s">
        <v>48</v>
      </c>
      <c r="D8" t="s">
        <v>49</v>
      </c>
      <c r="E8" t="s">
        <v>50</v>
      </c>
      <c r="F8" t="s">
        <v>17</v>
      </c>
      <c r="G8" t="s">
        <v>18</v>
      </c>
      <c r="H8" t="s">
        <v>19</v>
      </c>
      <c r="I8" t="s">
        <v>20</v>
      </c>
      <c r="J8">
        <v>48326</v>
      </c>
      <c r="K8" t="s">
        <v>51</v>
      </c>
      <c r="L8">
        <v>12</v>
      </c>
      <c r="M8" t="s">
        <v>52</v>
      </c>
      <c r="N8">
        <v>101</v>
      </c>
      <c r="O8" t="s">
        <v>23</v>
      </c>
      <c r="P8" t="s">
        <v>22336</v>
      </c>
    </row>
    <row r="9" spans="1:16" x14ac:dyDescent="0.25">
      <c r="A9">
        <v>8</v>
      </c>
      <c r="B9">
        <v>76</v>
      </c>
      <c r="C9" t="s">
        <v>53</v>
      </c>
      <c r="D9" t="s">
        <v>54</v>
      </c>
      <c r="E9" t="s">
        <v>55</v>
      </c>
      <c r="F9" t="s">
        <v>17</v>
      </c>
      <c r="G9" t="s">
        <v>18</v>
      </c>
      <c r="H9" t="s">
        <v>19</v>
      </c>
      <c r="I9" t="s">
        <v>20</v>
      </c>
      <c r="J9">
        <v>48421</v>
      </c>
      <c r="K9" t="s">
        <v>56</v>
      </c>
      <c r="L9">
        <v>5</v>
      </c>
      <c r="M9" t="s">
        <v>57</v>
      </c>
      <c r="N9">
        <v>101</v>
      </c>
      <c r="O9" t="s">
        <v>23</v>
      </c>
      <c r="P9" t="s">
        <v>22336</v>
      </c>
    </row>
    <row r="10" spans="1:16" x14ac:dyDescent="0.25">
      <c r="A10">
        <v>9</v>
      </c>
      <c r="B10">
        <v>77</v>
      </c>
      <c r="C10" t="s">
        <v>58</v>
      </c>
      <c r="D10" t="s">
        <v>59</v>
      </c>
      <c r="E10" t="s">
        <v>60</v>
      </c>
      <c r="F10" t="s">
        <v>17</v>
      </c>
      <c r="G10" t="s">
        <v>18</v>
      </c>
      <c r="H10" t="s">
        <v>19</v>
      </c>
      <c r="I10" t="s">
        <v>20</v>
      </c>
      <c r="J10">
        <v>707</v>
      </c>
      <c r="K10" t="s">
        <v>27</v>
      </c>
      <c r="L10">
        <v>10</v>
      </c>
      <c r="M10" t="s">
        <v>28</v>
      </c>
      <c r="N10">
        <v>101</v>
      </c>
      <c r="O10" t="s">
        <v>23</v>
      </c>
      <c r="P10" t="s">
        <v>22336</v>
      </c>
    </row>
    <row r="11" spans="1:16" x14ac:dyDescent="0.25">
      <c r="A11">
        <v>10</v>
      </c>
      <c r="B11">
        <v>78</v>
      </c>
      <c r="C11" t="s">
        <v>61</v>
      </c>
      <c r="D11" s="1" t="s">
        <v>62</v>
      </c>
      <c r="E11" s="1" t="s">
        <v>63</v>
      </c>
      <c r="F11" t="s">
        <v>17</v>
      </c>
      <c r="G11" t="s">
        <v>18</v>
      </c>
      <c r="H11" t="s">
        <v>19</v>
      </c>
      <c r="I11" t="s">
        <v>20</v>
      </c>
      <c r="J11">
        <v>707</v>
      </c>
      <c r="K11" t="s">
        <v>27</v>
      </c>
      <c r="L11">
        <v>10</v>
      </c>
      <c r="M11" t="s">
        <v>28</v>
      </c>
      <c r="N11">
        <v>101</v>
      </c>
      <c r="O11" t="s">
        <v>23</v>
      </c>
      <c r="P11" t="s">
        <v>22336</v>
      </c>
    </row>
    <row r="12" spans="1:16" x14ac:dyDescent="0.25">
      <c r="A12">
        <v>11</v>
      </c>
      <c r="B12">
        <v>80</v>
      </c>
      <c r="C12" t="s">
        <v>64</v>
      </c>
      <c r="D12" t="s">
        <v>65</v>
      </c>
      <c r="E12" t="s">
        <v>66</v>
      </c>
      <c r="F12" t="s">
        <v>17</v>
      </c>
      <c r="G12" t="s">
        <v>18</v>
      </c>
      <c r="H12" t="s">
        <v>19</v>
      </c>
      <c r="I12" t="s">
        <v>20</v>
      </c>
      <c r="J12">
        <v>4536</v>
      </c>
      <c r="K12" t="s">
        <v>21</v>
      </c>
      <c r="L12">
        <v>38</v>
      </c>
      <c r="M12" t="s">
        <v>22</v>
      </c>
      <c r="N12">
        <v>101</v>
      </c>
      <c r="O12" t="s">
        <v>23</v>
      </c>
      <c r="P12" t="s">
        <v>22336</v>
      </c>
    </row>
    <row r="13" spans="1:16" x14ac:dyDescent="0.25">
      <c r="A13">
        <v>12</v>
      </c>
      <c r="B13">
        <v>84</v>
      </c>
      <c r="C13" t="s">
        <v>67</v>
      </c>
      <c r="D13" t="s">
        <v>68</v>
      </c>
      <c r="E13" t="s">
        <v>69</v>
      </c>
      <c r="F13" t="s">
        <v>17</v>
      </c>
      <c r="G13" t="s">
        <v>18</v>
      </c>
      <c r="H13" t="s">
        <v>19</v>
      </c>
      <c r="I13" t="s">
        <v>20</v>
      </c>
      <c r="J13">
        <v>2499</v>
      </c>
      <c r="K13" t="s">
        <v>42</v>
      </c>
      <c r="L13">
        <v>22</v>
      </c>
      <c r="M13" t="s">
        <v>38</v>
      </c>
      <c r="N13">
        <v>101</v>
      </c>
      <c r="O13" t="s">
        <v>23</v>
      </c>
      <c r="P13" t="s">
        <v>22336</v>
      </c>
    </row>
    <row r="14" spans="1:16" x14ac:dyDescent="0.25">
      <c r="A14">
        <v>13</v>
      </c>
      <c r="B14">
        <v>85</v>
      </c>
      <c r="C14" t="s">
        <v>70</v>
      </c>
      <c r="D14" t="s">
        <v>71</v>
      </c>
      <c r="E14" t="s">
        <v>72</v>
      </c>
      <c r="F14" t="s">
        <v>17</v>
      </c>
      <c r="G14" t="s">
        <v>18</v>
      </c>
      <c r="H14" t="s">
        <v>19</v>
      </c>
      <c r="I14" t="s">
        <v>20</v>
      </c>
      <c r="J14">
        <v>48339</v>
      </c>
      <c r="K14" t="s">
        <v>73</v>
      </c>
      <c r="L14">
        <v>17</v>
      </c>
      <c r="M14" t="s">
        <v>74</v>
      </c>
      <c r="N14">
        <v>101</v>
      </c>
      <c r="O14" t="s">
        <v>23</v>
      </c>
      <c r="P14" t="s">
        <v>22336</v>
      </c>
    </row>
    <row r="15" spans="1:16" x14ac:dyDescent="0.25">
      <c r="A15">
        <v>14</v>
      </c>
      <c r="B15">
        <v>90</v>
      </c>
      <c r="C15" t="s">
        <v>75</v>
      </c>
      <c r="D15" t="s">
        <v>76</v>
      </c>
      <c r="E15" t="s">
        <v>77</v>
      </c>
      <c r="F15" t="s">
        <v>17</v>
      </c>
      <c r="G15" t="s">
        <v>18</v>
      </c>
      <c r="H15" t="s">
        <v>19</v>
      </c>
      <c r="I15" t="s">
        <v>20</v>
      </c>
      <c r="J15">
        <v>1119</v>
      </c>
      <c r="K15" t="s">
        <v>78</v>
      </c>
      <c r="L15">
        <v>13</v>
      </c>
      <c r="M15" t="s">
        <v>79</v>
      </c>
      <c r="N15">
        <v>101</v>
      </c>
      <c r="O15" t="s">
        <v>23</v>
      </c>
      <c r="P15" t="s">
        <v>22336</v>
      </c>
    </row>
    <row r="16" spans="1:16" x14ac:dyDescent="0.25">
      <c r="A16">
        <v>15</v>
      </c>
      <c r="B16">
        <v>91</v>
      </c>
      <c r="C16" t="s">
        <v>80</v>
      </c>
      <c r="D16" t="s">
        <v>81</v>
      </c>
      <c r="E16" t="s">
        <v>82</v>
      </c>
      <c r="F16" t="s">
        <v>17</v>
      </c>
      <c r="G16" t="s">
        <v>18</v>
      </c>
      <c r="H16" t="s">
        <v>19</v>
      </c>
      <c r="I16" t="s">
        <v>20</v>
      </c>
      <c r="J16">
        <v>1197</v>
      </c>
      <c r="K16" t="s">
        <v>83</v>
      </c>
      <c r="L16">
        <v>13</v>
      </c>
      <c r="M16" t="s">
        <v>79</v>
      </c>
      <c r="N16">
        <v>101</v>
      </c>
      <c r="O16" t="s">
        <v>23</v>
      </c>
      <c r="P16" t="s">
        <v>22336</v>
      </c>
    </row>
    <row r="17" spans="1:16" x14ac:dyDescent="0.25">
      <c r="A17">
        <v>16</v>
      </c>
      <c r="B17">
        <v>94</v>
      </c>
      <c r="C17" t="s">
        <v>84</v>
      </c>
      <c r="D17" t="s">
        <v>85</v>
      </c>
      <c r="E17" t="s">
        <v>86</v>
      </c>
      <c r="F17" t="s">
        <v>17</v>
      </c>
      <c r="G17" t="s">
        <v>18</v>
      </c>
      <c r="H17" t="s">
        <v>19</v>
      </c>
      <c r="I17" t="s">
        <v>20</v>
      </c>
      <c r="J17">
        <v>1833</v>
      </c>
      <c r="K17" t="s">
        <v>87</v>
      </c>
      <c r="L17">
        <v>17</v>
      </c>
      <c r="M17" t="s">
        <v>74</v>
      </c>
      <c r="N17">
        <v>101</v>
      </c>
      <c r="O17" t="s">
        <v>23</v>
      </c>
      <c r="P17" t="s">
        <v>22336</v>
      </c>
    </row>
    <row r="18" spans="1:16" x14ac:dyDescent="0.25">
      <c r="A18">
        <v>17</v>
      </c>
      <c r="B18">
        <v>95</v>
      </c>
      <c r="C18" t="s">
        <v>88</v>
      </c>
      <c r="D18" t="s">
        <v>89</v>
      </c>
      <c r="E18" t="s">
        <v>90</v>
      </c>
      <c r="F18" t="s">
        <v>17</v>
      </c>
      <c r="G18" t="s">
        <v>18</v>
      </c>
      <c r="H18" t="s">
        <v>19</v>
      </c>
      <c r="I18" t="s">
        <v>20</v>
      </c>
      <c r="J18">
        <v>1535</v>
      </c>
      <c r="K18" t="s">
        <v>91</v>
      </c>
      <c r="L18">
        <v>17</v>
      </c>
      <c r="M18" t="s">
        <v>74</v>
      </c>
      <c r="N18">
        <v>101</v>
      </c>
      <c r="O18" t="s">
        <v>23</v>
      </c>
      <c r="P18" t="s">
        <v>22336</v>
      </c>
    </row>
    <row r="19" spans="1:16" x14ac:dyDescent="0.25">
      <c r="A19">
        <v>18</v>
      </c>
      <c r="B19">
        <v>171</v>
      </c>
      <c r="C19" t="s">
        <v>92</v>
      </c>
      <c r="D19" t="s">
        <v>93</v>
      </c>
      <c r="E19" t="s">
        <v>94</v>
      </c>
      <c r="F19" t="s">
        <v>17</v>
      </c>
      <c r="G19" t="s">
        <v>18</v>
      </c>
      <c r="H19" t="s">
        <v>19</v>
      </c>
      <c r="I19" t="s">
        <v>20</v>
      </c>
      <c r="J19">
        <v>4536</v>
      </c>
      <c r="K19" t="s">
        <v>21</v>
      </c>
      <c r="L19">
        <v>38</v>
      </c>
      <c r="M19" t="s">
        <v>22</v>
      </c>
      <c r="N19">
        <v>101</v>
      </c>
      <c r="O19" t="s">
        <v>23</v>
      </c>
      <c r="P19" t="s">
        <v>22336</v>
      </c>
    </row>
    <row r="20" spans="1:16" x14ac:dyDescent="0.25">
      <c r="A20">
        <v>19</v>
      </c>
      <c r="B20">
        <v>216</v>
      </c>
      <c r="C20" t="s">
        <v>95</v>
      </c>
      <c r="D20" t="s">
        <v>96</v>
      </c>
      <c r="E20" t="s">
        <v>97</v>
      </c>
      <c r="F20" t="s">
        <v>17</v>
      </c>
      <c r="G20" t="s">
        <v>18</v>
      </c>
      <c r="H20" t="s">
        <v>19</v>
      </c>
      <c r="I20" t="s">
        <v>20</v>
      </c>
      <c r="J20">
        <v>1003</v>
      </c>
      <c r="K20" t="s">
        <v>98</v>
      </c>
      <c r="L20">
        <v>12</v>
      </c>
      <c r="M20" t="s">
        <v>52</v>
      </c>
      <c r="N20">
        <v>101</v>
      </c>
      <c r="O20" t="s">
        <v>23</v>
      </c>
      <c r="P20" t="s">
        <v>22336</v>
      </c>
    </row>
    <row r="21" spans="1:16" x14ac:dyDescent="0.25">
      <c r="A21">
        <v>20</v>
      </c>
      <c r="B21">
        <v>217</v>
      </c>
      <c r="C21" t="s">
        <v>99</v>
      </c>
      <c r="D21" t="s">
        <v>100</v>
      </c>
      <c r="E21" t="s">
        <v>101</v>
      </c>
      <c r="F21" t="s">
        <v>17</v>
      </c>
      <c r="G21" t="s">
        <v>18</v>
      </c>
      <c r="H21" t="s">
        <v>19</v>
      </c>
      <c r="I21" t="s">
        <v>20</v>
      </c>
      <c r="J21">
        <v>5211</v>
      </c>
      <c r="K21" t="s">
        <v>102</v>
      </c>
      <c r="L21">
        <v>38</v>
      </c>
      <c r="M21" t="s">
        <v>22</v>
      </c>
      <c r="N21">
        <v>101</v>
      </c>
      <c r="O21" t="s">
        <v>23</v>
      </c>
      <c r="P21" t="s">
        <v>22336</v>
      </c>
    </row>
    <row r="22" spans="1:16" x14ac:dyDescent="0.25">
      <c r="A22">
        <v>21</v>
      </c>
      <c r="B22">
        <v>89</v>
      </c>
      <c r="C22" t="s">
        <v>103</v>
      </c>
      <c r="D22" t="s">
        <v>104</v>
      </c>
      <c r="E22" t="s">
        <v>105</v>
      </c>
      <c r="F22" t="s">
        <v>17</v>
      </c>
      <c r="G22" t="s">
        <v>18</v>
      </c>
      <c r="H22" t="s">
        <v>19</v>
      </c>
      <c r="I22" t="s">
        <v>20</v>
      </c>
      <c r="J22">
        <v>2995</v>
      </c>
      <c r="K22" t="s">
        <v>106</v>
      </c>
      <c r="L22">
        <v>4128</v>
      </c>
      <c r="M22" t="s">
        <v>107</v>
      </c>
      <c r="N22">
        <v>101</v>
      </c>
      <c r="O22" t="s">
        <v>23</v>
      </c>
      <c r="P22" t="s">
        <v>22336</v>
      </c>
    </row>
    <row r="23" spans="1:16" x14ac:dyDescent="0.25">
      <c r="A23">
        <v>22</v>
      </c>
      <c r="B23">
        <v>207</v>
      </c>
      <c r="C23" t="s">
        <v>108</v>
      </c>
      <c r="D23" t="s">
        <v>109</v>
      </c>
      <c r="E23" t="s">
        <v>110</v>
      </c>
      <c r="F23" t="s">
        <v>17</v>
      </c>
      <c r="G23" t="s">
        <v>18</v>
      </c>
      <c r="H23" t="s">
        <v>19</v>
      </c>
      <c r="I23" t="s">
        <v>20</v>
      </c>
      <c r="J23">
        <v>4760</v>
      </c>
      <c r="K23" t="s">
        <v>111</v>
      </c>
      <c r="L23">
        <v>38</v>
      </c>
      <c r="M23" t="s">
        <v>22</v>
      </c>
      <c r="N23">
        <v>101</v>
      </c>
      <c r="O23" t="s">
        <v>23</v>
      </c>
      <c r="P23" t="s">
        <v>22336</v>
      </c>
    </row>
    <row r="24" spans="1:16" x14ac:dyDescent="0.25">
      <c r="A24">
        <v>23</v>
      </c>
      <c r="B24">
        <v>273</v>
      </c>
      <c r="C24" t="s">
        <v>112</v>
      </c>
      <c r="D24" t="s">
        <v>113</v>
      </c>
      <c r="E24" t="s">
        <v>114</v>
      </c>
      <c r="F24" t="s">
        <v>17</v>
      </c>
      <c r="G24" t="s">
        <v>18</v>
      </c>
      <c r="H24" t="s">
        <v>19</v>
      </c>
      <c r="I24" t="s">
        <v>20</v>
      </c>
      <c r="J24">
        <v>17726</v>
      </c>
      <c r="K24" t="s">
        <v>115</v>
      </c>
      <c r="L24">
        <v>1242</v>
      </c>
      <c r="M24" t="s">
        <v>116</v>
      </c>
      <c r="N24">
        <v>75</v>
      </c>
      <c r="O24" t="s">
        <v>117</v>
      </c>
      <c r="P24" t="s">
        <v>22336</v>
      </c>
    </row>
    <row r="25" spans="1:16" x14ac:dyDescent="0.25">
      <c r="A25">
        <v>24</v>
      </c>
      <c r="B25">
        <v>274</v>
      </c>
      <c r="C25" t="s">
        <v>118</v>
      </c>
      <c r="D25" t="s">
        <v>119</v>
      </c>
      <c r="E25" t="s">
        <v>120</v>
      </c>
      <c r="F25" t="s">
        <v>17</v>
      </c>
      <c r="G25" t="s">
        <v>18</v>
      </c>
      <c r="H25" t="s">
        <v>19</v>
      </c>
      <c r="I25" t="s">
        <v>20</v>
      </c>
      <c r="J25">
        <v>17726</v>
      </c>
      <c r="K25" t="s">
        <v>115</v>
      </c>
      <c r="L25">
        <v>1242</v>
      </c>
      <c r="M25" t="s">
        <v>116</v>
      </c>
      <c r="N25">
        <v>75</v>
      </c>
      <c r="O25" t="s">
        <v>117</v>
      </c>
      <c r="P25" t="s">
        <v>22336</v>
      </c>
    </row>
    <row r="26" spans="1:16" x14ac:dyDescent="0.25">
      <c r="A26">
        <v>25</v>
      </c>
      <c r="B26">
        <v>299</v>
      </c>
      <c r="C26" t="s">
        <v>121</v>
      </c>
      <c r="D26" t="s">
        <v>122</v>
      </c>
      <c r="E26" t="s">
        <v>123</v>
      </c>
      <c r="F26" t="s">
        <v>17</v>
      </c>
      <c r="G26" t="s">
        <v>18</v>
      </c>
      <c r="H26" t="s">
        <v>19</v>
      </c>
      <c r="I26" t="s">
        <v>20</v>
      </c>
      <c r="J26">
        <v>707</v>
      </c>
      <c r="K26" t="s">
        <v>27</v>
      </c>
      <c r="L26">
        <v>10</v>
      </c>
      <c r="M26" t="s">
        <v>28</v>
      </c>
      <c r="N26">
        <v>101</v>
      </c>
      <c r="O26" t="s">
        <v>23</v>
      </c>
      <c r="P26" t="s">
        <v>22336</v>
      </c>
    </row>
    <row r="27" spans="1:16" x14ac:dyDescent="0.25">
      <c r="A27">
        <v>26</v>
      </c>
      <c r="B27">
        <v>301</v>
      </c>
      <c r="C27" t="s">
        <v>124</v>
      </c>
      <c r="D27" t="s">
        <v>125</v>
      </c>
      <c r="E27" t="s">
        <v>126</v>
      </c>
      <c r="F27" t="s">
        <v>17</v>
      </c>
      <c r="G27" t="s">
        <v>18</v>
      </c>
      <c r="H27" t="s">
        <v>19</v>
      </c>
      <c r="I27" t="s">
        <v>20</v>
      </c>
      <c r="J27">
        <v>3532</v>
      </c>
      <c r="K27" t="s">
        <v>127</v>
      </c>
      <c r="L27">
        <v>33</v>
      </c>
      <c r="M27" t="s">
        <v>128</v>
      </c>
      <c r="N27">
        <v>101</v>
      </c>
      <c r="O27" t="s">
        <v>23</v>
      </c>
      <c r="P27" t="s">
        <v>22336</v>
      </c>
    </row>
    <row r="28" spans="1:16" x14ac:dyDescent="0.25">
      <c r="A28">
        <v>27</v>
      </c>
      <c r="B28">
        <v>314</v>
      </c>
      <c r="C28" t="s">
        <v>129</v>
      </c>
      <c r="D28" t="s">
        <v>130</v>
      </c>
      <c r="E28" t="s">
        <v>131</v>
      </c>
      <c r="F28" t="s">
        <v>17</v>
      </c>
      <c r="G28" t="s">
        <v>18</v>
      </c>
      <c r="H28" t="s">
        <v>19</v>
      </c>
      <c r="I28" t="s">
        <v>20</v>
      </c>
      <c r="J28">
        <v>1536</v>
      </c>
      <c r="K28" t="s">
        <v>132</v>
      </c>
      <c r="L28">
        <v>17</v>
      </c>
      <c r="M28" t="s">
        <v>74</v>
      </c>
      <c r="N28">
        <v>101</v>
      </c>
      <c r="O28" t="s">
        <v>23</v>
      </c>
      <c r="P28" t="s">
        <v>22336</v>
      </c>
    </row>
    <row r="29" spans="1:16" x14ac:dyDescent="0.25">
      <c r="A29">
        <v>28</v>
      </c>
      <c r="B29">
        <v>315</v>
      </c>
      <c r="C29" t="s">
        <v>133</v>
      </c>
      <c r="D29" t="s">
        <v>134</v>
      </c>
      <c r="E29" t="s">
        <v>135</v>
      </c>
      <c r="F29" t="s">
        <v>17</v>
      </c>
      <c r="G29" t="s">
        <v>18</v>
      </c>
      <c r="H29" t="s">
        <v>19</v>
      </c>
      <c r="I29" t="s">
        <v>20</v>
      </c>
      <c r="J29">
        <v>2412</v>
      </c>
      <c r="K29" t="s">
        <v>136</v>
      </c>
      <c r="L29">
        <v>21</v>
      </c>
      <c r="M29" t="s">
        <v>137</v>
      </c>
      <c r="N29">
        <v>101</v>
      </c>
      <c r="O29" t="s">
        <v>23</v>
      </c>
      <c r="P29" t="s">
        <v>22336</v>
      </c>
    </row>
    <row r="30" spans="1:16" x14ac:dyDescent="0.25">
      <c r="A30">
        <v>29</v>
      </c>
      <c r="B30">
        <v>317</v>
      </c>
      <c r="C30" t="s">
        <v>138</v>
      </c>
      <c r="D30" t="s">
        <v>139</v>
      </c>
      <c r="E30" t="s">
        <v>140</v>
      </c>
      <c r="F30" t="s">
        <v>17</v>
      </c>
      <c r="G30" t="s">
        <v>18</v>
      </c>
      <c r="H30" t="s">
        <v>19</v>
      </c>
      <c r="I30" t="s">
        <v>20</v>
      </c>
      <c r="J30">
        <v>48319</v>
      </c>
      <c r="K30" t="s">
        <v>141</v>
      </c>
      <c r="L30">
        <v>17</v>
      </c>
      <c r="M30" t="s">
        <v>74</v>
      </c>
      <c r="N30">
        <v>101</v>
      </c>
      <c r="O30" t="s">
        <v>23</v>
      </c>
      <c r="P30" t="s">
        <v>22336</v>
      </c>
    </row>
    <row r="31" spans="1:16" x14ac:dyDescent="0.25">
      <c r="A31">
        <v>30</v>
      </c>
      <c r="B31">
        <v>323</v>
      </c>
      <c r="C31" t="s">
        <v>142</v>
      </c>
      <c r="D31" t="s">
        <v>143</v>
      </c>
      <c r="E31" t="s">
        <v>144</v>
      </c>
      <c r="F31" t="s">
        <v>17</v>
      </c>
      <c r="G31" t="s">
        <v>18</v>
      </c>
      <c r="H31" t="s">
        <v>19</v>
      </c>
      <c r="I31" t="s">
        <v>20</v>
      </c>
      <c r="J31">
        <v>4536</v>
      </c>
      <c r="K31" t="s">
        <v>21</v>
      </c>
      <c r="L31">
        <v>38</v>
      </c>
      <c r="M31" t="s">
        <v>22</v>
      </c>
      <c r="N31">
        <v>101</v>
      </c>
      <c r="O31" t="s">
        <v>23</v>
      </c>
      <c r="P31" t="s">
        <v>22336</v>
      </c>
    </row>
    <row r="32" spans="1:16" x14ac:dyDescent="0.25">
      <c r="A32">
        <v>31</v>
      </c>
      <c r="B32">
        <v>330</v>
      </c>
      <c r="C32" t="s">
        <v>145</v>
      </c>
      <c r="D32" t="s">
        <v>146</v>
      </c>
      <c r="E32" t="s">
        <v>147</v>
      </c>
      <c r="F32" t="s">
        <v>17</v>
      </c>
      <c r="G32" t="s">
        <v>18</v>
      </c>
      <c r="H32" t="s">
        <v>19</v>
      </c>
      <c r="I32" t="s">
        <v>20</v>
      </c>
      <c r="J32">
        <v>2268</v>
      </c>
      <c r="K32" t="s">
        <v>148</v>
      </c>
      <c r="L32">
        <v>21</v>
      </c>
      <c r="M32" t="s">
        <v>137</v>
      </c>
      <c r="N32">
        <v>101</v>
      </c>
      <c r="O32" t="s">
        <v>23</v>
      </c>
      <c r="P32" t="s">
        <v>22336</v>
      </c>
    </row>
    <row r="33" spans="1:16" x14ac:dyDescent="0.25">
      <c r="A33">
        <v>32</v>
      </c>
      <c r="B33">
        <v>346</v>
      </c>
      <c r="C33" t="s">
        <v>149</v>
      </c>
      <c r="D33" t="s">
        <v>150</v>
      </c>
      <c r="E33" t="s">
        <v>151</v>
      </c>
      <c r="F33" t="s">
        <v>17</v>
      </c>
      <c r="G33" t="s">
        <v>18</v>
      </c>
      <c r="H33" t="s">
        <v>19</v>
      </c>
      <c r="I33" t="s">
        <v>20</v>
      </c>
      <c r="J33">
        <v>48821</v>
      </c>
      <c r="K33" t="s">
        <v>152</v>
      </c>
      <c r="L33">
        <v>35</v>
      </c>
      <c r="M33" t="s">
        <v>33</v>
      </c>
      <c r="N33">
        <v>101</v>
      </c>
      <c r="O33" t="s">
        <v>23</v>
      </c>
      <c r="P33" t="s">
        <v>22336</v>
      </c>
    </row>
    <row r="34" spans="1:16" x14ac:dyDescent="0.25">
      <c r="A34">
        <v>36</v>
      </c>
      <c r="B34">
        <v>343</v>
      </c>
      <c r="C34" t="s">
        <v>153</v>
      </c>
      <c r="D34" s="1" t="s">
        <v>154</v>
      </c>
      <c r="E34" s="1" t="s">
        <v>155</v>
      </c>
      <c r="F34" t="s">
        <v>17</v>
      </c>
      <c r="G34" t="s">
        <v>18</v>
      </c>
      <c r="H34" t="s">
        <v>19</v>
      </c>
      <c r="I34" t="s">
        <v>20</v>
      </c>
      <c r="J34">
        <v>4147</v>
      </c>
      <c r="K34" t="s">
        <v>156</v>
      </c>
      <c r="L34">
        <v>35</v>
      </c>
      <c r="M34" t="s">
        <v>33</v>
      </c>
      <c r="N34">
        <v>101</v>
      </c>
      <c r="O34" t="s">
        <v>23</v>
      </c>
      <c r="P34" t="s">
        <v>22336</v>
      </c>
    </row>
    <row r="35" spans="1:16" x14ac:dyDescent="0.25">
      <c r="A35">
        <v>37</v>
      </c>
      <c r="B35">
        <v>356</v>
      </c>
      <c r="C35" t="s">
        <v>157</v>
      </c>
      <c r="D35" t="s">
        <v>158</v>
      </c>
      <c r="E35" t="s">
        <v>159</v>
      </c>
      <c r="F35" t="s">
        <v>17</v>
      </c>
      <c r="G35" t="s">
        <v>18</v>
      </c>
      <c r="H35" t="s">
        <v>19</v>
      </c>
      <c r="I35" t="s">
        <v>20</v>
      </c>
      <c r="J35">
        <v>1232</v>
      </c>
      <c r="K35" t="s">
        <v>160</v>
      </c>
      <c r="L35">
        <v>14</v>
      </c>
      <c r="M35" t="s">
        <v>161</v>
      </c>
      <c r="N35">
        <v>101</v>
      </c>
      <c r="O35" t="s">
        <v>23</v>
      </c>
      <c r="P35" t="s">
        <v>22336</v>
      </c>
    </row>
    <row r="36" spans="1:16" x14ac:dyDescent="0.25">
      <c r="A36">
        <v>38</v>
      </c>
      <c r="B36">
        <v>359</v>
      </c>
      <c r="C36" t="s">
        <v>162</v>
      </c>
      <c r="D36" t="s">
        <v>163</v>
      </c>
      <c r="E36" t="s">
        <v>164</v>
      </c>
      <c r="F36" t="s">
        <v>17</v>
      </c>
      <c r="G36" t="s">
        <v>18</v>
      </c>
      <c r="H36" t="s">
        <v>19</v>
      </c>
      <c r="I36" t="s">
        <v>20</v>
      </c>
      <c r="J36">
        <v>2707</v>
      </c>
      <c r="K36" t="s">
        <v>37</v>
      </c>
      <c r="L36">
        <v>22</v>
      </c>
      <c r="M36" t="s">
        <v>38</v>
      </c>
      <c r="N36">
        <v>101</v>
      </c>
      <c r="O36" t="s">
        <v>23</v>
      </c>
      <c r="P36" t="s">
        <v>22336</v>
      </c>
    </row>
    <row r="37" spans="1:16" x14ac:dyDescent="0.25">
      <c r="A37">
        <v>39</v>
      </c>
      <c r="B37">
        <v>364</v>
      </c>
      <c r="C37" t="s">
        <v>165</v>
      </c>
      <c r="D37" t="s">
        <v>166</v>
      </c>
      <c r="E37" t="s">
        <v>167</v>
      </c>
      <c r="F37" t="s">
        <v>17</v>
      </c>
      <c r="G37" t="s">
        <v>18</v>
      </c>
      <c r="H37" t="s">
        <v>19</v>
      </c>
      <c r="I37" t="s">
        <v>20</v>
      </c>
      <c r="J37">
        <v>2610</v>
      </c>
      <c r="K37" t="s">
        <v>168</v>
      </c>
      <c r="L37">
        <v>22</v>
      </c>
      <c r="M37" t="s">
        <v>38</v>
      </c>
      <c r="N37">
        <v>101</v>
      </c>
      <c r="O37" t="s">
        <v>23</v>
      </c>
      <c r="P37" t="s">
        <v>22336</v>
      </c>
    </row>
    <row r="38" spans="1:16" x14ac:dyDescent="0.25">
      <c r="A38">
        <v>40</v>
      </c>
      <c r="B38">
        <v>438</v>
      </c>
      <c r="C38" t="s">
        <v>169</v>
      </c>
      <c r="D38" t="s">
        <v>170</v>
      </c>
      <c r="E38" t="s">
        <v>171</v>
      </c>
      <c r="F38" t="s">
        <v>17</v>
      </c>
      <c r="G38" t="s">
        <v>18</v>
      </c>
      <c r="H38" t="s">
        <v>19</v>
      </c>
      <c r="I38" t="s">
        <v>20</v>
      </c>
      <c r="J38">
        <v>707</v>
      </c>
      <c r="K38" t="s">
        <v>27</v>
      </c>
      <c r="L38">
        <v>10</v>
      </c>
      <c r="M38" t="s">
        <v>28</v>
      </c>
      <c r="N38">
        <v>101</v>
      </c>
      <c r="O38" t="s">
        <v>23</v>
      </c>
      <c r="P38" t="s">
        <v>22336</v>
      </c>
    </row>
    <row r="39" spans="1:16" x14ac:dyDescent="0.25">
      <c r="A39">
        <v>41</v>
      </c>
      <c r="B39">
        <v>440</v>
      </c>
      <c r="C39" t="s">
        <v>172</v>
      </c>
      <c r="D39" t="s">
        <v>173</v>
      </c>
      <c r="E39" t="s">
        <v>174</v>
      </c>
      <c r="F39" t="s">
        <v>17</v>
      </c>
      <c r="G39" t="s">
        <v>18</v>
      </c>
      <c r="H39" t="s">
        <v>19</v>
      </c>
      <c r="I39" t="s">
        <v>20</v>
      </c>
      <c r="J39">
        <v>707</v>
      </c>
      <c r="K39" t="s">
        <v>27</v>
      </c>
      <c r="L39">
        <v>10</v>
      </c>
      <c r="M39" t="s">
        <v>28</v>
      </c>
      <c r="N39">
        <v>101</v>
      </c>
      <c r="O39" t="s">
        <v>23</v>
      </c>
      <c r="P39" t="s">
        <v>22336</v>
      </c>
    </row>
    <row r="40" spans="1:16" x14ac:dyDescent="0.25">
      <c r="A40">
        <v>42</v>
      </c>
      <c r="B40">
        <v>459</v>
      </c>
      <c r="C40" t="s">
        <v>175</v>
      </c>
      <c r="D40" t="s">
        <v>176</v>
      </c>
      <c r="E40" t="s">
        <v>177</v>
      </c>
      <c r="F40" t="s">
        <v>17</v>
      </c>
      <c r="G40" t="s">
        <v>18</v>
      </c>
      <c r="H40" t="s">
        <v>19</v>
      </c>
      <c r="I40" t="s">
        <v>20</v>
      </c>
      <c r="J40">
        <v>3378</v>
      </c>
      <c r="K40" t="s">
        <v>178</v>
      </c>
      <c r="L40">
        <v>33</v>
      </c>
      <c r="M40" t="s">
        <v>128</v>
      </c>
      <c r="N40">
        <v>101</v>
      </c>
      <c r="O40" t="s">
        <v>23</v>
      </c>
      <c r="P40" t="s">
        <v>22336</v>
      </c>
    </row>
    <row r="41" spans="1:16" x14ac:dyDescent="0.25">
      <c r="A41">
        <v>43</v>
      </c>
      <c r="B41">
        <v>464</v>
      </c>
      <c r="C41" t="s">
        <v>179</v>
      </c>
      <c r="D41" t="s">
        <v>180</v>
      </c>
      <c r="E41" t="s">
        <v>181</v>
      </c>
      <c r="F41" t="s">
        <v>17</v>
      </c>
      <c r="G41" t="s">
        <v>18</v>
      </c>
      <c r="H41" t="s">
        <v>19</v>
      </c>
      <c r="I41" t="s">
        <v>20</v>
      </c>
      <c r="J41">
        <v>3337</v>
      </c>
      <c r="K41" t="s">
        <v>182</v>
      </c>
      <c r="L41">
        <v>33</v>
      </c>
      <c r="M41" t="s">
        <v>128</v>
      </c>
      <c r="N41">
        <v>101</v>
      </c>
      <c r="O41" t="s">
        <v>23</v>
      </c>
      <c r="P41" t="s">
        <v>22336</v>
      </c>
    </row>
    <row r="42" spans="1:16" x14ac:dyDescent="0.25">
      <c r="A42">
        <v>44</v>
      </c>
      <c r="B42">
        <v>465</v>
      </c>
      <c r="C42" t="s">
        <v>183</v>
      </c>
      <c r="D42" t="s">
        <v>184</v>
      </c>
      <c r="E42" t="s">
        <v>185</v>
      </c>
      <c r="F42" t="s">
        <v>17</v>
      </c>
      <c r="G42" t="s">
        <v>18</v>
      </c>
      <c r="H42" t="s">
        <v>19</v>
      </c>
      <c r="I42" t="s">
        <v>20</v>
      </c>
      <c r="J42">
        <v>3337</v>
      </c>
      <c r="K42" t="s">
        <v>182</v>
      </c>
      <c r="L42">
        <v>33</v>
      </c>
      <c r="M42" t="s">
        <v>128</v>
      </c>
      <c r="N42">
        <v>101</v>
      </c>
      <c r="O42" t="s">
        <v>23</v>
      </c>
      <c r="P42" t="s">
        <v>22336</v>
      </c>
    </row>
    <row r="43" spans="1:16" x14ac:dyDescent="0.25">
      <c r="A43">
        <v>45</v>
      </c>
      <c r="B43">
        <v>476</v>
      </c>
      <c r="C43" t="s">
        <v>186</v>
      </c>
      <c r="D43" t="s">
        <v>187</v>
      </c>
      <c r="E43" t="s">
        <v>188</v>
      </c>
      <c r="F43" t="s">
        <v>17</v>
      </c>
      <c r="G43" t="s">
        <v>18</v>
      </c>
      <c r="H43" t="s">
        <v>19</v>
      </c>
      <c r="I43" t="s">
        <v>20</v>
      </c>
      <c r="J43">
        <v>42219</v>
      </c>
      <c r="K43" t="s">
        <v>189</v>
      </c>
      <c r="L43">
        <v>3866</v>
      </c>
      <c r="M43" t="s">
        <v>189</v>
      </c>
      <c r="N43">
        <v>230</v>
      </c>
      <c r="O43" t="s">
        <v>190</v>
      </c>
      <c r="P43" t="s">
        <v>22336</v>
      </c>
    </row>
    <row r="44" spans="1:16" x14ac:dyDescent="0.25">
      <c r="A44">
        <v>46</v>
      </c>
      <c r="B44">
        <v>484</v>
      </c>
      <c r="C44" t="s">
        <v>191</v>
      </c>
      <c r="D44" t="s">
        <v>192</v>
      </c>
      <c r="E44" t="s">
        <v>193</v>
      </c>
      <c r="F44" t="s">
        <v>17</v>
      </c>
      <c r="G44" t="s">
        <v>18</v>
      </c>
      <c r="H44" t="s">
        <v>19</v>
      </c>
      <c r="I44" t="s">
        <v>20</v>
      </c>
      <c r="J44">
        <v>42219</v>
      </c>
      <c r="K44" t="s">
        <v>189</v>
      </c>
      <c r="L44">
        <v>3866</v>
      </c>
      <c r="M44" t="s">
        <v>189</v>
      </c>
      <c r="N44">
        <v>230</v>
      </c>
      <c r="O44" t="s">
        <v>190</v>
      </c>
      <c r="P44" t="s">
        <v>22336</v>
      </c>
    </row>
    <row r="45" spans="1:16" x14ac:dyDescent="0.25">
      <c r="A45">
        <v>48</v>
      </c>
      <c r="B45">
        <v>488</v>
      </c>
      <c r="C45" t="s">
        <v>194</v>
      </c>
      <c r="D45" t="s">
        <v>195</v>
      </c>
      <c r="E45" t="s">
        <v>196</v>
      </c>
      <c r="F45" t="s">
        <v>17</v>
      </c>
      <c r="G45" t="s">
        <v>18</v>
      </c>
      <c r="H45" t="s">
        <v>19</v>
      </c>
      <c r="I45" t="s">
        <v>20</v>
      </c>
      <c r="J45">
        <v>42219</v>
      </c>
      <c r="K45" t="s">
        <v>189</v>
      </c>
      <c r="L45">
        <v>3866</v>
      </c>
      <c r="M45" t="s">
        <v>189</v>
      </c>
      <c r="N45">
        <v>230</v>
      </c>
      <c r="O45" t="s">
        <v>190</v>
      </c>
      <c r="P45" t="s">
        <v>22336</v>
      </c>
    </row>
    <row r="46" spans="1:16" x14ac:dyDescent="0.25">
      <c r="A46">
        <v>49</v>
      </c>
      <c r="B46">
        <v>2170</v>
      </c>
      <c r="C46" t="s">
        <v>197</v>
      </c>
      <c r="D46" t="s">
        <v>198</v>
      </c>
      <c r="E46" t="s">
        <v>199</v>
      </c>
      <c r="F46" t="s">
        <v>17</v>
      </c>
      <c r="G46" t="s">
        <v>18</v>
      </c>
      <c r="H46" t="s">
        <v>19</v>
      </c>
      <c r="I46" t="s">
        <v>20</v>
      </c>
      <c r="J46">
        <v>2771</v>
      </c>
      <c r="K46" t="s">
        <v>200</v>
      </c>
      <c r="L46">
        <v>22</v>
      </c>
      <c r="M46" t="s">
        <v>38</v>
      </c>
      <c r="N46">
        <v>101</v>
      </c>
      <c r="O46" t="s">
        <v>23</v>
      </c>
      <c r="P46" t="s">
        <v>22336</v>
      </c>
    </row>
    <row r="47" spans="1:16" x14ac:dyDescent="0.25">
      <c r="A47">
        <v>50</v>
      </c>
      <c r="B47">
        <v>2171</v>
      </c>
      <c r="C47" t="s">
        <v>201</v>
      </c>
      <c r="D47" t="s">
        <v>202</v>
      </c>
      <c r="E47" t="s">
        <v>203</v>
      </c>
      <c r="F47" t="s">
        <v>17</v>
      </c>
      <c r="G47" t="s">
        <v>18</v>
      </c>
      <c r="H47" t="s">
        <v>19</v>
      </c>
      <c r="I47" t="s">
        <v>20</v>
      </c>
      <c r="J47">
        <v>2672</v>
      </c>
      <c r="K47" t="s">
        <v>204</v>
      </c>
      <c r="L47">
        <v>22</v>
      </c>
      <c r="M47" t="s">
        <v>38</v>
      </c>
      <c r="N47">
        <v>101</v>
      </c>
      <c r="O47" t="s">
        <v>23</v>
      </c>
      <c r="P47" t="s">
        <v>22336</v>
      </c>
    </row>
    <row r="48" spans="1:16" x14ac:dyDescent="0.25">
      <c r="A48">
        <v>51</v>
      </c>
      <c r="B48">
        <v>2179</v>
      </c>
      <c r="C48" t="s">
        <v>205</v>
      </c>
      <c r="D48" t="s">
        <v>206</v>
      </c>
      <c r="E48" t="s">
        <v>205</v>
      </c>
      <c r="F48" t="s">
        <v>17</v>
      </c>
      <c r="G48" t="s">
        <v>18</v>
      </c>
      <c r="H48" t="s">
        <v>19</v>
      </c>
      <c r="I48" t="s">
        <v>20</v>
      </c>
      <c r="J48">
        <v>48732</v>
      </c>
      <c r="K48" t="s">
        <v>207</v>
      </c>
      <c r="L48">
        <v>4354</v>
      </c>
      <c r="M48" t="s">
        <v>208</v>
      </c>
      <c r="N48">
        <v>230</v>
      </c>
      <c r="O48" t="s">
        <v>190</v>
      </c>
      <c r="P48" t="s">
        <v>22336</v>
      </c>
    </row>
    <row r="49" spans="1:16" x14ac:dyDescent="0.25">
      <c r="A49">
        <v>54</v>
      </c>
      <c r="B49">
        <v>2183</v>
      </c>
      <c r="C49" t="s">
        <v>210</v>
      </c>
      <c r="D49" t="s">
        <v>211</v>
      </c>
      <c r="E49" t="s">
        <v>212</v>
      </c>
      <c r="F49" t="s">
        <v>17</v>
      </c>
      <c r="G49" t="s">
        <v>18</v>
      </c>
      <c r="H49" t="s">
        <v>19</v>
      </c>
      <c r="I49" t="s">
        <v>20</v>
      </c>
      <c r="J49">
        <v>2995</v>
      </c>
      <c r="K49" t="s">
        <v>106</v>
      </c>
      <c r="L49">
        <v>4128</v>
      </c>
      <c r="M49" t="s">
        <v>107</v>
      </c>
      <c r="N49">
        <v>101</v>
      </c>
      <c r="O49" t="s">
        <v>23</v>
      </c>
      <c r="P49" t="s">
        <v>22336</v>
      </c>
    </row>
    <row r="50" spans="1:16" x14ac:dyDescent="0.25">
      <c r="A50">
        <v>55</v>
      </c>
      <c r="B50">
        <v>2184</v>
      </c>
      <c r="C50" t="s">
        <v>213</v>
      </c>
      <c r="D50" t="s">
        <v>214</v>
      </c>
      <c r="E50" t="s">
        <v>215</v>
      </c>
      <c r="F50" t="s">
        <v>17</v>
      </c>
      <c r="G50" t="s">
        <v>18</v>
      </c>
      <c r="H50" t="s">
        <v>19</v>
      </c>
      <c r="I50" t="s">
        <v>20</v>
      </c>
      <c r="J50">
        <v>48475</v>
      </c>
      <c r="K50" t="s">
        <v>216</v>
      </c>
      <c r="L50">
        <v>21</v>
      </c>
      <c r="M50" t="s">
        <v>137</v>
      </c>
      <c r="N50">
        <v>101</v>
      </c>
      <c r="O50" t="s">
        <v>23</v>
      </c>
      <c r="P50" t="s">
        <v>22336</v>
      </c>
    </row>
    <row r="51" spans="1:16" x14ac:dyDescent="0.25">
      <c r="A51">
        <v>56</v>
      </c>
      <c r="B51">
        <v>2185</v>
      </c>
      <c r="C51" t="s">
        <v>217</v>
      </c>
      <c r="D51" t="s">
        <v>218</v>
      </c>
      <c r="E51" t="s">
        <v>219</v>
      </c>
      <c r="F51" t="s">
        <v>17</v>
      </c>
      <c r="G51" t="s">
        <v>18</v>
      </c>
      <c r="H51" t="s">
        <v>19</v>
      </c>
      <c r="I51" t="s">
        <v>20</v>
      </c>
      <c r="J51">
        <v>4933</v>
      </c>
      <c r="K51" t="s">
        <v>220</v>
      </c>
      <c r="L51">
        <v>38</v>
      </c>
      <c r="M51" t="s">
        <v>22</v>
      </c>
      <c r="N51">
        <v>101</v>
      </c>
      <c r="O51" t="s">
        <v>23</v>
      </c>
      <c r="P51" t="s">
        <v>22336</v>
      </c>
    </row>
    <row r="52" spans="1:16" x14ac:dyDescent="0.25">
      <c r="A52">
        <v>57</v>
      </c>
      <c r="B52">
        <v>2186</v>
      </c>
      <c r="C52" t="s">
        <v>221</v>
      </c>
      <c r="D52" t="s">
        <v>222</v>
      </c>
      <c r="E52" t="s">
        <v>223</v>
      </c>
      <c r="F52" t="s">
        <v>17</v>
      </c>
      <c r="G52" t="s">
        <v>18</v>
      </c>
      <c r="H52" t="s">
        <v>19</v>
      </c>
      <c r="I52" t="s">
        <v>20</v>
      </c>
      <c r="J52">
        <v>2672</v>
      </c>
      <c r="K52" t="s">
        <v>204</v>
      </c>
      <c r="L52">
        <v>22</v>
      </c>
      <c r="M52" t="s">
        <v>38</v>
      </c>
      <c r="N52">
        <v>101</v>
      </c>
      <c r="O52" t="s">
        <v>23</v>
      </c>
      <c r="P52" t="s">
        <v>22336</v>
      </c>
    </row>
    <row r="53" spans="1:16" x14ac:dyDescent="0.25">
      <c r="A53">
        <v>58</v>
      </c>
      <c r="B53">
        <v>2187</v>
      </c>
      <c r="C53" t="s">
        <v>224</v>
      </c>
      <c r="D53" t="s">
        <v>225</v>
      </c>
      <c r="E53" t="s">
        <v>226</v>
      </c>
      <c r="F53" t="s">
        <v>17</v>
      </c>
      <c r="G53" t="s">
        <v>18</v>
      </c>
      <c r="H53" t="s">
        <v>19</v>
      </c>
      <c r="I53" t="s">
        <v>20</v>
      </c>
      <c r="J53">
        <v>48772</v>
      </c>
      <c r="K53" t="s">
        <v>227</v>
      </c>
      <c r="L53">
        <v>5</v>
      </c>
      <c r="M53" t="s">
        <v>57</v>
      </c>
      <c r="N53">
        <v>101</v>
      </c>
      <c r="O53" t="s">
        <v>23</v>
      </c>
      <c r="P53" t="s">
        <v>22336</v>
      </c>
    </row>
    <row r="54" spans="1:16" x14ac:dyDescent="0.25">
      <c r="A54">
        <v>59</v>
      </c>
      <c r="B54">
        <v>2190</v>
      </c>
      <c r="C54" t="s">
        <v>228</v>
      </c>
      <c r="D54" t="s">
        <v>229</v>
      </c>
      <c r="E54" t="s">
        <v>230</v>
      </c>
      <c r="F54" t="s">
        <v>17</v>
      </c>
      <c r="G54" t="s">
        <v>18</v>
      </c>
      <c r="H54" t="s">
        <v>19</v>
      </c>
      <c r="I54" t="s">
        <v>20</v>
      </c>
      <c r="J54">
        <v>2610</v>
      </c>
      <c r="K54" t="s">
        <v>168</v>
      </c>
      <c r="L54">
        <v>22</v>
      </c>
      <c r="M54" t="s">
        <v>38</v>
      </c>
      <c r="N54">
        <v>101</v>
      </c>
      <c r="O54" t="s">
        <v>23</v>
      </c>
      <c r="P54" t="s">
        <v>22336</v>
      </c>
    </row>
    <row r="55" spans="1:16" x14ac:dyDescent="0.25">
      <c r="A55">
        <v>60</v>
      </c>
      <c r="B55">
        <v>2226</v>
      </c>
      <c r="C55" t="s">
        <v>231</v>
      </c>
      <c r="D55" t="s">
        <v>232</v>
      </c>
      <c r="E55" t="s">
        <v>233</v>
      </c>
      <c r="F55" t="s">
        <v>17</v>
      </c>
      <c r="G55" t="s">
        <v>18</v>
      </c>
      <c r="H55" t="s">
        <v>19</v>
      </c>
      <c r="I55" t="s">
        <v>20</v>
      </c>
      <c r="J55">
        <v>43239</v>
      </c>
      <c r="K55" t="s">
        <v>234</v>
      </c>
      <c r="L55">
        <v>3924</v>
      </c>
      <c r="M55" t="s">
        <v>235</v>
      </c>
      <c r="N55">
        <v>231</v>
      </c>
      <c r="O55" t="s">
        <v>236</v>
      </c>
      <c r="P55" t="s">
        <v>22336</v>
      </c>
    </row>
    <row r="56" spans="1:16" x14ac:dyDescent="0.25">
      <c r="A56">
        <v>61</v>
      </c>
      <c r="B56">
        <v>2239</v>
      </c>
      <c r="C56" t="s">
        <v>237</v>
      </c>
      <c r="D56" t="s">
        <v>238</v>
      </c>
      <c r="E56" t="s">
        <v>239</v>
      </c>
      <c r="F56" t="s">
        <v>17</v>
      </c>
      <c r="G56" t="s">
        <v>18</v>
      </c>
      <c r="H56" t="s">
        <v>19</v>
      </c>
      <c r="I56" t="s">
        <v>20</v>
      </c>
      <c r="J56">
        <v>43239</v>
      </c>
      <c r="K56" t="s">
        <v>234</v>
      </c>
      <c r="L56">
        <v>3924</v>
      </c>
      <c r="M56" t="s">
        <v>235</v>
      </c>
      <c r="N56">
        <v>231</v>
      </c>
      <c r="O56" t="s">
        <v>236</v>
      </c>
      <c r="P56" t="s">
        <v>22336</v>
      </c>
    </row>
    <row r="57" spans="1:16" x14ac:dyDescent="0.25">
      <c r="A57">
        <v>62</v>
      </c>
      <c r="B57">
        <v>2240</v>
      </c>
      <c r="C57" t="s">
        <v>240</v>
      </c>
      <c r="D57" t="s">
        <v>241</v>
      </c>
      <c r="E57" t="s">
        <v>242</v>
      </c>
      <c r="F57" t="s">
        <v>17</v>
      </c>
      <c r="G57" t="s">
        <v>18</v>
      </c>
      <c r="H57" t="s">
        <v>19</v>
      </c>
      <c r="I57" t="s">
        <v>20</v>
      </c>
      <c r="J57">
        <v>43239</v>
      </c>
      <c r="K57" t="s">
        <v>234</v>
      </c>
      <c r="L57">
        <v>3924</v>
      </c>
      <c r="M57" t="s">
        <v>235</v>
      </c>
      <c r="N57">
        <v>231</v>
      </c>
      <c r="O57" t="s">
        <v>236</v>
      </c>
      <c r="P57" t="s">
        <v>22336</v>
      </c>
    </row>
    <row r="58" spans="1:16" x14ac:dyDescent="0.25">
      <c r="A58">
        <v>63</v>
      </c>
      <c r="B58">
        <v>2242</v>
      </c>
      <c r="C58" t="s">
        <v>243</v>
      </c>
      <c r="D58" t="s">
        <v>244</v>
      </c>
      <c r="E58" t="s">
        <v>245</v>
      </c>
      <c r="F58" t="s">
        <v>17</v>
      </c>
      <c r="G58" t="s">
        <v>18</v>
      </c>
      <c r="H58" t="s">
        <v>19</v>
      </c>
      <c r="I58" t="s">
        <v>20</v>
      </c>
      <c r="J58">
        <v>43239</v>
      </c>
      <c r="K58" t="s">
        <v>234</v>
      </c>
      <c r="L58">
        <v>3924</v>
      </c>
      <c r="M58" t="s">
        <v>235</v>
      </c>
      <c r="N58">
        <v>231</v>
      </c>
      <c r="O58" t="s">
        <v>236</v>
      </c>
      <c r="P58" t="s">
        <v>22336</v>
      </c>
    </row>
    <row r="59" spans="1:16" x14ac:dyDescent="0.25">
      <c r="A59">
        <v>64</v>
      </c>
      <c r="B59">
        <v>2250</v>
      </c>
      <c r="C59" t="s">
        <v>246</v>
      </c>
      <c r="D59" t="s">
        <v>247</v>
      </c>
      <c r="E59" t="s">
        <v>248</v>
      </c>
      <c r="F59" t="s">
        <v>17</v>
      </c>
      <c r="G59" t="s">
        <v>18</v>
      </c>
      <c r="H59" t="s">
        <v>19</v>
      </c>
      <c r="I59" t="s">
        <v>20</v>
      </c>
      <c r="J59">
        <v>22855</v>
      </c>
      <c r="K59" t="s">
        <v>249</v>
      </c>
      <c r="L59">
        <v>1841</v>
      </c>
      <c r="M59" t="s">
        <v>250</v>
      </c>
      <c r="N59">
        <v>107</v>
      </c>
      <c r="O59" t="s">
        <v>251</v>
      </c>
      <c r="P59" t="s">
        <v>22336</v>
      </c>
    </row>
    <row r="60" spans="1:16" x14ac:dyDescent="0.25">
      <c r="A60">
        <v>65</v>
      </c>
      <c r="B60">
        <v>2260</v>
      </c>
      <c r="C60" t="s">
        <v>252</v>
      </c>
      <c r="D60" t="s">
        <v>253</v>
      </c>
      <c r="E60" t="s">
        <v>254</v>
      </c>
      <c r="F60" t="s">
        <v>17</v>
      </c>
      <c r="G60" t="s">
        <v>18</v>
      </c>
      <c r="H60" t="s">
        <v>19</v>
      </c>
      <c r="I60" t="s">
        <v>20</v>
      </c>
      <c r="J60">
        <v>14805</v>
      </c>
      <c r="K60" t="s">
        <v>255</v>
      </c>
      <c r="L60">
        <v>929</v>
      </c>
      <c r="M60" t="s">
        <v>256</v>
      </c>
      <c r="N60">
        <v>57</v>
      </c>
      <c r="O60" t="s">
        <v>257</v>
      </c>
      <c r="P60" t="s">
        <v>22336</v>
      </c>
    </row>
    <row r="61" spans="1:16" x14ac:dyDescent="0.25">
      <c r="A61">
        <v>66</v>
      </c>
      <c r="B61">
        <v>2263</v>
      </c>
      <c r="C61" t="s">
        <v>258</v>
      </c>
      <c r="D61" t="s">
        <v>259</v>
      </c>
      <c r="E61" t="s">
        <v>260</v>
      </c>
      <c r="F61" t="s">
        <v>17</v>
      </c>
      <c r="G61" t="s">
        <v>18</v>
      </c>
      <c r="H61" t="s">
        <v>19</v>
      </c>
      <c r="I61" t="s">
        <v>20</v>
      </c>
      <c r="J61">
        <v>22855</v>
      </c>
      <c r="K61" t="s">
        <v>249</v>
      </c>
      <c r="L61">
        <v>1841</v>
      </c>
      <c r="M61" t="s">
        <v>250</v>
      </c>
      <c r="N61">
        <v>107</v>
      </c>
      <c r="O61" t="s">
        <v>251</v>
      </c>
      <c r="P61" t="s">
        <v>22336</v>
      </c>
    </row>
    <row r="62" spans="1:16" x14ac:dyDescent="0.25">
      <c r="A62">
        <v>67</v>
      </c>
      <c r="B62">
        <v>2267</v>
      </c>
      <c r="C62" t="s">
        <v>261</v>
      </c>
      <c r="D62" t="s">
        <v>262</v>
      </c>
      <c r="E62" t="s">
        <v>263</v>
      </c>
      <c r="F62" t="s">
        <v>17</v>
      </c>
      <c r="G62" t="s">
        <v>18</v>
      </c>
      <c r="H62" t="s">
        <v>19</v>
      </c>
      <c r="I62" t="s">
        <v>20</v>
      </c>
      <c r="J62">
        <v>22855</v>
      </c>
      <c r="K62" t="s">
        <v>249</v>
      </c>
      <c r="L62">
        <v>1841</v>
      </c>
      <c r="M62" t="s">
        <v>250</v>
      </c>
      <c r="N62">
        <v>107</v>
      </c>
      <c r="O62" t="s">
        <v>251</v>
      </c>
      <c r="P62" t="s">
        <v>22336</v>
      </c>
    </row>
    <row r="63" spans="1:16" x14ac:dyDescent="0.25">
      <c r="A63">
        <v>68</v>
      </c>
      <c r="B63">
        <v>2269</v>
      </c>
      <c r="C63" t="s">
        <v>264</v>
      </c>
      <c r="D63" t="s">
        <v>265</v>
      </c>
      <c r="E63" t="s">
        <v>266</v>
      </c>
      <c r="F63" t="s">
        <v>17</v>
      </c>
      <c r="G63" t="s">
        <v>18</v>
      </c>
      <c r="H63" t="s">
        <v>19</v>
      </c>
      <c r="I63" t="s">
        <v>20</v>
      </c>
      <c r="J63">
        <v>22855</v>
      </c>
      <c r="K63" t="s">
        <v>249</v>
      </c>
      <c r="L63">
        <v>1841</v>
      </c>
      <c r="M63" t="s">
        <v>250</v>
      </c>
      <c r="N63">
        <v>107</v>
      </c>
      <c r="O63" t="s">
        <v>251</v>
      </c>
      <c r="P63" t="s">
        <v>22336</v>
      </c>
    </row>
    <row r="64" spans="1:16" x14ac:dyDescent="0.25">
      <c r="A64">
        <v>69</v>
      </c>
      <c r="B64">
        <v>2272</v>
      </c>
      <c r="C64" t="s">
        <v>267</v>
      </c>
      <c r="D64" t="s">
        <v>268</v>
      </c>
      <c r="E64" t="s">
        <v>269</v>
      </c>
      <c r="F64" t="s">
        <v>17</v>
      </c>
      <c r="G64" t="s">
        <v>18</v>
      </c>
      <c r="H64" t="s">
        <v>19</v>
      </c>
      <c r="I64" t="s">
        <v>20</v>
      </c>
      <c r="J64">
        <v>21039</v>
      </c>
      <c r="K64" t="s">
        <v>270</v>
      </c>
      <c r="L64">
        <v>1641</v>
      </c>
      <c r="M64" t="s">
        <v>270</v>
      </c>
      <c r="N64">
        <v>99</v>
      </c>
      <c r="O64" t="s">
        <v>271</v>
      </c>
      <c r="P64" t="s">
        <v>22336</v>
      </c>
    </row>
    <row r="65" spans="1:16" x14ac:dyDescent="0.25">
      <c r="A65">
        <v>70</v>
      </c>
      <c r="B65">
        <v>2294</v>
      </c>
      <c r="C65" t="s">
        <v>272</v>
      </c>
      <c r="D65" t="s">
        <v>273</v>
      </c>
      <c r="E65" t="s">
        <v>274</v>
      </c>
      <c r="F65" t="s">
        <v>17</v>
      </c>
      <c r="G65" t="s">
        <v>18</v>
      </c>
      <c r="H65" t="s">
        <v>19</v>
      </c>
      <c r="I65" t="s">
        <v>20</v>
      </c>
      <c r="J65">
        <v>22855</v>
      </c>
      <c r="K65" t="s">
        <v>249</v>
      </c>
      <c r="L65">
        <v>1841</v>
      </c>
      <c r="M65" t="s">
        <v>250</v>
      </c>
      <c r="N65">
        <v>107</v>
      </c>
      <c r="O65" t="s">
        <v>251</v>
      </c>
      <c r="P65" t="s">
        <v>22336</v>
      </c>
    </row>
    <row r="66" spans="1:16" x14ac:dyDescent="0.25">
      <c r="A66">
        <v>75</v>
      </c>
      <c r="B66">
        <v>2329</v>
      </c>
      <c r="C66" t="s">
        <v>275</v>
      </c>
      <c r="D66" t="s">
        <v>276</v>
      </c>
      <c r="E66" t="s">
        <v>277</v>
      </c>
      <c r="F66" t="s">
        <v>17</v>
      </c>
      <c r="G66" t="s">
        <v>18</v>
      </c>
      <c r="H66" t="s">
        <v>19</v>
      </c>
      <c r="I66" t="s">
        <v>20</v>
      </c>
      <c r="J66">
        <v>48844</v>
      </c>
      <c r="K66" t="s">
        <v>278</v>
      </c>
      <c r="L66">
        <v>4136</v>
      </c>
      <c r="M66" t="s">
        <v>279</v>
      </c>
      <c r="N66">
        <v>9</v>
      </c>
      <c r="O66" t="s">
        <v>280</v>
      </c>
      <c r="P66" t="s">
        <v>22336</v>
      </c>
    </row>
    <row r="67" spans="1:16" x14ac:dyDescent="0.25">
      <c r="A67">
        <v>76</v>
      </c>
      <c r="B67">
        <v>2325</v>
      </c>
      <c r="C67" t="s">
        <v>281</v>
      </c>
      <c r="D67" t="s">
        <v>282</v>
      </c>
      <c r="E67" t="s">
        <v>283</v>
      </c>
      <c r="F67" t="s">
        <v>17</v>
      </c>
      <c r="G67" t="s">
        <v>18</v>
      </c>
      <c r="H67" t="s">
        <v>19</v>
      </c>
      <c r="I67" t="s">
        <v>20</v>
      </c>
      <c r="J67">
        <v>48432</v>
      </c>
      <c r="K67" t="s">
        <v>279</v>
      </c>
      <c r="L67">
        <v>4136</v>
      </c>
      <c r="M67" t="s">
        <v>279</v>
      </c>
      <c r="N67">
        <v>9</v>
      </c>
      <c r="O67" t="s">
        <v>280</v>
      </c>
      <c r="P67" t="s">
        <v>22336</v>
      </c>
    </row>
    <row r="68" spans="1:16" x14ac:dyDescent="0.25">
      <c r="A68">
        <v>77</v>
      </c>
      <c r="B68">
        <v>2377</v>
      </c>
      <c r="C68" t="s">
        <v>284</v>
      </c>
      <c r="D68" t="s">
        <v>285</v>
      </c>
      <c r="E68" t="s">
        <v>286</v>
      </c>
      <c r="F68" t="s">
        <v>17</v>
      </c>
      <c r="G68" t="s">
        <v>18</v>
      </c>
      <c r="H68" t="s">
        <v>19</v>
      </c>
      <c r="I68" t="s">
        <v>20</v>
      </c>
      <c r="J68">
        <v>48444</v>
      </c>
      <c r="K68" t="s">
        <v>287</v>
      </c>
      <c r="L68">
        <v>1676</v>
      </c>
      <c r="M68" t="s">
        <v>288</v>
      </c>
      <c r="N68">
        <v>102</v>
      </c>
      <c r="O68" t="s">
        <v>289</v>
      </c>
      <c r="P68" t="s">
        <v>22336</v>
      </c>
    </row>
    <row r="69" spans="1:16" x14ac:dyDescent="0.25">
      <c r="A69">
        <v>78</v>
      </c>
      <c r="B69">
        <v>2378</v>
      </c>
      <c r="C69" t="s">
        <v>290</v>
      </c>
      <c r="D69" t="s">
        <v>291</v>
      </c>
      <c r="E69" t="s">
        <v>292</v>
      </c>
      <c r="F69" t="s">
        <v>17</v>
      </c>
      <c r="G69" t="s">
        <v>18</v>
      </c>
      <c r="H69" t="s">
        <v>19</v>
      </c>
      <c r="I69" t="s">
        <v>20</v>
      </c>
      <c r="J69">
        <v>48829</v>
      </c>
      <c r="K69" t="s">
        <v>293</v>
      </c>
      <c r="L69">
        <v>4399</v>
      </c>
      <c r="M69" t="s">
        <v>294</v>
      </c>
      <c r="N69">
        <v>102</v>
      </c>
      <c r="O69" t="s">
        <v>289</v>
      </c>
      <c r="P69" t="s">
        <v>22336</v>
      </c>
    </row>
    <row r="70" spans="1:16" x14ac:dyDescent="0.25">
      <c r="A70">
        <v>79</v>
      </c>
      <c r="B70">
        <v>2385</v>
      </c>
      <c r="C70" t="s">
        <v>295</v>
      </c>
      <c r="D70" t="s">
        <v>296</v>
      </c>
      <c r="E70" t="s">
        <v>297</v>
      </c>
      <c r="F70" t="s">
        <v>17</v>
      </c>
      <c r="G70" t="s">
        <v>18</v>
      </c>
      <c r="H70" t="s">
        <v>19</v>
      </c>
      <c r="I70" t="s">
        <v>20</v>
      </c>
      <c r="J70">
        <v>43239</v>
      </c>
      <c r="K70" t="s">
        <v>234</v>
      </c>
      <c r="L70">
        <v>3924</v>
      </c>
      <c r="M70" t="s">
        <v>235</v>
      </c>
      <c r="N70">
        <v>231</v>
      </c>
      <c r="O70" t="s">
        <v>236</v>
      </c>
      <c r="P70" t="s">
        <v>22336</v>
      </c>
    </row>
    <row r="71" spans="1:16" x14ac:dyDescent="0.25">
      <c r="A71">
        <v>80</v>
      </c>
      <c r="B71">
        <v>2389</v>
      </c>
      <c r="C71" t="s">
        <v>298</v>
      </c>
      <c r="D71" t="s">
        <v>299</v>
      </c>
      <c r="E71" t="s">
        <v>300</v>
      </c>
      <c r="F71" t="s">
        <v>17</v>
      </c>
      <c r="G71" t="s">
        <v>18</v>
      </c>
      <c r="H71" t="s">
        <v>19</v>
      </c>
      <c r="I71" t="s">
        <v>20</v>
      </c>
      <c r="J71">
        <v>43094</v>
      </c>
      <c r="K71" t="s">
        <v>301</v>
      </c>
      <c r="L71">
        <v>3924</v>
      </c>
      <c r="M71" t="s">
        <v>235</v>
      </c>
      <c r="N71">
        <v>231</v>
      </c>
      <c r="O71" t="s">
        <v>236</v>
      </c>
      <c r="P71" t="s">
        <v>22336</v>
      </c>
    </row>
    <row r="72" spans="1:16" x14ac:dyDescent="0.25">
      <c r="A72">
        <v>81</v>
      </c>
      <c r="B72">
        <v>2392</v>
      </c>
      <c r="C72" t="s">
        <v>302</v>
      </c>
      <c r="D72" t="s">
        <v>303</v>
      </c>
      <c r="E72" t="s">
        <v>304</v>
      </c>
      <c r="F72" t="s">
        <v>17</v>
      </c>
      <c r="G72" t="s">
        <v>18</v>
      </c>
      <c r="H72" t="s">
        <v>19</v>
      </c>
      <c r="I72" t="s">
        <v>20</v>
      </c>
      <c r="J72">
        <v>45577</v>
      </c>
      <c r="K72" t="s">
        <v>305</v>
      </c>
      <c r="L72">
        <v>3951</v>
      </c>
      <c r="M72" t="s">
        <v>306</v>
      </c>
      <c r="N72">
        <v>231</v>
      </c>
      <c r="O72" t="s">
        <v>236</v>
      </c>
      <c r="P72" t="s">
        <v>22336</v>
      </c>
    </row>
    <row r="73" spans="1:16" x14ac:dyDescent="0.25">
      <c r="A73">
        <v>82</v>
      </c>
      <c r="B73">
        <v>2393</v>
      </c>
      <c r="C73" t="s">
        <v>307</v>
      </c>
      <c r="D73" t="s">
        <v>308</v>
      </c>
      <c r="E73" t="s">
        <v>309</v>
      </c>
      <c r="F73" t="s">
        <v>17</v>
      </c>
      <c r="G73" t="s">
        <v>18</v>
      </c>
      <c r="H73" t="s">
        <v>19</v>
      </c>
      <c r="I73" t="s">
        <v>20</v>
      </c>
      <c r="J73">
        <v>45577</v>
      </c>
      <c r="K73" t="s">
        <v>305</v>
      </c>
      <c r="L73">
        <v>3951</v>
      </c>
      <c r="M73" t="s">
        <v>306</v>
      </c>
      <c r="N73">
        <v>231</v>
      </c>
      <c r="O73" t="s">
        <v>236</v>
      </c>
      <c r="P73" t="s">
        <v>22336</v>
      </c>
    </row>
    <row r="74" spans="1:16" x14ac:dyDescent="0.25">
      <c r="A74">
        <v>83</v>
      </c>
      <c r="B74">
        <v>2399</v>
      </c>
      <c r="C74" t="s">
        <v>310</v>
      </c>
      <c r="D74" t="s">
        <v>311</v>
      </c>
      <c r="E74" t="s">
        <v>312</v>
      </c>
      <c r="F74" t="s">
        <v>17</v>
      </c>
      <c r="G74" t="s">
        <v>18</v>
      </c>
      <c r="H74" t="s">
        <v>19</v>
      </c>
      <c r="I74" t="s">
        <v>20</v>
      </c>
      <c r="J74">
        <v>48872</v>
      </c>
      <c r="K74" t="s">
        <v>313</v>
      </c>
      <c r="L74">
        <v>3924</v>
      </c>
      <c r="M74" t="s">
        <v>235</v>
      </c>
      <c r="N74">
        <v>231</v>
      </c>
      <c r="O74" t="s">
        <v>236</v>
      </c>
      <c r="P74" t="s">
        <v>22336</v>
      </c>
    </row>
    <row r="75" spans="1:16" x14ac:dyDescent="0.25">
      <c r="A75">
        <v>84</v>
      </c>
      <c r="B75">
        <v>2422</v>
      </c>
      <c r="C75" t="s">
        <v>314</v>
      </c>
      <c r="D75" t="s">
        <v>315</v>
      </c>
      <c r="E75" t="s">
        <v>316</v>
      </c>
      <c r="F75" t="s">
        <v>17</v>
      </c>
      <c r="G75" t="s">
        <v>18</v>
      </c>
      <c r="H75" t="s">
        <v>19</v>
      </c>
      <c r="I75" t="s">
        <v>20</v>
      </c>
      <c r="J75">
        <v>38059</v>
      </c>
      <c r="K75" t="s">
        <v>317</v>
      </c>
      <c r="L75">
        <v>3240</v>
      </c>
      <c r="M75" t="s">
        <v>318</v>
      </c>
      <c r="N75">
        <v>202</v>
      </c>
      <c r="O75" t="s">
        <v>319</v>
      </c>
      <c r="P75" t="s">
        <v>22336</v>
      </c>
    </row>
    <row r="76" spans="1:16" x14ac:dyDescent="0.25">
      <c r="A76">
        <v>85</v>
      </c>
      <c r="B76">
        <v>2423</v>
      </c>
      <c r="C76" t="s">
        <v>320</v>
      </c>
      <c r="D76" t="s">
        <v>321</v>
      </c>
      <c r="E76" t="s">
        <v>322</v>
      </c>
      <c r="F76" t="s">
        <v>17</v>
      </c>
      <c r="G76" t="s">
        <v>18</v>
      </c>
      <c r="H76" t="s">
        <v>19</v>
      </c>
      <c r="I76" t="s">
        <v>20</v>
      </c>
      <c r="J76">
        <v>48814</v>
      </c>
      <c r="K76" t="s">
        <v>323</v>
      </c>
      <c r="L76">
        <v>4389</v>
      </c>
      <c r="M76" t="s">
        <v>324</v>
      </c>
      <c r="N76">
        <v>148</v>
      </c>
      <c r="O76" t="s">
        <v>325</v>
      </c>
      <c r="P76" t="s">
        <v>22336</v>
      </c>
    </row>
    <row r="77" spans="1:16" x14ac:dyDescent="0.25">
      <c r="A77">
        <v>86</v>
      </c>
      <c r="B77">
        <v>2452</v>
      </c>
      <c r="C77" t="s">
        <v>326</v>
      </c>
      <c r="D77" t="s">
        <v>327</v>
      </c>
      <c r="E77" t="s">
        <v>328</v>
      </c>
      <c r="F77" t="s">
        <v>17</v>
      </c>
      <c r="G77" t="s">
        <v>18</v>
      </c>
      <c r="H77" t="s">
        <v>19</v>
      </c>
      <c r="I77" t="s">
        <v>20</v>
      </c>
      <c r="J77">
        <v>48756</v>
      </c>
      <c r="K77" t="s">
        <v>329</v>
      </c>
      <c r="L77">
        <v>4361</v>
      </c>
      <c r="M77" t="s">
        <v>330</v>
      </c>
      <c r="N77">
        <v>246</v>
      </c>
      <c r="O77" t="s">
        <v>331</v>
      </c>
      <c r="P77" t="s">
        <v>22336</v>
      </c>
    </row>
    <row r="78" spans="1:16" x14ac:dyDescent="0.25">
      <c r="A78">
        <v>87</v>
      </c>
      <c r="B78">
        <v>2504</v>
      </c>
      <c r="C78" t="s">
        <v>332</v>
      </c>
      <c r="D78" t="s">
        <v>333</v>
      </c>
      <c r="E78" t="s">
        <v>334</v>
      </c>
      <c r="F78" t="s">
        <v>17</v>
      </c>
      <c r="G78" t="s">
        <v>18</v>
      </c>
      <c r="H78" t="s">
        <v>19</v>
      </c>
      <c r="I78" t="s">
        <v>20</v>
      </c>
      <c r="J78">
        <v>2763</v>
      </c>
      <c r="K78" t="s">
        <v>335</v>
      </c>
      <c r="L78">
        <v>22</v>
      </c>
      <c r="M78" t="s">
        <v>38</v>
      </c>
      <c r="N78">
        <v>101</v>
      </c>
      <c r="O78" t="s">
        <v>23</v>
      </c>
      <c r="P78" t="s">
        <v>22336</v>
      </c>
    </row>
    <row r="79" spans="1:16" x14ac:dyDescent="0.25">
      <c r="A79">
        <v>88</v>
      </c>
      <c r="B79">
        <v>2530</v>
      </c>
      <c r="C79" t="s">
        <v>336</v>
      </c>
      <c r="D79" s="1" t="s">
        <v>337</v>
      </c>
      <c r="E79" s="1" t="s">
        <v>338</v>
      </c>
      <c r="F79" t="s">
        <v>17</v>
      </c>
      <c r="G79" t="s">
        <v>18</v>
      </c>
      <c r="H79" t="s">
        <v>19</v>
      </c>
      <c r="I79" t="s">
        <v>20</v>
      </c>
      <c r="J79">
        <v>48730</v>
      </c>
      <c r="K79" t="s">
        <v>339</v>
      </c>
      <c r="L79">
        <v>3929</v>
      </c>
      <c r="M79" t="s">
        <v>340</v>
      </c>
      <c r="N79">
        <v>231</v>
      </c>
      <c r="O79" t="s">
        <v>236</v>
      </c>
      <c r="P79" t="s">
        <v>22336</v>
      </c>
    </row>
    <row r="80" spans="1:16" x14ac:dyDescent="0.25">
      <c r="A80">
        <v>90</v>
      </c>
      <c r="B80">
        <v>2531</v>
      </c>
      <c r="C80" t="s">
        <v>341</v>
      </c>
      <c r="D80" t="s">
        <v>342</v>
      </c>
      <c r="E80" t="s">
        <v>343</v>
      </c>
      <c r="F80" t="s">
        <v>17</v>
      </c>
      <c r="G80" t="s">
        <v>18</v>
      </c>
      <c r="H80" t="s">
        <v>19</v>
      </c>
      <c r="I80" t="s">
        <v>20</v>
      </c>
      <c r="J80">
        <v>2707</v>
      </c>
      <c r="K80" t="s">
        <v>37</v>
      </c>
      <c r="L80">
        <v>22</v>
      </c>
      <c r="M80" t="s">
        <v>38</v>
      </c>
      <c r="N80">
        <v>101</v>
      </c>
      <c r="O80" t="s">
        <v>23</v>
      </c>
      <c r="P80" t="s">
        <v>22336</v>
      </c>
    </row>
    <row r="81" spans="1:16" x14ac:dyDescent="0.25">
      <c r="A81">
        <v>91</v>
      </c>
      <c r="B81">
        <v>2577</v>
      </c>
      <c r="C81" t="s">
        <v>344</v>
      </c>
      <c r="D81" t="s">
        <v>345</v>
      </c>
      <c r="E81" t="s">
        <v>346</v>
      </c>
      <c r="F81" t="s">
        <v>17</v>
      </c>
      <c r="G81" t="s">
        <v>18</v>
      </c>
      <c r="H81" t="s">
        <v>19</v>
      </c>
      <c r="I81" t="s">
        <v>20</v>
      </c>
      <c r="J81">
        <v>48796</v>
      </c>
      <c r="K81" t="s">
        <v>347</v>
      </c>
      <c r="L81">
        <v>4379</v>
      </c>
      <c r="M81" t="s">
        <v>347</v>
      </c>
      <c r="N81">
        <v>109</v>
      </c>
      <c r="O81" t="s">
        <v>348</v>
      </c>
      <c r="P81" t="s">
        <v>22336</v>
      </c>
    </row>
    <row r="82" spans="1:16" x14ac:dyDescent="0.25">
      <c r="A82">
        <v>92</v>
      </c>
      <c r="B82">
        <v>2587</v>
      </c>
      <c r="C82" t="s">
        <v>349</v>
      </c>
      <c r="D82" s="1" t="s">
        <v>350</v>
      </c>
      <c r="E82" s="1" t="s">
        <v>351</v>
      </c>
      <c r="F82" t="s">
        <v>17</v>
      </c>
      <c r="G82" t="s">
        <v>18</v>
      </c>
      <c r="H82" t="s">
        <v>19</v>
      </c>
      <c r="I82" t="s">
        <v>20</v>
      </c>
      <c r="J82">
        <v>48506</v>
      </c>
      <c r="K82" t="s">
        <v>352</v>
      </c>
      <c r="L82">
        <v>228</v>
      </c>
      <c r="M82" t="s">
        <v>353</v>
      </c>
      <c r="N82">
        <v>10</v>
      </c>
      <c r="O82" t="s">
        <v>354</v>
      </c>
      <c r="P82" t="s">
        <v>22336</v>
      </c>
    </row>
    <row r="83" spans="1:16" x14ac:dyDescent="0.25">
      <c r="A83">
        <v>93</v>
      </c>
      <c r="B83">
        <v>2588</v>
      </c>
      <c r="C83" t="s">
        <v>355</v>
      </c>
      <c r="D83" t="s">
        <v>356</v>
      </c>
      <c r="E83" t="s">
        <v>357</v>
      </c>
      <c r="F83" t="s">
        <v>17</v>
      </c>
      <c r="G83" t="s">
        <v>18</v>
      </c>
      <c r="H83" t="s">
        <v>19</v>
      </c>
      <c r="I83" t="s">
        <v>20</v>
      </c>
      <c r="J83">
        <v>48813</v>
      </c>
      <c r="K83" t="s">
        <v>355</v>
      </c>
      <c r="L83">
        <v>2818</v>
      </c>
      <c r="M83" t="s">
        <v>358</v>
      </c>
      <c r="N83">
        <v>172</v>
      </c>
      <c r="O83" t="s">
        <v>359</v>
      </c>
      <c r="P83" t="s">
        <v>22336</v>
      </c>
    </row>
    <row r="84" spans="1:16" x14ac:dyDescent="0.25">
      <c r="A84">
        <v>94</v>
      </c>
      <c r="B84">
        <v>2602</v>
      </c>
      <c r="C84" t="s">
        <v>360</v>
      </c>
      <c r="D84" t="s">
        <v>361</v>
      </c>
      <c r="E84" t="s">
        <v>362</v>
      </c>
      <c r="F84" t="s">
        <v>17</v>
      </c>
      <c r="G84" t="s">
        <v>18</v>
      </c>
      <c r="H84" t="s">
        <v>19</v>
      </c>
      <c r="I84" t="s">
        <v>20</v>
      </c>
      <c r="J84">
        <v>49295</v>
      </c>
      <c r="K84" t="s">
        <v>363</v>
      </c>
      <c r="L84">
        <v>779</v>
      </c>
      <c r="M84" t="s">
        <v>364</v>
      </c>
      <c r="N84">
        <v>47</v>
      </c>
      <c r="O84" t="s">
        <v>365</v>
      </c>
      <c r="P84" t="s">
        <v>22336</v>
      </c>
    </row>
    <row r="85" spans="1:16" x14ac:dyDescent="0.25">
      <c r="A85">
        <v>95</v>
      </c>
      <c r="B85">
        <v>2629</v>
      </c>
      <c r="C85" t="s">
        <v>366</v>
      </c>
      <c r="D85" t="s">
        <v>367</v>
      </c>
      <c r="E85" t="s">
        <v>368</v>
      </c>
      <c r="F85" t="s">
        <v>17</v>
      </c>
      <c r="G85" t="s">
        <v>18</v>
      </c>
      <c r="H85" t="s">
        <v>19</v>
      </c>
      <c r="I85" t="s">
        <v>20</v>
      </c>
      <c r="J85">
        <v>25645</v>
      </c>
      <c r="K85" t="s">
        <v>369</v>
      </c>
      <c r="L85">
        <v>2061</v>
      </c>
      <c r="M85" t="s">
        <v>369</v>
      </c>
      <c r="N85">
        <v>116</v>
      </c>
      <c r="O85" t="s">
        <v>370</v>
      </c>
      <c r="P85" t="s">
        <v>22336</v>
      </c>
    </row>
    <row r="86" spans="1:16" x14ac:dyDescent="0.25">
      <c r="A86">
        <v>96</v>
      </c>
      <c r="B86">
        <v>2652</v>
      </c>
      <c r="C86" t="s">
        <v>371</v>
      </c>
      <c r="D86" t="s">
        <v>372</v>
      </c>
      <c r="E86" t="s">
        <v>373</v>
      </c>
      <c r="F86" t="s">
        <v>17</v>
      </c>
      <c r="G86" t="s">
        <v>18</v>
      </c>
      <c r="H86" t="s">
        <v>19</v>
      </c>
      <c r="I86" t="s">
        <v>20</v>
      </c>
      <c r="J86">
        <v>25751</v>
      </c>
      <c r="K86" t="s">
        <v>374</v>
      </c>
      <c r="L86">
        <v>2074</v>
      </c>
      <c r="M86" t="s">
        <v>374</v>
      </c>
      <c r="N86">
        <v>116</v>
      </c>
      <c r="O86" t="s">
        <v>370</v>
      </c>
      <c r="P86" t="s">
        <v>22336</v>
      </c>
    </row>
    <row r="87" spans="1:16" x14ac:dyDescent="0.25">
      <c r="A87">
        <v>97</v>
      </c>
      <c r="B87">
        <v>2671</v>
      </c>
      <c r="C87" t="s">
        <v>375</v>
      </c>
      <c r="D87" t="s">
        <v>376</v>
      </c>
      <c r="E87" t="s">
        <v>377</v>
      </c>
      <c r="F87" t="s">
        <v>17</v>
      </c>
      <c r="G87" t="s">
        <v>18</v>
      </c>
      <c r="H87" t="s">
        <v>19</v>
      </c>
      <c r="I87" t="s">
        <v>20</v>
      </c>
      <c r="J87">
        <v>11190</v>
      </c>
      <c r="K87" t="s">
        <v>378</v>
      </c>
      <c r="L87">
        <v>736</v>
      </c>
      <c r="M87" t="s">
        <v>379</v>
      </c>
      <c r="N87">
        <v>261</v>
      </c>
      <c r="O87" t="s">
        <v>380</v>
      </c>
      <c r="P87" t="s">
        <v>22336</v>
      </c>
    </row>
    <row r="88" spans="1:16" x14ac:dyDescent="0.25">
      <c r="A88">
        <v>98</v>
      </c>
      <c r="B88">
        <v>2673</v>
      </c>
      <c r="C88" t="s">
        <v>381</v>
      </c>
      <c r="D88" t="s">
        <v>382</v>
      </c>
      <c r="E88" t="s">
        <v>383</v>
      </c>
      <c r="F88" t="s">
        <v>17</v>
      </c>
      <c r="G88" t="s">
        <v>18</v>
      </c>
      <c r="H88" t="s">
        <v>19</v>
      </c>
      <c r="I88" t="s">
        <v>20</v>
      </c>
      <c r="J88">
        <v>11190</v>
      </c>
      <c r="K88" t="s">
        <v>378</v>
      </c>
      <c r="L88">
        <v>736</v>
      </c>
      <c r="M88" t="s">
        <v>379</v>
      </c>
      <c r="N88">
        <v>261</v>
      </c>
      <c r="O88" t="s">
        <v>380</v>
      </c>
      <c r="P88" t="s">
        <v>22336</v>
      </c>
    </row>
    <row r="89" spans="1:16" x14ac:dyDescent="0.25">
      <c r="A89">
        <v>99</v>
      </c>
      <c r="B89">
        <v>2678</v>
      </c>
      <c r="C89" t="s">
        <v>384</v>
      </c>
      <c r="D89" t="s">
        <v>385</v>
      </c>
      <c r="E89" t="s">
        <v>386</v>
      </c>
      <c r="F89" t="s">
        <v>17</v>
      </c>
      <c r="G89" t="s">
        <v>18</v>
      </c>
      <c r="H89" t="s">
        <v>19</v>
      </c>
      <c r="I89" t="s">
        <v>20</v>
      </c>
      <c r="J89">
        <v>11190</v>
      </c>
      <c r="K89" t="s">
        <v>378</v>
      </c>
      <c r="L89">
        <v>736</v>
      </c>
      <c r="M89" t="s">
        <v>379</v>
      </c>
      <c r="N89">
        <v>261</v>
      </c>
      <c r="O89" t="s">
        <v>380</v>
      </c>
      <c r="P89" t="s">
        <v>22336</v>
      </c>
    </row>
    <row r="90" spans="1:16" x14ac:dyDescent="0.25">
      <c r="A90">
        <v>100</v>
      </c>
      <c r="B90">
        <v>2679</v>
      </c>
      <c r="C90" t="s">
        <v>387</v>
      </c>
      <c r="D90" t="s">
        <v>388</v>
      </c>
      <c r="E90" t="s">
        <v>389</v>
      </c>
      <c r="F90" t="s">
        <v>17</v>
      </c>
      <c r="G90" t="s">
        <v>18</v>
      </c>
      <c r="H90" t="s">
        <v>19</v>
      </c>
      <c r="I90" t="s">
        <v>20</v>
      </c>
      <c r="J90">
        <v>11190</v>
      </c>
      <c r="K90" t="s">
        <v>378</v>
      </c>
      <c r="L90">
        <v>736</v>
      </c>
      <c r="M90" t="s">
        <v>379</v>
      </c>
      <c r="N90">
        <v>261</v>
      </c>
      <c r="O90" t="s">
        <v>380</v>
      </c>
      <c r="P90" t="s">
        <v>22336</v>
      </c>
    </row>
    <row r="91" spans="1:16" x14ac:dyDescent="0.25">
      <c r="A91">
        <v>101</v>
      </c>
      <c r="B91">
        <v>6011</v>
      </c>
      <c r="C91" t="s">
        <v>390</v>
      </c>
      <c r="D91" t="s">
        <v>391</v>
      </c>
      <c r="E91" t="s">
        <v>392</v>
      </c>
      <c r="F91" t="s">
        <v>17</v>
      </c>
      <c r="G91" t="s">
        <v>18</v>
      </c>
      <c r="H91" t="s">
        <v>19</v>
      </c>
      <c r="I91" t="s">
        <v>20</v>
      </c>
      <c r="J91">
        <v>44039</v>
      </c>
      <c r="K91" t="s">
        <v>393</v>
      </c>
      <c r="L91">
        <v>3931</v>
      </c>
      <c r="M91" t="s">
        <v>394</v>
      </c>
      <c r="N91">
        <v>231</v>
      </c>
      <c r="O91" t="s">
        <v>236</v>
      </c>
      <c r="P91" t="s">
        <v>22336</v>
      </c>
    </row>
    <row r="92" spans="1:16" x14ac:dyDescent="0.25">
      <c r="A92">
        <v>102</v>
      </c>
      <c r="B92">
        <v>6022</v>
      </c>
      <c r="C92" t="s">
        <v>395</v>
      </c>
      <c r="D92" t="s">
        <v>396</v>
      </c>
      <c r="E92" t="s">
        <v>397</v>
      </c>
      <c r="F92" t="s">
        <v>17</v>
      </c>
      <c r="G92" t="s">
        <v>18</v>
      </c>
      <c r="H92" t="s">
        <v>19</v>
      </c>
      <c r="I92" t="s">
        <v>20</v>
      </c>
      <c r="J92">
        <v>3064</v>
      </c>
      <c r="K92" t="s">
        <v>398</v>
      </c>
      <c r="L92">
        <v>4128</v>
      </c>
      <c r="M92" t="s">
        <v>107</v>
      </c>
      <c r="N92">
        <v>101</v>
      </c>
      <c r="O92" t="s">
        <v>23</v>
      </c>
      <c r="P92" t="s">
        <v>22336</v>
      </c>
    </row>
    <row r="93" spans="1:16" x14ac:dyDescent="0.25">
      <c r="A93">
        <v>103</v>
      </c>
      <c r="B93">
        <v>6036</v>
      </c>
      <c r="C93" t="s">
        <v>399</v>
      </c>
      <c r="D93" t="s">
        <v>400</v>
      </c>
      <c r="E93" t="s">
        <v>401</v>
      </c>
      <c r="F93" t="s">
        <v>17</v>
      </c>
      <c r="G93" t="s">
        <v>18</v>
      </c>
      <c r="H93" t="s">
        <v>19</v>
      </c>
      <c r="I93" t="s">
        <v>20</v>
      </c>
      <c r="J93">
        <v>17726</v>
      </c>
      <c r="K93" t="s">
        <v>115</v>
      </c>
      <c r="L93">
        <v>1242</v>
      </c>
      <c r="M93" t="s">
        <v>116</v>
      </c>
      <c r="N93">
        <v>75</v>
      </c>
      <c r="O93" t="s">
        <v>117</v>
      </c>
      <c r="P93" t="s">
        <v>22336</v>
      </c>
    </row>
    <row r="94" spans="1:16" x14ac:dyDescent="0.25">
      <c r="A94">
        <v>104</v>
      </c>
      <c r="B94">
        <v>6986</v>
      </c>
      <c r="C94" t="s">
        <v>402</v>
      </c>
      <c r="D94" t="s">
        <v>403</v>
      </c>
      <c r="E94" t="s">
        <v>404</v>
      </c>
      <c r="F94" t="s">
        <v>17</v>
      </c>
      <c r="G94" t="s">
        <v>18</v>
      </c>
      <c r="H94" t="s">
        <v>19</v>
      </c>
      <c r="I94" t="s">
        <v>20</v>
      </c>
      <c r="J94">
        <v>2707</v>
      </c>
      <c r="K94" t="s">
        <v>37</v>
      </c>
      <c r="L94">
        <v>22</v>
      </c>
      <c r="M94" t="s">
        <v>38</v>
      </c>
      <c r="N94">
        <v>101</v>
      </c>
      <c r="O94" t="s">
        <v>23</v>
      </c>
      <c r="P94" t="s">
        <v>22336</v>
      </c>
    </row>
    <row r="95" spans="1:16" x14ac:dyDescent="0.25">
      <c r="A95">
        <v>105</v>
      </c>
      <c r="B95">
        <v>6987</v>
      </c>
      <c r="C95" t="s">
        <v>405</v>
      </c>
      <c r="D95" t="s">
        <v>406</v>
      </c>
      <c r="E95" t="s">
        <v>407</v>
      </c>
      <c r="F95" t="s">
        <v>17</v>
      </c>
      <c r="G95" t="s">
        <v>18</v>
      </c>
      <c r="H95" t="s">
        <v>19</v>
      </c>
      <c r="I95" t="s">
        <v>20</v>
      </c>
      <c r="J95">
        <v>2724</v>
      </c>
      <c r="K95" t="s">
        <v>408</v>
      </c>
      <c r="L95">
        <v>22</v>
      </c>
      <c r="M95" t="s">
        <v>38</v>
      </c>
      <c r="N95">
        <v>101</v>
      </c>
      <c r="O95" t="s">
        <v>23</v>
      </c>
      <c r="P95" t="s">
        <v>22336</v>
      </c>
    </row>
    <row r="96" spans="1:16" x14ac:dyDescent="0.25">
      <c r="A96">
        <v>106</v>
      </c>
      <c r="B96">
        <v>6988</v>
      </c>
      <c r="C96" t="s">
        <v>409</v>
      </c>
      <c r="D96" t="s">
        <v>410</v>
      </c>
      <c r="E96" t="s">
        <v>411</v>
      </c>
      <c r="F96" t="s">
        <v>17</v>
      </c>
      <c r="G96" t="s">
        <v>18</v>
      </c>
      <c r="H96" t="s">
        <v>19</v>
      </c>
      <c r="I96" t="s">
        <v>20</v>
      </c>
      <c r="J96">
        <v>2995</v>
      </c>
      <c r="K96" t="s">
        <v>106</v>
      </c>
      <c r="L96">
        <v>4128</v>
      </c>
      <c r="M96" t="s">
        <v>107</v>
      </c>
      <c r="N96">
        <v>101</v>
      </c>
      <c r="O96" t="s">
        <v>23</v>
      </c>
      <c r="P96" t="s">
        <v>22336</v>
      </c>
    </row>
    <row r="97" spans="1:16" x14ac:dyDescent="0.25">
      <c r="A97">
        <v>107</v>
      </c>
      <c r="B97">
        <v>8847</v>
      </c>
      <c r="C97" t="s">
        <v>412</v>
      </c>
      <c r="D97" t="s">
        <v>413</v>
      </c>
      <c r="E97" t="s">
        <v>414</v>
      </c>
      <c r="F97" t="s">
        <v>17</v>
      </c>
      <c r="G97" t="s">
        <v>18</v>
      </c>
      <c r="H97" t="s">
        <v>19</v>
      </c>
      <c r="I97" t="s">
        <v>20</v>
      </c>
      <c r="J97">
        <v>42617</v>
      </c>
      <c r="K97" t="s">
        <v>415</v>
      </c>
      <c r="L97">
        <v>3919</v>
      </c>
      <c r="M97" t="s">
        <v>416</v>
      </c>
      <c r="N97">
        <v>231</v>
      </c>
      <c r="O97" t="s">
        <v>236</v>
      </c>
      <c r="P97" t="s">
        <v>22336</v>
      </c>
    </row>
    <row r="98" spans="1:16" x14ac:dyDescent="0.25">
      <c r="A98">
        <v>108</v>
      </c>
      <c r="B98">
        <v>8917</v>
      </c>
      <c r="C98" t="s">
        <v>417</v>
      </c>
      <c r="D98" t="s">
        <v>418</v>
      </c>
      <c r="E98" t="s">
        <v>419</v>
      </c>
      <c r="F98" t="s">
        <v>17</v>
      </c>
      <c r="G98" t="s">
        <v>18</v>
      </c>
      <c r="H98" t="s">
        <v>19</v>
      </c>
      <c r="I98" t="s">
        <v>20</v>
      </c>
      <c r="J98">
        <v>707</v>
      </c>
      <c r="K98" t="s">
        <v>27</v>
      </c>
      <c r="L98">
        <v>10</v>
      </c>
      <c r="M98" t="s">
        <v>28</v>
      </c>
      <c r="N98">
        <v>101</v>
      </c>
      <c r="O98" t="s">
        <v>23</v>
      </c>
      <c r="P98" t="s">
        <v>22336</v>
      </c>
    </row>
    <row r="99" spans="1:16" x14ac:dyDescent="0.25">
      <c r="A99">
        <v>109</v>
      </c>
      <c r="B99">
        <v>8918</v>
      </c>
      <c r="C99" t="s">
        <v>420</v>
      </c>
      <c r="D99" t="s">
        <v>421</v>
      </c>
      <c r="E99" t="s">
        <v>422</v>
      </c>
      <c r="F99" t="s">
        <v>17</v>
      </c>
      <c r="G99" t="s">
        <v>18</v>
      </c>
      <c r="H99" t="s">
        <v>19</v>
      </c>
      <c r="I99" t="s">
        <v>20</v>
      </c>
      <c r="J99">
        <v>5434</v>
      </c>
      <c r="K99" t="s">
        <v>423</v>
      </c>
      <c r="L99">
        <v>41</v>
      </c>
      <c r="M99" t="s">
        <v>424</v>
      </c>
      <c r="N99">
        <v>101</v>
      </c>
      <c r="O99" t="s">
        <v>23</v>
      </c>
      <c r="P99" t="s">
        <v>22336</v>
      </c>
    </row>
    <row r="100" spans="1:16" x14ac:dyDescent="0.25">
      <c r="A100">
        <v>110</v>
      </c>
      <c r="B100">
        <v>8919</v>
      </c>
      <c r="C100" t="s">
        <v>425</v>
      </c>
      <c r="D100" t="s">
        <v>426</v>
      </c>
      <c r="E100" t="s">
        <v>427</v>
      </c>
      <c r="F100" t="s">
        <v>17</v>
      </c>
      <c r="G100" t="s">
        <v>18</v>
      </c>
      <c r="H100" t="s">
        <v>19</v>
      </c>
      <c r="I100" t="s">
        <v>20</v>
      </c>
      <c r="J100">
        <v>5400</v>
      </c>
      <c r="K100" t="s">
        <v>428</v>
      </c>
      <c r="L100">
        <v>41</v>
      </c>
      <c r="M100" t="s">
        <v>424</v>
      </c>
      <c r="N100">
        <v>101</v>
      </c>
      <c r="O100" t="s">
        <v>23</v>
      </c>
      <c r="P100" t="s">
        <v>22336</v>
      </c>
    </row>
    <row r="101" spans="1:16" x14ac:dyDescent="0.25">
      <c r="A101">
        <v>111</v>
      </c>
      <c r="B101">
        <v>8920</v>
      </c>
      <c r="C101" t="s">
        <v>429</v>
      </c>
      <c r="D101" t="s">
        <v>430</v>
      </c>
      <c r="E101" t="s">
        <v>431</v>
      </c>
      <c r="F101" t="s">
        <v>17</v>
      </c>
      <c r="G101" t="s">
        <v>18</v>
      </c>
      <c r="H101" t="s">
        <v>19</v>
      </c>
      <c r="I101" t="s">
        <v>20</v>
      </c>
      <c r="J101">
        <v>4933</v>
      </c>
      <c r="K101" t="s">
        <v>220</v>
      </c>
      <c r="L101">
        <v>38</v>
      </c>
      <c r="M101" t="s">
        <v>22</v>
      </c>
      <c r="N101">
        <v>101</v>
      </c>
      <c r="O101" t="s">
        <v>23</v>
      </c>
      <c r="P101" t="s">
        <v>22336</v>
      </c>
    </row>
    <row r="102" spans="1:16" x14ac:dyDescent="0.25">
      <c r="A102">
        <v>112</v>
      </c>
      <c r="B102">
        <v>8921</v>
      </c>
      <c r="C102" t="s">
        <v>432</v>
      </c>
      <c r="D102" t="s">
        <v>433</v>
      </c>
      <c r="E102" t="s">
        <v>434</v>
      </c>
      <c r="F102" t="s">
        <v>17</v>
      </c>
      <c r="G102" t="s">
        <v>18</v>
      </c>
      <c r="H102" t="s">
        <v>19</v>
      </c>
      <c r="I102" t="s">
        <v>20</v>
      </c>
      <c r="J102">
        <v>563</v>
      </c>
      <c r="K102" t="s">
        <v>435</v>
      </c>
      <c r="L102">
        <v>5</v>
      </c>
      <c r="M102" t="s">
        <v>57</v>
      </c>
      <c r="N102">
        <v>101</v>
      </c>
      <c r="O102" t="s">
        <v>23</v>
      </c>
      <c r="P102" t="s">
        <v>22336</v>
      </c>
    </row>
    <row r="103" spans="1:16" x14ac:dyDescent="0.25">
      <c r="A103">
        <v>113</v>
      </c>
      <c r="B103">
        <v>8922</v>
      </c>
      <c r="C103" t="s">
        <v>436</v>
      </c>
      <c r="D103" t="s">
        <v>437</v>
      </c>
      <c r="E103" t="s">
        <v>438</v>
      </c>
      <c r="F103" t="s">
        <v>17</v>
      </c>
      <c r="G103" t="s">
        <v>18</v>
      </c>
      <c r="H103" t="s">
        <v>19</v>
      </c>
      <c r="I103" t="s">
        <v>20</v>
      </c>
      <c r="J103">
        <v>563</v>
      </c>
      <c r="K103" t="s">
        <v>435</v>
      </c>
      <c r="L103">
        <v>5</v>
      </c>
      <c r="M103" t="s">
        <v>57</v>
      </c>
      <c r="N103">
        <v>101</v>
      </c>
      <c r="O103" t="s">
        <v>23</v>
      </c>
      <c r="P103" t="s">
        <v>22336</v>
      </c>
    </row>
    <row r="104" spans="1:16" x14ac:dyDescent="0.25">
      <c r="A104">
        <v>114</v>
      </c>
      <c r="B104">
        <v>8923</v>
      </c>
      <c r="C104" t="s">
        <v>439</v>
      </c>
      <c r="D104" t="s">
        <v>440</v>
      </c>
      <c r="E104" t="s">
        <v>441</v>
      </c>
      <c r="F104" t="s">
        <v>17</v>
      </c>
      <c r="G104" t="s">
        <v>18</v>
      </c>
      <c r="H104" t="s">
        <v>19</v>
      </c>
      <c r="I104" t="s">
        <v>20</v>
      </c>
      <c r="J104">
        <v>472</v>
      </c>
      <c r="K104" t="s">
        <v>442</v>
      </c>
      <c r="L104">
        <v>5</v>
      </c>
      <c r="M104" t="s">
        <v>57</v>
      </c>
      <c r="N104">
        <v>101</v>
      </c>
      <c r="O104" t="s">
        <v>23</v>
      </c>
      <c r="P104" t="s">
        <v>22336</v>
      </c>
    </row>
    <row r="105" spans="1:16" x14ac:dyDescent="0.25">
      <c r="A105">
        <v>115</v>
      </c>
      <c r="B105">
        <v>8924</v>
      </c>
      <c r="C105" t="s">
        <v>443</v>
      </c>
      <c r="D105" t="s">
        <v>444</v>
      </c>
      <c r="E105" t="s">
        <v>445</v>
      </c>
      <c r="F105" t="s">
        <v>17</v>
      </c>
      <c r="G105" t="s">
        <v>18</v>
      </c>
      <c r="H105" t="s">
        <v>19</v>
      </c>
      <c r="I105" t="s">
        <v>20</v>
      </c>
      <c r="J105">
        <v>1232</v>
      </c>
      <c r="K105" t="s">
        <v>160</v>
      </c>
      <c r="L105">
        <v>14</v>
      </c>
      <c r="M105" t="s">
        <v>161</v>
      </c>
      <c r="N105">
        <v>101</v>
      </c>
      <c r="O105" t="s">
        <v>23</v>
      </c>
      <c r="P105" t="s">
        <v>22336</v>
      </c>
    </row>
    <row r="106" spans="1:16" x14ac:dyDescent="0.25">
      <c r="A106">
        <v>116</v>
      </c>
      <c r="B106">
        <v>8925</v>
      </c>
      <c r="C106" t="s">
        <v>446</v>
      </c>
      <c r="D106" t="s">
        <v>447</v>
      </c>
      <c r="E106" t="s">
        <v>448</v>
      </c>
      <c r="F106" t="s">
        <v>17</v>
      </c>
      <c r="G106" t="s">
        <v>18</v>
      </c>
      <c r="H106" t="s">
        <v>19</v>
      </c>
      <c r="I106" t="s">
        <v>20</v>
      </c>
      <c r="J106">
        <v>2145</v>
      </c>
      <c r="K106" t="s">
        <v>449</v>
      </c>
      <c r="L106">
        <v>21</v>
      </c>
      <c r="M106" t="s">
        <v>137</v>
      </c>
      <c r="N106">
        <v>101</v>
      </c>
      <c r="O106" t="s">
        <v>23</v>
      </c>
      <c r="P106" t="s">
        <v>22337</v>
      </c>
    </row>
    <row r="107" spans="1:16" x14ac:dyDescent="0.25">
      <c r="A107">
        <v>117</v>
      </c>
      <c r="B107">
        <v>8926</v>
      </c>
      <c r="C107" t="s">
        <v>450</v>
      </c>
      <c r="D107" t="s">
        <v>451</v>
      </c>
      <c r="E107" t="s">
        <v>452</v>
      </c>
      <c r="F107" t="s">
        <v>17</v>
      </c>
      <c r="G107" t="s">
        <v>18</v>
      </c>
      <c r="H107" t="s">
        <v>19</v>
      </c>
      <c r="I107" t="s">
        <v>20</v>
      </c>
      <c r="J107">
        <v>2145</v>
      </c>
      <c r="K107" t="s">
        <v>449</v>
      </c>
      <c r="L107">
        <v>21</v>
      </c>
      <c r="M107" t="s">
        <v>137</v>
      </c>
      <c r="N107">
        <v>101</v>
      </c>
      <c r="O107" t="s">
        <v>23</v>
      </c>
      <c r="P107" t="s">
        <v>22336</v>
      </c>
    </row>
    <row r="108" spans="1:16" x14ac:dyDescent="0.25">
      <c r="A108">
        <v>118</v>
      </c>
      <c r="B108">
        <v>8927</v>
      </c>
      <c r="C108" t="s">
        <v>453</v>
      </c>
      <c r="D108" t="s">
        <v>454</v>
      </c>
      <c r="E108" t="s">
        <v>455</v>
      </c>
      <c r="F108" t="s">
        <v>17</v>
      </c>
      <c r="G108" t="s">
        <v>18</v>
      </c>
      <c r="H108" t="s">
        <v>19</v>
      </c>
      <c r="I108" t="s">
        <v>20</v>
      </c>
      <c r="J108">
        <v>2145</v>
      </c>
      <c r="K108" t="s">
        <v>449</v>
      </c>
      <c r="L108">
        <v>21</v>
      </c>
      <c r="M108" t="s">
        <v>137</v>
      </c>
      <c r="N108">
        <v>101</v>
      </c>
      <c r="O108" t="s">
        <v>23</v>
      </c>
      <c r="P108" t="s">
        <v>22336</v>
      </c>
    </row>
    <row r="109" spans="1:16" x14ac:dyDescent="0.25">
      <c r="A109">
        <v>119</v>
      </c>
      <c r="B109">
        <v>8928</v>
      </c>
      <c r="C109" t="s">
        <v>456</v>
      </c>
      <c r="D109" t="s">
        <v>457</v>
      </c>
      <c r="E109" t="s">
        <v>458</v>
      </c>
      <c r="F109" t="s">
        <v>17</v>
      </c>
      <c r="G109" t="s">
        <v>18</v>
      </c>
      <c r="H109" t="s">
        <v>19</v>
      </c>
      <c r="I109" t="s">
        <v>20</v>
      </c>
      <c r="J109">
        <v>4460</v>
      </c>
      <c r="K109" t="s">
        <v>46</v>
      </c>
      <c r="L109">
        <v>36</v>
      </c>
      <c r="M109" t="s">
        <v>47</v>
      </c>
      <c r="N109">
        <v>101</v>
      </c>
      <c r="O109" t="s">
        <v>23</v>
      </c>
      <c r="P109" t="s">
        <v>22336</v>
      </c>
    </row>
    <row r="110" spans="1:16" x14ac:dyDescent="0.25">
      <c r="A110">
        <v>120</v>
      </c>
      <c r="B110">
        <v>8929</v>
      </c>
      <c r="C110" t="s">
        <v>459</v>
      </c>
      <c r="D110" t="s">
        <v>460</v>
      </c>
      <c r="E110" t="s">
        <v>461</v>
      </c>
      <c r="F110" t="s">
        <v>17</v>
      </c>
      <c r="G110" t="s">
        <v>18</v>
      </c>
      <c r="H110" t="s">
        <v>19</v>
      </c>
      <c r="I110" t="s">
        <v>20</v>
      </c>
      <c r="J110">
        <v>707</v>
      </c>
      <c r="K110" t="s">
        <v>27</v>
      </c>
      <c r="L110">
        <v>10</v>
      </c>
      <c r="M110" t="s">
        <v>28</v>
      </c>
      <c r="N110">
        <v>101</v>
      </c>
      <c r="O110" t="s">
        <v>23</v>
      </c>
      <c r="P110" t="s">
        <v>22336</v>
      </c>
    </row>
    <row r="111" spans="1:16" x14ac:dyDescent="0.25">
      <c r="A111">
        <v>121</v>
      </c>
      <c r="B111">
        <v>8930</v>
      </c>
      <c r="C111" t="s">
        <v>462</v>
      </c>
      <c r="D111" t="s">
        <v>463</v>
      </c>
      <c r="E111" t="s">
        <v>464</v>
      </c>
      <c r="F111" t="s">
        <v>17</v>
      </c>
      <c r="G111" t="s">
        <v>18</v>
      </c>
      <c r="H111" t="s">
        <v>19</v>
      </c>
      <c r="I111" t="s">
        <v>20</v>
      </c>
      <c r="J111">
        <v>5211</v>
      </c>
      <c r="K111" t="s">
        <v>102</v>
      </c>
      <c r="L111">
        <v>38</v>
      </c>
      <c r="M111" t="s">
        <v>22</v>
      </c>
      <c r="N111">
        <v>101</v>
      </c>
      <c r="O111" t="s">
        <v>23</v>
      </c>
      <c r="P111" t="s">
        <v>22336</v>
      </c>
    </row>
    <row r="112" spans="1:16" x14ac:dyDescent="0.25">
      <c r="A112">
        <v>122</v>
      </c>
      <c r="B112">
        <v>8931</v>
      </c>
      <c r="C112" t="s">
        <v>465</v>
      </c>
      <c r="D112" s="1" t="s">
        <v>466</v>
      </c>
      <c r="E112" s="1" t="s">
        <v>467</v>
      </c>
      <c r="F112" t="s">
        <v>17</v>
      </c>
      <c r="G112" t="s">
        <v>18</v>
      </c>
      <c r="H112" t="s">
        <v>19</v>
      </c>
      <c r="I112" t="s">
        <v>20</v>
      </c>
      <c r="J112">
        <v>48476</v>
      </c>
      <c r="K112" t="s">
        <v>468</v>
      </c>
      <c r="L112">
        <v>4</v>
      </c>
      <c r="M112" t="s">
        <v>469</v>
      </c>
      <c r="N112">
        <v>101</v>
      </c>
      <c r="O112" t="s">
        <v>23</v>
      </c>
      <c r="P112" t="s">
        <v>22336</v>
      </c>
    </row>
    <row r="113" spans="1:16" x14ac:dyDescent="0.25">
      <c r="A113">
        <v>123</v>
      </c>
      <c r="B113">
        <v>8932</v>
      </c>
      <c r="C113" t="s">
        <v>470</v>
      </c>
      <c r="D113" t="s">
        <v>471</v>
      </c>
      <c r="E113" t="s">
        <v>472</v>
      </c>
      <c r="F113" t="s">
        <v>17</v>
      </c>
      <c r="G113" t="s">
        <v>18</v>
      </c>
      <c r="H113" t="s">
        <v>19</v>
      </c>
      <c r="I113" t="s">
        <v>20</v>
      </c>
      <c r="J113">
        <v>371</v>
      </c>
      <c r="K113" t="s">
        <v>473</v>
      </c>
      <c r="L113">
        <v>4</v>
      </c>
      <c r="M113" t="s">
        <v>469</v>
      </c>
      <c r="N113">
        <v>101</v>
      </c>
      <c r="O113" t="s">
        <v>23</v>
      </c>
      <c r="P113" t="s">
        <v>22336</v>
      </c>
    </row>
    <row r="114" spans="1:16" x14ac:dyDescent="0.25">
      <c r="A114">
        <v>124</v>
      </c>
      <c r="B114">
        <v>8933</v>
      </c>
      <c r="C114" t="s">
        <v>474</v>
      </c>
      <c r="D114" t="s">
        <v>475</v>
      </c>
      <c r="E114" t="s">
        <v>476</v>
      </c>
      <c r="F114" t="s">
        <v>17</v>
      </c>
      <c r="G114" t="s">
        <v>18</v>
      </c>
      <c r="H114" t="s">
        <v>19</v>
      </c>
      <c r="I114" t="s">
        <v>20</v>
      </c>
      <c r="J114">
        <v>49585</v>
      </c>
      <c r="K114" t="s">
        <v>477</v>
      </c>
      <c r="L114">
        <v>15</v>
      </c>
      <c r="M114" t="s">
        <v>478</v>
      </c>
      <c r="N114">
        <v>101</v>
      </c>
      <c r="O114" t="s">
        <v>23</v>
      </c>
      <c r="P114" t="s">
        <v>22336</v>
      </c>
    </row>
    <row r="115" spans="1:16" x14ac:dyDescent="0.25">
      <c r="A115">
        <v>125</v>
      </c>
      <c r="B115">
        <v>8934</v>
      </c>
      <c r="C115" t="s">
        <v>479</v>
      </c>
      <c r="D115" t="s">
        <v>480</v>
      </c>
      <c r="E115" t="s">
        <v>481</v>
      </c>
      <c r="F115" t="s">
        <v>17</v>
      </c>
      <c r="G115" t="s">
        <v>18</v>
      </c>
      <c r="H115" t="s">
        <v>19</v>
      </c>
      <c r="I115" t="s">
        <v>20</v>
      </c>
      <c r="J115">
        <v>90</v>
      </c>
      <c r="K115" t="s">
        <v>482</v>
      </c>
      <c r="L115">
        <v>2</v>
      </c>
      <c r="M115" t="s">
        <v>483</v>
      </c>
      <c r="N115">
        <v>101</v>
      </c>
      <c r="O115" t="s">
        <v>23</v>
      </c>
      <c r="P115" t="s">
        <v>22336</v>
      </c>
    </row>
    <row r="116" spans="1:16" x14ac:dyDescent="0.25">
      <c r="A116">
        <v>126</v>
      </c>
      <c r="B116">
        <v>8935</v>
      </c>
      <c r="C116" t="s">
        <v>484</v>
      </c>
      <c r="D116" t="s">
        <v>485</v>
      </c>
      <c r="E116" t="s">
        <v>486</v>
      </c>
      <c r="F116" t="s">
        <v>17</v>
      </c>
      <c r="G116" t="s">
        <v>18</v>
      </c>
      <c r="H116" t="s">
        <v>19</v>
      </c>
      <c r="I116" t="s">
        <v>20</v>
      </c>
      <c r="J116">
        <v>285</v>
      </c>
      <c r="K116" t="s">
        <v>487</v>
      </c>
      <c r="L116">
        <v>2</v>
      </c>
      <c r="M116" t="s">
        <v>483</v>
      </c>
      <c r="N116">
        <v>101</v>
      </c>
      <c r="O116" t="s">
        <v>23</v>
      </c>
      <c r="P116" t="s">
        <v>22336</v>
      </c>
    </row>
    <row r="117" spans="1:16" x14ac:dyDescent="0.25">
      <c r="A117">
        <v>127</v>
      </c>
      <c r="B117">
        <v>8936</v>
      </c>
      <c r="C117" t="s">
        <v>488</v>
      </c>
      <c r="D117" t="s">
        <v>489</v>
      </c>
      <c r="E117" t="s">
        <v>490</v>
      </c>
      <c r="F117" t="s">
        <v>17</v>
      </c>
      <c r="G117" t="s">
        <v>18</v>
      </c>
      <c r="H117" t="s">
        <v>19</v>
      </c>
      <c r="I117" t="s">
        <v>20</v>
      </c>
      <c r="J117">
        <v>684</v>
      </c>
      <c r="K117" t="s">
        <v>491</v>
      </c>
      <c r="L117">
        <v>7</v>
      </c>
      <c r="M117" t="s">
        <v>492</v>
      </c>
      <c r="N117">
        <v>101</v>
      </c>
      <c r="O117" t="s">
        <v>23</v>
      </c>
      <c r="P117" t="s">
        <v>22336</v>
      </c>
    </row>
    <row r="118" spans="1:16" x14ac:dyDescent="0.25">
      <c r="A118">
        <v>128</v>
      </c>
      <c r="B118">
        <v>8937</v>
      </c>
      <c r="C118" t="s">
        <v>493</v>
      </c>
      <c r="D118" t="s">
        <v>494</v>
      </c>
      <c r="E118" t="s">
        <v>495</v>
      </c>
      <c r="F118" t="s">
        <v>17</v>
      </c>
      <c r="G118" t="s">
        <v>18</v>
      </c>
      <c r="H118" t="s">
        <v>19</v>
      </c>
      <c r="I118" t="s">
        <v>20</v>
      </c>
      <c r="J118">
        <v>48362</v>
      </c>
      <c r="K118" t="s">
        <v>496</v>
      </c>
      <c r="L118">
        <v>12</v>
      </c>
      <c r="M118" t="s">
        <v>52</v>
      </c>
      <c r="N118">
        <v>101</v>
      </c>
      <c r="O118" t="s">
        <v>23</v>
      </c>
      <c r="P118" t="s">
        <v>22336</v>
      </c>
    </row>
    <row r="119" spans="1:16" x14ac:dyDescent="0.25">
      <c r="A119">
        <v>129</v>
      </c>
      <c r="B119">
        <v>8938</v>
      </c>
      <c r="C119" t="s">
        <v>497</v>
      </c>
      <c r="D119" t="s">
        <v>498</v>
      </c>
      <c r="E119" t="s">
        <v>499</v>
      </c>
      <c r="F119" t="s">
        <v>17</v>
      </c>
      <c r="G119" t="s">
        <v>18</v>
      </c>
      <c r="H119" t="s">
        <v>19</v>
      </c>
      <c r="I119" t="s">
        <v>20</v>
      </c>
      <c r="J119">
        <v>912</v>
      </c>
      <c r="K119" t="s">
        <v>500</v>
      </c>
      <c r="L119">
        <v>12</v>
      </c>
      <c r="M119" t="s">
        <v>52</v>
      </c>
      <c r="N119">
        <v>101</v>
      </c>
      <c r="O119" t="s">
        <v>23</v>
      </c>
      <c r="P119" t="s">
        <v>22336</v>
      </c>
    </row>
    <row r="120" spans="1:16" x14ac:dyDescent="0.25">
      <c r="A120">
        <v>130</v>
      </c>
      <c r="B120">
        <v>8939</v>
      </c>
      <c r="C120" t="s">
        <v>501</v>
      </c>
      <c r="D120" t="s">
        <v>502</v>
      </c>
      <c r="E120" t="s">
        <v>503</v>
      </c>
      <c r="F120" t="s">
        <v>17</v>
      </c>
      <c r="G120" t="s">
        <v>18</v>
      </c>
      <c r="H120" t="s">
        <v>19</v>
      </c>
      <c r="I120" t="s">
        <v>20</v>
      </c>
      <c r="J120">
        <v>1068</v>
      </c>
      <c r="K120" t="s">
        <v>504</v>
      </c>
      <c r="L120">
        <v>12</v>
      </c>
      <c r="M120" t="s">
        <v>52</v>
      </c>
      <c r="N120">
        <v>101</v>
      </c>
      <c r="O120" t="s">
        <v>23</v>
      </c>
      <c r="P120" t="s">
        <v>22336</v>
      </c>
    </row>
    <row r="121" spans="1:16" x14ac:dyDescent="0.25">
      <c r="A121">
        <v>131</v>
      </c>
      <c r="B121">
        <v>8940</v>
      </c>
      <c r="C121" t="s">
        <v>505</v>
      </c>
      <c r="D121" t="s">
        <v>506</v>
      </c>
      <c r="E121" t="s">
        <v>507</v>
      </c>
      <c r="F121" t="s">
        <v>17</v>
      </c>
      <c r="G121" t="s">
        <v>18</v>
      </c>
      <c r="H121" t="s">
        <v>19</v>
      </c>
      <c r="I121" t="s">
        <v>20</v>
      </c>
      <c r="J121">
        <v>49594</v>
      </c>
      <c r="K121" t="s">
        <v>508</v>
      </c>
      <c r="L121">
        <v>17</v>
      </c>
      <c r="M121" t="s">
        <v>74</v>
      </c>
      <c r="N121">
        <v>101</v>
      </c>
      <c r="O121" t="s">
        <v>23</v>
      </c>
      <c r="P121" t="s">
        <v>22336</v>
      </c>
    </row>
    <row r="122" spans="1:16" x14ac:dyDescent="0.25">
      <c r="A122">
        <v>132</v>
      </c>
      <c r="B122">
        <v>8941</v>
      </c>
      <c r="C122" t="s">
        <v>509</v>
      </c>
      <c r="D122" t="s">
        <v>510</v>
      </c>
      <c r="E122" t="s">
        <v>511</v>
      </c>
      <c r="F122" t="s">
        <v>17</v>
      </c>
      <c r="G122" t="s">
        <v>18</v>
      </c>
      <c r="H122" t="s">
        <v>19</v>
      </c>
      <c r="I122" t="s">
        <v>20</v>
      </c>
      <c r="J122">
        <v>48331</v>
      </c>
      <c r="K122" t="s">
        <v>512</v>
      </c>
      <c r="L122">
        <v>17</v>
      </c>
      <c r="M122" t="s">
        <v>74</v>
      </c>
      <c r="N122">
        <v>101</v>
      </c>
      <c r="O122" t="s">
        <v>23</v>
      </c>
      <c r="P122" t="s">
        <v>22336</v>
      </c>
    </row>
    <row r="123" spans="1:16" x14ac:dyDescent="0.25">
      <c r="A123">
        <v>133</v>
      </c>
      <c r="B123">
        <v>8942</v>
      </c>
      <c r="C123" t="s">
        <v>513</v>
      </c>
      <c r="D123" t="s">
        <v>514</v>
      </c>
      <c r="E123" t="s">
        <v>515</v>
      </c>
      <c r="F123" t="s">
        <v>17</v>
      </c>
      <c r="G123" t="s">
        <v>18</v>
      </c>
      <c r="H123" t="s">
        <v>19</v>
      </c>
      <c r="I123" t="s">
        <v>20</v>
      </c>
      <c r="J123">
        <v>1589</v>
      </c>
      <c r="K123" t="s">
        <v>516</v>
      </c>
      <c r="L123">
        <v>17</v>
      </c>
      <c r="M123" t="s">
        <v>74</v>
      </c>
      <c r="N123">
        <v>101</v>
      </c>
      <c r="O123" t="s">
        <v>23</v>
      </c>
      <c r="P123" t="s">
        <v>22336</v>
      </c>
    </row>
    <row r="124" spans="1:16" x14ac:dyDescent="0.25">
      <c r="A124">
        <v>134</v>
      </c>
      <c r="B124">
        <v>8943</v>
      </c>
      <c r="C124" t="s">
        <v>517</v>
      </c>
      <c r="D124" t="s">
        <v>518</v>
      </c>
      <c r="E124" t="s">
        <v>519</v>
      </c>
      <c r="F124" t="s">
        <v>17</v>
      </c>
      <c r="G124" t="s">
        <v>18</v>
      </c>
      <c r="H124" t="s">
        <v>19</v>
      </c>
      <c r="I124" t="s">
        <v>20</v>
      </c>
      <c r="J124">
        <v>2499</v>
      </c>
      <c r="K124" t="s">
        <v>42</v>
      </c>
      <c r="L124">
        <v>22</v>
      </c>
      <c r="M124" t="s">
        <v>38</v>
      </c>
      <c r="N124">
        <v>101</v>
      </c>
      <c r="O124" t="s">
        <v>23</v>
      </c>
      <c r="P124" t="s">
        <v>22336</v>
      </c>
    </row>
    <row r="125" spans="1:16" x14ac:dyDescent="0.25">
      <c r="A125">
        <v>135</v>
      </c>
      <c r="B125">
        <v>8944</v>
      </c>
      <c r="C125" t="s">
        <v>520</v>
      </c>
      <c r="D125" t="s">
        <v>521</v>
      </c>
      <c r="E125" t="s">
        <v>522</v>
      </c>
      <c r="F125" t="s">
        <v>17</v>
      </c>
      <c r="G125" t="s">
        <v>18</v>
      </c>
      <c r="H125" t="s">
        <v>19</v>
      </c>
      <c r="I125" t="s">
        <v>20</v>
      </c>
      <c r="J125">
        <v>2499</v>
      </c>
      <c r="K125" t="s">
        <v>42</v>
      </c>
      <c r="L125">
        <v>22</v>
      </c>
      <c r="M125" t="s">
        <v>38</v>
      </c>
      <c r="N125">
        <v>101</v>
      </c>
      <c r="O125" t="s">
        <v>23</v>
      </c>
      <c r="P125" t="s">
        <v>22336</v>
      </c>
    </row>
    <row r="126" spans="1:16" x14ac:dyDescent="0.25">
      <c r="A126">
        <v>136</v>
      </c>
      <c r="B126">
        <v>8946</v>
      </c>
      <c r="C126" t="s">
        <v>523</v>
      </c>
      <c r="D126" t="s">
        <v>524</v>
      </c>
      <c r="E126" t="s">
        <v>525</v>
      </c>
      <c r="F126" t="s">
        <v>17</v>
      </c>
      <c r="G126" t="s">
        <v>18</v>
      </c>
      <c r="H126" t="s">
        <v>19</v>
      </c>
      <c r="I126" t="s">
        <v>20</v>
      </c>
      <c r="J126">
        <v>2763</v>
      </c>
      <c r="K126" t="s">
        <v>335</v>
      </c>
      <c r="L126">
        <v>22</v>
      </c>
      <c r="M126" t="s">
        <v>38</v>
      </c>
      <c r="N126">
        <v>101</v>
      </c>
      <c r="O126" t="s">
        <v>23</v>
      </c>
      <c r="P126" t="s">
        <v>22336</v>
      </c>
    </row>
    <row r="127" spans="1:16" x14ac:dyDescent="0.25">
      <c r="A127">
        <v>137</v>
      </c>
      <c r="B127">
        <v>8947</v>
      </c>
      <c r="C127" t="s">
        <v>526</v>
      </c>
      <c r="D127" t="s">
        <v>527</v>
      </c>
      <c r="E127" t="s">
        <v>528</v>
      </c>
      <c r="F127" t="s">
        <v>17</v>
      </c>
      <c r="G127" t="s">
        <v>18</v>
      </c>
      <c r="H127" t="s">
        <v>19</v>
      </c>
      <c r="I127" t="s">
        <v>20</v>
      </c>
      <c r="J127">
        <v>1833</v>
      </c>
      <c r="K127" t="s">
        <v>87</v>
      </c>
      <c r="L127">
        <v>17</v>
      </c>
      <c r="M127" t="s">
        <v>74</v>
      </c>
      <c r="N127">
        <v>101</v>
      </c>
      <c r="O127" t="s">
        <v>23</v>
      </c>
      <c r="P127" t="s">
        <v>22336</v>
      </c>
    </row>
    <row r="128" spans="1:16" x14ac:dyDescent="0.25">
      <c r="A128">
        <v>138</v>
      </c>
      <c r="B128">
        <v>8948</v>
      </c>
      <c r="C128" t="s">
        <v>529</v>
      </c>
      <c r="D128" t="s">
        <v>530</v>
      </c>
      <c r="E128" t="s">
        <v>531</v>
      </c>
      <c r="F128" t="s">
        <v>17</v>
      </c>
      <c r="G128" t="s">
        <v>18</v>
      </c>
      <c r="H128" t="s">
        <v>19</v>
      </c>
      <c r="I128" t="s">
        <v>20</v>
      </c>
      <c r="J128">
        <v>707</v>
      </c>
      <c r="K128" t="s">
        <v>27</v>
      </c>
      <c r="L128">
        <v>10</v>
      </c>
      <c r="M128" t="s">
        <v>28</v>
      </c>
      <c r="N128">
        <v>101</v>
      </c>
      <c r="O128" t="s">
        <v>23</v>
      </c>
      <c r="P128" t="s">
        <v>22336</v>
      </c>
    </row>
    <row r="129" spans="1:16" x14ac:dyDescent="0.25">
      <c r="A129">
        <v>139</v>
      </c>
      <c r="B129">
        <v>8949</v>
      </c>
      <c r="C129" t="s">
        <v>532</v>
      </c>
      <c r="D129" t="s">
        <v>533</v>
      </c>
      <c r="E129" t="s">
        <v>534</v>
      </c>
      <c r="F129" t="s">
        <v>17</v>
      </c>
      <c r="G129" t="s">
        <v>18</v>
      </c>
      <c r="H129" t="s">
        <v>19</v>
      </c>
      <c r="I129" t="s">
        <v>20</v>
      </c>
      <c r="J129">
        <v>90</v>
      </c>
      <c r="K129" t="s">
        <v>482</v>
      </c>
      <c r="L129">
        <v>2</v>
      </c>
      <c r="M129" t="s">
        <v>483</v>
      </c>
      <c r="N129">
        <v>101</v>
      </c>
      <c r="O129" t="s">
        <v>23</v>
      </c>
      <c r="P129" t="s">
        <v>22336</v>
      </c>
    </row>
    <row r="130" spans="1:16" x14ac:dyDescent="0.25">
      <c r="A130">
        <v>140</v>
      </c>
      <c r="B130">
        <v>8950</v>
      </c>
      <c r="C130" t="s">
        <v>535</v>
      </c>
      <c r="D130" t="s">
        <v>536</v>
      </c>
      <c r="E130" t="s">
        <v>537</v>
      </c>
      <c r="F130" t="s">
        <v>17</v>
      </c>
      <c r="G130" t="s">
        <v>18</v>
      </c>
      <c r="H130" t="s">
        <v>19</v>
      </c>
      <c r="I130" t="s">
        <v>20</v>
      </c>
      <c r="J130">
        <v>1558</v>
      </c>
      <c r="K130" t="s">
        <v>538</v>
      </c>
      <c r="L130">
        <v>17</v>
      </c>
      <c r="M130" t="s">
        <v>74</v>
      </c>
      <c r="N130">
        <v>101</v>
      </c>
      <c r="O130" t="s">
        <v>23</v>
      </c>
      <c r="P130" t="s">
        <v>22336</v>
      </c>
    </row>
    <row r="131" spans="1:16" x14ac:dyDescent="0.25">
      <c r="A131">
        <v>141</v>
      </c>
      <c r="B131">
        <v>8977</v>
      </c>
      <c r="C131" t="s">
        <v>539</v>
      </c>
      <c r="D131" t="s">
        <v>540</v>
      </c>
      <c r="E131" t="s">
        <v>541</v>
      </c>
      <c r="F131" t="s">
        <v>17</v>
      </c>
      <c r="G131" t="s">
        <v>18</v>
      </c>
      <c r="H131" t="s">
        <v>19</v>
      </c>
      <c r="I131" t="s">
        <v>20</v>
      </c>
      <c r="J131">
        <v>4744</v>
      </c>
      <c r="K131" t="s">
        <v>539</v>
      </c>
      <c r="L131">
        <v>38</v>
      </c>
      <c r="M131" t="s">
        <v>22</v>
      </c>
      <c r="N131">
        <v>101</v>
      </c>
      <c r="O131" t="s">
        <v>23</v>
      </c>
      <c r="P131" t="s">
        <v>22336</v>
      </c>
    </row>
    <row r="132" spans="1:16" x14ac:dyDescent="0.25">
      <c r="A132">
        <v>142</v>
      </c>
      <c r="B132">
        <v>8978</v>
      </c>
      <c r="C132" t="s">
        <v>542</v>
      </c>
      <c r="D132" t="s">
        <v>543</v>
      </c>
      <c r="E132" t="s">
        <v>544</v>
      </c>
      <c r="F132" t="s">
        <v>17</v>
      </c>
      <c r="G132" t="s">
        <v>18</v>
      </c>
      <c r="H132" t="s">
        <v>19</v>
      </c>
      <c r="I132" t="s">
        <v>20</v>
      </c>
      <c r="J132">
        <v>4536</v>
      </c>
      <c r="K132" t="s">
        <v>21</v>
      </c>
      <c r="L132">
        <v>38</v>
      </c>
      <c r="M132" t="s">
        <v>22</v>
      </c>
      <c r="N132">
        <v>101</v>
      </c>
      <c r="O132" t="s">
        <v>23</v>
      </c>
      <c r="P132" t="s">
        <v>22336</v>
      </c>
    </row>
    <row r="133" spans="1:16" x14ac:dyDescent="0.25">
      <c r="A133">
        <v>143</v>
      </c>
      <c r="B133">
        <v>8979</v>
      </c>
      <c r="C133" t="s">
        <v>545</v>
      </c>
      <c r="D133" t="s">
        <v>546</v>
      </c>
      <c r="E133" t="s">
        <v>547</v>
      </c>
      <c r="F133" t="s">
        <v>17</v>
      </c>
      <c r="G133" t="s">
        <v>18</v>
      </c>
      <c r="H133" t="s">
        <v>19</v>
      </c>
      <c r="I133" t="s">
        <v>20</v>
      </c>
      <c r="J133">
        <v>49608</v>
      </c>
      <c r="K133" t="s">
        <v>548</v>
      </c>
      <c r="L133">
        <v>12</v>
      </c>
      <c r="M133" t="s">
        <v>52</v>
      </c>
      <c r="N133">
        <v>101</v>
      </c>
      <c r="O133" t="s">
        <v>23</v>
      </c>
      <c r="P133" t="s">
        <v>22336</v>
      </c>
    </row>
    <row r="134" spans="1:16" x14ac:dyDescent="0.25">
      <c r="A134">
        <v>144</v>
      </c>
      <c r="B134">
        <v>8980</v>
      </c>
      <c r="C134" t="s">
        <v>549</v>
      </c>
      <c r="D134" t="s">
        <v>550</v>
      </c>
      <c r="E134" t="s">
        <v>551</v>
      </c>
      <c r="F134" t="s">
        <v>17</v>
      </c>
      <c r="G134" t="s">
        <v>18</v>
      </c>
      <c r="H134" t="s">
        <v>19</v>
      </c>
      <c r="I134" t="s">
        <v>20</v>
      </c>
      <c r="J134">
        <v>780</v>
      </c>
      <c r="K134" t="s">
        <v>552</v>
      </c>
      <c r="L134">
        <v>12</v>
      </c>
      <c r="M134" t="s">
        <v>52</v>
      </c>
      <c r="N134">
        <v>101</v>
      </c>
      <c r="O134" t="s">
        <v>23</v>
      </c>
      <c r="P134" t="s">
        <v>22336</v>
      </c>
    </row>
    <row r="135" spans="1:16" x14ac:dyDescent="0.25">
      <c r="A135">
        <v>145</v>
      </c>
      <c r="B135">
        <v>8981</v>
      </c>
      <c r="C135" t="s">
        <v>553</v>
      </c>
      <c r="D135" t="s">
        <v>554</v>
      </c>
      <c r="E135" t="s">
        <v>555</v>
      </c>
      <c r="F135" t="s">
        <v>17</v>
      </c>
      <c r="G135" t="s">
        <v>18</v>
      </c>
      <c r="H135" t="s">
        <v>19</v>
      </c>
      <c r="I135" t="s">
        <v>20</v>
      </c>
      <c r="J135">
        <v>2313</v>
      </c>
      <c r="K135" t="s">
        <v>556</v>
      </c>
      <c r="L135">
        <v>21</v>
      </c>
      <c r="M135" t="s">
        <v>137</v>
      </c>
      <c r="N135">
        <v>101</v>
      </c>
      <c r="O135" t="s">
        <v>23</v>
      </c>
      <c r="P135" t="s">
        <v>22336</v>
      </c>
    </row>
    <row r="136" spans="1:16" x14ac:dyDescent="0.25">
      <c r="A136">
        <v>146</v>
      </c>
      <c r="B136">
        <v>8982</v>
      </c>
      <c r="C136" t="s">
        <v>557</v>
      </c>
      <c r="D136" t="s">
        <v>558</v>
      </c>
      <c r="E136" t="s">
        <v>559</v>
      </c>
      <c r="F136" t="s">
        <v>17</v>
      </c>
      <c r="G136" t="s">
        <v>18</v>
      </c>
      <c r="H136" t="s">
        <v>19</v>
      </c>
      <c r="I136" t="s">
        <v>20</v>
      </c>
      <c r="J136">
        <v>2164</v>
      </c>
      <c r="K136" t="s">
        <v>560</v>
      </c>
      <c r="L136">
        <v>21</v>
      </c>
      <c r="M136" t="s">
        <v>137</v>
      </c>
      <c r="N136">
        <v>101</v>
      </c>
      <c r="O136" t="s">
        <v>23</v>
      </c>
      <c r="P136" t="s">
        <v>22336</v>
      </c>
    </row>
    <row r="137" spans="1:16" x14ac:dyDescent="0.25">
      <c r="A137">
        <v>147</v>
      </c>
      <c r="B137">
        <v>8983</v>
      </c>
      <c r="C137" t="s">
        <v>561</v>
      </c>
      <c r="D137" t="s">
        <v>562</v>
      </c>
      <c r="E137" t="s">
        <v>563</v>
      </c>
      <c r="F137" t="s">
        <v>17</v>
      </c>
      <c r="G137" t="s">
        <v>18</v>
      </c>
      <c r="H137" t="s">
        <v>19</v>
      </c>
      <c r="I137" t="s">
        <v>20</v>
      </c>
      <c r="J137">
        <v>49609</v>
      </c>
      <c r="K137" t="s">
        <v>564</v>
      </c>
      <c r="L137">
        <v>21</v>
      </c>
      <c r="M137" t="s">
        <v>137</v>
      </c>
      <c r="N137">
        <v>101</v>
      </c>
      <c r="O137" t="s">
        <v>23</v>
      </c>
      <c r="P137" t="s">
        <v>22336</v>
      </c>
    </row>
    <row r="138" spans="1:16" x14ac:dyDescent="0.25">
      <c r="A138">
        <v>148</v>
      </c>
      <c r="B138">
        <v>8984</v>
      </c>
      <c r="C138" t="s">
        <v>565</v>
      </c>
      <c r="D138" t="s">
        <v>566</v>
      </c>
      <c r="E138" t="s">
        <v>567</v>
      </c>
      <c r="F138" t="s">
        <v>17</v>
      </c>
      <c r="G138" t="s">
        <v>18</v>
      </c>
      <c r="H138" t="s">
        <v>19</v>
      </c>
      <c r="I138" t="s">
        <v>20</v>
      </c>
      <c r="J138">
        <v>2225</v>
      </c>
      <c r="K138" t="s">
        <v>568</v>
      </c>
      <c r="L138">
        <v>21</v>
      </c>
      <c r="M138" t="s">
        <v>137</v>
      </c>
      <c r="N138">
        <v>101</v>
      </c>
      <c r="O138" t="s">
        <v>23</v>
      </c>
      <c r="P138" t="s">
        <v>22336</v>
      </c>
    </row>
    <row r="139" spans="1:16" x14ac:dyDescent="0.25">
      <c r="A139">
        <v>149</v>
      </c>
      <c r="B139">
        <v>8985</v>
      </c>
      <c r="C139" t="s">
        <v>569</v>
      </c>
      <c r="D139" t="s">
        <v>570</v>
      </c>
      <c r="E139" t="s">
        <v>571</v>
      </c>
      <c r="F139" t="s">
        <v>17</v>
      </c>
      <c r="G139" t="s">
        <v>18</v>
      </c>
      <c r="H139" t="s">
        <v>19</v>
      </c>
      <c r="I139" t="s">
        <v>20</v>
      </c>
      <c r="J139">
        <v>2178</v>
      </c>
      <c r="K139" t="s">
        <v>572</v>
      </c>
      <c r="L139">
        <v>21</v>
      </c>
      <c r="M139" t="s">
        <v>137</v>
      </c>
      <c r="N139">
        <v>101</v>
      </c>
      <c r="O139" t="s">
        <v>23</v>
      </c>
      <c r="P139" t="s">
        <v>22336</v>
      </c>
    </row>
    <row r="140" spans="1:16" x14ac:dyDescent="0.25">
      <c r="A140">
        <v>150</v>
      </c>
      <c r="B140">
        <v>8986</v>
      </c>
      <c r="C140" t="s">
        <v>573</v>
      </c>
      <c r="D140" t="s">
        <v>574</v>
      </c>
      <c r="E140" t="s">
        <v>575</v>
      </c>
      <c r="F140" t="s">
        <v>17</v>
      </c>
      <c r="G140" t="s">
        <v>18</v>
      </c>
      <c r="H140" t="s">
        <v>19</v>
      </c>
      <c r="I140" t="s">
        <v>20</v>
      </c>
      <c r="J140">
        <v>5211</v>
      </c>
      <c r="K140" t="s">
        <v>102</v>
      </c>
      <c r="L140">
        <v>38</v>
      </c>
      <c r="M140" t="s">
        <v>22</v>
      </c>
      <c r="N140">
        <v>101</v>
      </c>
      <c r="O140" t="s">
        <v>23</v>
      </c>
      <c r="P140" t="s">
        <v>22336</v>
      </c>
    </row>
    <row r="141" spans="1:16" x14ac:dyDescent="0.25">
      <c r="A141">
        <v>151</v>
      </c>
      <c r="B141">
        <v>8987</v>
      </c>
      <c r="C141" t="s">
        <v>576</v>
      </c>
      <c r="D141" t="s">
        <v>577</v>
      </c>
      <c r="E141" t="s">
        <v>578</v>
      </c>
      <c r="F141" t="s">
        <v>17</v>
      </c>
      <c r="G141" t="s">
        <v>18</v>
      </c>
      <c r="H141" t="s">
        <v>19</v>
      </c>
      <c r="I141" t="s">
        <v>20</v>
      </c>
      <c r="J141">
        <v>5211</v>
      </c>
      <c r="K141" t="s">
        <v>102</v>
      </c>
      <c r="L141">
        <v>38</v>
      </c>
      <c r="M141" t="s">
        <v>22</v>
      </c>
      <c r="N141">
        <v>101</v>
      </c>
      <c r="O141" t="s">
        <v>23</v>
      </c>
      <c r="P141" t="s">
        <v>22336</v>
      </c>
    </row>
    <row r="142" spans="1:16" x14ac:dyDescent="0.25">
      <c r="A142">
        <v>152</v>
      </c>
      <c r="B142">
        <v>8988</v>
      </c>
      <c r="C142" t="s">
        <v>579</v>
      </c>
      <c r="D142" t="s">
        <v>580</v>
      </c>
      <c r="E142" t="s">
        <v>581</v>
      </c>
      <c r="F142" t="s">
        <v>17</v>
      </c>
      <c r="G142" t="s">
        <v>18</v>
      </c>
      <c r="H142" t="s">
        <v>19</v>
      </c>
      <c r="I142" t="s">
        <v>20</v>
      </c>
      <c r="J142">
        <v>49610</v>
      </c>
      <c r="K142" t="s">
        <v>582</v>
      </c>
      <c r="L142">
        <v>21</v>
      </c>
      <c r="M142" t="s">
        <v>137</v>
      </c>
      <c r="N142">
        <v>101</v>
      </c>
      <c r="O142" t="s">
        <v>23</v>
      </c>
      <c r="P142" t="s">
        <v>22336</v>
      </c>
    </row>
    <row r="143" spans="1:16" x14ac:dyDescent="0.25">
      <c r="A143">
        <v>153</v>
      </c>
      <c r="B143">
        <v>8989</v>
      </c>
      <c r="C143" t="s">
        <v>583</v>
      </c>
      <c r="D143" t="s">
        <v>584</v>
      </c>
      <c r="E143" t="s">
        <v>585</v>
      </c>
      <c r="F143" t="s">
        <v>17</v>
      </c>
      <c r="G143" t="s">
        <v>18</v>
      </c>
      <c r="H143" t="s">
        <v>19</v>
      </c>
      <c r="I143" t="s">
        <v>20</v>
      </c>
      <c r="J143">
        <v>3912</v>
      </c>
      <c r="K143" t="s">
        <v>586</v>
      </c>
      <c r="L143">
        <v>35</v>
      </c>
      <c r="M143" t="s">
        <v>33</v>
      </c>
      <c r="N143">
        <v>101</v>
      </c>
      <c r="O143" t="s">
        <v>23</v>
      </c>
      <c r="P143" t="s">
        <v>22336</v>
      </c>
    </row>
    <row r="144" spans="1:16" x14ac:dyDescent="0.25">
      <c r="A144">
        <v>154</v>
      </c>
      <c r="B144">
        <v>8990</v>
      </c>
      <c r="C144" t="s">
        <v>587</v>
      </c>
      <c r="D144" t="s">
        <v>588</v>
      </c>
      <c r="E144" t="s">
        <v>589</v>
      </c>
      <c r="F144" t="s">
        <v>17</v>
      </c>
      <c r="G144" t="s">
        <v>18</v>
      </c>
      <c r="H144" t="s">
        <v>19</v>
      </c>
      <c r="I144" t="s">
        <v>20</v>
      </c>
      <c r="J144">
        <v>3657</v>
      </c>
      <c r="K144" t="s">
        <v>590</v>
      </c>
      <c r="L144">
        <v>35</v>
      </c>
      <c r="M144" t="s">
        <v>33</v>
      </c>
      <c r="N144">
        <v>101</v>
      </c>
      <c r="O144" t="s">
        <v>23</v>
      </c>
      <c r="P144" t="s">
        <v>22336</v>
      </c>
    </row>
    <row r="145" spans="1:16" x14ac:dyDescent="0.25">
      <c r="A145">
        <v>155</v>
      </c>
      <c r="B145">
        <v>8991</v>
      </c>
      <c r="C145" t="s">
        <v>591</v>
      </c>
      <c r="D145" t="s">
        <v>592</v>
      </c>
      <c r="E145" t="s">
        <v>593</v>
      </c>
      <c r="F145" t="s">
        <v>17</v>
      </c>
      <c r="G145" t="s">
        <v>18</v>
      </c>
      <c r="H145" t="s">
        <v>19</v>
      </c>
      <c r="I145" t="s">
        <v>20</v>
      </c>
      <c r="J145">
        <v>719</v>
      </c>
      <c r="K145" t="s">
        <v>594</v>
      </c>
      <c r="L145">
        <v>11</v>
      </c>
      <c r="M145" t="s">
        <v>595</v>
      </c>
      <c r="N145">
        <v>101</v>
      </c>
      <c r="O145" t="s">
        <v>23</v>
      </c>
      <c r="P145" t="s">
        <v>22336</v>
      </c>
    </row>
    <row r="146" spans="1:16" x14ac:dyDescent="0.25">
      <c r="A146">
        <v>156</v>
      </c>
      <c r="B146">
        <v>8992</v>
      </c>
      <c r="C146" t="s">
        <v>596</v>
      </c>
      <c r="D146" t="s">
        <v>597</v>
      </c>
      <c r="E146" t="s">
        <v>598</v>
      </c>
      <c r="F146" t="s">
        <v>17</v>
      </c>
      <c r="G146" t="s">
        <v>18</v>
      </c>
      <c r="H146" t="s">
        <v>19</v>
      </c>
      <c r="I146" t="s">
        <v>20</v>
      </c>
      <c r="J146">
        <v>49611</v>
      </c>
      <c r="K146" t="s">
        <v>599</v>
      </c>
      <c r="L146">
        <v>33</v>
      </c>
      <c r="M146" t="s">
        <v>128</v>
      </c>
      <c r="N146">
        <v>101</v>
      </c>
      <c r="O146" t="s">
        <v>23</v>
      </c>
      <c r="P146" t="s">
        <v>22336</v>
      </c>
    </row>
    <row r="147" spans="1:16" x14ac:dyDescent="0.25">
      <c r="A147">
        <v>157</v>
      </c>
      <c r="B147">
        <v>8993</v>
      </c>
      <c r="C147" t="s">
        <v>600</v>
      </c>
      <c r="D147" t="s">
        <v>601</v>
      </c>
      <c r="E147" t="s">
        <v>602</v>
      </c>
      <c r="F147" t="s">
        <v>17</v>
      </c>
      <c r="G147" t="s">
        <v>18</v>
      </c>
      <c r="H147" t="s">
        <v>19</v>
      </c>
      <c r="I147" t="s">
        <v>20</v>
      </c>
      <c r="J147">
        <v>3297</v>
      </c>
      <c r="K147" t="s">
        <v>603</v>
      </c>
      <c r="L147">
        <v>33</v>
      </c>
      <c r="M147" t="s">
        <v>128</v>
      </c>
      <c r="N147">
        <v>101</v>
      </c>
      <c r="O147" t="s">
        <v>23</v>
      </c>
      <c r="P147" t="s">
        <v>22336</v>
      </c>
    </row>
    <row r="148" spans="1:16" x14ac:dyDescent="0.25">
      <c r="A148">
        <v>158</v>
      </c>
      <c r="B148">
        <v>8994</v>
      </c>
      <c r="C148" t="s">
        <v>604</v>
      </c>
      <c r="D148" t="s">
        <v>605</v>
      </c>
      <c r="E148" t="s">
        <v>606</v>
      </c>
      <c r="F148" t="s">
        <v>17</v>
      </c>
      <c r="G148" t="s">
        <v>18</v>
      </c>
      <c r="H148" t="s">
        <v>19</v>
      </c>
      <c r="I148" t="s">
        <v>20</v>
      </c>
      <c r="J148">
        <v>2711</v>
      </c>
      <c r="K148" t="s">
        <v>607</v>
      </c>
      <c r="L148">
        <v>22</v>
      </c>
      <c r="M148" t="s">
        <v>38</v>
      </c>
      <c r="N148">
        <v>101</v>
      </c>
      <c r="O148" t="s">
        <v>23</v>
      </c>
      <c r="P148" t="s">
        <v>22336</v>
      </c>
    </row>
    <row r="149" spans="1:16" x14ac:dyDescent="0.25">
      <c r="A149">
        <v>159</v>
      </c>
      <c r="B149">
        <v>8995</v>
      </c>
      <c r="C149" t="s">
        <v>608</v>
      </c>
      <c r="D149" t="s">
        <v>609</v>
      </c>
      <c r="E149" t="s">
        <v>610</v>
      </c>
      <c r="F149" t="s">
        <v>17</v>
      </c>
      <c r="G149" t="s">
        <v>18</v>
      </c>
      <c r="H149" t="s">
        <v>19</v>
      </c>
      <c r="I149" t="s">
        <v>20</v>
      </c>
      <c r="J149">
        <v>2707</v>
      </c>
      <c r="K149" t="s">
        <v>37</v>
      </c>
      <c r="L149">
        <v>22</v>
      </c>
      <c r="M149" t="s">
        <v>38</v>
      </c>
      <c r="N149">
        <v>101</v>
      </c>
      <c r="O149" t="s">
        <v>23</v>
      </c>
      <c r="P149" t="s">
        <v>22336</v>
      </c>
    </row>
    <row r="150" spans="1:16" x14ac:dyDescent="0.25">
      <c r="A150">
        <v>160</v>
      </c>
      <c r="B150">
        <v>8996</v>
      </c>
      <c r="C150" t="s">
        <v>611</v>
      </c>
      <c r="D150" t="s">
        <v>612</v>
      </c>
      <c r="E150" t="s">
        <v>613</v>
      </c>
      <c r="F150" t="s">
        <v>17</v>
      </c>
      <c r="G150" t="s">
        <v>18</v>
      </c>
      <c r="H150" t="s">
        <v>19</v>
      </c>
      <c r="I150" t="s">
        <v>20</v>
      </c>
      <c r="J150">
        <v>2672</v>
      </c>
      <c r="K150" t="s">
        <v>204</v>
      </c>
      <c r="L150">
        <v>22</v>
      </c>
      <c r="M150" t="s">
        <v>38</v>
      </c>
      <c r="N150">
        <v>101</v>
      </c>
      <c r="O150" t="s">
        <v>23</v>
      </c>
      <c r="P150" t="s">
        <v>22336</v>
      </c>
    </row>
    <row r="151" spans="1:16" x14ac:dyDescent="0.25">
      <c r="A151">
        <v>161</v>
      </c>
      <c r="B151">
        <v>8997</v>
      </c>
      <c r="C151" t="s">
        <v>614</v>
      </c>
      <c r="D151" s="1" t="s">
        <v>615</v>
      </c>
      <c r="E151" s="1" t="s">
        <v>616</v>
      </c>
      <c r="F151" t="s">
        <v>17</v>
      </c>
      <c r="G151" t="s">
        <v>18</v>
      </c>
      <c r="H151" t="s">
        <v>19</v>
      </c>
      <c r="I151" t="s">
        <v>20</v>
      </c>
      <c r="J151">
        <v>2539</v>
      </c>
      <c r="K151" t="s">
        <v>617</v>
      </c>
      <c r="L151">
        <v>22</v>
      </c>
      <c r="M151" t="s">
        <v>38</v>
      </c>
      <c r="N151">
        <v>101</v>
      </c>
      <c r="O151" t="s">
        <v>23</v>
      </c>
      <c r="P151" t="s">
        <v>22336</v>
      </c>
    </row>
    <row r="152" spans="1:16" x14ac:dyDescent="0.25">
      <c r="A152">
        <v>162</v>
      </c>
      <c r="B152">
        <v>8998</v>
      </c>
      <c r="C152" t="s">
        <v>618</v>
      </c>
      <c r="D152" t="s">
        <v>619</v>
      </c>
      <c r="E152" t="s">
        <v>620</v>
      </c>
      <c r="F152" t="s">
        <v>17</v>
      </c>
      <c r="G152" t="s">
        <v>18</v>
      </c>
      <c r="H152" t="s">
        <v>19</v>
      </c>
      <c r="I152" t="s">
        <v>20</v>
      </c>
      <c r="J152">
        <v>2689</v>
      </c>
      <c r="K152" t="s">
        <v>621</v>
      </c>
      <c r="L152">
        <v>22</v>
      </c>
      <c r="M152" t="s">
        <v>38</v>
      </c>
      <c r="N152">
        <v>101</v>
      </c>
      <c r="O152" t="s">
        <v>23</v>
      </c>
      <c r="P152" t="s">
        <v>22336</v>
      </c>
    </row>
    <row r="153" spans="1:16" x14ac:dyDescent="0.25">
      <c r="A153">
        <v>163</v>
      </c>
      <c r="B153">
        <v>8999</v>
      </c>
      <c r="C153" t="s">
        <v>622</v>
      </c>
      <c r="D153" t="s">
        <v>623</v>
      </c>
      <c r="E153" t="s">
        <v>624</v>
      </c>
      <c r="F153" t="s">
        <v>17</v>
      </c>
      <c r="G153" t="s">
        <v>18</v>
      </c>
      <c r="H153" t="s">
        <v>19</v>
      </c>
      <c r="I153" t="s">
        <v>20</v>
      </c>
      <c r="J153">
        <v>1997</v>
      </c>
      <c r="K153" t="s">
        <v>625</v>
      </c>
      <c r="L153">
        <v>19</v>
      </c>
      <c r="M153" t="s">
        <v>626</v>
      </c>
      <c r="N153">
        <v>101</v>
      </c>
      <c r="O153" t="s">
        <v>23</v>
      </c>
      <c r="P153" t="s">
        <v>22336</v>
      </c>
    </row>
    <row r="154" spans="1:16" x14ac:dyDescent="0.25">
      <c r="A154">
        <v>164</v>
      </c>
      <c r="B154">
        <v>9000</v>
      </c>
      <c r="C154" t="s">
        <v>627</v>
      </c>
      <c r="D154" t="s">
        <v>628</v>
      </c>
      <c r="E154" t="s">
        <v>629</v>
      </c>
      <c r="F154" t="s">
        <v>17</v>
      </c>
      <c r="G154" t="s">
        <v>18</v>
      </c>
      <c r="H154" t="s">
        <v>19</v>
      </c>
      <c r="I154" t="s">
        <v>20</v>
      </c>
      <c r="J154">
        <v>1921</v>
      </c>
      <c r="K154" t="s">
        <v>630</v>
      </c>
      <c r="L154">
        <v>19</v>
      </c>
      <c r="M154" t="s">
        <v>626</v>
      </c>
      <c r="N154">
        <v>101</v>
      </c>
      <c r="O154" t="s">
        <v>23</v>
      </c>
      <c r="P154" t="s">
        <v>22336</v>
      </c>
    </row>
    <row r="155" spans="1:16" x14ac:dyDescent="0.25">
      <c r="A155">
        <v>165</v>
      </c>
      <c r="B155">
        <v>9001</v>
      </c>
      <c r="C155" t="s">
        <v>631</v>
      </c>
      <c r="D155" t="s">
        <v>632</v>
      </c>
      <c r="E155" t="s">
        <v>633</v>
      </c>
      <c r="F155" t="s">
        <v>17</v>
      </c>
      <c r="G155" t="s">
        <v>18</v>
      </c>
      <c r="H155" t="s">
        <v>19</v>
      </c>
      <c r="I155" t="s">
        <v>20</v>
      </c>
      <c r="J155">
        <v>49612</v>
      </c>
      <c r="K155" t="s">
        <v>634</v>
      </c>
      <c r="L155">
        <v>35</v>
      </c>
      <c r="M155" t="s">
        <v>33</v>
      </c>
      <c r="N155">
        <v>101</v>
      </c>
      <c r="O155" t="s">
        <v>23</v>
      </c>
      <c r="P155" t="s">
        <v>22336</v>
      </c>
    </row>
    <row r="156" spans="1:16" x14ac:dyDescent="0.25">
      <c r="A156">
        <v>166</v>
      </c>
      <c r="B156">
        <v>9002</v>
      </c>
      <c r="C156" t="s">
        <v>635</v>
      </c>
      <c r="D156" t="s">
        <v>636</v>
      </c>
      <c r="E156" t="s">
        <v>637</v>
      </c>
      <c r="F156" t="s">
        <v>17</v>
      </c>
      <c r="G156" t="s">
        <v>18</v>
      </c>
      <c r="H156" t="s">
        <v>19</v>
      </c>
      <c r="I156" t="s">
        <v>20</v>
      </c>
      <c r="J156">
        <v>49613</v>
      </c>
      <c r="K156" t="s">
        <v>638</v>
      </c>
      <c r="L156">
        <v>4665</v>
      </c>
      <c r="M156" t="s">
        <v>639</v>
      </c>
      <c r="N156">
        <v>101</v>
      </c>
      <c r="O156" t="s">
        <v>23</v>
      </c>
      <c r="P156" t="s">
        <v>22336</v>
      </c>
    </row>
    <row r="157" spans="1:16" x14ac:dyDescent="0.25">
      <c r="A157">
        <v>167</v>
      </c>
      <c r="B157">
        <v>9003</v>
      </c>
      <c r="C157" t="s">
        <v>641</v>
      </c>
      <c r="D157" t="s">
        <v>642</v>
      </c>
      <c r="E157" t="s">
        <v>643</v>
      </c>
      <c r="F157" t="s">
        <v>17</v>
      </c>
      <c r="G157" t="s">
        <v>18</v>
      </c>
      <c r="H157" t="s">
        <v>19</v>
      </c>
      <c r="I157" t="s">
        <v>20</v>
      </c>
      <c r="J157">
        <v>49614</v>
      </c>
      <c r="K157" t="s">
        <v>644</v>
      </c>
      <c r="L157">
        <v>38</v>
      </c>
      <c r="M157" t="s">
        <v>22</v>
      </c>
      <c r="N157">
        <v>101</v>
      </c>
      <c r="O157" t="s">
        <v>23</v>
      </c>
      <c r="P157" t="s">
        <v>22336</v>
      </c>
    </row>
    <row r="158" spans="1:16" x14ac:dyDescent="0.25">
      <c r="A158">
        <v>168</v>
      </c>
      <c r="B158">
        <v>9058</v>
      </c>
      <c r="C158" t="s">
        <v>645</v>
      </c>
      <c r="D158" t="s">
        <v>646</v>
      </c>
      <c r="E158" t="s">
        <v>647</v>
      </c>
      <c r="F158" t="s">
        <v>17</v>
      </c>
      <c r="G158" t="s">
        <v>18</v>
      </c>
      <c r="H158" t="s">
        <v>19</v>
      </c>
      <c r="I158" t="s">
        <v>20</v>
      </c>
      <c r="J158">
        <v>45568</v>
      </c>
      <c r="K158" t="s">
        <v>648</v>
      </c>
      <c r="L158">
        <v>3950</v>
      </c>
      <c r="M158" t="s">
        <v>649</v>
      </c>
      <c r="N158">
        <v>231</v>
      </c>
      <c r="O158" t="s">
        <v>236</v>
      </c>
      <c r="P158" t="s">
        <v>22337</v>
      </c>
    </row>
    <row r="159" spans="1:16" x14ac:dyDescent="0.25">
      <c r="A159">
        <v>169</v>
      </c>
      <c r="B159">
        <v>9096</v>
      </c>
      <c r="C159" t="s">
        <v>650</v>
      </c>
      <c r="D159" t="s">
        <v>651</v>
      </c>
      <c r="E159" t="s">
        <v>652</v>
      </c>
      <c r="F159" t="s">
        <v>17</v>
      </c>
      <c r="G159" t="s">
        <v>18</v>
      </c>
      <c r="H159" t="s">
        <v>19</v>
      </c>
      <c r="I159" t="s">
        <v>20</v>
      </c>
      <c r="J159">
        <v>3</v>
      </c>
      <c r="K159" t="s">
        <v>653</v>
      </c>
      <c r="L159">
        <v>1</v>
      </c>
      <c r="M159" t="s">
        <v>654</v>
      </c>
      <c r="N159">
        <v>101</v>
      </c>
      <c r="O159" t="s">
        <v>23</v>
      </c>
      <c r="P159" t="s">
        <v>22336</v>
      </c>
    </row>
    <row r="160" spans="1:16" x14ac:dyDescent="0.25">
      <c r="A160">
        <v>170</v>
      </c>
      <c r="B160">
        <v>9123</v>
      </c>
      <c r="C160" t="s">
        <v>655</v>
      </c>
      <c r="D160" t="s">
        <v>656</v>
      </c>
      <c r="E160" t="s">
        <v>657</v>
      </c>
      <c r="F160" t="s">
        <v>17</v>
      </c>
      <c r="G160" t="s">
        <v>18</v>
      </c>
      <c r="H160" t="s">
        <v>19</v>
      </c>
      <c r="I160" t="s">
        <v>20</v>
      </c>
      <c r="J160">
        <v>45559</v>
      </c>
      <c r="K160" t="s">
        <v>658</v>
      </c>
      <c r="L160">
        <v>3950</v>
      </c>
      <c r="M160" t="s">
        <v>649</v>
      </c>
      <c r="N160">
        <v>231</v>
      </c>
      <c r="O160" t="s">
        <v>236</v>
      </c>
      <c r="P160" t="s">
        <v>22337</v>
      </c>
    </row>
    <row r="161" spans="1:16" x14ac:dyDescent="0.25">
      <c r="A161">
        <v>171</v>
      </c>
      <c r="B161">
        <v>9156</v>
      </c>
      <c r="C161" t="s">
        <v>659</v>
      </c>
      <c r="D161" t="s">
        <v>660</v>
      </c>
      <c r="E161" t="s">
        <v>661</v>
      </c>
      <c r="F161" t="s">
        <v>17</v>
      </c>
      <c r="G161" t="s">
        <v>18</v>
      </c>
      <c r="H161" t="s">
        <v>19</v>
      </c>
      <c r="I161" t="s">
        <v>20</v>
      </c>
      <c r="J161">
        <v>49660</v>
      </c>
      <c r="K161" t="s">
        <v>662</v>
      </c>
      <c r="L161">
        <v>3972</v>
      </c>
      <c r="M161" t="s">
        <v>663</v>
      </c>
      <c r="N161">
        <v>231</v>
      </c>
      <c r="O161" t="s">
        <v>236</v>
      </c>
      <c r="P161" t="s">
        <v>22336</v>
      </c>
    </row>
    <row r="162" spans="1:16" x14ac:dyDescent="0.25">
      <c r="A162">
        <v>172</v>
      </c>
      <c r="B162">
        <v>9222</v>
      </c>
      <c r="C162" t="s">
        <v>664</v>
      </c>
      <c r="D162" t="s">
        <v>665</v>
      </c>
      <c r="E162" t="s">
        <v>666</v>
      </c>
      <c r="F162" t="s">
        <v>17</v>
      </c>
      <c r="G162" t="s">
        <v>18</v>
      </c>
      <c r="H162" t="s">
        <v>19</v>
      </c>
      <c r="I162" t="s">
        <v>20</v>
      </c>
      <c r="J162">
        <v>3387</v>
      </c>
      <c r="K162" t="s">
        <v>667</v>
      </c>
      <c r="L162">
        <v>33</v>
      </c>
      <c r="M162" t="s">
        <v>128</v>
      </c>
      <c r="N162">
        <v>101</v>
      </c>
      <c r="O162" t="s">
        <v>23</v>
      </c>
      <c r="P162" t="s">
        <v>22336</v>
      </c>
    </row>
    <row r="163" spans="1:16" x14ac:dyDescent="0.25">
      <c r="A163">
        <v>173</v>
      </c>
      <c r="B163">
        <v>9225</v>
      </c>
      <c r="C163" t="s">
        <v>668</v>
      </c>
      <c r="D163" t="s">
        <v>669</v>
      </c>
      <c r="E163" t="s">
        <v>670</v>
      </c>
      <c r="F163" t="s">
        <v>17</v>
      </c>
      <c r="G163" t="s">
        <v>18</v>
      </c>
      <c r="H163" t="s">
        <v>19</v>
      </c>
      <c r="I163" t="s">
        <v>20</v>
      </c>
      <c r="J163">
        <v>3378</v>
      </c>
      <c r="K163" t="s">
        <v>178</v>
      </c>
      <c r="L163">
        <v>33</v>
      </c>
      <c r="M163" t="s">
        <v>128</v>
      </c>
      <c r="N163">
        <v>101</v>
      </c>
      <c r="O163" t="s">
        <v>23</v>
      </c>
      <c r="P163" t="s">
        <v>22337</v>
      </c>
    </row>
    <row r="164" spans="1:16" x14ac:dyDescent="0.25">
      <c r="A164">
        <v>174</v>
      </c>
      <c r="B164">
        <v>11285</v>
      </c>
      <c r="C164" t="s">
        <v>671</v>
      </c>
      <c r="D164" t="s">
        <v>672</v>
      </c>
      <c r="E164" t="s">
        <v>673</v>
      </c>
      <c r="F164" t="s">
        <v>17</v>
      </c>
      <c r="G164" t="s">
        <v>18</v>
      </c>
      <c r="H164" t="s">
        <v>19</v>
      </c>
      <c r="I164" t="s">
        <v>20</v>
      </c>
      <c r="J164">
        <v>22854</v>
      </c>
      <c r="K164" t="s">
        <v>674</v>
      </c>
      <c r="L164">
        <v>1841</v>
      </c>
      <c r="M164" t="s">
        <v>250</v>
      </c>
      <c r="N164">
        <v>107</v>
      </c>
      <c r="O164" t="s">
        <v>251</v>
      </c>
      <c r="P164" t="s">
        <v>22336</v>
      </c>
    </row>
    <row r="165" spans="1:16" x14ac:dyDescent="0.25">
      <c r="A165">
        <v>175</v>
      </c>
      <c r="B165">
        <v>11293</v>
      </c>
      <c r="C165" t="s">
        <v>675</v>
      </c>
      <c r="D165" t="s">
        <v>676</v>
      </c>
      <c r="E165" t="s">
        <v>677</v>
      </c>
      <c r="F165" t="s">
        <v>17</v>
      </c>
      <c r="G165" t="s">
        <v>18</v>
      </c>
      <c r="H165" t="s">
        <v>19</v>
      </c>
      <c r="I165" t="s">
        <v>20</v>
      </c>
      <c r="J165">
        <v>22475</v>
      </c>
      <c r="K165" t="s">
        <v>678</v>
      </c>
      <c r="L165">
        <v>1822</v>
      </c>
      <c r="M165" t="s">
        <v>679</v>
      </c>
      <c r="N165">
        <v>107</v>
      </c>
      <c r="O165" t="s">
        <v>251</v>
      </c>
      <c r="P165" t="s">
        <v>22336</v>
      </c>
    </row>
    <row r="166" spans="1:16" x14ac:dyDescent="0.25">
      <c r="A166">
        <v>176</v>
      </c>
      <c r="B166">
        <v>11296</v>
      </c>
      <c r="C166" t="s">
        <v>680</v>
      </c>
      <c r="D166" t="s">
        <v>681</v>
      </c>
      <c r="E166" t="s">
        <v>682</v>
      </c>
      <c r="F166" t="s">
        <v>17</v>
      </c>
      <c r="G166" t="s">
        <v>18</v>
      </c>
      <c r="H166" t="s">
        <v>19</v>
      </c>
      <c r="I166" t="s">
        <v>20</v>
      </c>
      <c r="J166">
        <v>22854</v>
      </c>
      <c r="K166" t="s">
        <v>674</v>
      </c>
      <c r="L166">
        <v>1841</v>
      </c>
      <c r="M166" t="s">
        <v>250</v>
      </c>
      <c r="N166">
        <v>107</v>
      </c>
      <c r="O166" t="s">
        <v>251</v>
      </c>
      <c r="P166" t="s">
        <v>22336</v>
      </c>
    </row>
    <row r="167" spans="1:16" x14ac:dyDescent="0.25">
      <c r="A167">
        <v>177</v>
      </c>
      <c r="B167">
        <v>11320</v>
      </c>
      <c r="C167" t="s">
        <v>683</v>
      </c>
      <c r="D167" t="s">
        <v>684</v>
      </c>
      <c r="E167" t="s">
        <v>685</v>
      </c>
      <c r="F167" t="s">
        <v>17</v>
      </c>
      <c r="G167" t="s">
        <v>18</v>
      </c>
      <c r="H167" t="s">
        <v>19</v>
      </c>
      <c r="I167" t="s">
        <v>20</v>
      </c>
      <c r="J167">
        <v>17726</v>
      </c>
      <c r="K167" t="s">
        <v>115</v>
      </c>
      <c r="L167">
        <v>1242</v>
      </c>
      <c r="M167" t="s">
        <v>116</v>
      </c>
      <c r="N167">
        <v>75</v>
      </c>
      <c r="O167" t="s">
        <v>117</v>
      </c>
      <c r="P167" t="s">
        <v>22336</v>
      </c>
    </row>
    <row r="168" spans="1:16" x14ac:dyDescent="0.25">
      <c r="A168">
        <v>179</v>
      </c>
      <c r="B168">
        <v>11332</v>
      </c>
      <c r="C168" t="s">
        <v>687</v>
      </c>
      <c r="D168" t="s">
        <v>688</v>
      </c>
      <c r="E168" t="s">
        <v>689</v>
      </c>
      <c r="F168" t="s">
        <v>17</v>
      </c>
      <c r="G168" t="s">
        <v>18</v>
      </c>
      <c r="H168" t="s">
        <v>19</v>
      </c>
      <c r="I168" t="s">
        <v>20</v>
      </c>
      <c r="J168">
        <v>23596</v>
      </c>
      <c r="K168" t="s">
        <v>690</v>
      </c>
      <c r="L168">
        <v>1880</v>
      </c>
      <c r="M168" t="s">
        <v>691</v>
      </c>
      <c r="N168">
        <v>107</v>
      </c>
      <c r="O168" t="s">
        <v>251</v>
      </c>
      <c r="P168" t="s">
        <v>22336</v>
      </c>
    </row>
    <row r="169" spans="1:16" x14ac:dyDescent="0.25">
      <c r="A169">
        <v>180</v>
      </c>
      <c r="B169">
        <v>11340</v>
      </c>
      <c r="C169" t="s">
        <v>692</v>
      </c>
      <c r="D169" t="s">
        <v>693</v>
      </c>
      <c r="E169" t="s">
        <v>694</v>
      </c>
      <c r="F169" t="s">
        <v>17</v>
      </c>
      <c r="G169" t="s">
        <v>18</v>
      </c>
      <c r="H169" t="s">
        <v>19</v>
      </c>
      <c r="I169" t="s">
        <v>20</v>
      </c>
      <c r="J169">
        <v>50205</v>
      </c>
      <c r="K169" t="s">
        <v>695</v>
      </c>
      <c r="L169">
        <v>4366</v>
      </c>
      <c r="M169" t="s">
        <v>696</v>
      </c>
      <c r="N169">
        <v>205</v>
      </c>
      <c r="O169" t="s">
        <v>697</v>
      </c>
      <c r="P169" t="s">
        <v>22336</v>
      </c>
    </row>
    <row r="170" spans="1:16" x14ac:dyDescent="0.25">
      <c r="A170">
        <v>181</v>
      </c>
      <c r="B170">
        <v>11345</v>
      </c>
      <c r="C170" t="s">
        <v>698</v>
      </c>
      <c r="D170" t="s">
        <v>699</v>
      </c>
      <c r="E170" t="s">
        <v>700</v>
      </c>
      <c r="F170" t="s">
        <v>17</v>
      </c>
      <c r="G170" t="s">
        <v>18</v>
      </c>
      <c r="H170" t="s">
        <v>19</v>
      </c>
      <c r="I170" t="s">
        <v>20</v>
      </c>
      <c r="J170">
        <v>17726</v>
      </c>
      <c r="K170" t="s">
        <v>115</v>
      </c>
      <c r="L170">
        <v>1242</v>
      </c>
      <c r="M170" t="s">
        <v>116</v>
      </c>
      <c r="N170">
        <v>75</v>
      </c>
      <c r="O170" t="s">
        <v>117</v>
      </c>
      <c r="P170" t="s">
        <v>22336</v>
      </c>
    </row>
    <row r="171" spans="1:16" x14ac:dyDescent="0.25">
      <c r="A171">
        <v>183</v>
      </c>
      <c r="B171">
        <v>11348</v>
      </c>
      <c r="C171" t="s">
        <v>701</v>
      </c>
      <c r="D171" t="s">
        <v>702</v>
      </c>
      <c r="E171" t="s">
        <v>703</v>
      </c>
      <c r="F171" t="s">
        <v>17</v>
      </c>
      <c r="G171" t="s">
        <v>18</v>
      </c>
      <c r="H171" t="s">
        <v>19</v>
      </c>
      <c r="I171" t="s">
        <v>20</v>
      </c>
      <c r="J171">
        <v>17726</v>
      </c>
      <c r="K171" t="s">
        <v>115</v>
      </c>
      <c r="L171">
        <v>1242</v>
      </c>
      <c r="M171" t="s">
        <v>116</v>
      </c>
      <c r="N171">
        <v>75</v>
      </c>
      <c r="O171" t="s">
        <v>117</v>
      </c>
      <c r="P171" t="s">
        <v>22336</v>
      </c>
    </row>
    <row r="172" spans="1:16" x14ac:dyDescent="0.25">
      <c r="A172">
        <v>185</v>
      </c>
      <c r="B172">
        <v>11385</v>
      </c>
      <c r="C172" t="s">
        <v>704</v>
      </c>
      <c r="D172" t="s">
        <v>705</v>
      </c>
      <c r="E172" t="s">
        <v>706</v>
      </c>
      <c r="F172" t="s">
        <v>17</v>
      </c>
      <c r="G172" t="s">
        <v>18</v>
      </c>
      <c r="H172" t="s">
        <v>19</v>
      </c>
      <c r="I172" t="s">
        <v>20</v>
      </c>
      <c r="J172">
        <v>22854</v>
      </c>
      <c r="K172" t="s">
        <v>674</v>
      </c>
      <c r="L172">
        <v>1841</v>
      </c>
      <c r="M172" t="s">
        <v>250</v>
      </c>
      <c r="N172">
        <v>107</v>
      </c>
      <c r="O172" t="s">
        <v>251</v>
      </c>
      <c r="P172" t="s">
        <v>22336</v>
      </c>
    </row>
    <row r="173" spans="1:16" x14ac:dyDescent="0.25">
      <c r="A173">
        <v>186</v>
      </c>
      <c r="B173">
        <v>11395</v>
      </c>
      <c r="C173" t="s">
        <v>707</v>
      </c>
      <c r="D173" t="s">
        <v>708</v>
      </c>
      <c r="E173" t="s">
        <v>709</v>
      </c>
      <c r="F173" t="s">
        <v>17</v>
      </c>
      <c r="G173" t="s">
        <v>18</v>
      </c>
      <c r="H173" t="s">
        <v>19</v>
      </c>
      <c r="I173" t="s">
        <v>20</v>
      </c>
      <c r="J173">
        <v>22475</v>
      </c>
      <c r="K173" t="s">
        <v>678</v>
      </c>
      <c r="L173">
        <v>1822</v>
      </c>
      <c r="M173" t="s">
        <v>679</v>
      </c>
      <c r="N173">
        <v>107</v>
      </c>
      <c r="O173" t="s">
        <v>251</v>
      </c>
      <c r="P173" t="s">
        <v>22336</v>
      </c>
    </row>
    <row r="174" spans="1:16" x14ac:dyDescent="0.25">
      <c r="A174">
        <v>187</v>
      </c>
      <c r="B174">
        <v>11405</v>
      </c>
      <c r="C174" t="s">
        <v>710</v>
      </c>
      <c r="D174" t="s">
        <v>711</v>
      </c>
      <c r="E174" t="s">
        <v>712</v>
      </c>
      <c r="F174" t="s">
        <v>17</v>
      </c>
      <c r="G174" t="s">
        <v>18</v>
      </c>
      <c r="H174" t="s">
        <v>19</v>
      </c>
      <c r="I174" t="s">
        <v>20</v>
      </c>
      <c r="J174">
        <v>22460</v>
      </c>
      <c r="K174" t="s">
        <v>713</v>
      </c>
      <c r="L174">
        <v>1822</v>
      </c>
      <c r="M174" t="s">
        <v>679</v>
      </c>
      <c r="N174">
        <v>107</v>
      </c>
      <c r="O174" t="s">
        <v>251</v>
      </c>
      <c r="P174" t="s">
        <v>22336</v>
      </c>
    </row>
    <row r="175" spans="1:16" x14ac:dyDescent="0.25">
      <c r="A175">
        <v>188</v>
      </c>
      <c r="B175">
        <v>11409</v>
      </c>
      <c r="C175" t="s">
        <v>714</v>
      </c>
      <c r="D175" t="s">
        <v>715</v>
      </c>
      <c r="E175" t="s">
        <v>716</v>
      </c>
      <c r="F175" t="s">
        <v>17</v>
      </c>
      <c r="G175" t="s">
        <v>18</v>
      </c>
      <c r="H175" t="s">
        <v>19</v>
      </c>
      <c r="I175" t="s">
        <v>20</v>
      </c>
      <c r="J175">
        <v>22460</v>
      </c>
      <c r="K175" t="s">
        <v>713</v>
      </c>
      <c r="L175">
        <v>1822</v>
      </c>
      <c r="M175" t="s">
        <v>679</v>
      </c>
      <c r="N175">
        <v>107</v>
      </c>
      <c r="O175" t="s">
        <v>251</v>
      </c>
      <c r="P175" t="s">
        <v>22336</v>
      </c>
    </row>
    <row r="176" spans="1:16" x14ac:dyDescent="0.25">
      <c r="A176">
        <v>189</v>
      </c>
      <c r="B176">
        <v>11414</v>
      </c>
      <c r="C176" t="s">
        <v>717</v>
      </c>
      <c r="D176" t="s">
        <v>718</v>
      </c>
      <c r="E176" t="s">
        <v>719</v>
      </c>
      <c r="F176" t="s">
        <v>17</v>
      </c>
      <c r="G176" t="s">
        <v>18</v>
      </c>
      <c r="H176" t="s">
        <v>19</v>
      </c>
      <c r="I176" t="s">
        <v>20</v>
      </c>
      <c r="J176">
        <v>50220</v>
      </c>
      <c r="K176" t="s">
        <v>720</v>
      </c>
      <c r="L176">
        <v>4884</v>
      </c>
      <c r="M176" t="s">
        <v>721</v>
      </c>
      <c r="N176">
        <v>107</v>
      </c>
      <c r="O176" t="s">
        <v>251</v>
      </c>
      <c r="P176" t="s">
        <v>22336</v>
      </c>
    </row>
    <row r="177" spans="1:16" x14ac:dyDescent="0.25">
      <c r="A177">
        <v>190</v>
      </c>
      <c r="B177">
        <v>11423</v>
      </c>
      <c r="C177" t="s">
        <v>722</v>
      </c>
      <c r="D177" t="s">
        <v>723</v>
      </c>
      <c r="E177" t="s">
        <v>724</v>
      </c>
      <c r="F177" t="s">
        <v>17</v>
      </c>
      <c r="G177" t="s">
        <v>18</v>
      </c>
      <c r="H177" t="s">
        <v>19</v>
      </c>
      <c r="I177" t="s">
        <v>20</v>
      </c>
      <c r="J177">
        <v>17726</v>
      </c>
      <c r="K177" t="s">
        <v>115</v>
      </c>
      <c r="L177">
        <v>1242</v>
      </c>
      <c r="M177" t="s">
        <v>116</v>
      </c>
      <c r="N177">
        <v>75</v>
      </c>
      <c r="O177" t="s">
        <v>117</v>
      </c>
      <c r="P177" t="s">
        <v>22336</v>
      </c>
    </row>
    <row r="178" spans="1:16" x14ac:dyDescent="0.25">
      <c r="A178">
        <v>192</v>
      </c>
      <c r="B178">
        <v>11433</v>
      </c>
      <c r="C178" t="s">
        <v>725</v>
      </c>
      <c r="D178" t="s">
        <v>726</v>
      </c>
      <c r="E178" t="s">
        <v>727</v>
      </c>
      <c r="F178" t="s">
        <v>17</v>
      </c>
      <c r="G178" t="s">
        <v>18</v>
      </c>
      <c r="H178" t="s">
        <v>19</v>
      </c>
      <c r="I178" t="s">
        <v>20</v>
      </c>
      <c r="J178">
        <v>50223</v>
      </c>
      <c r="K178" t="s">
        <v>728</v>
      </c>
      <c r="L178">
        <v>4204</v>
      </c>
      <c r="M178" t="s">
        <v>729</v>
      </c>
      <c r="N178">
        <v>75</v>
      </c>
      <c r="O178" t="s">
        <v>117</v>
      </c>
      <c r="P178" t="s">
        <v>22336</v>
      </c>
    </row>
    <row r="179" spans="1:16" x14ac:dyDescent="0.25">
      <c r="A179">
        <v>193</v>
      </c>
      <c r="B179">
        <v>11439</v>
      </c>
      <c r="C179" t="s">
        <v>730</v>
      </c>
      <c r="D179" t="s">
        <v>731</v>
      </c>
      <c r="E179" t="s">
        <v>732</v>
      </c>
      <c r="F179" t="s">
        <v>17</v>
      </c>
      <c r="G179" t="s">
        <v>18</v>
      </c>
      <c r="H179" t="s">
        <v>19</v>
      </c>
      <c r="I179" t="s">
        <v>20</v>
      </c>
      <c r="J179">
        <v>50225</v>
      </c>
      <c r="K179" t="s">
        <v>733</v>
      </c>
      <c r="L179">
        <v>4886</v>
      </c>
      <c r="M179" t="s">
        <v>734</v>
      </c>
      <c r="N179">
        <v>75</v>
      </c>
      <c r="O179" t="s">
        <v>117</v>
      </c>
      <c r="P179" t="s">
        <v>22336</v>
      </c>
    </row>
    <row r="180" spans="1:16" x14ac:dyDescent="0.25">
      <c r="A180">
        <v>194</v>
      </c>
      <c r="B180">
        <v>11443</v>
      </c>
      <c r="C180" t="s">
        <v>735</v>
      </c>
      <c r="D180" t="s">
        <v>736</v>
      </c>
      <c r="E180" t="s">
        <v>737</v>
      </c>
      <c r="F180" t="s">
        <v>17</v>
      </c>
      <c r="G180" t="s">
        <v>18</v>
      </c>
      <c r="H180" t="s">
        <v>19</v>
      </c>
      <c r="I180" t="s">
        <v>20</v>
      </c>
      <c r="J180">
        <v>22854</v>
      </c>
      <c r="K180" t="s">
        <v>674</v>
      </c>
      <c r="L180">
        <v>1841</v>
      </c>
      <c r="M180" t="s">
        <v>250</v>
      </c>
      <c r="N180">
        <v>107</v>
      </c>
      <c r="O180" t="s">
        <v>251</v>
      </c>
      <c r="P180" t="s">
        <v>22336</v>
      </c>
    </row>
    <row r="181" spans="1:16" x14ac:dyDescent="0.25">
      <c r="A181">
        <v>195</v>
      </c>
      <c r="B181">
        <v>11475</v>
      </c>
      <c r="C181" t="s">
        <v>738</v>
      </c>
      <c r="D181" t="s">
        <v>739</v>
      </c>
      <c r="E181" t="s">
        <v>740</v>
      </c>
      <c r="F181" t="s">
        <v>17</v>
      </c>
      <c r="G181" t="s">
        <v>18</v>
      </c>
      <c r="H181" t="s">
        <v>19</v>
      </c>
      <c r="I181" t="s">
        <v>20</v>
      </c>
      <c r="J181">
        <v>50229</v>
      </c>
      <c r="K181" t="s">
        <v>741</v>
      </c>
      <c r="L181">
        <v>4889</v>
      </c>
      <c r="N181">
        <v>85</v>
      </c>
      <c r="O181" t="s">
        <v>742</v>
      </c>
      <c r="P181" t="s">
        <v>22336</v>
      </c>
    </row>
    <row r="182" spans="1:16" x14ac:dyDescent="0.25">
      <c r="A182">
        <v>196</v>
      </c>
      <c r="B182">
        <v>11478</v>
      </c>
      <c r="C182" t="s">
        <v>743</v>
      </c>
      <c r="D182" t="s">
        <v>744</v>
      </c>
      <c r="E182" t="s">
        <v>745</v>
      </c>
      <c r="F182" t="s">
        <v>17</v>
      </c>
      <c r="G182" t="s">
        <v>18</v>
      </c>
      <c r="H182" t="s">
        <v>19</v>
      </c>
      <c r="I182" t="s">
        <v>20</v>
      </c>
      <c r="J182">
        <v>28479</v>
      </c>
      <c r="K182" t="s">
        <v>746</v>
      </c>
      <c r="L182">
        <v>2458</v>
      </c>
      <c r="M182" t="s">
        <v>747</v>
      </c>
      <c r="N182">
        <v>142</v>
      </c>
      <c r="O182" t="s">
        <v>748</v>
      </c>
      <c r="P182" t="s">
        <v>22336</v>
      </c>
    </row>
    <row r="183" spans="1:16" x14ac:dyDescent="0.25">
      <c r="A183">
        <v>197</v>
      </c>
      <c r="B183">
        <v>11483</v>
      </c>
      <c r="C183" t="s">
        <v>749</v>
      </c>
      <c r="D183" t="s">
        <v>750</v>
      </c>
      <c r="E183" t="s">
        <v>751</v>
      </c>
      <c r="F183" t="s">
        <v>17</v>
      </c>
      <c r="G183" t="s">
        <v>18</v>
      </c>
      <c r="H183" t="s">
        <v>19</v>
      </c>
      <c r="I183" t="s">
        <v>20</v>
      </c>
      <c r="J183">
        <v>32045</v>
      </c>
      <c r="K183" t="s">
        <v>358</v>
      </c>
      <c r="L183">
        <v>2818</v>
      </c>
      <c r="M183" t="s">
        <v>358</v>
      </c>
      <c r="N183">
        <v>172</v>
      </c>
      <c r="O183" t="s">
        <v>359</v>
      </c>
      <c r="P183" t="s">
        <v>22336</v>
      </c>
    </row>
    <row r="184" spans="1:16" x14ac:dyDescent="0.25">
      <c r="A184">
        <v>199</v>
      </c>
      <c r="B184">
        <v>11492</v>
      </c>
      <c r="C184" t="s">
        <v>753</v>
      </c>
      <c r="D184" t="s">
        <v>754</v>
      </c>
      <c r="E184" t="s">
        <v>755</v>
      </c>
      <c r="F184" t="s">
        <v>17</v>
      </c>
      <c r="G184" t="s">
        <v>18</v>
      </c>
      <c r="H184" t="s">
        <v>19</v>
      </c>
      <c r="I184" t="s">
        <v>20</v>
      </c>
      <c r="J184">
        <v>22475</v>
      </c>
      <c r="K184" t="s">
        <v>678</v>
      </c>
      <c r="L184">
        <v>1822</v>
      </c>
      <c r="M184" t="s">
        <v>679</v>
      </c>
      <c r="N184">
        <v>107</v>
      </c>
      <c r="O184" t="s">
        <v>251</v>
      </c>
      <c r="P184" t="s">
        <v>22336</v>
      </c>
    </row>
    <row r="185" spans="1:16" x14ac:dyDescent="0.25">
      <c r="A185">
        <v>200</v>
      </c>
      <c r="B185">
        <v>11494</v>
      </c>
      <c r="C185" t="s">
        <v>756</v>
      </c>
      <c r="D185" t="s">
        <v>757</v>
      </c>
      <c r="E185" t="s">
        <v>758</v>
      </c>
      <c r="F185" t="s">
        <v>17</v>
      </c>
      <c r="G185" t="s">
        <v>18</v>
      </c>
      <c r="H185" t="s">
        <v>19</v>
      </c>
      <c r="I185" t="s">
        <v>20</v>
      </c>
      <c r="J185">
        <v>48019</v>
      </c>
      <c r="K185" t="s">
        <v>759</v>
      </c>
      <c r="L185">
        <v>3956</v>
      </c>
      <c r="M185" t="s">
        <v>760</v>
      </c>
      <c r="N185">
        <v>231</v>
      </c>
      <c r="O185" t="s">
        <v>236</v>
      </c>
      <c r="P185" t="s">
        <v>22336</v>
      </c>
    </row>
    <row r="186" spans="1:16" x14ac:dyDescent="0.25">
      <c r="A186">
        <v>201</v>
      </c>
      <c r="B186">
        <v>11496</v>
      </c>
      <c r="C186" t="s">
        <v>761</v>
      </c>
      <c r="D186" t="s">
        <v>762</v>
      </c>
      <c r="E186" t="s">
        <v>763</v>
      </c>
      <c r="F186" t="s">
        <v>17</v>
      </c>
      <c r="G186" t="s">
        <v>18</v>
      </c>
      <c r="H186" t="s">
        <v>19</v>
      </c>
      <c r="I186" t="s">
        <v>20</v>
      </c>
      <c r="J186">
        <v>50229</v>
      </c>
      <c r="K186" t="s">
        <v>741</v>
      </c>
      <c r="L186">
        <v>4889</v>
      </c>
      <c r="N186">
        <v>85</v>
      </c>
      <c r="O186" t="s">
        <v>742</v>
      </c>
      <c r="P186" t="s">
        <v>22336</v>
      </c>
    </row>
    <row r="187" spans="1:16" x14ac:dyDescent="0.25">
      <c r="A187">
        <v>202</v>
      </c>
      <c r="B187">
        <v>11497</v>
      </c>
      <c r="C187" t="s">
        <v>764</v>
      </c>
      <c r="D187" t="s">
        <v>765</v>
      </c>
      <c r="E187" t="s">
        <v>766</v>
      </c>
      <c r="F187" t="s">
        <v>17</v>
      </c>
      <c r="G187" t="s">
        <v>18</v>
      </c>
      <c r="H187" t="s">
        <v>19</v>
      </c>
      <c r="I187" t="s">
        <v>20</v>
      </c>
      <c r="J187">
        <v>50237</v>
      </c>
      <c r="K187" t="s">
        <v>767</v>
      </c>
      <c r="L187">
        <v>4894</v>
      </c>
      <c r="M187" t="s">
        <v>768</v>
      </c>
      <c r="N187">
        <v>142</v>
      </c>
      <c r="O187" t="s">
        <v>748</v>
      </c>
      <c r="P187" t="s">
        <v>22336</v>
      </c>
    </row>
    <row r="188" spans="1:16" x14ac:dyDescent="0.25">
      <c r="A188">
        <v>203</v>
      </c>
      <c r="B188">
        <v>11510</v>
      </c>
      <c r="C188" t="s">
        <v>769</v>
      </c>
      <c r="D188" t="s">
        <v>770</v>
      </c>
      <c r="E188" t="s">
        <v>771</v>
      </c>
      <c r="F188" t="s">
        <v>17</v>
      </c>
      <c r="G188" t="s">
        <v>18</v>
      </c>
      <c r="H188" t="s">
        <v>19</v>
      </c>
      <c r="I188" t="s">
        <v>20</v>
      </c>
      <c r="J188">
        <v>50229</v>
      </c>
      <c r="K188" t="s">
        <v>741</v>
      </c>
      <c r="L188">
        <v>4889</v>
      </c>
      <c r="N188">
        <v>85</v>
      </c>
      <c r="O188" t="s">
        <v>742</v>
      </c>
      <c r="P188" t="s">
        <v>22336</v>
      </c>
    </row>
    <row r="189" spans="1:16" x14ac:dyDescent="0.25">
      <c r="A189">
        <v>204</v>
      </c>
      <c r="B189">
        <v>11520</v>
      </c>
      <c r="C189" t="s">
        <v>772</v>
      </c>
      <c r="D189" t="s">
        <v>773</v>
      </c>
      <c r="E189" t="s">
        <v>774</v>
      </c>
      <c r="F189" t="s">
        <v>17</v>
      </c>
      <c r="G189" t="s">
        <v>18</v>
      </c>
      <c r="H189" t="s">
        <v>19</v>
      </c>
      <c r="I189" t="s">
        <v>20</v>
      </c>
      <c r="J189">
        <v>48774</v>
      </c>
      <c r="K189" t="s">
        <v>775</v>
      </c>
      <c r="L189">
        <v>4368</v>
      </c>
      <c r="M189" t="s">
        <v>776</v>
      </c>
      <c r="N189">
        <v>205</v>
      </c>
      <c r="O189" t="s">
        <v>697</v>
      </c>
      <c r="P189" t="s">
        <v>22336</v>
      </c>
    </row>
    <row r="190" spans="1:16" x14ac:dyDescent="0.25">
      <c r="A190">
        <v>205</v>
      </c>
      <c r="B190">
        <v>11532</v>
      </c>
      <c r="C190" t="s">
        <v>777</v>
      </c>
      <c r="D190" t="s">
        <v>778</v>
      </c>
      <c r="E190" t="s">
        <v>779</v>
      </c>
      <c r="F190" t="s">
        <v>17</v>
      </c>
      <c r="G190" t="s">
        <v>18</v>
      </c>
      <c r="H190" t="s">
        <v>19</v>
      </c>
      <c r="I190" t="s">
        <v>20</v>
      </c>
      <c r="J190">
        <v>22475</v>
      </c>
      <c r="K190" t="s">
        <v>678</v>
      </c>
      <c r="L190">
        <v>1822</v>
      </c>
      <c r="M190" t="s">
        <v>679</v>
      </c>
      <c r="N190">
        <v>107</v>
      </c>
      <c r="O190" t="s">
        <v>251</v>
      </c>
      <c r="P190" t="s">
        <v>22336</v>
      </c>
    </row>
    <row r="191" spans="1:16" x14ac:dyDescent="0.25">
      <c r="A191">
        <v>206</v>
      </c>
      <c r="B191">
        <v>11539</v>
      </c>
      <c r="C191" t="s">
        <v>780</v>
      </c>
      <c r="D191" t="s">
        <v>781</v>
      </c>
      <c r="E191" t="s">
        <v>782</v>
      </c>
      <c r="F191" t="s">
        <v>17</v>
      </c>
      <c r="G191" t="s">
        <v>18</v>
      </c>
      <c r="H191" t="s">
        <v>19</v>
      </c>
      <c r="I191" t="s">
        <v>20</v>
      </c>
      <c r="J191">
        <v>23073</v>
      </c>
      <c r="K191" t="s">
        <v>783</v>
      </c>
      <c r="L191">
        <v>1847</v>
      </c>
      <c r="M191" t="s">
        <v>784</v>
      </c>
      <c r="N191">
        <v>107</v>
      </c>
      <c r="O191" t="s">
        <v>251</v>
      </c>
      <c r="P191" t="s">
        <v>22336</v>
      </c>
    </row>
    <row r="192" spans="1:16" x14ac:dyDescent="0.25">
      <c r="A192">
        <v>207</v>
      </c>
      <c r="B192">
        <v>11544</v>
      </c>
      <c r="C192" t="s">
        <v>785</v>
      </c>
      <c r="D192" t="s">
        <v>786</v>
      </c>
      <c r="E192" t="s">
        <v>787</v>
      </c>
      <c r="F192" t="s">
        <v>17</v>
      </c>
      <c r="G192" t="s">
        <v>18</v>
      </c>
      <c r="H192" t="s">
        <v>19</v>
      </c>
      <c r="I192" t="s">
        <v>20</v>
      </c>
      <c r="J192">
        <v>48774</v>
      </c>
      <c r="K192" t="s">
        <v>775</v>
      </c>
      <c r="L192">
        <v>4368</v>
      </c>
      <c r="M192" t="s">
        <v>776</v>
      </c>
      <c r="N192">
        <v>205</v>
      </c>
      <c r="O192" t="s">
        <v>697</v>
      </c>
      <c r="P192" t="s">
        <v>22336</v>
      </c>
    </row>
    <row r="193" spans="1:16" x14ac:dyDescent="0.25">
      <c r="A193">
        <v>208</v>
      </c>
      <c r="B193">
        <v>11556</v>
      </c>
      <c r="C193" t="s">
        <v>788</v>
      </c>
      <c r="D193" t="s">
        <v>789</v>
      </c>
      <c r="E193" t="s">
        <v>790</v>
      </c>
      <c r="F193" t="s">
        <v>17</v>
      </c>
      <c r="G193" t="s">
        <v>18</v>
      </c>
      <c r="H193" t="s">
        <v>19</v>
      </c>
      <c r="I193" t="s">
        <v>20</v>
      </c>
      <c r="J193">
        <v>50246</v>
      </c>
      <c r="K193" t="s">
        <v>791</v>
      </c>
      <c r="L193">
        <v>4748</v>
      </c>
      <c r="M193" t="s">
        <v>792</v>
      </c>
      <c r="N193">
        <v>205</v>
      </c>
      <c r="O193" t="s">
        <v>697</v>
      </c>
      <c r="P193" t="s">
        <v>22336</v>
      </c>
    </row>
    <row r="194" spans="1:16" x14ac:dyDescent="0.25">
      <c r="A194">
        <v>209</v>
      </c>
      <c r="B194">
        <v>11568</v>
      </c>
      <c r="C194" t="s">
        <v>793</v>
      </c>
      <c r="D194" t="s">
        <v>794</v>
      </c>
      <c r="E194" t="s">
        <v>795</v>
      </c>
      <c r="F194" t="s">
        <v>17</v>
      </c>
      <c r="G194" t="s">
        <v>18</v>
      </c>
      <c r="H194" t="s">
        <v>19</v>
      </c>
      <c r="I194" t="s">
        <v>20</v>
      </c>
      <c r="J194">
        <v>48774</v>
      </c>
      <c r="K194" t="s">
        <v>775</v>
      </c>
      <c r="L194">
        <v>4368</v>
      </c>
      <c r="M194" t="s">
        <v>776</v>
      </c>
      <c r="N194">
        <v>205</v>
      </c>
      <c r="O194" t="s">
        <v>697</v>
      </c>
      <c r="P194" t="s">
        <v>22336</v>
      </c>
    </row>
    <row r="195" spans="1:16" x14ac:dyDescent="0.25">
      <c r="A195">
        <v>210</v>
      </c>
      <c r="B195">
        <v>11576</v>
      </c>
      <c r="C195" t="s">
        <v>796</v>
      </c>
      <c r="D195" t="s">
        <v>797</v>
      </c>
      <c r="E195" t="s">
        <v>798</v>
      </c>
      <c r="F195" t="s">
        <v>17</v>
      </c>
      <c r="G195" t="s">
        <v>18</v>
      </c>
      <c r="H195" t="s">
        <v>19</v>
      </c>
      <c r="I195" t="s">
        <v>20</v>
      </c>
      <c r="J195">
        <v>22854</v>
      </c>
      <c r="K195" t="s">
        <v>674</v>
      </c>
      <c r="L195">
        <v>1841</v>
      </c>
      <c r="M195" t="s">
        <v>250</v>
      </c>
      <c r="N195">
        <v>107</v>
      </c>
      <c r="O195" t="s">
        <v>251</v>
      </c>
      <c r="P195" t="s">
        <v>22336</v>
      </c>
    </row>
    <row r="196" spans="1:16" x14ac:dyDescent="0.25">
      <c r="A196">
        <v>211</v>
      </c>
      <c r="B196">
        <v>11577</v>
      </c>
      <c r="C196" t="s">
        <v>799</v>
      </c>
      <c r="D196" t="s">
        <v>800</v>
      </c>
      <c r="E196" t="s">
        <v>801</v>
      </c>
      <c r="F196" t="s">
        <v>17</v>
      </c>
      <c r="G196" t="s">
        <v>18</v>
      </c>
      <c r="H196" t="s">
        <v>19</v>
      </c>
      <c r="I196" t="s">
        <v>20</v>
      </c>
      <c r="J196">
        <v>48774</v>
      </c>
      <c r="K196" t="s">
        <v>775</v>
      </c>
      <c r="L196">
        <v>4368</v>
      </c>
      <c r="M196" t="s">
        <v>776</v>
      </c>
      <c r="N196">
        <v>205</v>
      </c>
      <c r="O196" t="s">
        <v>697</v>
      </c>
      <c r="P196" t="s">
        <v>22336</v>
      </c>
    </row>
    <row r="197" spans="1:16" x14ac:dyDescent="0.25">
      <c r="A197">
        <v>212</v>
      </c>
      <c r="B197">
        <v>11583</v>
      </c>
      <c r="C197" t="s">
        <v>802</v>
      </c>
      <c r="D197" t="s">
        <v>803</v>
      </c>
      <c r="E197" t="s">
        <v>804</v>
      </c>
      <c r="F197" t="s">
        <v>17</v>
      </c>
      <c r="G197" t="s">
        <v>18</v>
      </c>
      <c r="H197" t="s">
        <v>19</v>
      </c>
      <c r="I197" t="s">
        <v>20</v>
      </c>
      <c r="J197">
        <v>48774</v>
      </c>
      <c r="K197" t="s">
        <v>775</v>
      </c>
      <c r="L197">
        <v>4368</v>
      </c>
      <c r="M197" t="s">
        <v>776</v>
      </c>
      <c r="N197">
        <v>205</v>
      </c>
      <c r="O197" t="s">
        <v>697</v>
      </c>
      <c r="P197" t="s">
        <v>22336</v>
      </c>
    </row>
    <row r="198" spans="1:16" x14ac:dyDescent="0.25">
      <c r="A198">
        <v>213</v>
      </c>
      <c r="B198">
        <v>11595</v>
      </c>
      <c r="C198" t="s">
        <v>805</v>
      </c>
      <c r="D198" t="s">
        <v>806</v>
      </c>
      <c r="E198" t="s">
        <v>807</v>
      </c>
      <c r="F198" t="s">
        <v>17</v>
      </c>
      <c r="G198" t="s">
        <v>18</v>
      </c>
      <c r="H198" t="s">
        <v>19</v>
      </c>
      <c r="I198" t="s">
        <v>20</v>
      </c>
      <c r="J198">
        <v>23596</v>
      </c>
      <c r="K198" t="s">
        <v>690</v>
      </c>
      <c r="L198">
        <v>1880</v>
      </c>
      <c r="M198" t="s">
        <v>691</v>
      </c>
      <c r="N198">
        <v>107</v>
      </c>
      <c r="O198" t="s">
        <v>251</v>
      </c>
      <c r="P198" t="s">
        <v>22336</v>
      </c>
    </row>
    <row r="199" spans="1:16" x14ac:dyDescent="0.25">
      <c r="A199">
        <v>214</v>
      </c>
      <c r="B199">
        <v>11631</v>
      </c>
      <c r="C199" t="s">
        <v>808</v>
      </c>
      <c r="D199" t="s">
        <v>809</v>
      </c>
      <c r="E199" t="s">
        <v>810</v>
      </c>
      <c r="F199" t="s">
        <v>17</v>
      </c>
      <c r="G199" t="s">
        <v>18</v>
      </c>
      <c r="H199" t="s">
        <v>19</v>
      </c>
      <c r="I199" t="s">
        <v>20</v>
      </c>
      <c r="J199">
        <v>22460</v>
      </c>
      <c r="K199" t="s">
        <v>713</v>
      </c>
      <c r="L199">
        <v>1822</v>
      </c>
      <c r="M199" t="s">
        <v>679</v>
      </c>
      <c r="N199">
        <v>107</v>
      </c>
      <c r="O199" t="s">
        <v>251</v>
      </c>
      <c r="P199" t="s">
        <v>22336</v>
      </c>
    </row>
    <row r="200" spans="1:16" x14ac:dyDescent="0.25">
      <c r="A200">
        <v>215</v>
      </c>
      <c r="B200">
        <v>11651</v>
      </c>
      <c r="C200" t="s">
        <v>811</v>
      </c>
      <c r="D200" t="s">
        <v>812</v>
      </c>
      <c r="E200" t="s">
        <v>813</v>
      </c>
      <c r="F200" t="s">
        <v>17</v>
      </c>
      <c r="G200" t="s">
        <v>18</v>
      </c>
      <c r="H200" t="s">
        <v>19</v>
      </c>
      <c r="I200" t="s">
        <v>20</v>
      </c>
      <c r="J200">
        <v>48774</v>
      </c>
      <c r="K200" t="s">
        <v>775</v>
      </c>
      <c r="L200">
        <v>4368</v>
      </c>
      <c r="M200" t="s">
        <v>776</v>
      </c>
      <c r="N200">
        <v>205</v>
      </c>
      <c r="O200" t="s">
        <v>697</v>
      </c>
      <c r="P200" t="s">
        <v>22336</v>
      </c>
    </row>
    <row r="201" spans="1:16" x14ac:dyDescent="0.25">
      <c r="A201">
        <v>216</v>
      </c>
      <c r="B201">
        <v>11673</v>
      </c>
      <c r="C201" t="s">
        <v>814</v>
      </c>
      <c r="D201" t="s">
        <v>815</v>
      </c>
      <c r="E201" t="s">
        <v>816</v>
      </c>
      <c r="F201" t="s">
        <v>17</v>
      </c>
      <c r="G201" t="s">
        <v>18</v>
      </c>
      <c r="H201" t="s">
        <v>19</v>
      </c>
      <c r="I201" t="s">
        <v>20</v>
      </c>
      <c r="J201">
        <v>48774</v>
      </c>
      <c r="K201" t="s">
        <v>775</v>
      </c>
      <c r="L201">
        <v>4368</v>
      </c>
      <c r="M201" t="s">
        <v>776</v>
      </c>
      <c r="N201">
        <v>205</v>
      </c>
      <c r="O201" t="s">
        <v>697</v>
      </c>
      <c r="P201" t="s">
        <v>22336</v>
      </c>
    </row>
    <row r="202" spans="1:16" x14ac:dyDescent="0.25">
      <c r="A202">
        <v>217</v>
      </c>
      <c r="B202">
        <v>11693</v>
      </c>
      <c r="C202" t="s">
        <v>817</v>
      </c>
      <c r="D202" t="s">
        <v>818</v>
      </c>
      <c r="E202" t="s">
        <v>819</v>
      </c>
      <c r="F202" t="s">
        <v>17</v>
      </c>
      <c r="G202" t="s">
        <v>18</v>
      </c>
      <c r="H202" t="s">
        <v>19</v>
      </c>
      <c r="I202" t="s">
        <v>20</v>
      </c>
      <c r="J202">
        <v>23596</v>
      </c>
      <c r="K202" t="s">
        <v>690</v>
      </c>
      <c r="L202">
        <v>1880</v>
      </c>
      <c r="M202" t="s">
        <v>691</v>
      </c>
      <c r="N202">
        <v>107</v>
      </c>
      <c r="O202" t="s">
        <v>251</v>
      </c>
      <c r="P202" t="s">
        <v>22336</v>
      </c>
    </row>
    <row r="203" spans="1:16" x14ac:dyDescent="0.25">
      <c r="A203">
        <v>218</v>
      </c>
      <c r="B203">
        <v>11710</v>
      </c>
      <c r="C203" t="s">
        <v>820</v>
      </c>
      <c r="D203" t="s">
        <v>821</v>
      </c>
      <c r="E203" t="s">
        <v>822</v>
      </c>
      <c r="F203" t="s">
        <v>17</v>
      </c>
      <c r="G203" t="s">
        <v>18</v>
      </c>
      <c r="H203" t="s">
        <v>19</v>
      </c>
      <c r="I203" t="s">
        <v>20</v>
      </c>
      <c r="J203">
        <v>23402</v>
      </c>
      <c r="K203" t="s">
        <v>823</v>
      </c>
      <c r="L203">
        <v>1868</v>
      </c>
      <c r="M203" t="s">
        <v>824</v>
      </c>
      <c r="N203">
        <v>107</v>
      </c>
      <c r="O203" t="s">
        <v>251</v>
      </c>
      <c r="P203" t="s">
        <v>22336</v>
      </c>
    </row>
    <row r="204" spans="1:16" x14ac:dyDescent="0.25">
      <c r="A204">
        <v>219</v>
      </c>
      <c r="B204">
        <v>11721</v>
      </c>
      <c r="C204" t="s">
        <v>825</v>
      </c>
      <c r="D204" t="s">
        <v>826</v>
      </c>
      <c r="E204" t="s">
        <v>827</v>
      </c>
      <c r="F204" t="s">
        <v>17</v>
      </c>
      <c r="G204" t="s">
        <v>18</v>
      </c>
      <c r="H204" t="s">
        <v>19</v>
      </c>
      <c r="I204" t="s">
        <v>20</v>
      </c>
      <c r="J204">
        <v>22854</v>
      </c>
      <c r="K204" t="s">
        <v>674</v>
      </c>
      <c r="L204">
        <v>1841</v>
      </c>
      <c r="M204" t="s">
        <v>250</v>
      </c>
      <c r="N204">
        <v>107</v>
      </c>
      <c r="O204" t="s">
        <v>251</v>
      </c>
      <c r="P204" t="s">
        <v>22336</v>
      </c>
    </row>
    <row r="205" spans="1:16" x14ac:dyDescent="0.25">
      <c r="A205">
        <v>220</v>
      </c>
      <c r="B205">
        <v>11727</v>
      </c>
      <c r="C205" t="s">
        <v>828</v>
      </c>
      <c r="D205" t="s">
        <v>829</v>
      </c>
      <c r="E205" t="s">
        <v>830</v>
      </c>
      <c r="F205" t="s">
        <v>17</v>
      </c>
      <c r="G205" t="s">
        <v>18</v>
      </c>
      <c r="H205" t="s">
        <v>19</v>
      </c>
      <c r="I205" t="s">
        <v>20</v>
      </c>
      <c r="J205">
        <v>22854</v>
      </c>
      <c r="K205" t="s">
        <v>674</v>
      </c>
      <c r="L205">
        <v>1841</v>
      </c>
      <c r="M205" t="s">
        <v>250</v>
      </c>
      <c r="N205">
        <v>107</v>
      </c>
      <c r="O205" t="s">
        <v>251</v>
      </c>
      <c r="P205" t="s">
        <v>22336</v>
      </c>
    </row>
    <row r="206" spans="1:16" x14ac:dyDescent="0.25">
      <c r="A206">
        <v>221</v>
      </c>
      <c r="B206">
        <v>11749</v>
      </c>
      <c r="C206" t="s">
        <v>831</v>
      </c>
      <c r="D206" t="s">
        <v>832</v>
      </c>
      <c r="E206" t="s">
        <v>833</v>
      </c>
      <c r="F206" t="s">
        <v>17</v>
      </c>
      <c r="G206" t="s">
        <v>18</v>
      </c>
      <c r="H206" t="s">
        <v>19</v>
      </c>
      <c r="I206" t="s">
        <v>20</v>
      </c>
      <c r="J206">
        <v>48774</v>
      </c>
      <c r="K206" t="s">
        <v>775</v>
      </c>
      <c r="L206">
        <v>4368</v>
      </c>
      <c r="M206" t="s">
        <v>776</v>
      </c>
      <c r="N206">
        <v>205</v>
      </c>
      <c r="O206" t="s">
        <v>697</v>
      </c>
      <c r="P206" t="s">
        <v>22336</v>
      </c>
    </row>
    <row r="207" spans="1:16" x14ac:dyDescent="0.25">
      <c r="A207">
        <v>222</v>
      </c>
      <c r="B207">
        <v>11773</v>
      </c>
      <c r="C207" t="s">
        <v>834</v>
      </c>
      <c r="D207" t="s">
        <v>835</v>
      </c>
      <c r="E207" t="s">
        <v>836</v>
      </c>
      <c r="F207" t="s">
        <v>17</v>
      </c>
      <c r="G207" t="s">
        <v>18</v>
      </c>
      <c r="H207" t="s">
        <v>19</v>
      </c>
      <c r="I207" t="s">
        <v>20</v>
      </c>
      <c r="J207">
        <v>48774</v>
      </c>
      <c r="K207" t="s">
        <v>775</v>
      </c>
      <c r="L207">
        <v>4368</v>
      </c>
      <c r="M207" t="s">
        <v>776</v>
      </c>
      <c r="N207">
        <v>205</v>
      </c>
      <c r="O207" t="s">
        <v>697</v>
      </c>
      <c r="P207" t="s">
        <v>22336</v>
      </c>
    </row>
    <row r="208" spans="1:16" x14ac:dyDescent="0.25">
      <c r="A208">
        <v>223</v>
      </c>
      <c r="B208">
        <v>11774</v>
      </c>
      <c r="C208" t="s">
        <v>837</v>
      </c>
      <c r="D208" t="s">
        <v>838</v>
      </c>
      <c r="E208" t="s">
        <v>839</v>
      </c>
      <c r="F208" t="s">
        <v>17</v>
      </c>
      <c r="G208" t="s">
        <v>18</v>
      </c>
      <c r="H208" t="s">
        <v>19</v>
      </c>
      <c r="I208" t="s">
        <v>20</v>
      </c>
      <c r="J208">
        <v>48774</v>
      </c>
      <c r="K208" t="s">
        <v>775</v>
      </c>
      <c r="L208">
        <v>4368</v>
      </c>
      <c r="M208" t="s">
        <v>776</v>
      </c>
      <c r="N208">
        <v>205</v>
      </c>
      <c r="O208" t="s">
        <v>697</v>
      </c>
      <c r="P208" t="s">
        <v>22336</v>
      </c>
    </row>
    <row r="209" spans="1:16" x14ac:dyDescent="0.25">
      <c r="A209">
        <v>224</v>
      </c>
      <c r="B209">
        <v>11779</v>
      </c>
      <c r="C209" t="s">
        <v>840</v>
      </c>
      <c r="D209" t="s">
        <v>841</v>
      </c>
      <c r="E209" t="s">
        <v>842</v>
      </c>
      <c r="F209" t="s">
        <v>17</v>
      </c>
      <c r="G209" t="s">
        <v>18</v>
      </c>
      <c r="H209" t="s">
        <v>19</v>
      </c>
      <c r="I209" t="s">
        <v>20</v>
      </c>
      <c r="J209">
        <v>48774</v>
      </c>
      <c r="K209" t="s">
        <v>775</v>
      </c>
      <c r="L209">
        <v>4368</v>
      </c>
      <c r="M209" t="s">
        <v>776</v>
      </c>
      <c r="N209">
        <v>205</v>
      </c>
      <c r="O209" t="s">
        <v>697</v>
      </c>
      <c r="P209" t="s">
        <v>22336</v>
      </c>
    </row>
    <row r="210" spans="1:16" x14ac:dyDescent="0.25">
      <c r="A210">
        <v>225</v>
      </c>
      <c r="B210">
        <v>11817</v>
      </c>
      <c r="C210" t="s">
        <v>843</v>
      </c>
      <c r="D210" t="s">
        <v>844</v>
      </c>
      <c r="E210" t="s">
        <v>845</v>
      </c>
      <c r="F210" t="s">
        <v>17</v>
      </c>
      <c r="G210" t="s">
        <v>18</v>
      </c>
      <c r="H210" t="s">
        <v>19</v>
      </c>
      <c r="I210" t="s">
        <v>20</v>
      </c>
      <c r="J210">
        <v>50285</v>
      </c>
      <c r="K210" t="s">
        <v>846</v>
      </c>
      <c r="L210">
        <v>3272</v>
      </c>
      <c r="M210" t="s">
        <v>847</v>
      </c>
      <c r="N210">
        <v>205</v>
      </c>
      <c r="O210" t="s">
        <v>697</v>
      </c>
      <c r="P210" t="s">
        <v>22336</v>
      </c>
    </row>
    <row r="211" spans="1:16" x14ac:dyDescent="0.25">
      <c r="A211">
        <v>226</v>
      </c>
      <c r="B211">
        <v>11834</v>
      </c>
      <c r="C211" t="s">
        <v>848</v>
      </c>
      <c r="D211" t="s">
        <v>849</v>
      </c>
      <c r="E211" t="s">
        <v>850</v>
      </c>
      <c r="F211" t="s">
        <v>17</v>
      </c>
      <c r="G211" t="s">
        <v>18</v>
      </c>
      <c r="H211" t="s">
        <v>19</v>
      </c>
      <c r="I211" t="s">
        <v>20</v>
      </c>
      <c r="J211">
        <v>22854</v>
      </c>
      <c r="K211" t="s">
        <v>674</v>
      </c>
      <c r="L211">
        <v>1841</v>
      </c>
      <c r="M211" t="s">
        <v>250</v>
      </c>
      <c r="N211">
        <v>107</v>
      </c>
      <c r="O211" t="s">
        <v>251</v>
      </c>
      <c r="P211" t="s">
        <v>22336</v>
      </c>
    </row>
    <row r="212" spans="1:16" x14ac:dyDescent="0.25">
      <c r="A212">
        <v>227</v>
      </c>
      <c r="B212">
        <v>11880</v>
      </c>
      <c r="C212" t="s">
        <v>851</v>
      </c>
      <c r="D212" t="s">
        <v>852</v>
      </c>
      <c r="E212" t="s">
        <v>853</v>
      </c>
      <c r="F212" t="s">
        <v>17</v>
      </c>
      <c r="G212" t="s">
        <v>18</v>
      </c>
      <c r="H212" t="s">
        <v>19</v>
      </c>
      <c r="I212" t="s">
        <v>20</v>
      </c>
      <c r="J212">
        <v>22460</v>
      </c>
      <c r="K212" t="s">
        <v>713</v>
      </c>
      <c r="L212">
        <v>1822</v>
      </c>
      <c r="M212" t="s">
        <v>679</v>
      </c>
      <c r="N212">
        <v>107</v>
      </c>
      <c r="O212" t="s">
        <v>251</v>
      </c>
      <c r="P212" t="s">
        <v>22336</v>
      </c>
    </row>
    <row r="213" spans="1:16" x14ac:dyDescent="0.25">
      <c r="A213">
        <v>228</v>
      </c>
      <c r="B213">
        <v>11882</v>
      </c>
      <c r="C213" t="s">
        <v>854</v>
      </c>
      <c r="D213" t="s">
        <v>855</v>
      </c>
      <c r="E213" t="s">
        <v>856</v>
      </c>
      <c r="F213" t="s">
        <v>17</v>
      </c>
      <c r="G213" t="s">
        <v>18</v>
      </c>
      <c r="H213" t="s">
        <v>19</v>
      </c>
      <c r="I213" t="s">
        <v>20</v>
      </c>
      <c r="J213">
        <v>23707</v>
      </c>
      <c r="K213" t="s">
        <v>857</v>
      </c>
      <c r="L213">
        <v>1880</v>
      </c>
      <c r="M213" t="s">
        <v>691</v>
      </c>
      <c r="N213">
        <v>107</v>
      </c>
      <c r="O213" t="s">
        <v>251</v>
      </c>
      <c r="P213" t="s">
        <v>22336</v>
      </c>
    </row>
    <row r="214" spans="1:16" x14ac:dyDescent="0.25">
      <c r="A214">
        <v>229</v>
      </c>
      <c r="B214">
        <v>11901</v>
      </c>
      <c r="C214" t="s">
        <v>858</v>
      </c>
      <c r="D214" t="s">
        <v>859</v>
      </c>
      <c r="E214" t="s">
        <v>860</v>
      </c>
      <c r="F214" t="s">
        <v>17</v>
      </c>
      <c r="G214" t="s">
        <v>18</v>
      </c>
      <c r="H214" t="s">
        <v>19</v>
      </c>
      <c r="I214" t="s">
        <v>20</v>
      </c>
      <c r="J214">
        <v>50229</v>
      </c>
      <c r="K214" t="s">
        <v>741</v>
      </c>
      <c r="L214">
        <v>4889</v>
      </c>
      <c r="N214">
        <v>85</v>
      </c>
      <c r="O214" t="s">
        <v>742</v>
      </c>
      <c r="P214" t="s">
        <v>22336</v>
      </c>
    </row>
    <row r="215" spans="1:16" x14ac:dyDescent="0.25">
      <c r="A215">
        <v>230</v>
      </c>
      <c r="B215">
        <v>11905</v>
      </c>
      <c r="C215" t="s">
        <v>861</v>
      </c>
      <c r="D215" t="s">
        <v>862</v>
      </c>
      <c r="E215" t="s">
        <v>863</v>
      </c>
      <c r="F215" t="s">
        <v>17</v>
      </c>
      <c r="G215" t="s">
        <v>18</v>
      </c>
      <c r="H215" t="s">
        <v>19</v>
      </c>
      <c r="I215" t="s">
        <v>20</v>
      </c>
      <c r="J215">
        <v>30054</v>
      </c>
      <c r="K215" t="s">
        <v>864</v>
      </c>
      <c r="L215">
        <v>2592</v>
      </c>
      <c r="M215" t="s">
        <v>865</v>
      </c>
      <c r="N215">
        <v>155</v>
      </c>
      <c r="O215" t="s">
        <v>866</v>
      </c>
      <c r="P215" t="s">
        <v>22336</v>
      </c>
    </row>
    <row r="216" spans="1:16" x14ac:dyDescent="0.25">
      <c r="A216">
        <v>231</v>
      </c>
      <c r="B216">
        <v>11964</v>
      </c>
      <c r="C216" t="s">
        <v>867</v>
      </c>
      <c r="D216" t="s">
        <v>868</v>
      </c>
      <c r="E216" t="s">
        <v>869</v>
      </c>
      <c r="F216" t="s">
        <v>17</v>
      </c>
      <c r="G216" t="s">
        <v>18</v>
      </c>
      <c r="H216" t="s">
        <v>19</v>
      </c>
      <c r="I216" t="s">
        <v>20</v>
      </c>
      <c r="J216">
        <v>50319</v>
      </c>
      <c r="K216" t="s">
        <v>870</v>
      </c>
      <c r="L216">
        <v>3889</v>
      </c>
      <c r="M216" t="s">
        <v>871</v>
      </c>
      <c r="N216">
        <v>230</v>
      </c>
      <c r="O216" t="s">
        <v>190</v>
      </c>
      <c r="P216" t="s">
        <v>22336</v>
      </c>
    </row>
    <row r="217" spans="1:16" x14ac:dyDescent="0.25">
      <c r="A217">
        <v>232</v>
      </c>
      <c r="B217">
        <v>11983</v>
      </c>
      <c r="C217" t="s">
        <v>872</v>
      </c>
      <c r="D217" t="s">
        <v>873</v>
      </c>
      <c r="E217" t="s">
        <v>874</v>
      </c>
      <c r="F217" t="s">
        <v>17</v>
      </c>
      <c r="G217" t="s">
        <v>18</v>
      </c>
      <c r="H217" t="s">
        <v>19</v>
      </c>
      <c r="I217" t="s">
        <v>20</v>
      </c>
      <c r="J217">
        <v>48774</v>
      </c>
      <c r="K217" t="s">
        <v>775</v>
      </c>
      <c r="L217">
        <v>4368</v>
      </c>
      <c r="M217" t="s">
        <v>776</v>
      </c>
      <c r="N217">
        <v>205</v>
      </c>
      <c r="O217" t="s">
        <v>697</v>
      </c>
      <c r="P217" t="s">
        <v>22336</v>
      </c>
    </row>
    <row r="218" spans="1:16" x14ac:dyDescent="0.25">
      <c r="A218">
        <v>233</v>
      </c>
      <c r="B218">
        <v>11984</v>
      </c>
      <c r="C218" t="s">
        <v>875</v>
      </c>
      <c r="D218" t="s">
        <v>876</v>
      </c>
      <c r="E218" t="s">
        <v>877</v>
      </c>
      <c r="F218" t="s">
        <v>17</v>
      </c>
      <c r="G218" t="s">
        <v>18</v>
      </c>
      <c r="H218" t="s">
        <v>19</v>
      </c>
      <c r="I218" t="s">
        <v>20</v>
      </c>
      <c r="J218">
        <v>48774</v>
      </c>
      <c r="K218" t="s">
        <v>775</v>
      </c>
      <c r="L218">
        <v>4368</v>
      </c>
      <c r="M218" t="s">
        <v>776</v>
      </c>
      <c r="N218">
        <v>205</v>
      </c>
      <c r="O218" t="s">
        <v>697</v>
      </c>
      <c r="P218" t="s">
        <v>22336</v>
      </c>
    </row>
    <row r="219" spans="1:16" x14ac:dyDescent="0.25">
      <c r="A219">
        <v>234</v>
      </c>
      <c r="B219">
        <v>11986</v>
      </c>
      <c r="C219" t="s">
        <v>878</v>
      </c>
      <c r="D219" t="s">
        <v>879</v>
      </c>
      <c r="E219" t="s">
        <v>880</v>
      </c>
      <c r="F219" t="s">
        <v>17</v>
      </c>
      <c r="G219" t="s">
        <v>18</v>
      </c>
      <c r="H219" t="s">
        <v>19</v>
      </c>
      <c r="I219" t="s">
        <v>20</v>
      </c>
      <c r="J219">
        <v>48774</v>
      </c>
      <c r="K219" t="s">
        <v>775</v>
      </c>
      <c r="L219">
        <v>4368</v>
      </c>
      <c r="M219" t="s">
        <v>776</v>
      </c>
      <c r="N219">
        <v>205</v>
      </c>
      <c r="O219" t="s">
        <v>697</v>
      </c>
      <c r="P219" t="s">
        <v>22336</v>
      </c>
    </row>
    <row r="220" spans="1:16" x14ac:dyDescent="0.25">
      <c r="A220">
        <v>235</v>
      </c>
      <c r="B220">
        <v>12015</v>
      </c>
      <c r="C220" t="s">
        <v>881</v>
      </c>
      <c r="D220" t="s">
        <v>882</v>
      </c>
      <c r="E220" t="s">
        <v>883</v>
      </c>
      <c r="F220" t="s">
        <v>17</v>
      </c>
      <c r="G220" t="s">
        <v>18</v>
      </c>
      <c r="H220" t="s">
        <v>19</v>
      </c>
      <c r="I220" t="s">
        <v>20</v>
      </c>
      <c r="J220">
        <v>50274</v>
      </c>
      <c r="K220" t="s">
        <v>207</v>
      </c>
      <c r="L220">
        <v>3842</v>
      </c>
      <c r="M220" t="s">
        <v>209</v>
      </c>
      <c r="N220">
        <v>230</v>
      </c>
      <c r="O220" t="s">
        <v>190</v>
      </c>
      <c r="P220" t="s">
        <v>22336</v>
      </c>
    </row>
    <row r="221" spans="1:16" x14ac:dyDescent="0.25">
      <c r="A221">
        <v>236</v>
      </c>
      <c r="B221">
        <v>12036</v>
      </c>
      <c r="C221" t="s">
        <v>884</v>
      </c>
      <c r="D221" t="s">
        <v>885</v>
      </c>
      <c r="E221" t="s">
        <v>886</v>
      </c>
      <c r="F221" t="s">
        <v>17</v>
      </c>
      <c r="G221" t="s">
        <v>18</v>
      </c>
      <c r="H221" t="s">
        <v>19</v>
      </c>
      <c r="I221" t="s">
        <v>20</v>
      </c>
      <c r="J221">
        <v>50325</v>
      </c>
      <c r="K221" t="s">
        <v>887</v>
      </c>
      <c r="L221">
        <v>4204</v>
      </c>
      <c r="M221" t="s">
        <v>729</v>
      </c>
      <c r="N221">
        <v>75</v>
      </c>
      <c r="O221" t="s">
        <v>117</v>
      </c>
      <c r="P221" t="s">
        <v>22336</v>
      </c>
    </row>
    <row r="222" spans="1:16" x14ac:dyDescent="0.25">
      <c r="A222">
        <v>237</v>
      </c>
      <c r="B222">
        <v>12049</v>
      </c>
      <c r="C222" t="s">
        <v>888</v>
      </c>
      <c r="D222" t="s">
        <v>889</v>
      </c>
      <c r="E222" t="s">
        <v>890</v>
      </c>
      <c r="F222" t="s">
        <v>17</v>
      </c>
      <c r="G222" t="s">
        <v>18</v>
      </c>
      <c r="H222" t="s">
        <v>19</v>
      </c>
      <c r="I222" t="s">
        <v>20</v>
      </c>
      <c r="J222">
        <v>22427</v>
      </c>
      <c r="K222" t="s">
        <v>891</v>
      </c>
      <c r="L222">
        <v>1822</v>
      </c>
      <c r="M222" t="s">
        <v>679</v>
      </c>
      <c r="N222">
        <v>107</v>
      </c>
      <c r="O222" t="s">
        <v>251</v>
      </c>
      <c r="P222" t="s">
        <v>22336</v>
      </c>
    </row>
    <row r="223" spans="1:16" x14ac:dyDescent="0.25">
      <c r="A223">
        <v>238</v>
      </c>
      <c r="B223">
        <v>12076</v>
      </c>
      <c r="C223" t="s">
        <v>892</v>
      </c>
      <c r="D223" t="s">
        <v>893</v>
      </c>
      <c r="E223" t="s">
        <v>894</v>
      </c>
      <c r="F223" t="s">
        <v>17</v>
      </c>
      <c r="G223" t="s">
        <v>18</v>
      </c>
      <c r="H223" t="s">
        <v>19</v>
      </c>
      <c r="I223" t="s">
        <v>20</v>
      </c>
      <c r="J223">
        <v>50279</v>
      </c>
      <c r="K223" t="s">
        <v>895</v>
      </c>
      <c r="L223">
        <v>1887</v>
      </c>
      <c r="M223" t="s">
        <v>896</v>
      </c>
      <c r="N223">
        <v>107</v>
      </c>
      <c r="O223" t="s">
        <v>251</v>
      </c>
      <c r="P223" t="s">
        <v>22336</v>
      </c>
    </row>
    <row r="224" spans="1:16" x14ac:dyDescent="0.25">
      <c r="A224">
        <v>239</v>
      </c>
      <c r="B224">
        <v>12122</v>
      </c>
      <c r="C224" t="s">
        <v>897</v>
      </c>
      <c r="D224" t="s">
        <v>898</v>
      </c>
      <c r="E224" t="s">
        <v>899</v>
      </c>
      <c r="F224" t="s">
        <v>17</v>
      </c>
      <c r="G224" t="s">
        <v>18</v>
      </c>
      <c r="H224" t="s">
        <v>19</v>
      </c>
      <c r="I224" t="s">
        <v>20</v>
      </c>
      <c r="J224">
        <v>44925</v>
      </c>
      <c r="K224" t="s">
        <v>900</v>
      </c>
      <c r="L224">
        <v>3943</v>
      </c>
      <c r="M224" t="s">
        <v>901</v>
      </c>
      <c r="N224">
        <v>231</v>
      </c>
      <c r="O224" t="s">
        <v>236</v>
      </c>
      <c r="P224" t="s">
        <v>22336</v>
      </c>
    </row>
    <row r="225" spans="1:16" x14ac:dyDescent="0.25">
      <c r="A225">
        <v>240</v>
      </c>
      <c r="B225">
        <v>12123</v>
      </c>
      <c r="C225" t="s">
        <v>902</v>
      </c>
      <c r="D225" t="s">
        <v>903</v>
      </c>
      <c r="E225" t="s">
        <v>904</v>
      </c>
      <c r="F225" t="s">
        <v>17</v>
      </c>
      <c r="G225" t="s">
        <v>18</v>
      </c>
      <c r="H225" t="s">
        <v>19</v>
      </c>
      <c r="I225" t="s">
        <v>20</v>
      </c>
      <c r="J225">
        <v>44925</v>
      </c>
      <c r="K225" t="s">
        <v>900</v>
      </c>
      <c r="L225">
        <v>3943</v>
      </c>
      <c r="M225" t="s">
        <v>901</v>
      </c>
      <c r="N225">
        <v>231</v>
      </c>
      <c r="O225" t="s">
        <v>236</v>
      </c>
      <c r="P225" t="s">
        <v>22336</v>
      </c>
    </row>
    <row r="226" spans="1:16" x14ac:dyDescent="0.25">
      <c r="A226">
        <v>241</v>
      </c>
      <c r="B226">
        <v>12121</v>
      </c>
      <c r="C226" t="s">
        <v>905</v>
      </c>
      <c r="D226" t="s">
        <v>906</v>
      </c>
      <c r="E226" t="s">
        <v>907</v>
      </c>
      <c r="F226" t="s">
        <v>17</v>
      </c>
      <c r="G226" t="s">
        <v>18</v>
      </c>
      <c r="H226" t="s">
        <v>19</v>
      </c>
      <c r="I226" t="s">
        <v>20</v>
      </c>
      <c r="J226">
        <v>44925</v>
      </c>
      <c r="K226" t="s">
        <v>900</v>
      </c>
      <c r="L226">
        <v>3943</v>
      </c>
      <c r="M226" t="s">
        <v>901</v>
      </c>
      <c r="N226">
        <v>231</v>
      </c>
      <c r="O226" t="s">
        <v>236</v>
      </c>
      <c r="P226" t="s">
        <v>22336</v>
      </c>
    </row>
    <row r="227" spans="1:16" x14ac:dyDescent="0.25">
      <c r="A227">
        <v>242</v>
      </c>
      <c r="B227">
        <v>12156</v>
      </c>
      <c r="C227" t="s">
        <v>908</v>
      </c>
      <c r="D227" t="s">
        <v>909</v>
      </c>
      <c r="E227" t="s">
        <v>910</v>
      </c>
      <c r="F227" t="s">
        <v>17</v>
      </c>
      <c r="G227" t="s">
        <v>18</v>
      </c>
      <c r="H227" t="s">
        <v>19</v>
      </c>
      <c r="I227" t="s">
        <v>20</v>
      </c>
      <c r="J227">
        <v>50352</v>
      </c>
      <c r="K227" t="s">
        <v>911</v>
      </c>
      <c r="L227">
        <v>4936</v>
      </c>
      <c r="M227" t="s">
        <v>912</v>
      </c>
      <c r="N227">
        <v>142</v>
      </c>
      <c r="O227" t="s">
        <v>748</v>
      </c>
      <c r="P227" t="s">
        <v>22336</v>
      </c>
    </row>
    <row r="228" spans="1:16" x14ac:dyDescent="0.25">
      <c r="A228">
        <v>243</v>
      </c>
      <c r="B228">
        <v>12157</v>
      </c>
      <c r="C228" t="s">
        <v>913</v>
      </c>
      <c r="D228" t="s">
        <v>914</v>
      </c>
      <c r="E228" t="s">
        <v>915</v>
      </c>
      <c r="F228" t="s">
        <v>17</v>
      </c>
      <c r="G228" t="s">
        <v>18</v>
      </c>
      <c r="H228" t="s">
        <v>19</v>
      </c>
      <c r="I228" t="s">
        <v>20</v>
      </c>
      <c r="J228">
        <v>50352</v>
      </c>
      <c r="K228" t="s">
        <v>911</v>
      </c>
      <c r="L228">
        <v>4936</v>
      </c>
      <c r="M228" t="s">
        <v>912</v>
      </c>
      <c r="N228">
        <v>142</v>
      </c>
      <c r="O228" t="s">
        <v>748</v>
      </c>
      <c r="P228" t="s">
        <v>22336</v>
      </c>
    </row>
    <row r="229" spans="1:16" x14ac:dyDescent="0.25">
      <c r="A229">
        <v>244</v>
      </c>
      <c r="B229">
        <v>12158</v>
      </c>
      <c r="C229" t="s">
        <v>916</v>
      </c>
      <c r="D229" t="s">
        <v>917</v>
      </c>
      <c r="E229" t="s">
        <v>918</v>
      </c>
      <c r="F229" t="s">
        <v>17</v>
      </c>
      <c r="G229" t="s">
        <v>18</v>
      </c>
      <c r="H229" t="s">
        <v>19</v>
      </c>
      <c r="I229" t="s">
        <v>20</v>
      </c>
      <c r="J229">
        <v>29377</v>
      </c>
      <c r="K229" t="s">
        <v>919</v>
      </c>
      <c r="L229">
        <v>2457</v>
      </c>
      <c r="M229" t="s">
        <v>919</v>
      </c>
      <c r="N229">
        <v>142</v>
      </c>
      <c r="O229" t="s">
        <v>748</v>
      </c>
      <c r="P229" t="s">
        <v>22336</v>
      </c>
    </row>
    <row r="230" spans="1:16" x14ac:dyDescent="0.25">
      <c r="A230">
        <v>245</v>
      </c>
      <c r="B230">
        <v>12159</v>
      </c>
      <c r="C230" t="s">
        <v>920</v>
      </c>
      <c r="D230" t="s">
        <v>921</v>
      </c>
      <c r="E230" t="s">
        <v>922</v>
      </c>
      <c r="F230" t="s">
        <v>17</v>
      </c>
      <c r="G230" t="s">
        <v>18</v>
      </c>
      <c r="H230" t="s">
        <v>19</v>
      </c>
      <c r="I230" t="s">
        <v>20</v>
      </c>
      <c r="J230">
        <v>50203</v>
      </c>
      <c r="K230" t="s">
        <v>923</v>
      </c>
      <c r="L230">
        <v>4877</v>
      </c>
      <c r="M230" t="s">
        <v>924</v>
      </c>
      <c r="N230">
        <v>75</v>
      </c>
      <c r="O230" t="s">
        <v>117</v>
      </c>
      <c r="P230" t="s">
        <v>22336</v>
      </c>
    </row>
    <row r="231" spans="1:16" x14ac:dyDescent="0.25">
      <c r="A231">
        <v>246</v>
      </c>
      <c r="B231">
        <v>12288</v>
      </c>
      <c r="C231" t="s">
        <v>925</v>
      </c>
      <c r="D231" t="s">
        <v>926</v>
      </c>
      <c r="E231" t="s">
        <v>927</v>
      </c>
      <c r="F231" t="s">
        <v>17</v>
      </c>
      <c r="G231" t="s">
        <v>18</v>
      </c>
      <c r="H231" t="s">
        <v>19</v>
      </c>
      <c r="I231" t="s">
        <v>20</v>
      </c>
      <c r="J231">
        <v>30168</v>
      </c>
      <c r="K231" t="s">
        <v>928</v>
      </c>
      <c r="L231">
        <v>2593</v>
      </c>
      <c r="M231" t="s">
        <v>929</v>
      </c>
      <c r="N231">
        <v>155</v>
      </c>
      <c r="O231" t="s">
        <v>866</v>
      </c>
      <c r="P231" t="s">
        <v>22336</v>
      </c>
    </row>
    <row r="232" spans="1:16" x14ac:dyDescent="0.25">
      <c r="A232">
        <v>247</v>
      </c>
      <c r="B232">
        <v>12404</v>
      </c>
      <c r="C232" t="s">
        <v>930</v>
      </c>
      <c r="D232" t="s">
        <v>931</v>
      </c>
      <c r="E232" t="s">
        <v>932</v>
      </c>
      <c r="F232" t="s">
        <v>17</v>
      </c>
      <c r="G232" t="s">
        <v>18</v>
      </c>
      <c r="H232" t="s">
        <v>19</v>
      </c>
      <c r="I232" t="s">
        <v>20</v>
      </c>
      <c r="J232">
        <v>50219</v>
      </c>
      <c r="K232" t="s">
        <v>933</v>
      </c>
      <c r="L232">
        <v>4366</v>
      </c>
      <c r="M232" t="s">
        <v>696</v>
      </c>
      <c r="N232">
        <v>205</v>
      </c>
      <c r="O232" t="s">
        <v>697</v>
      </c>
      <c r="P232" t="s">
        <v>22336</v>
      </c>
    </row>
    <row r="233" spans="1:16" x14ac:dyDescent="0.25">
      <c r="A233">
        <v>248</v>
      </c>
      <c r="B233">
        <v>12413</v>
      </c>
      <c r="C233" t="s">
        <v>934</v>
      </c>
      <c r="D233" t="s">
        <v>935</v>
      </c>
      <c r="E233" t="s">
        <v>936</v>
      </c>
      <c r="F233" t="s">
        <v>17</v>
      </c>
      <c r="G233" t="s">
        <v>18</v>
      </c>
      <c r="H233" t="s">
        <v>19</v>
      </c>
      <c r="I233" t="s">
        <v>20</v>
      </c>
      <c r="J233">
        <v>50231</v>
      </c>
      <c r="K233" t="s">
        <v>937</v>
      </c>
      <c r="L233">
        <v>4890</v>
      </c>
      <c r="M233" t="s">
        <v>937</v>
      </c>
      <c r="N233">
        <v>223</v>
      </c>
      <c r="O233" t="s">
        <v>938</v>
      </c>
      <c r="P233" t="s">
        <v>22336</v>
      </c>
    </row>
    <row r="234" spans="1:16" x14ac:dyDescent="0.25">
      <c r="A234">
        <v>249</v>
      </c>
      <c r="B234">
        <v>12419</v>
      </c>
      <c r="C234" t="s">
        <v>939</v>
      </c>
      <c r="D234" t="s">
        <v>940</v>
      </c>
      <c r="E234" t="s">
        <v>941</v>
      </c>
      <c r="F234" t="s">
        <v>17</v>
      </c>
      <c r="G234" t="s">
        <v>18</v>
      </c>
      <c r="H234" t="s">
        <v>19</v>
      </c>
      <c r="I234" t="s">
        <v>20</v>
      </c>
      <c r="J234">
        <v>17726</v>
      </c>
      <c r="K234" t="s">
        <v>115</v>
      </c>
      <c r="L234">
        <v>1242</v>
      </c>
      <c r="M234" t="s">
        <v>116</v>
      </c>
      <c r="N234">
        <v>75</v>
      </c>
      <c r="O234" t="s">
        <v>117</v>
      </c>
      <c r="P234" t="s">
        <v>22336</v>
      </c>
    </row>
    <row r="235" spans="1:16" x14ac:dyDescent="0.25">
      <c r="A235">
        <v>251</v>
      </c>
      <c r="B235">
        <v>12441</v>
      </c>
      <c r="C235" t="s">
        <v>942</v>
      </c>
      <c r="D235" t="s">
        <v>943</v>
      </c>
      <c r="E235" t="s">
        <v>944</v>
      </c>
      <c r="F235" t="s">
        <v>17</v>
      </c>
      <c r="G235" t="s">
        <v>18</v>
      </c>
      <c r="H235" t="s">
        <v>19</v>
      </c>
      <c r="I235" t="s">
        <v>20</v>
      </c>
      <c r="J235">
        <v>50231</v>
      </c>
      <c r="K235" t="s">
        <v>937</v>
      </c>
      <c r="L235">
        <v>4890</v>
      </c>
      <c r="M235" t="s">
        <v>937</v>
      </c>
      <c r="N235">
        <v>223</v>
      </c>
      <c r="O235" t="s">
        <v>938</v>
      </c>
      <c r="P235" t="s">
        <v>22336</v>
      </c>
    </row>
    <row r="236" spans="1:16" x14ac:dyDescent="0.25">
      <c r="A236">
        <v>252</v>
      </c>
      <c r="B236">
        <v>12488</v>
      </c>
      <c r="C236" t="s">
        <v>945</v>
      </c>
      <c r="D236" t="s">
        <v>946</v>
      </c>
      <c r="E236" t="s">
        <v>947</v>
      </c>
      <c r="F236" t="s">
        <v>17</v>
      </c>
      <c r="G236" t="s">
        <v>18</v>
      </c>
      <c r="H236" t="s">
        <v>19</v>
      </c>
      <c r="I236" t="s">
        <v>20</v>
      </c>
      <c r="J236">
        <v>50425</v>
      </c>
      <c r="K236" t="s">
        <v>948</v>
      </c>
      <c r="L236">
        <v>4962</v>
      </c>
      <c r="M236" t="s">
        <v>949</v>
      </c>
      <c r="N236">
        <v>107</v>
      </c>
      <c r="O236" t="s">
        <v>251</v>
      </c>
      <c r="P236" t="s">
        <v>22336</v>
      </c>
    </row>
    <row r="237" spans="1:16" x14ac:dyDescent="0.25">
      <c r="A237">
        <v>254</v>
      </c>
      <c r="B237">
        <v>12499</v>
      </c>
      <c r="C237" t="s">
        <v>951</v>
      </c>
      <c r="D237" t="s">
        <v>952</v>
      </c>
      <c r="E237" t="s">
        <v>953</v>
      </c>
      <c r="F237" t="s">
        <v>17</v>
      </c>
      <c r="G237" t="s">
        <v>18</v>
      </c>
      <c r="H237" t="s">
        <v>19</v>
      </c>
      <c r="I237" t="s">
        <v>20</v>
      </c>
      <c r="J237">
        <v>50347</v>
      </c>
      <c r="K237" t="s">
        <v>954</v>
      </c>
      <c r="L237">
        <v>4934</v>
      </c>
      <c r="M237" t="s">
        <v>955</v>
      </c>
      <c r="N237">
        <v>106</v>
      </c>
      <c r="O237" t="s">
        <v>956</v>
      </c>
      <c r="P237" t="s">
        <v>22336</v>
      </c>
    </row>
    <row r="238" spans="1:16" x14ac:dyDescent="0.25">
      <c r="A238">
        <v>255</v>
      </c>
      <c r="B238">
        <v>12503</v>
      </c>
      <c r="C238" t="s">
        <v>957</v>
      </c>
      <c r="D238" t="s">
        <v>958</v>
      </c>
      <c r="E238" t="s">
        <v>959</v>
      </c>
      <c r="F238" t="s">
        <v>17</v>
      </c>
      <c r="G238" t="s">
        <v>18</v>
      </c>
      <c r="H238" t="s">
        <v>19</v>
      </c>
      <c r="I238" t="s">
        <v>20</v>
      </c>
      <c r="J238">
        <v>22854</v>
      </c>
      <c r="K238" t="s">
        <v>674</v>
      </c>
      <c r="L238">
        <v>1841</v>
      </c>
      <c r="M238" t="s">
        <v>250</v>
      </c>
      <c r="N238">
        <v>107</v>
      </c>
      <c r="O238" t="s">
        <v>251</v>
      </c>
      <c r="P238" t="s">
        <v>22336</v>
      </c>
    </row>
    <row r="239" spans="1:16" x14ac:dyDescent="0.25">
      <c r="A239">
        <v>256</v>
      </c>
      <c r="B239">
        <v>12504</v>
      </c>
      <c r="C239" t="s">
        <v>960</v>
      </c>
      <c r="D239" t="s">
        <v>961</v>
      </c>
      <c r="E239" t="s">
        <v>962</v>
      </c>
      <c r="F239" t="s">
        <v>17</v>
      </c>
      <c r="G239" t="s">
        <v>18</v>
      </c>
      <c r="H239" t="s">
        <v>19</v>
      </c>
      <c r="I239" t="s">
        <v>20</v>
      </c>
      <c r="J239">
        <v>50404</v>
      </c>
      <c r="K239" t="s">
        <v>963</v>
      </c>
      <c r="L239">
        <v>4748</v>
      </c>
      <c r="M239" t="s">
        <v>792</v>
      </c>
      <c r="N239">
        <v>205</v>
      </c>
      <c r="O239" t="s">
        <v>697</v>
      </c>
      <c r="P239" t="s">
        <v>22336</v>
      </c>
    </row>
    <row r="240" spans="1:16" x14ac:dyDescent="0.25">
      <c r="A240">
        <v>257</v>
      </c>
      <c r="B240">
        <v>12539</v>
      </c>
      <c r="C240" t="s">
        <v>964</v>
      </c>
      <c r="D240" t="s">
        <v>965</v>
      </c>
      <c r="E240" t="s">
        <v>966</v>
      </c>
      <c r="F240" t="s">
        <v>17</v>
      </c>
      <c r="G240" t="s">
        <v>18</v>
      </c>
      <c r="H240" t="s">
        <v>19</v>
      </c>
      <c r="I240" t="s">
        <v>20</v>
      </c>
      <c r="J240">
        <v>9900</v>
      </c>
      <c r="K240" t="s">
        <v>967</v>
      </c>
      <c r="L240">
        <v>564</v>
      </c>
      <c r="M240" t="s">
        <v>967</v>
      </c>
      <c r="N240">
        <v>33</v>
      </c>
      <c r="O240" t="s">
        <v>968</v>
      </c>
      <c r="P240" t="s">
        <v>22336</v>
      </c>
    </row>
    <row r="241" spans="1:16" x14ac:dyDescent="0.25">
      <c r="A241">
        <v>258</v>
      </c>
      <c r="B241">
        <v>12549</v>
      </c>
      <c r="C241" t="s">
        <v>969</v>
      </c>
      <c r="D241" t="s">
        <v>970</v>
      </c>
      <c r="E241" t="s">
        <v>971</v>
      </c>
      <c r="F241" t="s">
        <v>17</v>
      </c>
      <c r="G241" t="s">
        <v>18</v>
      </c>
      <c r="H241" t="s">
        <v>19</v>
      </c>
      <c r="I241" t="s">
        <v>20</v>
      </c>
      <c r="J241">
        <v>50196</v>
      </c>
      <c r="K241" t="s">
        <v>972</v>
      </c>
      <c r="L241">
        <v>4874</v>
      </c>
      <c r="N241">
        <v>58</v>
      </c>
      <c r="O241" t="s">
        <v>973</v>
      </c>
      <c r="P241" t="s">
        <v>22336</v>
      </c>
    </row>
    <row r="242" spans="1:16" x14ac:dyDescent="0.25">
      <c r="A242">
        <v>259</v>
      </c>
      <c r="B242">
        <v>12555</v>
      </c>
      <c r="C242" t="s">
        <v>974</v>
      </c>
      <c r="D242" s="1" t="s">
        <v>975</v>
      </c>
      <c r="E242" t="s">
        <v>976</v>
      </c>
      <c r="F242" t="s">
        <v>17</v>
      </c>
      <c r="G242" t="s">
        <v>18</v>
      </c>
      <c r="H242" t="s">
        <v>19</v>
      </c>
      <c r="I242" t="s">
        <v>20</v>
      </c>
      <c r="J242">
        <v>50258</v>
      </c>
      <c r="K242" t="s">
        <v>977</v>
      </c>
      <c r="L242">
        <v>3280</v>
      </c>
      <c r="M242" t="s">
        <v>978</v>
      </c>
      <c r="N242">
        <v>205</v>
      </c>
      <c r="O242" t="s">
        <v>697</v>
      </c>
      <c r="P242" t="s">
        <v>22336</v>
      </c>
    </row>
    <row r="243" spans="1:16" x14ac:dyDescent="0.25">
      <c r="A243">
        <v>260</v>
      </c>
      <c r="B243">
        <v>12560</v>
      </c>
      <c r="C243" t="s">
        <v>979</v>
      </c>
      <c r="D243" t="s">
        <v>980</v>
      </c>
      <c r="E243" t="s">
        <v>981</v>
      </c>
      <c r="F243" t="s">
        <v>17</v>
      </c>
      <c r="G243" t="s">
        <v>18</v>
      </c>
      <c r="H243" t="s">
        <v>19</v>
      </c>
      <c r="I243" t="s">
        <v>20</v>
      </c>
      <c r="J243">
        <v>22475</v>
      </c>
      <c r="K243" t="s">
        <v>678</v>
      </c>
      <c r="L243">
        <v>1822</v>
      </c>
      <c r="M243" t="s">
        <v>679</v>
      </c>
      <c r="N243">
        <v>107</v>
      </c>
      <c r="O243" t="s">
        <v>251</v>
      </c>
      <c r="P243" t="s">
        <v>22336</v>
      </c>
    </row>
    <row r="244" spans="1:16" x14ac:dyDescent="0.25">
      <c r="A244">
        <v>261</v>
      </c>
      <c r="B244">
        <v>12568</v>
      </c>
      <c r="C244" t="s">
        <v>982</v>
      </c>
      <c r="D244" t="s">
        <v>983</v>
      </c>
      <c r="E244" t="s">
        <v>984</v>
      </c>
      <c r="F244" t="s">
        <v>17</v>
      </c>
      <c r="G244" t="s">
        <v>18</v>
      </c>
      <c r="H244" t="s">
        <v>19</v>
      </c>
      <c r="I244" t="s">
        <v>20</v>
      </c>
      <c r="J244">
        <v>50450</v>
      </c>
      <c r="K244" t="s">
        <v>985</v>
      </c>
      <c r="L244">
        <v>4971</v>
      </c>
      <c r="M244" t="s">
        <v>986</v>
      </c>
      <c r="N244">
        <v>223</v>
      </c>
      <c r="O244" t="s">
        <v>938</v>
      </c>
      <c r="P244" t="s">
        <v>22336</v>
      </c>
    </row>
    <row r="245" spans="1:16" x14ac:dyDescent="0.25">
      <c r="A245">
        <v>262</v>
      </c>
      <c r="B245">
        <v>12613</v>
      </c>
      <c r="C245" t="s">
        <v>987</v>
      </c>
      <c r="D245" t="s">
        <v>988</v>
      </c>
      <c r="E245" t="s">
        <v>989</v>
      </c>
      <c r="F245" t="s">
        <v>17</v>
      </c>
      <c r="G245" t="s">
        <v>18</v>
      </c>
      <c r="H245" t="s">
        <v>19</v>
      </c>
      <c r="I245" t="s">
        <v>20</v>
      </c>
      <c r="J245">
        <v>50463</v>
      </c>
      <c r="K245" t="s">
        <v>990</v>
      </c>
      <c r="L245">
        <v>3280</v>
      </c>
      <c r="M245" t="s">
        <v>978</v>
      </c>
      <c r="N245">
        <v>205</v>
      </c>
      <c r="O245" t="s">
        <v>697</v>
      </c>
      <c r="P245" t="s">
        <v>22336</v>
      </c>
    </row>
    <row r="246" spans="1:16" x14ac:dyDescent="0.25">
      <c r="A246">
        <v>263</v>
      </c>
      <c r="B246">
        <v>12672</v>
      </c>
      <c r="C246" t="s">
        <v>991</v>
      </c>
      <c r="D246" t="s">
        <v>992</v>
      </c>
      <c r="E246" t="s">
        <v>993</v>
      </c>
      <c r="F246" t="s">
        <v>17</v>
      </c>
      <c r="G246" t="s">
        <v>18</v>
      </c>
      <c r="H246" t="s">
        <v>19</v>
      </c>
      <c r="I246" t="s">
        <v>20</v>
      </c>
      <c r="J246">
        <v>48774</v>
      </c>
      <c r="K246" t="s">
        <v>775</v>
      </c>
      <c r="L246">
        <v>4368</v>
      </c>
      <c r="M246" t="s">
        <v>776</v>
      </c>
      <c r="N246">
        <v>205</v>
      </c>
      <c r="O246" t="s">
        <v>697</v>
      </c>
      <c r="P246" t="s">
        <v>22336</v>
      </c>
    </row>
    <row r="247" spans="1:16" x14ac:dyDescent="0.25">
      <c r="A247">
        <v>264</v>
      </c>
      <c r="B247">
        <v>12680</v>
      </c>
      <c r="C247" t="s">
        <v>994</v>
      </c>
      <c r="D247" t="s">
        <v>995</v>
      </c>
      <c r="E247" t="s">
        <v>996</v>
      </c>
      <c r="F247" t="s">
        <v>17</v>
      </c>
      <c r="G247" t="s">
        <v>18</v>
      </c>
      <c r="H247" t="s">
        <v>19</v>
      </c>
      <c r="I247" t="s">
        <v>20</v>
      </c>
      <c r="J247">
        <v>22854</v>
      </c>
      <c r="K247" t="s">
        <v>674</v>
      </c>
      <c r="L247">
        <v>1841</v>
      </c>
      <c r="M247" t="s">
        <v>250</v>
      </c>
      <c r="N247">
        <v>107</v>
      </c>
      <c r="O247" t="s">
        <v>251</v>
      </c>
      <c r="P247" t="s">
        <v>22336</v>
      </c>
    </row>
    <row r="248" spans="1:16" x14ac:dyDescent="0.25">
      <c r="A248">
        <v>265</v>
      </c>
      <c r="B248">
        <v>12693</v>
      </c>
      <c r="C248" t="s">
        <v>997</v>
      </c>
      <c r="D248" t="s">
        <v>998</v>
      </c>
      <c r="E248" t="s">
        <v>999</v>
      </c>
      <c r="F248" t="s">
        <v>17</v>
      </c>
      <c r="G248" t="s">
        <v>18</v>
      </c>
      <c r="H248" t="s">
        <v>19</v>
      </c>
      <c r="I248" t="s">
        <v>20</v>
      </c>
      <c r="J248">
        <v>48774</v>
      </c>
      <c r="K248" t="s">
        <v>775</v>
      </c>
      <c r="L248">
        <v>4368</v>
      </c>
      <c r="M248" t="s">
        <v>776</v>
      </c>
      <c r="N248">
        <v>205</v>
      </c>
      <c r="O248" t="s">
        <v>697</v>
      </c>
      <c r="P248" t="s">
        <v>22336</v>
      </c>
    </row>
    <row r="249" spans="1:16" x14ac:dyDescent="0.25">
      <c r="A249">
        <v>266</v>
      </c>
      <c r="B249">
        <v>12759</v>
      </c>
      <c r="C249" t="s">
        <v>1000</v>
      </c>
      <c r="D249" t="s">
        <v>1001</v>
      </c>
      <c r="E249" t="s">
        <v>1002</v>
      </c>
      <c r="F249" t="s">
        <v>17</v>
      </c>
      <c r="G249" t="s">
        <v>18</v>
      </c>
      <c r="H249" t="s">
        <v>19</v>
      </c>
      <c r="I249" t="s">
        <v>20</v>
      </c>
      <c r="J249">
        <v>30113</v>
      </c>
      <c r="K249" t="s">
        <v>1003</v>
      </c>
      <c r="L249">
        <v>2593</v>
      </c>
      <c r="M249" t="s">
        <v>929</v>
      </c>
      <c r="N249">
        <v>155</v>
      </c>
      <c r="O249" t="s">
        <v>866</v>
      </c>
      <c r="P249" t="s">
        <v>22336</v>
      </c>
    </row>
    <row r="250" spans="1:16" x14ac:dyDescent="0.25">
      <c r="A250">
        <v>267</v>
      </c>
      <c r="B250">
        <v>12772</v>
      </c>
      <c r="C250" t="s">
        <v>1004</v>
      </c>
      <c r="D250" t="s">
        <v>1005</v>
      </c>
      <c r="E250" t="s">
        <v>1006</v>
      </c>
      <c r="F250" t="s">
        <v>17</v>
      </c>
      <c r="G250" t="s">
        <v>18</v>
      </c>
      <c r="H250" t="s">
        <v>19</v>
      </c>
      <c r="I250" t="s">
        <v>20</v>
      </c>
      <c r="J250">
        <v>23788</v>
      </c>
      <c r="K250" t="s">
        <v>1007</v>
      </c>
      <c r="L250">
        <v>1887</v>
      </c>
      <c r="M250" t="s">
        <v>896</v>
      </c>
      <c r="N250">
        <v>107</v>
      </c>
      <c r="O250" t="s">
        <v>251</v>
      </c>
      <c r="P250" t="s">
        <v>22336</v>
      </c>
    </row>
    <row r="251" spans="1:16" x14ac:dyDescent="0.25">
      <c r="A251">
        <v>268</v>
      </c>
      <c r="B251">
        <v>12795</v>
      </c>
      <c r="C251" t="s">
        <v>1008</v>
      </c>
      <c r="D251" t="s">
        <v>1009</v>
      </c>
      <c r="E251" t="s">
        <v>1010</v>
      </c>
      <c r="F251" t="s">
        <v>17</v>
      </c>
      <c r="G251" t="s">
        <v>18</v>
      </c>
      <c r="H251" t="s">
        <v>19</v>
      </c>
      <c r="I251" t="s">
        <v>20</v>
      </c>
      <c r="J251">
        <v>22854</v>
      </c>
      <c r="K251" t="s">
        <v>674</v>
      </c>
      <c r="L251">
        <v>1841</v>
      </c>
      <c r="M251" t="s">
        <v>250</v>
      </c>
      <c r="N251">
        <v>107</v>
      </c>
      <c r="O251" t="s">
        <v>251</v>
      </c>
      <c r="P251" t="s">
        <v>22336</v>
      </c>
    </row>
    <row r="252" spans="1:16" x14ac:dyDescent="0.25">
      <c r="A252">
        <v>269</v>
      </c>
      <c r="B252">
        <v>12797</v>
      </c>
      <c r="C252" t="s">
        <v>1011</v>
      </c>
      <c r="D252" s="1" t="s">
        <v>1012</v>
      </c>
      <c r="E252" t="s">
        <v>1013</v>
      </c>
      <c r="F252" t="s">
        <v>17</v>
      </c>
      <c r="G252" t="s">
        <v>18</v>
      </c>
      <c r="H252" t="s">
        <v>19</v>
      </c>
      <c r="I252" t="s">
        <v>20</v>
      </c>
      <c r="J252">
        <v>22460</v>
      </c>
      <c r="K252" t="s">
        <v>713</v>
      </c>
      <c r="L252">
        <v>1822</v>
      </c>
      <c r="M252" t="s">
        <v>679</v>
      </c>
      <c r="N252">
        <v>107</v>
      </c>
      <c r="O252" t="s">
        <v>251</v>
      </c>
      <c r="P252" t="s">
        <v>22336</v>
      </c>
    </row>
    <row r="253" spans="1:16" x14ac:dyDescent="0.25">
      <c r="A253">
        <v>270</v>
      </c>
      <c r="B253">
        <v>12811</v>
      </c>
      <c r="C253" t="s">
        <v>1014</v>
      </c>
      <c r="D253" t="s">
        <v>1015</v>
      </c>
      <c r="E253" t="s">
        <v>1016</v>
      </c>
      <c r="F253" t="s">
        <v>17</v>
      </c>
      <c r="G253" t="s">
        <v>18</v>
      </c>
      <c r="H253" t="s">
        <v>19</v>
      </c>
      <c r="I253" t="s">
        <v>20</v>
      </c>
      <c r="J253">
        <v>50205</v>
      </c>
      <c r="K253" t="s">
        <v>695</v>
      </c>
      <c r="L253">
        <v>4366</v>
      </c>
      <c r="M253" t="s">
        <v>696</v>
      </c>
      <c r="N253">
        <v>205</v>
      </c>
      <c r="O253" t="s">
        <v>697</v>
      </c>
      <c r="P253" t="s">
        <v>22336</v>
      </c>
    </row>
    <row r="254" spans="1:16" x14ac:dyDescent="0.25">
      <c r="A254">
        <v>271</v>
      </c>
      <c r="B254">
        <v>12823</v>
      </c>
      <c r="C254" t="s">
        <v>1017</v>
      </c>
      <c r="D254" t="s">
        <v>1018</v>
      </c>
      <c r="E254" t="s">
        <v>1019</v>
      </c>
      <c r="F254" t="s">
        <v>17</v>
      </c>
      <c r="G254" t="s">
        <v>18</v>
      </c>
      <c r="H254" t="s">
        <v>19</v>
      </c>
      <c r="I254" t="s">
        <v>20</v>
      </c>
      <c r="J254">
        <v>50424</v>
      </c>
      <c r="K254" t="s">
        <v>1020</v>
      </c>
      <c r="L254">
        <v>4876</v>
      </c>
      <c r="M254" t="s">
        <v>1021</v>
      </c>
      <c r="N254">
        <v>75</v>
      </c>
      <c r="O254" t="s">
        <v>117</v>
      </c>
      <c r="P254" t="s">
        <v>22336</v>
      </c>
    </row>
    <row r="255" spans="1:16" x14ac:dyDescent="0.25">
      <c r="A255">
        <v>272</v>
      </c>
      <c r="B255">
        <v>12824</v>
      </c>
      <c r="C255" t="s">
        <v>1022</v>
      </c>
      <c r="D255" t="s">
        <v>1023</v>
      </c>
      <c r="E255" t="s">
        <v>1024</v>
      </c>
      <c r="F255" t="s">
        <v>17</v>
      </c>
      <c r="G255" t="s">
        <v>18</v>
      </c>
      <c r="H255" t="s">
        <v>19</v>
      </c>
      <c r="I255" t="s">
        <v>20</v>
      </c>
      <c r="J255">
        <v>50205</v>
      </c>
      <c r="K255" t="s">
        <v>695</v>
      </c>
      <c r="L255">
        <v>4366</v>
      </c>
      <c r="M255" t="s">
        <v>696</v>
      </c>
      <c r="N255">
        <v>205</v>
      </c>
      <c r="O255" t="s">
        <v>697</v>
      </c>
      <c r="P255" t="s">
        <v>22336</v>
      </c>
    </row>
    <row r="256" spans="1:16" x14ac:dyDescent="0.25">
      <c r="A256">
        <v>273</v>
      </c>
      <c r="B256">
        <v>12844</v>
      </c>
      <c r="C256" t="s">
        <v>1025</v>
      </c>
      <c r="D256" t="s">
        <v>1026</v>
      </c>
      <c r="E256" t="s">
        <v>1027</v>
      </c>
      <c r="F256" t="s">
        <v>17</v>
      </c>
      <c r="G256" t="s">
        <v>18</v>
      </c>
      <c r="H256" t="s">
        <v>19</v>
      </c>
      <c r="I256" t="s">
        <v>20</v>
      </c>
      <c r="J256">
        <v>42219</v>
      </c>
      <c r="K256" t="s">
        <v>189</v>
      </c>
      <c r="L256">
        <v>3866</v>
      </c>
      <c r="M256" t="s">
        <v>189</v>
      </c>
      <c r="N256">
        <v>230</v>
      </c>
      <c r="O256" t="s">
        <v>190</v>
      </c>
      <c r="P256" t="s">
        <v>22336</v>
      </c>
    </row>
    <row r="257" spans="1:16" x14ac:dyDescent="0.25">
      <c r="A257">
        <v>274</v>
      </c>
      <c r="B257">
        <v>12845</v>
      </c>
      <c r="C257" t="s">
        <v>1028</v>
      </c>
      <c r="D257" t="s">
        <v>1029</v>
      </c>
      <c r="E257" t="s">
        <v>1030</v>
      </c>
      <c r="F257" t="s">
        <v>17</v>
      </c>
      <c r="G257" t="s">
        <v>18</v>
      </c>
      <c r="H257" t="s">
        <v>19</v>
      </c>
      <c r="I257" t="s">
        <v>20</v>
      </c>
      <c r="J257">
        <v>28479</v>
      </c>
      <c r="K257" t="s">
        <v>746</v>
      </c>
      <c r="L257">
        <v>2458</v>
      </c>
      <c r="M257" t="s">
        <v>747</v>
      </c>
      <c r="N257">
        <v>142</v>
      </c>
      <c r="O257" t="s">
        <v>748</v>
      </c>
      <c r="P257" t="s">
        <v>22336</v>
      </c>
    </row>
    <row r="258" spans="1:16" x14ac:dyDescent="0.25">
      <c r="A258">
        <v>275</v>
      </c>
      <c r="B258">
        <v>12871</v>
      </c>
      <c r="C258" t="s">
        <v>1031</v>
      </c>
      <c r="D258" t="s">
        <v>1032</v>
      </c>
      <c r="E258" t="s">
        <v>1033</v>
      </c>
      <c r="F258" t="s">
        <v>17</v>
      </c>
      <c r="G258" t="s">
        <v>18</v>
      </c>
      <c r="H258" t="s">
        <v>19</v>
      </c>
      <c r="I258" t="s">
        <v>20</v>
      </c>
      <c r="J258">
        <v>50522</v>
      </c>
      <c r="K258" t="s">
        <v>986</v>
      </c>
      <c r="L258">
        <v>4971</v>
      </c>
      <c r="M258" t="s">
        <v>986</v>
      </c>
      <c r="N258">
        <v>223</v>
      </c>
      <c r="O258" t="s">
        <v>938</v>
      </c>
      <c r="P258" t="s">
        <v>22336</v>
      </c>
    </row>
    <row r="259" spans="1:16" x14ac:dyDescent="0.25">
      <c r="A259">
        <v>277</v>
      </c>
      <c r="B259">
        <v>12919</v>
      </c>
      <c r="C259" t="s">
        <v>1034</v>
      </c>
      <c r="D259" t="s">
        <v>1035</v>
      </c>
      <c r="E259" t="s">
        <v>1036</v>
      </c>
      <c r="F259" t="s">
        <v>17</v>
      </c>
      <c r="G259" t="s">
        <v>18</v>
      </c>
      <c r="H259" t="s">
        <v>19</v>
      </c>
      <c r="I259" t="s">
        <v>20</v>
      </c>
      <c r="J259">
        <v>50205</v>
      </c>
      <c r="K259" t="s">
        <v>695</v>
      </c>
      <c r="L259">
        <v>4366</v>
      </c>
      <c r="M259" t="s">
        <v>696</v>
      </c>
      <c r="N259">
        <v>205</v>
      </c>
      <c r="O259" t="s">
        <v>697</v>
      </c>
      <c r="P259" t="s">
        <v>22336</v>
      </c>
    </row>
    <row r="260" spans="1:16" x14ac:dyDescent="0.25">
      <c r="A260">
        <v>278</v>
      </c>
      <c r="B260">
        <v>12932</v>
      </c>
      <c r="C260" t="s">
        <v>1037</v>
      </c>
      <c r="D260" t="s">
        <v>1038</v>
      </c>
      <c r="E260" t="s">
        <v>1039</v>
      </c>
      <c r="F260" t="s">
        <v>17</v>
      </c>
      <c r="G260" t="s">
        <v>18</v>
      </c>
      <c r="H260" t="s">
        <v>19</v>
      </c>
      <c r="I260" t="s">
        <v>20</v>
      </c>
      <c r="J260">
        <v>50534</v>
      </c>
      <c r="K260" t="s">
        <v>1040</v>
      </c>
      <c r="L260">
        <v>533</v>
      </c>
      <c r="M260" t="s">
        <v>1041</v>
      </c>
      <c r="N260">
        <v>30</v>
      </c>
      <c r="O260" t="s">
        <v>1042</v>
      </c>
      <c r="P260" t="s">
        <v>22336</v>
      </c>
    </row>
    <row r="261" spans="1:16" x14ac:dyDescent="0.25">
      <c r="A261">
        <v>279</v>
      </c>
      <c r="B261">
        <v>12936</v>
      </c>
      <c r="C261" t="s">
        <v>1043</v>
      </c>
      <c r="D261" t="s">
        <v>1044</v>
      </c>
      <c r="E261" t="s">
        <v>1045</v>
      </c>
      <c r="F261" t="s">
        <v>17</v>
      </c>
      <c r="G261" t="s">
        <v>18</v>
      </c>
      <c r="H261" t="s">
        <v>19</v>
      </c>
      <c r="I261" t="s">
        <v>20</v>
      </c>
      <c r="J261">
        <v>44918</v>
      </c>
      <c r="K261" t="s">
        <v>1046</v>
      </c>
      <c r="L261">
        <v>3943</v>
      </c>
      <c r="M261" t="s">
        <v>901</v>
      </c>
      <c r="N261">
        <v>231</v>
      </c>
      <c r="O261" t="s">
        <v>236</v>
      </c>
      <c r="P261" t="s">
        <v>22336</v>
      </c>
    </row>
    <row r="262" spans="1:16" x14ac:dyDescent="0.25">
      <c r="A262">
        <v>280</v>
      </c>
      <c r="B262">
        <v>12971</v>
      </c>
      <c r="C262" t="s">
        <v>1047</v>
      </c>
      <c r="D262" t="s">
        <v>1048</v>
      </c>
      <c r="E262" t="s">
        <v>1049</v>
      </c>
      <c r="F262" t="s">
        <v>17</v>
      </c>
      <c r="G262" t="s">
        <v>18</v>
      </c>
      <c r="H262" t="s">
        <v>19</v>
      </c>
      <c r="I262" t="s">
        <v>20</v>
      </c>
      <c r="J262">
        <v>22475</v>
      </c>
      <c r="K262" t="s">
        <v>678</v>
      </c>
      <c r="L262">
        <v>1822</v>
      </c>
      <c r="M262" t="s">
        <v>679</v>
      </c>
      <c r="N262">
        <v>107</v>
      </c>
      <c r="O262" t="s">
        <v>251</v>
      </c>
      <c r="P262" t="s">
        <v>22336</v>
      </c>
    </row>
    <row r="263" spans="1:16" x14ac:dyDescent="0.25">
      <c r="A263">
        <v>281</v>
      </c>
      <c r="B263">
        <v>12981</v>
      </c>
      <c r="C263" t="s">
        <v>1050</v>
      </c>
      <c r="D263" t="s">
        <v>1051</v>
      </c>
      <c r="E263" t="s">
        <v>1052</v>
      </c>
      <c r="F263" t="s">
        <v>17</v>
      </c>
      <c r="G263" t="s">
        <v>18</v>
      </c>
      <c r="H263" t="s">
        <v>19</v>
      </c>
      <c r="I263" t="s">
        <v>20</v>
      </c>
      <c r="J263">
        <v>50285</v>
      </c>
      <c r="K263" t="s">
        <v>846</v>
      </c>
      <c r="L263">
        <v>3272</v>
      </c>
      <c r="M263" t="s">
        <v>847</v>
      </c>
      <c r="N263">
        <v>205</v>
      </c>
      <c r="O263" t="s">
        <v>697</v>
      </c>
      <c r="P263" t="s">
        <v>22336</v>
      </c>
    </row>
    <row r="264" spans="1:16" x14ac:dyDescent="0.25">
      <c r="A264">
        <v>282</v>
      </c>
      <c r="B264">
        <v>12984</v>
      </c>
      <c r="C264" t="s">
        <v>1053</v>
      </c>
      <c r="D264" t="s">
        <v>1054</v>
      </c>
      <c r="E264" t="s">
        <v>1055</v>
      </c>
      <c r="F264" t="s">
        <v>17</v>
      </c>
      <c r="G264" t="s">
        <v>18</v>
      </c>
      <c r="H264" t="s">
        <v>19</v>
      </c>
      <c r="I264" t="s">
        <v>20</v>
      </c>
      <c r="J264">
        <v>28479</v>
      </c>
      <c r="K264" t="s">
        <v>746</v>
      </c>
      <c r="L264">
        <v>2458</v>
      </c>
      <c r="M264" t="s">
        <v>747</v>
      </c>
      <c r="N264">
        <v>142</v>
      </c>
      <c r="O264" t="s">
        <v>748</v>
      </c>
      <c r="P264" t="s">
        <v>22336</v>
      </c>
    </row>
    <row r="265" spans="1:16" x14ac:dyDescent="0.25">
      <c r="A265">
        <v>283</v>
      </c>
      <c r="B265">
        <v>12986</v>
      </c>
      <c r="C265" t="s">
        <v>1056</v>
      </c>
      <c r="D265" t="s">
        <v>1057</v>
      </c>
      <c r="E265" t="s">
        <v>1058</v>
      </c>
      <c r="F265" t="s">
        <v>17</v>
      </c>
      <c r="G265" t="s">
        <v>18</v>
      </c>
      <c r="H265" t="s">
        <v>19</v>
      </c>
      <c r="I265" t="s">
        <v>20</v>
      </c>
      <c r="J265">
        <v>50405</v>
      </c>
      <c r="K265" t="s">
        <v>1059</v>
      </c>
      <c r="L265">
        <v>2450</v>
      </c>
      <c r="M265" t="s">
        <v>1060</v>
      </c>
      <c r="N265">
        <v>142</v>
      </c>
      <c r="O265" t="s">
        <v>748</v>
      </c>
      <c r="P265" t="s">
        <v>22336</v>
      </c>
    </row>
    <row r="266" spans="1:16" x14ac:dyDescent="0.25">
      <c r="A266">
        <v>284</v>
      </c>
      <c r="B266">
        <v>13011</v>
      </c>
      <c r="C266" t="s">
        <v>1061</v>
      </c>
      <c r="D266" t="s">
        <v>1062</v>
      </c>
      <c r="E266" t="s">
        <v>1063</v>
      </c>
      <c r="F266" t="s">
        <v>17</v>
      </c>
      <c r="G266" t="s">
        <v>18</v>
      </c>
      <c r="H266" t="s">
        <v>19</v>
      </c>
      <c r="I266" t="s">
        <v>20</v>
      </c>
      <c r="J266">
        <v>50237</v>
      </c>
      <c r="K266" t="s">
        <v>767</v>
      </c>
      <c r="L266">
        <v>4894</v>
      </c>
      <c r="M266" t="s">
        <v>768</v>
      </c>
      <c r="N266">
        <v>142</v>
      </c>
      <c r="O266" t="s">
        <v>748</v>
      </c>
      <c r="P266" t="s">
        <v>22336</v>
      </c>
    </row>
    <row r="267" spans="1:16" x14ac:dyDescent="0.25">
      <c r="A267">
        <v>285</v>
      </c>
      <c r="B267">
        <v>13090</v>
      </c>
      <c r="C267" t="s">
        <v>1064</v>
      </c>
      <c r="D267" t="s">
        <v>1065</v>
      </c>
      <c r="E267" t="s">
        <v>1066</v>
      </c>
      <c r="F267" t="s">
        <v>17</v>
      </c>
      <c r="G267" t="s">
        <v>18</v>
      </c>
      <c r="H267" t="s">
        <v>19</v>
      </c>
      <c r="I267" t="s">
        <v>20</v>
      </c>
      <c r="J267">
        <v>50564</v>
      </c>
      <c r="K267" t="s">
        <v>1067</v>
      </c>
      <c r="L267">
        <v>1822</v>
      </c>
      <c r="M267" t="s">
        <v>679</v>
      </c>
      <c r="N267">
        <v>107</v>
      </c>
      <c r="O267" t="s">
        <v>251</v>
      </c>
      <c r="P267" t="s">
        <v>22336</v>
      </c>
    </row>
    <row r="268" spans="1:16" x14ac:dyDescent="0.25">
      <c r="A268">
        <v>286</v>
      </c>
      <c r="B268">
        <v>13114</v>
      </c>
      <c r="C268" t="s">
        <v>1068</v>
      </c>
      <c r="D268" t="s">
        <v>1069</v>
      </c>
      <c r="E268" t="s">
        <v>1070</v>
      </c>
      <c r="F268" t="s">
        <v>17</v>
      </c>
      <c r="G268" t="s">
        <v>18</v>
      </c>
      <c r="H268" t="s">
        <v>19</v>
      </c>
      <c r="I268" t="s">
        <v>20</v>
      </c>
      <c r="J268">
        <v>32045</v>
      </c>
      <c r="K268" t="s">
        <v>358</v>
      </c>
      <c r="L268">
        <v>2818</v>
      </c>
      <c r="M268" t="s">
        <v>358</v>
      </c>
      <c r="N268">
        <v>172</v>
      </c>
      <c r="O268" t="s">
        <v>359</v>
      </c>
      <c r="P268" t="s">
        <v>22336</v>
      </c>
    </row>
    <row r="269" spans="1:16" x14ac:dyDescent="0.25">
      <c r="A269">
        <v>287</v>
      </c>
      <c r="B269">
        <v>13116</v>
      </c>
      <c r="C269" t="s">
        <v>1071</v>
      </c>
      <c r="D269" t="s">
        <v>1072</v>
      </c>
      <c r="E269" t="s">
        <v>1073</v>
      </c>
      <c r="F269" t="s">
        <v>17</v>
      </c>
      <c r="G269" t="s">
        <v>18</v>
      </c>
      <c r="H269" t="s">
        <v>19</v>
      </c>
      <c r="I269" t="s">
        <v>20</v>
      </c>
      <c r="J269">
        <v>48774</v>
      </c>
      <c r="K269" t="s">
        <v>775</v>
      </c>
      <c r="L269">
        <v>4368</v>
      </c>
      <c r="M269" t="s">
        <v>776</v>
      </c>
      <c r="N269">
        <v>205</v>
      </c>
      <c r="O269" t="s">
        <v>697</v>
      </c>
      <c r="P269" t="s">
        <v>22336</v>
      </c>
    </row>
    <row r="270" spans="1:16" x14ac:dyDescent="0.25">
      <c r="A270">
        <v>288</v>
      </c>
      <c r="B270">
        <v>13154</v>
      </c>
      <c r="C270" t="s">
        <v>1074</v>
      </c>
      <c r="D270" t="s">
        <v>1075</v>
      </c>
      <c r="E270" t="s">
        <v>1076</v>
      </c>
      <c r="F270" t="s">
        <v>17</v>
      </c>
      <c r="G270" t="s">
        <v>18</v>
      </c>
      <c r="H270" t="s">
        <v>19</v>
      </c>
      <c r="I270" t="s">
        <v>20</v>
      </c>
      <c r="J270">
        <v>42219</v>
      </c>
      <c r="K270" t="s">
        <v>189</v>
      </c>
      <c r="L270">
        <v>3866</v>
      </c>
      <c r="M270" t="s">
        <v>189</v>
      </c>
      <c r="N270">
        <v>230</v>
      </c>
      <c r="O270" t="s">
        <v>190</v>
      </c>
      <c r="P270" t="s">
        <v>22336</v>
      </c>
    </row>
    <row r="271" spans="1:16" x14ac:dyDescent="0.25">
      <c r="A271">
        <v>289</v>
      </c>
      <c r="B271">
        <v>13164</v>
      </c>
      <c r="C271" t="s">
        <v>1077</v>
      </c>
      <c r="D271" t="s">
        <v>1078</v>
      </c>
      <c r="E271" t="s">
        <v>1079</v>
      </c>
      <c r="F271" t="s">
        <v>17</v>
      </c>
      <c r="G271" t="s">
        <v>18</v>
      </c>
      <c r="H271" t="s">
        <v>19</v>
      </c>
      <c r="I271" t="s">
        <v>20</v>
      </c>
      <c r="J271">
        <v>48774</v>
      </c>
      <c r="K271" t="s">
        <v>775</v>
      </c>
      <c r="L271">
        <v>4368</v>
      </c>
      <c r="M271" t="s">
        <v>776</v>
      </c>
      <c r="N271">
        <v>205</v>
      </c>
      <c r="O271" t="s">
        <v>697</v>
      </c>
      <c r="P271" t="s">
        <v>22336</v>
      </c>
    </row>
    <row r="272" spans="1:16" x14ac:dyDescent="0.25">
      <c r="A272">
        <v>290</v>
      </c>
      <c r="B272">
        <v>13210</v>
      </c>
      <c r="C272" t="s">
        <v>1080</v>
      </c>
      <c r="D272" t="s">
        <v>1081</v>
      </c>
      <c r="E272" t="s">
        <v>1082</v>
      </c>
      <c r="F272" t="s">
        <v>17</v>
      </c>
      <c r="G272" t="s">
        <v>18</v>
      </c>
      <c r="H272" t="s">
        <v>19</v>
      </c>
      <c r="I272" t="s">
        <v>20</v>
      </c>
      <c r="J272">
        <v>22854</v>
      </c>
      <c r="K272" t="s">
        <v>674</v>
      </c>
      <c r="L272">
        <v>1841</v>
      </c>
      <c r="M272" t="s">
        <v>250</v>
      </c>
      <c r="N272">
        <v>107</v>
      </c>
      <c r="O272" t="s">
        <v>251</v>
      </c>
      <c r="P272" t="s">
        <v>22336</v>
      </c>
    </row>
    <row r="273" spans="1:16" x14ac:dyDescent="0.25">
      <c r="A273">
        <v>291</v>
      </c>
      <c r="B273">
        <v>13215</v>
      </c>
      <c r="C273" t="s">
        <v>1083</v>
      </c>
      <c r="D273" t="s">
        <v>1084</v>
      </c>
      <c r="E273" t="s">
        <v>1085</v>
      </c>
      <c r="F273" t="s">
        <v>17</v>
      </c>
      <c r="G273" t="s">
        <v>18</v>
      </c>
      <c r="H273" t="s">
        <v>19</v>
      </c>
      <c r="I273" t="s">
        <v>20</v>
      </c>
      <c r="J273">
        <v>48679</v>
      </c>
      <c r="K273" t="s">
        <v>1086</v>
      </c>
      <c r="L273">
        <v>4288</v>
      </c>
      <c r="M273" t="s">
        <v>1086</v>
      </c>
      <c r="N273">
        <v>176</v>
      </c>
      <c r="O273" t="s">
        <v>1087</v>
      </c>
      <c r="P273" t="s">
        <v>22336</v>
      </c>
    </row>
    <row r="274" spans="1:16" x14ac:dyDescent="0.25">
      <c r="A274">
        <v>292</v>
      </c>
      <c r="B274">
        <v>13222</v>
      </c>
      <c r="C274" t="s">
        <v>1088</v>
      </c>
      <c r="D274" t="s">
        <v>1089</v>
      </c>
      <c r="E274" t="s">
        <v>1090</v>
      </c>
      <c r="F274" t="s">
        <v>17</v>
      </c>
      <c r="G274" t="s">
        <v>18</v>
      </c>
      <c r="H274" t="s">
        <v>19</v>
      </c>
      <c r="I274" t="s">
        <v>20</v>
      </c>
      <c r="J274">
        <v>17726</v>
      </c>
      <c r="K274" t="s">
        <v>115</v>
      </c>
      <c r="L274">
        <v>1242</v>
      </c>
      <c r="M274" t="s">
        <v>116</v>
      </c>
      <c r="N274">
        <v>75</v>
      </c>
      <c r="O274" t="s">
        <v>117</v>
      </c>
      <c r="P274" t="s">
        <v>22336</v>
      </c>
    </row>
    <row r="275" spans="1:16" x14ac:dyDescent="0.25">
      <c r="A275">
        <v>294</v>
      </c>
      <c r="B275">
        <v>13256</v>
      </c>
      <c r="C275" t="s">
        <v>1091</v>
      </c>
      <c r="D275" t="s">
        <v>1092</v>
      </c>
      <c r="E275" t="s">
        <v>1093</v>
      </c>
      <c r="F275" t="s">
        <v>17</v>
      </c>
      <c r="G275" t="s">
        <v>18</v>
      </c>
      <c r="H275" t="s">
        <v>19</v>
      </c>
      <c r="I275" t="s">
        <v>20</v>
      </c>
      <c r="J275">
        <v>50591</v>
      </c>
      <c r="K275" t="s">
        <v>1094</v>
      </c>
      <c r="L275">
        <v>4882</v>
      </c>
      <c r="M275" t="s">
        <v>1095</v>
      </c>
      <c r="N275">
        <v>75</v>
      </c>
      <c r="O275" t="s">
        <v>117</v>
      </c>
      <c r="P275" t="s">
        <v>22336</v>
      </c>
    </row>
    <row r="276" spans="1:16" x14ac:dyDescent="0.25">
      <c r="A276">
        <v>295</v>
      </c>
      <c r="B276">
        <v>13273</v>
      </c>
      <c r="C276" t="s">
        <v>1096</v>
      </c>
      <c r="D276" t="s">
        <v>1097</v>
      </c>
      <c r="E276" t="s">
        <v>1098</v>
      </c>
      <c r="F276" t="s">
        <v>17</v>
      </c>
      <c r="G276" t="s">
        <v>18</v>
      </c>
      <c r="H276" t="s">
        <v>19</v>
      </c>
      <c r="I276" t="s">
        <v>20</v>
      </c>
      <c r="J276">
        <v>17726</v>
      </c>
      <c r="K276" t="s">
        <v>115</v>
      </c>
      <c r="L276">
        <v>1242</v>
      </c>
      <c r="M276" t="s">
        <v>116</v>
      </c>
      <c r="N276">
        <v>75</v>
      </c>
      <c r="O276" t="s">
        <v>117</v>
      </c>
      <c r="P276" t="s">
        <v>22336</v>
      </c>
    </row>
    <row r="277" spans="1:16" x14ac:dyDescent="0.25">
      <c r="A277">
        <v>297</v>
      </c>
      <c r="B277">
        <v>13290</v>
      </c>
      <c r="C277" t="s">
        <v>1099</v>
      </c>
      <c r="D277" t="s">
        <v>1100</v>
      </c>
      <c r="E277" t="s">
        <v>1101</v>
      </c>
      <c r="F277" t="s">
        <v>17</v>
      </c>
      <c r="G277" t="s">
        <v>18</v>
      </c>
      <c r="H277" t="s">
        <v>19</v>
      </c>
      <c r="I277" t="s">
        <v>20</v>
      </c>
      <c r="J277">
        <v>22854</v>
      </c>
      <c r="K277" t="s">
        <v>674</v>
      </c>
      <c r="L277">
        <v>1841</v>
      </c>
      <c r="M277" t="s">
        <v>250</v>
      </c>
      <c r="N277">
        <v>107</v>
      </c>
      <c r="O277" t="s">
        <v>251</v>
      </c>
      <c r="P277" t="s">
        <v>22336</v>
      </c>
    </row>
    <row r="278" spans="1:16" x14ac:dyDescent="0.25">
      <c r="A278">
        <v>298</v>
      </c>
      <c r="B278">
        <v>13304</v>
      </c>
      <c r="C278" t="s">
        <v>1102</v>
      </c>
      <c r="D278" t="s">
        <v>1103</v>
      </c>
      <c r="E278" t="s">
        <v>1104</v>
      </c>
      <c r="F278" t="s">
        <v>17</v>
      </c>
      <c r="G278" t="s">
        <v>18</v>
      </c>
      <c r="H278" t="s">
        <v>19</v>
      </c>
      <c r="I278" t="s">
        <v>20</v>
      </c>
      <c r="J278">
        <v>24054</v>
      </c>
      <c r="K278" t="s">
        <v>1105</v>
      </c>
      <c r="L278">
        <v>1896</v>
      </c>
      <c r="M278" t="s">
        <v>1106</v>
      </c>
      <c r="N278">
        <v>107</v>
      </c>
      <c r="O278" t="s">
        <v>251</v>
      </c>
      <c r="P278" t="s">
        <v>22336</v>
      </c>
    </row>
    <row r="279" spans="1:16" x14ac:dyDescent="0.25">
      <c r="A279">
        <v>299</v>
      </c>
      <c r="B279">
        <v>13362</v>
      </c>
      <c r="C279" t="s">
        <v>1107</v>
      </c>
      <c r="D279" t="s">
        <v>1108</v>
      </c>
      <c r="E279" t="s">
        <v>1109</v>
      </c>
      <c r="F279" t="s">
        <v>17</v>
      </c>
      <c r="G279" t="s">
        <v>18</v>
      </c>
      <c r="H279" t="s">
        <v>19</v>
      </c>
      <c r="I279" t="s">
        <v>20</v>
      </c>
      <c r="J279">
        <v>48774</v>
      </c>
      <c r="K279" t="s">
        <v>775</v>
      </c>
      <c r="L279">
        <v>4368</v>
      </c>
      <c r="M279" t="s">
        <v>776</v>
      </c>
      <c r="N279">
        <v>205</v>
      </c>
      <c r="O279" t="s">
        <v>697</v>
      </c>
      <c r="P279" t="s">
        <v>22336</v>
      </c>
    </row>
    <row r="280" spans="1:16" x14ac:dyDescent="0.25">
      <c r="A280">
        <v>300</v>
      </c>
      <c r="B280">
        <v>13366</v>
      </c>
      <c r="C280" t="s">
        <v>1110</v>
      </c>
      <c r="D280" t="s">
        <v>1111</v>
      </c>
      <c r="E280" t="s">
        <v>1112</v>
      </c>
      <c r="F280" t="s">
        <v>17</v>
      </c>
      <c r="G280" t="s">
        <v>18</v>
      </c>
      <c r="H280" t="s">
        <v>19</v>
      </c>
      <c r="I280" t="s">
        <v>20</v>
      </c>
      <c r="J280">
        <v>50273</v>
      </c>
      <c r="K280" t="s">
        <v>1113</v>
      </c>
      <c r="L280">
        <v>2450</v>
      </c>
      <c r="M280" t="s">
        <v>1060</v>
      </c>
      <c r="N280">
        <v>142</v>
      </c>
      <c r="O280" t="s">
        <v>748</v>
      </c>
      <c r="P280" t="s">
        <v>22336</v>
      </c>
    </row>
    <row r="281" spans="1:16" x14ac:dyDescent="0.25">
      <c r="A281">
        <v>301</v>
      </c>
      <c r="B281">
        <v>13372</v>
      </c>
      <c r="C281" t="s">
        <v>1114</v>
      </c>
      <c r="D281" t="s">
        <v>1115</v>
      </c>
      <c r="E281" t="s">
        <v>1116</v>
      </c>
      <c r="F281" t="s">
        <v>17</v>
      </c>
      <c r="G281" t="s">
        <v>18</v>
      </c>
      <c r="H281" t="s">
        <v>19</v>
      </c>
      <c r="I281" t="s">
        <v>20</v>
      </c>
      <c r="J281">
        <v>48019</v>
      </c>
      <c r="K281" t="s">
        <v>759</v>
      </c>
      <c r="L281">
        <v>3956</v>
      </c>
      <c r="M281" t="s">
        <v>760</v>
      </c>
      <c r="N281">
        <v>231</v>
      </c>
      <c r="O281" t="s">
        <v>236</v>
      </c>
      <c r="P281" t="s">
        <v>22336</v>
      </c>
    </row>
    <row r="282" spans="1:16" x14ac:dyDescent="0.25">
      <c r="A282">
        <v>302</v>
      </c>
      <c r="B282">
        <v>13380</v>
      </c>
      <c r="C282" t="s">
        <v>1117</v>
      </c>
      <c r="D282" t="s">
        <v>1118</v>
      </c>
      <c r="E282" t="s">
        <v>1119</v>
      </c>
      <c r="F282" t="s">
        <v>17</v>
      </c>
      <c r="G282" t="s">
        <v>18</v>
      </c>
      <c r="H282" t="s">
        <v>19</v>
      </c>
      <c r="I282" t="s">
        <v>20</v>
      </c>
      <c r="J282">
        <v>48774</v>
      </c>
      <c r="K282" t="s">
        <v>775</v>
      </c>
      <c r="L282">
        <v>4368</v>
      </c>
      <c r="M282" t="s">
        <v>776</v>
      </c>
      <c r="N282">
        <v>205</v>
      </c>
      <c r="O282" t="s">
        <v>697</v>
      </c>
      <c r="P282" t="s">
        <v>22336</v>
      </c>
    </row>
    <row r="283" spans="1:16" x14ac:dyDescent="0.25">
      <c r="A283">
        <v>303</v>
      </c>
      <c r="B283">
        <v>13392</v>
      </c>
      <c r="C283" t="s">
        <v>1120</v>
      </c>
      <c r="D283" t="s">
        <v>1121</v>
      </c>
      <c r="E283" t="s">
        <v>1122</v>
      </c>
      <c r="F283" t="s">
        <v>17</v>
      </c>
      <c r="G283" t="s">
        <v>18</v>
      </c>
      <c r="H283" t="s">
        <v>19</v>
      </c>
      <c r="I283" t="s">
        <v>20</v>
      </c>
      <c r="J283">
        <v>22475</v>
      </c>
      <c r="K283" t="s">
        <v>678</v>
      </c>
      <c r="L283">
        <v>1822</v>
      </c>
      <c r="M283" t="s">
        <v>679</v>
      </c>
      <c r="N283">
        <v>107</v>
      </c>
      <c r="O283" t="s">
        <v>251</v>
      </c>
      <c r="P283" t="s">
        <v>22336</v>
      </c>
    </row>
    <row r="284" spans="1:16" x14ac:dyDescent="0.25">
      <c r="A284">
        <v>304</v>
      </c>
      <c r="B284">
        <v>13403</v>
      </c>
      <c r="C284" t="s">
        <v>1123</v>
      </c>
      <c r="D284" t="s">
        <v>1124</v>
      </c>
      <c r="E284" t="s">
        <v>1125</v>
      </c>
      <c r="F284" t="s">
        <v>17</v>
      </c>
      <c r="G284" t="s">
        <v>18</v>
      </c>
      <c r="H284" t="s">
        <v>19</v>
      </c>
      <c r="I284" t="s">
        <v>20</v>
      </c>
      <c r="J284">
        <v>48774</v>
      </c>
      <c r="K284" t="s">
        <v>775</v>
      </c>
      <c r="L284">
        <v>4368</v>
      </c>
      <c r="M284" t="s">
        <v>776</v>
      </c>
      <c r="N284">
        <v>205</v>
      </c>
      <c r="O284" t="s">
        <v>697</v>
      </c>
      <c r="P284" t="s">
        <v>22336</v>
      </c>
    </row>
    <row r="285" spans="1:16" x14ac:dyDescent="0.25">
      <c r="A285">
        <v>305</v>
      </c>
      <c r="B285">
        <v>13429</v>
      </c>
      <c r="C285" t="s">
        <v>1126</v>
      </c>
      <c r="D285" t="s">
        <v>1127</v>
      </c>
      <c r="E285" t="s">
        <v>1128</v>
      </c>
      <c r="F285" t="s">
        <v>17</v>
      </c>
      <c r="G285" t="s">
        <v>18</v>
      </c>
      <c r="H285" t="s">
        <v>19</v>
      </c>
      <c r="I285" t="s">
        <v>20</v>
      </c>
      <c r="J285">
        <v>22427</v>
      </c>
      <c r="K285" t="s">
        <v>891</v>
      </c>
      <c r="L285">
        <v>1822</v>
      </c>
      <c r="M285" t="s">
        <v>679</v>
      </c>
      <c r="N285">
        <v>107</v>
      </c>
      <c r="O285" t="s">
        <v>251</v>
      </c>
      <c r="P285" t="s">
        <v>22336</v>
      </c>
    </row>
    <row r="286" spans="1:16" x14ac:dyDescent="0.25">
      <c r="A286">
        <v>306</v>
      </c>
      <c r="B286">
        <v>13456</v>
      </c>
      <c r="C286" t="s">
        <v>1129</v>
      </c>
      <c r="D286" t="s">
        <v>1130</v>
      </c>
      <c r="E286" t="s">
        <v>1131</v>
      </c>
      <c r="F286" t="s">
        <v>17</v>
      </c>
      <c r="G286" t="s">
        <v>18</v>
      </c>
      <c r="H286" t="s">
        <v>19</v>
      </c>
      <c r="I286" t="s">
        <v>20</v>
      </c>
      <c r="J286">
        <v>22854</v>
      </c>
      <c r="K286" t="s">
        <v>674</v>
      </c>
      <c r="L286">
        <v>1841</v>
      </c>
      <c r="M286" t="s">
        <v>250</v>
      </c>
      <c r="N286">
        <v>107</v>
      </c>
      <c r="O286" t="s">
        <v>251</v>
      </c>
      <c r="P286" t="s">
        <v>22336</v>
      </c>
    </row>
    <row r="287" spans="1:16" x14ac:dyDescent="0.25">
      <c r="A287">
        <v>307</v>
      </c>
      <c r="B287">
        <v>13457</v>
      </c>
      <c r="C287" t="s">
        <v>1132</v>
      </c>
      <c r="D287" t="s">
        <v>1133</v>
      </c>
      <c r="E287" t="s">
        <v>1134</v>
      </c>
      <c r="F287" t="s">
        <v>17</v>
      </c>
      <c r="G287" t="s">
        <v>18</v>
      </c>
      <c r="H287" t="s">
        <v>19</v>
      </c>
      <c r="I287" t="s">
        <v>20</v>
      </c>
      <c r="J287">
        <v>44429</v>
      </c>
      <c r="K287" t="s">
        <v>1135</v>
      </c>
      <c r="L287">
        <v>3935</v>
      </c>
      <c r="M287" t="s">
        <v>1136</v>
      </c>
      <c r="N287">
        <v>231</v>
      </c>
      <c r="O287" t="s">
        <v>236</v>
      </c>
      <c r="P287" t="s">
        <v>22336</v>
      </c>
    </row>
    <row r="288" spans="1:16" x14ac:dyDescent="0.25">
      <c r="A288">
        <v>308</v>
      </c>
      <c r="B288">
        <v>13464</v>
      </c>
      <c r="C288" t="s">
        <v>1137</v>
      </c>
      <c r="D288" t="s">
        <v>1138</v>
      </c>
      <c r="E288" t="s">
        <v>1139</v>
      </c>
      <c r="F288" t="s">
        <v>17</v>
      </c>
      <c r="G288" t="s">
        <v>18</v>
      </c>
      <c r="H288" t="s">
        <v>19</v>
      </c>
      <c r="I288" t="s">
        <v>20</v>
      </c>
      <c r="J288">
        <v>50347</v>
      </c>
      <c r="K288" t="s">
        <v>954</v>
      </c>
      <c r="L288">
        <v>4934</v>
      </c>
      <c r="M288" t="s">
        <v>955</v>
      </c>
      <c r="N288">
        <v>106</v>
      </c>
      <c r="O288" t="s">
        <v>956</v>
      </c>
      <c r="P288" t="s">
        <v>22336</v>
      </c>
    </row>
    <row r="289" spans="1:16" x14ac:dyDescent="0.25">
      <c r="A289">
        <v>309</v>
      </c>
      <c r="B289">
        <v>13485</v>
      </c>
      <c r="C289" t="s">
        <v>1140</v>
      </c>
      <c r="D289" t="s">
        <v>1141</v>
      </c>
      <c r="E289" t="s">
        <v>1142</v>
      </c>
      <c r="F289" t="s">
        <v>17</v>
      </c>
      <c r="G289" t="s">
        <v>18</v>
      </c>
      <c r="H289" t="s">
        <v>19</v>
      </c>
      <c r="I289" t="s">
        <v>20</v>
      </c>
      <c r="J289">
        <v>22854</v>
      </c>
      <c r="K289" t="s">
        <v>674</v>
      </c>
      <c r="L289">
        <v>1841</v>
      </c>
      <c r="M289" t="s">
        <v>250</v>
      </c>
      <c r="N289">
        <v>107</v>
      </c>
      <c r="O289" t="s">
        <v>251</v>
      </c>
      <c r="P289" t="s">
        <v>22336</v>
      </c>
    </row>
    <row r="290" spans="1:16" x14ac:dyDescent="0.25">
      <c r="A290">
        <v>310</v>
      </c>
      <c r="B290">
        <v>13516</v>
      </c>
      <c r="C290" t="s">
        <v>1143</v>
      </c>
      <c r="D290" t="s">
        <v>1144</v>
      </c>
      <c r="E290" t="s">
        <v>1145</v>
      </c>
      <c r="F290" t="s">
        <v>17</v>
      </c>
      <c r="G290" t="s">
        <v>18</v>
      </c>
      <c r="H290" t="s">
        <v>19</v>
      </c>
      <c r="I290" t="s">
        <v>20</v>
      </c>
      <c r="J290">
        <v>22854</v>
      </c>
      <c r="K290" t="s">
        <v>674</v>
      </c>
      <c r="L290">
        <v>1841</v>
      </c>
      <c r="M290" t="s">
        <v>250</v>
      </c>
      <c r="N290">
        <v>107</v>
      </c>
      <c r="O290" t="s">
        <v>251</v>
      </c>
      <c r="P290" t="s">
        <v>22336</v>
      </c>
    </row>
    <row r="291" spans="1:16" x14ac:dyDescent="0.25">
      <c r="A291">
        <v>311</v>
      </c>
      <c r="B291">
        <v>13529</v>
      </c>
      <c r="C291" t="s">
        <v>1146</v>
      </c>
      <c r="D291" t="s">
        <v>1147</v>
      </c>
      <c r="E291" t="s">
        <v>1148</v>
      </c>
      <c r="F291" t="s">
        <v>17</v>
      </c>
      <c r="G291" t="s">
        <v>18</v>
      </c>
      <c r="H291" t="s">
        <v>19</v>
      </c>
      <c r="I291" t="s">
        <v>20</v>
      </c>
      <c r="J291">
        <v>50572</v>
      </c>
      <c r="K291" t="s">
        <v>1149</v>
      </c>
      <c r="L291">
        <v>5000</v>
      </c>
      <c r="M291" t="s">
        <v>1150</v>
      </c>
      <c r="N291">
        <v>205</v>
      </c>
      <c r="O291" t="s">
        <v>697</v>
      </c>
      <c r="P291" t="s">
        <v>22336</v>
      </c>
    </row>
    <row r="292" spans="1:16" x14ac:dyDescent="0.25">
      <c r="A292">
        <v>312</v>
      </c>
      <c r="B292">
        <v>13534</v>
      </c>
      <c r="C292" t="s">
        <v>1151</v>
      </c>
      <c r="D292" t="s">
        <v>1152</v>
      </c>
      <c r="E292" t="s">
        <v>1153</v>
      </c>
      <c r="F292" t="s">
        <v>17</v>
      </c>
      <c r="G292" t="s">
        <v>18</v>
      </c>
      <c r="H292" t="s">
        <v>19</v>
      </c>
      <c r="I292" t="s">
        <v>20</v>
      </c>
      <c r="J292">
        <v>50627</v>
      </c>
      <c r="K292" t="s">
        <v>1154</v>
      </c>
      <c r="L292">
        <v>4348</v>
      </c>
      <c r="M292" t="s">
        <v>1155</v>
      </c>
      <c r="N292">
        <v>205</v>
      </c>
      <c r="O292" t="s">
        <v>697</v>
      </c>
      <c r="P292" t="s">
        <v>22336</v>
      </c>
    </row>
    <row r="293" spans="1:16" x14ac:dyDescent="0.25">
      <c r="A293">
        <v>313</v>
      </c>
      <c r="B293">
        <v>13537</v>
      </c>
      <c r="C293" t="s">
        <v>1156</v>
      </c>
      <c r="D293" t="s">
        <v>1157</v>
      </c>
      <c r="E293" t="s">
        <v>1158</v>
      </c>
      <c r="F293" t="s">
        <v>17</v>
      </c>
      <c r="G293" t="s">
        <v>18</v>
      </c>
      <c r="H293" t="s">
        <v>19</v>
      </c>
      <c r="I293" t="s">
        <v>20</v>
      </c>
      <c r="J293">
        <v>50572</v>
      </c>
      <c r="K293" t="s">
        <v>1149</v>
      </c>
      <c r="L293">
        <v>5000</v>
      </c>
      <c r="M293" t="s">
        <v>1150</v>
      </c>
      <c r="N293">
        <v>205</v>
      </c>
      <c r="O293" t="s">
        <v>697</v>
      </c>
      <c r="P293" t="s">
        <v>22336</v>
      </c>
    </row>
    <row r="294" spans="1:16" x14ac:dyDescent="0.25">
      <c r="A294">
        <v>314</v>
      </c>
      <c r="B294">
        <v>13601</v>
      </c>
      <c r="C294" t="s">
        <v>1159</v>
      </c>
      <c r="D294" t="s">
        <v>1160</v>
      </c>
      <c r="E294" t="s">
        <v>1161</v>
      </c>
      <c r="F294" t="s">
        <v>17</v>
      </c>
      <c r="G294" t="s">
        <v>18</v>
      </c>
      <c r="H294" t="s">
        <v>19</v>
      </c>
      <c r="I294" t="s">
        <v>20</v>
      </c>
      <c r="J294">
        <v>50638</v>
      </c>
      <c r="K294" t="s">
        <v>1162</v>
      </c>
      <c r="L294">
        <v>4876</v>
      </c>
      <c r="M294" t="s">
        <v>1021</v>
      </c>
      <c r="N294">
        <v>75</v>
      </c>
      <c r="O294" t="s">
        <v>117</v>
      </c>
      <c r="P294" t="s">
        <v>22336</v>
      </c>
    </row>
    <row r="295" spans="1:16" x14ac:dyDescent="0.25">
      <c r="A295">
        <v>315</v>
      </c>
      <c r="B295">
        <v>13650</v>
      </c>
      <c r="C295" t="s">
        <v>1163</v>
      </c>
      <c r="D295" t="s">
        <v>1164</v>
      </c>
      <c r="E295" t="s">
        <v>1165</v>
      </c>
      <c r="F295" t="s">
        <v>17</v>
      </c>
      <c r="G295" t="s">
        <v>18</v>
      </c>
      <c r="H295" t="s">
        <v>19</v>
      </c>
      <c r="I295" t="s">
        <v>20</v>
      </c>
      <c r="J295">
        <v>22854</v>
      </c>
      <c r="K295" t="s">
        <v>674</v>
      </c>
      <c r="L295">
        <v>1841</v>
      </c>
      <c r="M295" t="s">
        <v>250</v>
      </c>
      <c r="N295">
        <v>107</v>
      </c>
      <c r="O295" t="s">
        <v>251</v>
      </c>
      <c r="P295" t="s">
        <v>22336</v>
      </c>
    </row>
    <row r="296" spans="1:16" x14ac:dyDescent="0.25">
      <c r="A296">
        <v>316</v>
      </c>
      <c r="B296">
        <v>14040</v>
      </c>
      <c r="C296" t="s">
        <v>1166</v>
      </c>
      <c r="D296" t="s">
        <v>1167</v>
      </c>
      <c r="E296" t="s">
        <v>1168</v>
      </c>
      <c r="F296" t="s">
        <v>17</v>
      </c>
      <c r="G296" t="s">
        <v>18</v>
      </c>
      <c r="H296" t="s">
        <v>19</v>
      </c>
      <c r="I296" t="s">
        <v>20</v>
      </c>
      <c r="J296">
        <v>22866</v>
      </c>
      <c r="K296" t="s">
        <v>1169</v>
      </c>
      <c r="L296">
        <v>1841</v>
      </c>
      <c r="M296" t="s">
        <v>250</v>
      </c>
      <c r="N296">
        <v>107</v>
      </c>
      <c r="O296" t="s">
        <v>251</v>
      </c>
      <c r="P296" t="s">
        <v>22336</v>
      </c>
    </row>
    <row r="297" spans="1:16" x14ac:dyDescent="0.25">
      <c r="A297">
        <v>317</v>
      </c>
      <c r="B297">
        <v>14057</v>
      </c>
      <c r="C297" t="s">
        <v>1170</v>
      </c>
      <c r="D297" t="s">
        <v>1171</v>
      </c>
      <c r="E297" t="s">
        <v>1172</v>
      </c>
      <c r="F297" t="s">
        <v>17</v>
      </c>
      <c r="G297" t="s">
        <v>18</v>
      </c>
      <c r="H297" t="s">
        <v>19</v>
      </c>
      <c r="I297" t="s">
        <v>20</v>
      </c>
      <c r="J297">
        <v>50704</v>
      </c>
      <c r="K297" t="s">
        <v>1173</v>
      </c>
      <c r="L297">
        <v>5020</v>
      </c>
      <c r="M297" t="s">
        <v>1174</v>
      </c>
      <c r="N297">
        <v>105</v>
      </c>
      <c r="O297" t="s">
        <v>1175</v>
      </c>
      <c r="P297" t="s">
        <v>22336</v>
      </c>
    </row>
    <row r="298" spans="1:16" x14ac:dyDescent="0.25">
      <c r="A298">
        <v>318</v>
      </c>
      <c r="B298">
        <v>14065</v>
      </c>
      <c r="C298" t="s">
        <v>1176</v>
      </c>
      <c r="D298" t="s">
        <v>1177</v>
      </c>
      <c r="E298" t="s">
        <v>1178</v>
      </c>
      <c r="F298" t="s">
        <v>17</v>
      </c>
      <c r="G298" t="s">
        <v>18</v>
      </c>
      <c r="H298" t="s">
        <v>19</v>
      </c>
      <c r="I298" t="s">
        <v>20</v>
      </c>
      <c r="J298">
        <v>42382</v>
      </c>
      <c r="K298" t="s">
        <v>1179</v>
      </c>
      <c r="L298">
        <v>3889</v>
      </c>
      <c r="M298" t="s">
        <v>871</v>
      </c>
      <c r="N298">
        <v>230</v>
      </c>
      <c r="O298" t="s">
        <v>190</v>
      </c>
      <c r="P298" t="s">
        <v>22336</v>
      </c>
    </row>
    <row r="299" spans="1:16" x14ac:dyDescent="0.25">
      <c r="A299">
        <v>319</v>
      </c>
      <c r="B299">
        <v>14151</v>
      </c>
      <c r="C299" t="s">
        <v>1180</v>
      </c>
      <c r="D299" t="s">
        <v>1181</v>
      </c>
      <c r="E299" t="s">
        <v>1182</v>
      </c>
      <c r="F299" t="s">
        <v>17</v>
      </c>
      <c r="G299" t="s">
        <v>18</v>
      </c>
      <c r="H299" t="s">
        <v>19</v>
      </c>
      <c r="I299" t="s">
        <v>20</v>
      </c>
      <c r="J299">
        <v>50719</v>
      </c>
      <c r="K299" t="s">
        <v>1183</v>
      </c>
      <c r="L299">
        <v>3687</v>
      </c>
      <c r="M299" t="s">
        <v>1184</v>
      </c>
      <c r="N299">
        <v>223</v>
      </c>
      <c r="O299" t="s">
        <v>938</v>
      </c>
      <c r="P299" t="s">
        <v>22336</v>
      </c>
    </row>
    <row r="300" spans="1:16" x14ac:dyDescent="0.25">
      <c r="A300">
        <v>320</v>
      </c>
      <c r="B300">
        <v>14158</v>
      </c>
      <c r="C300" t="s">
        <v>1185</v>
      </c>
      <c r="D300" t="s">
        <v>1186</v>
      </c>
      <c r="E300" t="s">
        <v>1187</v>
      </c>
      <c r="F300" t="s">
        <v>17</v>
      </c>
      <c r="G300" t="s">
        <v>18</v>
      </c>
      <c r="H300" t="s">
        <v>19</v>
      </c>
      <c r="I300" t="s">
        <v>20</v>
      </c>
      <c r="J300">
        <v>50722</v>
      </c>
      <c r="K300" t="s">
        <v>1188</v>
      </c>
      <c r="L300">
        <v>4366</v>
      </c>
      <c r="M300" t="s">
        <v>696</v>
      </c>
      <c r="N300">
        <v>205</v>
      </c>
      <c r="O300" t="s">
        <v>697</v>
      </c>
      <c r="P300" t="s">
        <v>22336</v>
      </c>
    </row>
    <row r="301" spans="1:16" x14ac:dyDescent="0.25">
      <c r="A301">
        <v>321</v>
      </c>
      <c r="B301">
        <v>14171</v>
      </c>
      <c r="C301" t="s">
        <v>1189</v>
      </c>
      <c r="D301" t="s">
        <v>1190</v>
      </c>
      <c r="E301" t="s">
        <v>1191</v>
      </c>
      <c r="F301" t="s">
        <v>17</v>
      </c>
      <c r="G301" t="s">
        <v>18</v>
      </c>
      <c r="H301" t="s">
        <v>19</v>
      </c>
      <c r="I301" t="s">
        <v>20</v>
      </c>
      <c r="J301">
        <v>22854</v>
      </c>
      <c r="K301" t="s">
        <v>674</v>
      </c>
      <c r="L301">
        <v>1841</v>
      </c>
      <c r="M301" t="s">
        <v>250</v>
      </c>
      <c r="N301">
        <v>107</v>
      </c>
      <c r="O301" t="s">
        <v>251</v>
      </c>
      <c r="P301" t="s">
        <v>22336</v>
      </c>
    </row>
    <row r="302" spans="1:16" x14ac:dyDescent="0.25">
      <c r="A302">
        <v>322</v>
      </c>
      <c r="B302">
        <v>14172</v>
      </c>
      <c r="C302" t="s">
        <v>1192</v>
      </c>
      <c r="D302" t="s">
        <v>1193</v>
      </c>
      <c r="E302" t="s">
        <v>1194</v>
      </c>
      <c r="F302" t="s">
        <v>17</v>
      </c>
      <c r="G302" t="s">
        <v>18</v>
      </c>
      <c r="H302" t="s">
        <v>19</v>
      </c>
      <c r="I302" t="s">
        <v>20</v>
      </c>
      <c r="J302">
        <v>23596</v>
      </c>
      <c r="K302" t="s">
        <v>690</v>
      </c>
      <c r="L302">
        <v>1880</v>
      </c>
      <c r="M302" t="s">
        <v>691</v>
      </c>
      <c r="N302">
        <v>107</v>
      </c>
      <c r="O302" t="s">
        <v>251</v>
      </c>
      <c r="P302" t="s">
        <v>22336</v>
      </c>
    </row>
    <row r="303" spans="1:16" x14ac:dyDescent="0.25">
      <c r="A303">
        <v>323</v>
      </c>
      <c r="B303">
        <v>14208</v>
      </c>
      <c r="C303" t="s">
        <v>1195</v>
      </c>
      <c r="D303" t="s">
        <v>1196</v>
      </c>
      <c r="E303" t="s">
        <v>1197</v>
      </c>
      <c r="F303" t="s">
        <v>17</v>
      </c>
      <c r="G303" t="s">
        <v>18</v>
      </c>
      <c r="H303" t="s">
        <v>19</v>
      </c>
      <c r="I303" t="s">
        <v>20</v>
      </c>
      <c r="J303">
        <v>44685</v>
      </c>
      <c r="K303" t="s">
        <v>1198</v>
      </c>
      <c r="L303">
        <v>3939</v>
      </c>
      <c r="M303" t="s">
        <v>1199</v>
      </c>
      <c r="N303">
        <v>231</v>
      </c>
      <c r="O303" t="s">
        <v>236</v>
      </c>
      <c r="P303" t="s">
        <v>22336</v>
      </c>
    </row>
    <row r="304" spans="1:16" x14ac:dyDescent="0.25">
      <c r="A304">
        <v>324</v>
      </c>
      <c r="B304">
        <v>14248</v>
      </c>
      <c r="C304" t="s">
        <v>1200</v>
      </c>
      <c r="D304" t="s">
        <v>1201</v>
      </c>
      <c r="E304" t="s">
        <v>1202</v>
      </c>
      <c r="F304" t="s">
        <v>17</v>
      </c>
      <c r="G304" t="s">
        <v>18</v>
      </c>
      <c r="H304" t="s">
        <v>19</v>
      </c>
      <c r="I304" t="s">
        <v>20</v>
      </c>
      <c r="J304">
        <v>28479</v>
      </c>
      <c r="K304" t="s">
        <v>746</v>
      </c>
      <c r="L304">
        <v>2458</v>
      </c>
      <c r="M304" t="s">
        <v>747</v>
      </c>
      <c r="N304">
        <v>142</v>
      </c>
      <c r="O304" t="s">
        <v>748</v>
      </c>
      <c r="P304" t="s">
        <v>22336</v>
      </c>
    </row>
    <row r="305" spans="1:16" x14ac:dyDescent="0.25">
      <c r="A305">
        <v>325</v>
      </c>
      <c r="B305">
        <v>14287</v>
      </c>
      <c r="C305" t="s">
        <v>1203</v>
      </c>
      <c r="D305" t="s">
        <v>1204</v>
      </c>
      <c r="E305" t="s">
        <v>1205</v>
      </c>
      <c r="F305" t="s">
        <v>17</v>
      </c>
      <c r="G305" t="s">
        <v>18</v>
      </c>
      <c r="H305" t="s">
        <v>19</v>
      </c>
      <c r="I305" t="s">
        <v>20</v>
      </c>
      <c r="J305">
        <v>24054</v>
      </c>
      <c r="K305" t="s">
        <v>1105</v>
      </c>
      <c r="L305">
        <v>1896</v>
      </c>
      <c r="M305" t="s">
        <v>1106</v>
      </c>
      <c r="N305">
        <v>107</v>
      </c>
      <c r="O305" t="s">
        <v>251</v>
      </c>
      <c r="P305" t="s">
        <v>22336</v>
      </c>
    </row>
    <row r="306" spans="1:16" x14ac:dyDescent="0.25">
      <c r="A306">
        <v>326</v>
      </c>
      <c r="B306">
        <v>14297</v>
      </c>
      <c r="C306" t="s">
        <v>1206</v>
      </c>
      <c r="D306" t="s">
        <v>1207</v>
      </c>
      <c r="E306" t="s">
        <v>1208</v>
      </c>
      <c r="F306" t="s">
        <v>17</v>
      </c>
      <c r="G306" t="s">
        <v>18</v>
      </c>
      <c r="H306" t="s">
        <v>19</v>
      </c>
      <c r="I306" t="s">
        <v>20</v>
      </c>
      <c r="J306">
        <v>28479</v>
      </c>
      <c r="K306" t="s">
        <v>746</v>
      </c>
      <c r="L306">
        <v>2458</v>
      </c>
      <c r="M306" t="s">
        <v>747</v>
      </c>
      <c r="N306">
        <v>142</v>
      </c>
      <c r="O306" t="s">
        <v>748</v>
      </c>
      <c r="P306" t="s">
        <v>22336</v>
      </c>
    </row>
    <row r="307" spans="1:16" x14ac:dyDescent="0.25">
      <c r="A307">
        <v>327</v>
      </c>
      <c r="B307">
        <v>14305</v>
      </c>
      <c r="C307" t="s">
        <v>1209</v>
      </c>
      <c r="D307" s="1" t="s">
        <v>1210</v>
      </c>
      <c r="E307" t="s">
        <v>1211</v>
      </c>
      <c r="F307" t="s">
        <v>17</v>
      </c>
      <c r="G307" t="s">
        <v>18</v>
      </c>
      <c r="H307" t="s">
        <v>19</v>
      </c>
      <c r="I307" t="s">
        <v>20</v>
      </c>
      <c r="J307">
        <v>50750</v>
      </c>
      <c r="K307" t="s">
        <v>358</v>
      </c>
      <c r="L307">
        <v>4393</v>
      </c>
      <c r="M307" t="s">
        <v>1212</v>
      </c>
      <c r="N307">
        <v>172</v>
      </c>
      <c r="O307" t="s">
        <v>359</v>
      </c>
      <c r="P307" t="s">
        <v>22336</v>
      </c>
    </row>
    <row r="308" spans="1:16" x14ac:dyDescent="0.25">
      <c r="A308">
        <v>328</v>
      </c>
      <c r="B308">
        <v>14307</v>
      </c>
      <c r="C308" t="s">
        <v>1213</v>
      </c>
      <c r="D308" t="s">
        <v>1214</v>
      </c>
      <c r="E308" t="s">
        <v>1215</v>
      </c>
      <c r="F308" t="s">
        <v>17</v>
      </c>
      <c r="G308" t="s">
        <v>18</v>
      </c>
      <c r="H308" t="s">
        <v>19</v>
      </c>
      <c r="I308" t="s">
        <v>20</v>
      </c>
      <c r="J308">
        <v>50572</v>
      </c>
      <c r="K308" t="s">
        <v>1149</v>
      </c>
      <c r="L308">
        <v>5000</v>
      </c>
      <c r="M308" t="s">
        <v>1150</v>
      </c>
      <c r="N308">
        <v>205</v>
      </c>
      <c r="O308" t="s">
        <v>697</v>
      </c>
      <c r="P308" t="s">
        <v>22336</v>
      </c>
    </row>
    <row r="309" spans="1:16" x14ac:dyDescent="0.25">
      <c r="A309">
        <v>329</v>
      </c>
      <c r="B309">
        <v>14330</v>
      </c>
      <c r="C309" t="s">
        <v>1216</v>
      </c>
      <c r="D309" t="s">
        <v>1217</v>
      </c>
      <c r="E309" t="s">
        <v>1218</v>
      </c>
      <c r="F309" t="s">
        <v>17</v>
      </c>
      <c r="G309" t="s">
        <v>18</v>
      </c>
      <c r="H309" t="s">
        <v>19</v>
      </c>
      <c r="I309" t="s">
        <v>20</v>
      </c>
      <c r="J309">
        <v>44429</v>
      </c>
      <c r="K309" t="s">
        <v>1135</v>
      </c>
      <c r="L309">
        <v>3935</v>
      </c>
      <c r="M309" t="s">
        <v>1136</v>
      </c>
      <c r="N309">
        <v>231</v>
      </c>
      <c r="O309" t="s">
        <v>236</v>
      </c>
      <c r="P309" t="s">
        <v>22336</v>
      </c>
    </row>
    <row r="310" spans="1:16" x14ac:dyDescent="0.25">
      <c r="A310">
        <v>330</v>
      </c>
      <c r="B310">
        <v>14332</v>
      </c>
      <c r="C310" t="s">
        <v>1219</v>
      </c>
      <c r="D310" t="s">
        <v>1220</v>
      </c>
      <c r="E310" t="s">
        <v>1221</v>
      </c>
      <c r="F310" t="s">
        <v>17</v>
      </c>
      <c r="G310" t="s">
        <v>18</v>
      </c>
      <c r="H310" t="s">
        <v>19</v>
      </c>
      <c r="I310" t="s">
        <v>20</v>
      </c>
      <c r="J310">
        <v>22866</v>
      </c>
      <c r="K310" t="s">
        <v>1169</v>
      </c>
      <c r="L310">
        <v>1841</v>
      </c>
      <c r="M310" t="s">
        <v>250</v>
      </c>
      <c r="N310">
        <v>107</v>
      </c>
      <c r="O310" t="s">
        <v>251</v>
      </c>
      <c r="P310" t="s">
        <v>22336</v>
      </c>
    </row>
    <row r="311" spans="1:16" x14ac:dyDescent="0.25">
      <c r="A311">
        <v>331</v>
      </c>
      <c r="B311">
        <v>14341</v>
      </c>
      <c r="C311" t="s">
        <v>1222</v>
      </c>
      <c r="D311" t="s">
        <v>1223</v>
      </c>
      <c r="E311" t="s">
        <v>1224</v>
      </c>
      <c r="F311" t="s">
        <v>17</v>
      </c>
      <c r="G311" t="s">
        <v>18</v>
      </c>
      <c r="H311" t="s">
        <v>19</v>
      </c>
      <c r="I311" t="s">
        <v>20</v>
      </c>
      <c r="J311">
        <v>22427</v>
      </c>
      <c r="K311" t="s">
        <v>891</v>
      </c>
      <c r="L311">
        <v>1822</v>
      </c>
      <c r="M311" t="s">
        <v>679</v>
      </c>
      <c r="N311">
        <v>107</v>
      </c>
      <c r="O311" t="s">
        <v>251</v>
      </c>
      <c r="P311" t="s">
        <v>22336</v>
      </c>
    </row>
    <row r="312" spans="1:16" x14ac:dyDescent="0.25">
      <c r="A312">
        <v>332</v>
      </c>
      <c r="B312">
        <v>14362</v>
      </c>
      <c r="C312" t="s">
        <v>1225</v>
      </c>
      <c r="D312" t="s">
        <v>1226</v>
      </c>
      <c r="E312" t="s">
        <v>1227</v>
      </c>
      <c r="F312" t="s">
        <v>17</v>
      </c>
      <c r="G312" t="s">
        <v>18</v>
      </c>
      <c r="H312" t="s">
        <v>19</v>
      </c>
      <c r="I312" t="s">
        <v>20</v>
      </c>
      <c r="J312">
        <v>50239</v>
      </c>
      <c r="K312" t="s">
        <v>1228</v>
      </c>
      <c r="L312">
        <v>4366</v>
      </c>
      <c r="M312" t="s">
        <v>696</v>
      </c>
      <c r="N312">
        <v>205</v>
      </c>
      <c r="O312" t="s">
        <v>697</v>
      </c>
      <c r="P312" t="s">
        <v>22336</v>
      </c>
    </row>
    <row r="313" spans="1:16" x14ac:dyDescent="0.25">
      <c r="A313">
        <v>333</v>
      </c>
      <c r="B313">
        <v>14548</v>
      </c>
      <c r="C313" t="s">
        <v>1229</v>
      </c>
      <c r="D313" t="s">
        <v>1230</v>
      </c>
      <c r="E313" t="s">
        <v>1231</v>
      </c>
      <c r="F313" t="s">
        <v>17</v>
      </c>
      <c r="G313" t="s">
        <v>18</v>
      </c>
      <c r="H313" t="s">
        <v>19</v>
      </c>
      <c r="I313" t="s">
        <v>20</v>
      </c>
      <c r="J313">
        <v>50908</v>
      </c>
      <c r="K313" t="s">
        <v>1232</v>
      </c>
      <c r="L313">
        <v>37</v>
      </c>
      <c r="M313" t="s">
        <v>1233</v>
      </c>
      <c r="N313">
        <v>101</v>
      </c>
      <c r="O313" t="s">
        <v>23</v>
      </c>
      <c r="P313" t="s">
        <v>22336</v>
      </c>
    </row>
    <row r="314" spans="1:16" x14ac:dyDescent="0.25">
      <c r="A314">
        <v>334</v>
      </c>
      <c r="B314">
        <v>14589</v>
      </c>
      <c r="C314" t="s">
        <v>1234</v>
      </c>
      <c r="D314" t="s">
        <v>1235</v>
      </c>
      <c r="E314" t="s">
        <v>1236</v>
      </c>
      <c r="F314" t="s">
        <v>17</v>
      </c>
      <c r="G314" t="s">
        <v>18</v>
      </c>
      <c r="H314" t="s">
        <v>19</v>
      </c>
      <c r="I314" t="s">
        <v>20</v>
      </c>
      <c r="J314">
        <v>371</v>
      </c>
      <c r="K314" t="s">
        <v>473</v>
      </c>
      <c r="L314">
        <v>4</v>
      </c>
      <c r="M314" t="s">
        <v>469</v>
      </c>
      <c r="N314">
        <v>101</v>
      </c>
      <c r="O314" t="s">
        <v>23</v>
      </c>
      <c r="P314" t="s">
        <v>22336</v>
      </c>
    </row>
    <row r="315" spans="1:16" x14ac:dyDescent="0.25">
      <c r="A315">
        <v>335</v>
      </c>
      <c r="B315">
        <v>14585</v>
      </c>
      <c r="C315" t="s">
        <v>1237</v>
      </c>
      <c r="D315" t="s">
        <v>1238</v>
      </c>
      <c r="E315" t="s">
        <v>1239</v>
      </c>
      <c r="F315" t="s">
        <v>17</v>
      </c>
      <c r="G315" t="s">
        <v>18</v>
      </c>
      <c r="H315" t="s">
        <v>19</v>
      </c>
      <c r="I315" t="s">
        <v>20</v>
      </c>
      <c r="J315">
        <v>3091</v>
      </c>
      <c r="K315" t="s">
        <v>1240</v>
      </c>
      <c r="L315">
        <v>4128</v>
      </c>
      <c r="M315" t="s">
        <v>107</v>
      </c>
      <c r="N315">
        <v>101</v>
      </c>
      <c r="O315" t="s">
        <v>23</v>
      </c>
      <c r="P315" t="s">
        <v>22336</v>
      </c>
    </row>
    <row r="316" spans="1:16" x14ac:dyDescent="0.25">
      <c r="A316">
        <v>336</v>
      </c>
      <c r="B316">
        <v>14699</v>
      </c>
      <c r="C316" t="s">
        <v>1241</v>
      </c>
      <c r="D316" t="s">
        <v>1242</v>
      </c>
      <c r="E316" t="s">
        <v>1243</v>
      </c>
      <c r="F316" t="s">
        <v>17</v>
      </c>
      <c r="G316" t="s">
        <v>18</v>
      </c>
      <c r="H316" t="s">
        <v>19</v>
      </c>
      <c r="I316" t="s">
        <v>20</v>
      </c>
      <c r="J316">
        <v>3378</v>
      </c>
      <c r="K316" t="s">
        <v>178</v>
      </c>
      <c r="L316">
        <v>33</v>
      </c>
      <c r="M316" t="s">
        <v>128</v>
      </c>
      <c r="N316">
        <v>101</v>
      </c>
      <c r="O316" t="s">
        <v>23</v>
      </c>
      <c r="P316" t="s">
        <v>22336</v>
      </c>
    </row>
    <row r="317" spans="1:16" x14ac:dyDescent="0.25">
      <c r="A317">
        <v>337</v>
      </c>
      <c r="B317">
        <v>14751</v>
      </c>
      <c r="C317" t="s">
        <v>1244</v>
      </c>
      <c r="D317" t="s">
        <v>1245</v>
      </c>
      <c r="E317" t="s">
        <v>1246</v>
      </c>
      <c r="F317" t="s">
        <v>17</v>
      </c>
      <c r="G317" t="s">
        <v>18</v>
      </c>
      <c r="H317" t="s">
        <v>19</v>
      </c>
      <c r="I317" t="s">
        <v>20</v>
      </c>
      <c r="J317">
        <v>49305</v>
      </c>
      <c r="K317" t="s">
        <v>1247</v>
      </c>
      <c r="L317">
        <v>2</v>
      </c>
      <c r="M317" t="s">
        <v>483</v>
      </c>
      <c r="N317">
        <v>101</v>
      </c>
      <c r="O317" t="s">
        <v>23</v>
      </c>
      <c r="P317" t="s">
        <v>22336</v>
      </c>
    </row>
    <row r="318" spans="1:16" x14ac:dyDescent="0.25">
      <c r="A318">
        <v>338</v>
      </c>
      <c r="B318">
        <v>14773</v>
      </c>
      <c r="C318" t="s">
        <v>1248</v>
      </c>
      <c r="D318" t="s">
        <v>1249</v>
      </c>
      <c r="E318" t="s">
        <v>1250</v>
      </c>
      <c r="F318" t="s">
        <v>17</v>
      </c>
      <c r="G318" t="s">
        <v>18</v>
      </c>
      <c r="H318" t="s">
        <v>19</v>
      </c>
      <c r="I318" t="s">
        <v>20</v>
      </c>
      <c r="J318">
        <v>313</v>
      </c>
      <c r="K318" t="s">
        <v>1251</v>
      </c>
      <c r="L318">
        <v>3</v>
      </c>
      <c r="M318" t="s">
        <v>1252</v>
      </c>
      <c r="N318">
        <v>101</v>
      </c>
      <c r="O318" t="s">
        <v>23</v>
      </c>
      <c r="P318" t="s">
        <v>22336</v>
      </c>
    </row>
    <row r="319" spans="1:16" x14ac:dyDescent="0.25">
      <c r="A319">
        <v>339</v>
      </c>
      <c r="B319">
        <v>14779</v>
      </c>
      <c r="C319" t="s">
        <v>1253</v>
      </c>
      <c r="D319" t="s">
        <v>1254</v>
      </c>
      <c r="E319" t="s">
        <v>1255</v>
      </c>
      <c r="F319" t="s">
        <v>17</v>
      </c>
      <c r="G319" t="s">
        <v>18</v>
      </c>
      <c r="H319" t="s">
        <v>19</v>
      </c>
      <c r="I319" t="s">
        <v>20</v>
      </c>
      <c r="J319">
        <v>309</v>
      </c>
      <c r="K319" t="s">
        <v>1256</v>
      </c>
      <c r="L319">
        <v>3</v>
      </c>
      <c r="M319" t="s">
        <v>1252</v>
      </c>
      <c r="N319">
        <v>101</v>
      </c>
      <c r="O319" t="s">
        <v>23</v>
      </c>
      <c r="P319" t="s">
        <v>22337</v>
      </c>
    </row>
    <row r="320" spans="1:16" x14ac:dyDescent="0.25">
      <c r="A320">
        <v>340</v>
      </c>
      <c r="B320">
        <v>14822</v>
      </c>
      <c r="C320" t="s">
        <v>1257</v>
      </c>
      <c r="D320" t="s">
        <v>1258</v>
      </c>
      <c r="E320" t="s">
        <v>1259</v>
      </c>
      <c r="F320" t="s">
        <v>17</v>
      </c>
      <c r="G320" t="s">
        <v>18</v>
      </c>
      <c r="H320" t="s">
        <v>19</v>
      </c>
      <c r="I320" t="s">
        <v>20</v>
      </c>
      <c r="J320">
        <v>3659</v>
      </c>
      <c r="K320" t="s">
        <v>1260</v>
      </c>
      <c r="L320">
        <v>35</v>
      </c>
      <c r="M320" t="s">
        <v>33</v>
      </c>
      <c r="N320">
        <v>101</v>
      </c>
      <c r="O320" t="s">
        <v>23</v>
      </c>
      <c r="P320" t="s">
        <v>22336</v>
      </c>
    </row>
    <row r="321" spans="1:16" x14ac:dyDescent="0.25">
      <c r="A321">
        <v>341</v>
      </c>
      <c r="B321">
        <v>14863</v>
      </c>
      <c r="C321" t="s">
        <v>1261</v>
      </c>
      <c r="D321" t="s">
        <v>1262</v>
      </c>
      <c r="E321" t="s">
        <v>1263</v>
      </c>
      <c r="F321" t="s">
        <v>17</v>
      </c>
      <c r="G321" t="s">
        <v>18</v>
      </c>
      <c r="H321" t="s">
        <v>19</v>
      </c>
      <c r="I321" t="s">
        <v>20</v>
      </c>
      <c r="J321">
        <v>3796</v>
      </c>
      <c r="K321" t="s">
        <v>1264</v>
      </c>
      <c r="L321">
        <v>35</v>
      </c>
      <c r="M321" t="s">
        <v>33</v>
      </c>
      <c r="N321">
        <v>101</v>
      </c>
      <c r="O321" t="s">
        <v>23</v>
      </c>
      <c r="P321" t="s">
        <v>22336</v>
      </c>
    </row>
    <row r="322" spans="1:16" x14ac:dyDescent="0.25">
      <c r="A322">
        <v>342</v>
      </c>
      <c r="B322">
        <v>14864</v>
      </c>
      <c r="C322" t="s">
        <v>1265</v>
      </c>
      <c r="D322" t="s">
        <v>1266</v>
      </c>
      <c r="E322" t="s">
        <v>1267</v>
      </c>
      <c r="F322" t="s">
        <v>17</v>
      </c>
      <c r="G322" t="s">
        <v>18</v>
      </c>
      <c r="H322" t="s">
        <v>19</v>
      </c>
      <c r="I322" t="s">
        <v>20</v>
      </c>
      <c r="J322">
        <v>3796</v>
      </c>
      <c r="K322" t="s">
        <v>1264</v>
      </c>
      <c r="L322">
        <v>35</v>
      </c>
      <c r="M322" t="s">
        <v>33</v>
      </c>
      <c r="N322">
        <v>101</v>
      </c>
      <c r="O322" t="s">
        <v>23</v>
      </c>
      <c r="P322" t="s">
        <v>22336</v>
      </c>
    </row>
    <row r="323" spans="1:16" x14ac:dyDescent="0.25">
      <c r="A323">
        <v>343</v>
      </c>
      <c r="B323">
        <v>14872</v>
      </c>
      <c r="C323" t="s">
        <v>1268</v>
      </c>
      <c r="D323" t="s">
        <v>1269</v>
      </c>
      <c r="E323" t="s">
        <v>1270</v>
      </c>
      <c r="F323" t="s">
        <v>17</v>
      </c>
      <c r="G323" t="s">
        <v>18</v>
      </c>
      <c r="H323" t="s">
        <v>19</v>
      </c>
      <c r="I323" t="s">
        <v>20</v>
      </c>
      <c r="J323">
        <v>51004</v>
      </c>
      <c r="K323" t="s">
        <v>1271</v>
      </c>
      <c r="L323">
        <v>35</v>
      </c>
      <c r="M323" t="s">
        <v>33</v>
      </c>
      <c r="N323">
        <v>101</v>
      </c>
      <c r="O323" t="s">
        <v>23</v>
      </c>
      <c r="P323" t="s">
        <v>22336</v>
      </c>
    </row>
    <row r="324" spans="1:16" x14ac:dyDescent="0.25">
      <c r="A324">
        <v>344</v>
      </c>
      <c r="B324">
        <v>14903</v>
      </c>
      <c r="C324" t="s">
        <v>1272</v>
      </c>
      <c r="D324" t="s">
        <v>1273</v>
      </c>
      <c r="E324" t="s">
        <v>1274</v>
      </c>
      <c r="F324" t="s">
        <v>17</v>
      </c>
      <c r="G324" t="s">
        <v>18</v>
      </c>
      <c r="H324" t="s">
        <v>19</v>
      </c>
      <c r="I324" t="s">
        <v>20</v>
      </c>
      <c r="J324">
        <v>1558</v>
      </c>
      <c r="K324" t="s">
        <v>538</v>
      </c>
      <c r="L324">
        <v>17</v>
      </c>
      <c r="M324" t="s">
        <v>74</v>
      </c>
      <c r="N324">
        <v>101</v>
      </c>
      <c r="O324" t="s">
        <v>23</v>
      </c>
      <c r="P324" t="s">
        <v>22337</v>
      </c>
    </row>
    <row r="325" spans="1:16" x14ac:dyDescent="0.25">
      <c r="A325">
        <v>345</v>
      </c>
      <c r="B325">
        <v>14977</v>
      </c>
      <c r="C325" t="s">
        <v>1275</v>
      </c>
      <c r="D325" t="s">
        <v>1276</v>
      </c>
      <c r="E325" t="s">
        <v>1277</v>
      </c>
      <c r="F325" t="s">
        <v>17</v>
      </c>
      <c r="G325" t="s">
        <v>18</v>
      </c>
      <c r="H325" t="s">
        <v>19</v>
      </c>
      <c r="I325" t="s">
        <v>20</v>
      </c>
      <c r="J325">
        <v>39348</v>
      </c>
      <c r="K325" t="s">
        <v>1278</v>
      </c>
      <c r="L325">
        <v>3432</v>
      </c>
      <c r="M325" t="s">
        <v>1279</v>
      </c>
      <c r="N325">
        <v>212</v>
      </c>
      <c r="O325" t="s">
        <v>1280</v>
      </c>
      <c r="P325" t="s">
        <v>22336</v>
      </c>
    </row>
    <row r="326" spans="1:16" x14ac:dyDescent="0.25">
      <c r="A326">
        <v>346</v>
      </c>
      <c r="B326">
        <v>14986</v>
      </c>
      <c r="C326" t="s">
        <v>1281</v>
      </c>
      <c r="D326" t="s">
        <v>1282</v>
      </c>
      <c r="E326" t="s">
        <v>1283</v>
      </c>
      <c r="F326" t="s">
        <v>17</v>
      </c>
      <c r="G326" t="s">
        <v>18</v>
      </c>
      <c r="H326" t="s">
        <v>19</v>
      </c>
      <c r="I326" t="s">
        <v>20</v>
      </c>
      <c r="J326">
        <v>39500</v>
      </c>
      <c r="K326" t="s">
        <v>1284</v>
      </c>
      <c r="L326">
        <v>3452</v>
      </c>
      <c r="M326" t="s">
        <v>1285</v>
      </c>
      <c r="N326">
        <v>212</v>
      </c>
      <c r="O326" t="s">
        <v>1280</v>
      </c>
      <c r="P326" t="s">
        <v>22336</v>
      </c>
    </row>
    <row r="327" spans="1:16" x14ac:dyDescent="0.25">
      <c r="A327">
        <v>347</v>
      </c>
      <c r="B327">
        <v>14989</v>
      </c>
      <c r="C327" t="s">
        <v>1286</v>
      </c>
      <c r="D327" t="s">
        <v>1287</v>
      </c>
      <c r="E327" t="s">
        <v>1288</v>
      </c>
      <c r="F327" t="s">
        <v>17</v>
      </c>
      <c r="G327" t="s">
        <v>18</v>
      </c>
      <c r="H327" t="s">
        <v>19</v>
      </c>
      <c r="I327" t="s">
        <v>20</v>
      </c>
      <c r="J327">
        <v>39288</v>
      </c>
      <c r="K327" t="s">
        <v>1289</v>
      </c>
      <c r="L327">
        <v>3429</v>
      </c>
      <c r="M327" t="s">
        <v>1289</v>
      </c>
      <c r="N327">
        <v>212</v>
      </c>
      <c r="O327" t="s">
        <v>1280</v>
      </c>
      <c r="P327" t="s">
        <v>22336</v>
      </c>
    </row>
    <row r="328" spans="1:16" x14ac:dyDescent="0.25">
      <c r="A328">
        <v>348</v>
      </c>
      <c r="B328">
        <v>14990</v>
      </c>
      <c r="C328" t="s">
        <v>1290</v>
      </c>
      <c r="D328" t="s">
        <v>1291</v>
      </c>
      <c r="E328" t="s">
        <v>1292</v>
      </c>
      <c r="F328" t="s">
        <v>1293</v>
      </c>
      <c r="G328" t="s">
        <v>1294</v>
      </c>
      <c r="H328" t="s">
        <v>19</v>
      </c>
      <c r="I328" t="s">
        <v>20</v>
      </c>
      <c r="J328">
        <v>51030</v>
      </c>
      <c r="K328" t="s">
        <v>1295</v>
      </c>
      <c r="L328">
        <v>5157</v>
      </c>
      <c r="M328" t="s">
        <v>1295</v>
      </c>
      <c r="N328">
        <v>212</v>
      </c>
      <c r="O328" t="s">
        <v>1280</v>
      </c>
      <c r="P328" t="s">
        <v>22336</v>
      </c>
    </row>
    <row r="329" spans="1:16" x14ac:dyDescent="0.25">
      <c r="A329">
        <v>349</v>
      </c>
      <c r="B329">
        <v>15102</v>
      </c>
      <c r="C329" t="s">
        <v>1296</v>
      </c>
      <c r="D329" t="s">
        <v>1297</v>
      </c>
      <c r="E329" t="s">
        <v>1298</v>
      </c>
      <c r="F329" t="s">
        <v>1293</v>
      </c>
      <c r="G329" t="s">
        <v>1294</v>
      </c>
      <c r="H329" t="s">
        <v>19</v>
      </c>
      <c r="I329" t="s">
        <v>20</v>
      </c>
      <c r="J329">
        <v>51062</v>
      </c>
      <c r="K329" t="s">
        <v>1299</v>
      </c>
      <c r="L329">
        <v>5171</v>
      </c>
      <c r="N329">
        <v>142</v>
      </c>
      <c r="O329" t="s">
        <v>748</v>
      </c>
      <c r="P329" t="s">
        <v>22337</v>
      </c>
    </row>
    <row r="330" spans="1:16" x14ac:dyDescent="0.25">
      <c r="A330">
        <v>350</v>
      </c>
      <c r="B330">
        <v>14987</v>
      </c>
      <c r="C330" t="s">
        <v>1300</v>
      </c>
      <c r="D330" t="s">
        <v>1301</v>
      </c>
      <c r="E330" t="s">
        <v>1302</v>
      </c>
      <c r="F330" t="s">
        <v>1293</v>
      </c>
      <c r="G330" t="s">
        <v>1294</v>
      </c>
      <c r="H330" t="s">
        <v>19</v>
      </c>
      <c r="I330" t="s">
        <v>20</v>
      </c>
      <c r="J330">
        <v>51028</v>
      </c>
      <c r="K330" t="s">
        <v>1303</v>
      </c>
      <c r="L330">
        <v>5156</v>
      </c>
      <c r="M330" t="s">
        <v>1303</v>
      </c>
      <c r="N330">
        <v>212</v>
      </c>
      <c r="O330" t="s">
        <v>1280</v>
      </c>
      <c r="P330" t="s">
        <v>22336</v>
      </c>
    </row>
    <row r="331" spans="1:16" x14ac:dyDescent="0.25">
      <c r="A331">
        <v>351</v>
      </c>
      <c r="B331">
        <v>14976</v>
      </c>
      <c r="C331" t="s">
        <v>1304</v>
      </c>
      <c r="D331" t="s">
        <v>1305</v>
      </c>
      <c r="E331" t="s">
        <v>1306</v>
      </c>
      <c r="F331" t="s">
        <v>1293</v>
      </c>
      <c r="G331" t="s">
        <v>1294</v>
      </c>
      <c r="H331" t="s">
        <v>19</v>
      </c>
      <c r="I331" t="s">
        <v>20</v>
      </c>
      <c r="J331">
        <v>39285</v>
      </c>
      <c r="K331" t="s">
        <v>1307</v>
      </c>
      <c r="L331">
        <v>3428</v>
      </c>
      <c r="M331" t="s">
        <v>1308</v>
      </c>
      <c r="N331">
        <v>212</v>
      </c>
      <c r="O331" t="s">
        <v>1280</v>
      </c>
      <c r="P331" t="s">
        <v>22336</v>
      </c>
    </row>
    <row r="332" spans="1:16" x14ac:dyDescent="0.25">
      <c r="A332">
        <v>352</v>
      </c>
      <c r="B332">
        <v>14995</v>
      </c>
      <c r="C332" t="s">
        <v>1309</v>
      </c>
      <c r="D332" t="s">
        <v>1310</v>
      </c>
      <c r="E332" t="s">
        <v>1311</v>
      </c>
      <c r="F332" t="s">
        <v>1293</v>
      </c>
      <c r="G332" t="s">
        <v>1294</v>
      </c>
      <c r="H332" t="s">
        <v>19</v>
      </c>
      <c r="I332" t="s">
        <v>20</v>
      </c>
      <c r="J332">
        <v>51037</v>
      </c>
      <c r="K332" t="s">
        <v>1312</v>
      </c>
      <c r="L332">
        <v>4574</v>
      </c>
      <c r="M332" t="s">
        <v>1313</v>
      </c>
      <c r="N332">
        <v>82</v>
      </c>
      <c r="O332" t="s">
        <v>1314</v>
      </c>
      <c r="P332" t="s">
        <v>22336</v>
      </c>
    </row>
    <row r="333" spans="1:16" x14ac:dyDescent="0.25">
      <c r="A333">
        <v>353</v>
      </c>
      <c r="B333">
        <v>14907</v>
      </c>
      <c r="C333" t="s">
        <v>1315</v>
      </c>
      <c r="D333" t="s">
        <v>1316</v>
      </c>
      <c r="E333" t="s">
        <v>1317</v>
      </c>
      <c r="F333" t="s">
        <v>1293</v>
      </c>
      <c r="G333" t="s">
        <v>1294</v>
      </c>
      <c r="H333" t="s">
        <v>19</v>
      </c>
      <c r="I333" t="s">
        <v>20</v>
      </c>
      <c r="J333">
        <v>48339</v>
      </c>
      <c r="K333" t="s">
        <v>73</v>
      </c>
      <c r="L333">
        <v>17</v>
      </c>
      <c r="M333" t="s">
        <v>74</v>
      </c>
      <c r="N333">
        <v>101</v>
      </c>
      <c r="O333" t="s">
        <v>23</v>
      </c>
      <c r="P333" t="s">
        <v>22336</v>
      </c>
    </row>
    <row r="334" spans="1:16" x14ac:dyDescent="0.25">
      <c r="A334">
        <v>354</v>
      </c>
      <c r="B334">
        <v>14898</v>
      </c>
      <c r="C334" t="s">
        <v>1318</v>
      </c>
      <c r="D334" t="s">
        <v>1319</v>
      </c>
      <c r="E334" t="s">
        <v>1320</v>
      </c>
      <c r="F334" t="s">
        <v>1293</v>
      </c>
      <c r="G334" t="s">
        <v>1294</v>
      </c>
      <c r="H334" t="s">
        <v>19</v>
      </c>
      <c r="I334" t="s">
        <v>20</v>
      </c>
      <c r="J334">
        <v>1558</v>
      </c>
      <c r="K334" t="s">
        <v>538</v>
      </c>
      <c r="L334">
        <v>17</v>
      </c>
      <c r="M334" t="s">
        <v>74</v>
      </c>
      <c r="N334">
        <v>101</v>
      </c>
      <c r="O334" t="s">
        <v>23</v>
      </c>
      <c r="P334" t="s">
        <v>22336</v>
      </c>
    </row>
    <row r="335" spans="1:16" x14ac:dyDescent="0.25">
      <c r="A335">
        <v>355</v>
      </c>
      <c r="B335">
        <v>14899</v>
      </c>
      <c r="C335" t="s">
        <v>1321</v>
      </c>
      <c r="D335" t="s">
        <v>1322</v>
      </c>
      <c r="E335" t="s">
        <v>1323</v>
      </c>
      <c r="F335" t="s">
        <v>1293</v>
      </c>
      <c r="G335" t="s">
        <v>1294</v>
      </c>
      <c r="H335" t="s">
        <v>19</v>
      </c>
      <c r="I335" t="s">
        <v>20</v>
      </c>
      <c r="J335">
        <v>1558</v>
      </c>
      <c r="K335" t="s">
        <v>538</v>
      </c>
      <c r="L335">
        <v>17</v>
      </c>
      <c r="M335" t="s">
        <v>74</v>
      </c>
      <c r="N335">
        <v>101</v>
      </c>
      <c r="O335" t="s">
        <v>23</v>
      </c>
      <c r="P335" t="s">
        <v>22336</v>
      </c>
    </row>
    <row r="336" spans="1:16" x14ac:dyDescent="0.25">
      <c r="A336">
        <v>356</v>
      </c>
      <c r="B336">
        <v>14900</v>
      </c>
      <c r="C336" t="s">
        <v>1324</v>
      </c>
      <c r="D336" t="s">
        <v>1325</v>
      </c>
      <c r="E336" t="s">
        <v>1326</v>
      </c>
      <c r="F336" t="s">
        <v>1293</v>
      </c>
      <c r="G336" t="s">
        <v>1294</v>
      </c>
      <c r="H336" t="s">
        <v>19</v>
      </c>
      <c r="I336" t="s">
        <v>20</v>
      </c>
      <c r="J336">
        <v>1558</v>
      </c>
      <c r="K336" t="s">
        <v>538</v>
      </c>
      <c r="L336">
        <v>17</v>
      </c>
      <c r="M336" t="s">
        <v>74</v>
      </c>
      <c r="N336">
        <v>101</v>
      </c>
      <c r="O336" t="s">
        <v>23</v>
      </c>
      <c r="P336" t="s">
        <v>22336</v>
      </c>
    </row>
    <row r="337" spans="1:16" x14ac:dyDescent="0.25">
      <c r="A337">
        <v>357</v>
      </c>
      <c r="B337">
        <v>14875</v>
      </c>
      <c r="C337" t="s">
        <v>1327</v>
      </c>
      <c r="D337" t="s">
        <v>1328</v>
      </c>
      <c r="E337" t="s">
        <v>1329</v>
      </c>
      <c r="F337" t="s">
        <v>1293</v>
      </c>
      <c r="G337" t="s">
        <v>1294</v>
      </c>
      <c r="H337" t="s">
        <v>19</v>
      </c>
      <c r="I337" t="s">
        <v>20</v>
      </c>
      <c r="J337">
        <v>563</v>
      </c>
      <c r="K337" t="s">
        <v>435</v>
      </c>
      <c r="L337">
        <v>5</v>
      </c>
      <c r="M337" t="s">
        <v>57</v>
      </c>
      <c r="N337">
        <v>101</v>
      </c>
      <c r="O337" t="s">
        <v>23</v>
      </c>
      <c r="P337" t="s">
        <v>22337</v>
      </c>
    </row>
    <row r="338" spans="1:16" x14ac:dyDescent="0.25">
      <c r="A338">
        <v>358</v>
      </c>
      <c r="B338">
        <v>14894</v>
      </c>
      <c r="C338" t="s">
        <v>1330</v>
      </c>
      <c r="D338" t="s">
        <v>1331</v>
      </c>
      <c r="E338" t="s">
        <v>1332</v>
      </c>
      <c r="F338" t="s">
        <v>1293</v>
      </c>
      <c r="G338" t="s">
        <v>1294</v>
      </c>
      <c r="H338" t="s">
        <v>19</v>
      </c>
      <c r="I338" t="s">
        <v>20</v>
      </c>
      <c r="J338">
        <v>48339</v>
      </c>
      <c r="K338" t="s">
        <v>73</v>
      </c>
      <c r="L338">
        <v>17</v>
      </c>
      <c r="M338" t="s">
        <v>74</v>
      </c>
      <c r="N338">
        <v>101</v>
      </c>
      <c r="O338" t="s">
        <v>23</v>
      </c>
      <c r="P338" t="s">
        <v>22337</v>
      </c>
    </row>
    <row r="339" spans="1:16" x14ac:dyDescent="0.25">
      <c r="A339">
        <v>359</v>
      </c>
      <c r="B339">
        <v>14912</v>
      </c>
      <c r="C339" t="s">
        <v>1333</v>
      </c>
      <c r="D339" t="s">
        <v>1334</v>
      </c>
      <c r="E339" t="s">
        <v>1335</v>
      </c>
      <c r="F339" t="s">
        <v>1293</v>
      </c>
      <c r="G339" t="s">
        <v>1294</v>
      </c>
      <c r="H339" t="s">
        <v>19</v>
      </c>
      <c r="I339" t="s">
        <v>20</v>
      </c>
      <c r="J339">
        <v>707</v>
      </c>
      <c r="K339" t="s">
        <v>27</v>
      </c>
      <c r="L339">
        <v>10</v>
      </c>
      <c r="M339" t="s">
        <v>28</v>
      </c>
      <c r="N339">
        <v>101</v>
      </c>
      <c r="O339" t="s">
        <v>23</v>
      </c>
      <c r="P339" t="s">
        <v>22337</v>
      </c>
    </row>
    <row r="340" spans="1:16" x14ac:dyDescent="0.25">
      <c r="A340">
        <v>360</v>
      </c>
      <c r="B340">
        <v>14913</v>
      </c>
      <c r="C340" t="s">
        <v>1336</v>
      </c>
      <c r="D340" t="s">
        <v>1337</v>
      </c>
      <c r="E340" t="s">
        <v>1338</v>
      </c>
      <c r="F340" t="s">
        <v>1293</v>
      </c>
      <c r="G340" t="s">
        <v>1294</v>
      </c>
      <c r="H340" t="s">
        <v>19</v>
      </c>
      <c r="I340" t="s">
        <v>20</v>
      </c>
      <c r="J340">
        <v>707</v>
      </c>
      <c r="K340" t="s">
        <v>27</v>
      </c>
      <c r="L340">
        <v>10</v>
      </c>
      <c r="M340" t="s">
        <v>28</v>
      </c>
      <c r="N340">
        <v>101</v>
      </c>
      <c r="O340" t="s">
        <v>23</v>
      </c>
      <c r="P340" t="s">
        <v>22337</v>
      </c>
    </row>
    <row r="341" spans="1:16" x14ac:dyDescent="0.25">
      <c r="A341">
        <v>361</v>
      </c>
      <c r="B341">
        <v>14914</v>
      </c>
      <c r="C341" t="s">
        <v>1339</v>
      </c>
      <c r="D341" t="s">
        <v>1340</v>
      </c>
      <c r="E341" t="s">
        <v>1341</v>
      </c>
      <c r="F341" t="s">
        <v>1293</v>
      </c>
      <c r="G341" t="s">
        <v>1294</v>
      </c>
      <c r="H341" t="s">
        <v>19</v>
      </c>
      <c r="I341" t="s">
        <v>20</v>
      </c>
      <c r="J341">
        <v>707</v>
      </c>
      <c r="K341" t="s">
        <v>27</v>
      </c>
      <c r="L341">
        <v>10</v>
      </c>
      <c r="M341" t="s">
        <v>28</v>
      </c>
      <c r="N341">
        <v>101</v>
      </c>
      <c r="O341" t="s">
        <v>23</v>
      </c>
      <c r="P341" t="s">
        <v>22337</v>
      </c>
    </row>
    <row r="342" spans="1:16" x14ac:dyDescent="0.25">
      <c r="A342">
        <v>362</v>
      </c>
      <c r="B342">
        <v>14915</v>
      </c>
      <c r="C342" t="s">
        <v>1342</v>
      </c>
      <c r="D342" t="s">
        <v>1343</v>
      </c>
      <c r="E342" t="s">
        <v>1344</v>
      </c>
      <c r="F342" t="s">
        <v>1293</v>
      </c>
      <c r="G342" t="s">
        <v>1294</v>
      </c>
      <c r="H342" t="s">
        <v>19</v>
      </c>
      <c r="I342" t="s">
        <v>20</v>
      </c>
      <c r="J342">
        <v>707</v>
      </c>
      <c r="K342" t="s">
        <v>27</v>
      </c>
      <c r="L342">
        <v>10</v>
      </c>
      <c r="M342" t="s">
        <v>28</v>
      </c>
      <c r="N342">
        <v>101</v>
      </c>
      <c r="O342" t="s">
        <v>23</v>
      </c>
      <c r="P342" t="s">
        <v>22336</v>
      </c>
    </row>
    <row r="343" spans="1:16" x14ac:dyDescent="0.25">
      <c r="A343">
        <v>363</v>
      </c>
      <c r="B343">
        <v>14916</v>
      </c>
      <c r="C343" t="s">
        <v>1345</v>
      </c>
      <c r="D343" t="s">
        <v>1346</v>
      </c>
      <c r="E343" t="s">
        <v>1347</v>
      </c>
      <c r="F343" t="s">
        <v>1293</v>
      </c>
      <c r="G343" t="s">
        <v>1294</v>
      </c>
      <c r="H343" t="s">
        <v>19</v>
      </c>
      <c r="I343" t="s">
        <v>20</v>
      </c>
      <c r="J343">
        <v>707</v>
      </c>
      <c r="K343" t="s">
        <v>27</v>
      </c>
      <c r="L343">
        <v>10</v>
      </c>
      <c r="M343" t="s">
        <v>28</v>
      </c>
      <c r="N343">
        <v>101</v>
      </c>
      <c r="O343" t="s">
        <v>23</v>
      </c>
      <c r="P343" t="s">
        <v>22336</v>
      </c>
    </row>
    <row r="344" spans="1:16" x14ac:dyDescent="0.25">
      <c r="A344">
        <v>364</v>
      </c>
      <c r="B344">
        <v>14918</v>
      </c>
      <c r="C344" t="s">
        <v>1348</v>
      </c>
      <c r="D344" t="s">
        <v>1349</v>
      </c>
      <c r="E344" t="s">
        <v>1350</v>
      </c>
      <c r="F344" t="s">
        <v>1293</v>
      </c>
      <c r="G344" t="s">
        <v>1294</v>
      </c>
      <c r="H344" t="s">
        <v>19</v>
      </c>
      <c r="I344" t="s">
        <v>20</v>
      </c>
      <c r="J344">
        <v>707</v>
      </c>
      <c r="K344" t="s">
        <v>27</v>
      </c>
      <c r="L344">
        <v>10</v>
      </c>
      <c r="M344" t="s">
        <v>28</v>
      </c>
      <c r="N344">
        <v>101</v>
      </c>
      <c r="O344" t="s">
        <v>23</v>
      </c>
      <c r="P344" t="s">
        <v>22336</v>
      </c>
    </row>
    <row r="345" spans="1:16" x14ac:dyDescent="0.25">
      <c r="A345">
        <v>365</v>
      </c>
      <c r="B345">
        <v>14920</v>
      </c>
      <c r="C345" t="s">
        <v>1351</v>
      </c>
      <c r="D345" t="s">
        <v>1352</v>
      </c>
      <c r="E345" t="s">
        <v>1353</v>
      </c>
      <c r="F345" t="s">
        <v>1293</v>
      </c>
      <c r="G345" t="s">
        <v>1294</v>
      </c>
      <c r="H345" t="s">
        <v>19</v>
      </c>
      <c r="I345" t="s">
        <v>20</v>
      </c>
      <c r="J345">
        <v>707</v>
      </c>
      <c r="K345" t="s">
        <v>27</v>
      </c>
      <c r="L345">
        <v>10</v>
      </c>
      <c r="M345" t="s">
        <v>28</v>
      </c>
      <c r="N345">
        <v>101</v>
      </c>
      <c r="O345" t="s">
        <v>23</v>
      </c>
      <c r="P345" t="s">
        <v>22336</v>
      </c>
    </row>
    <row r="346" spans="1:16" x14ac:dyDescent="0.25">
      <c r="A346">
        <v>366</v>
      </c>
      <c r="B346">
        <v>14921</v>
      </c>
      <c r="C346" t="s">
        <v>1354</v>
      </c>
      <c r="D346" t="s">
        <v>1355</v>
      </c>
      <c r="E346" t="s">
        <v>1356</v>
      </c>
      <c r="F346" t="s">
        <v>1293</v>
      </c>
      <c r="G346" t="s">
        <v>1294</v>
      </c>
      <c r="H346" t="s">
        <v>19</v>
      </c>
      <c r="I346" t="s">
        <v>20</v>
      </c>
      <c r="J346">
        <v>707</v>
      </c>
      <c r="K346" t="s">
        <v>27</v>
      </c>
      <c r="L346">
        <v>10</v>
      </c>
      <c r="M346" t="s">
        <v>28</v>
      </c>
      <c r="N346">
        <v>101</v>
      </c>
      <c r="O346" t="s">
        <v>23</v>
      </c>
      <c r="P346" t="s">
        <v>22336</v>
      </c>
    </row>
    <row r="347" spans="1:16" x14ac:dyDescent="0.25">
      <c r="A347">
        <v>367</v>
      </c>
      <c r="B347">
        <v>14922</v>
      </c>
      <c r="C347" t="s">
        <v>1357</v>
      </c>
      <c r="D347" t="s">
        <v>1358</v>
      </c>
      <c r="E347" t="s">
        <v>1359</v>
      </c>
      <c r="F347" t="s">
        <v>1293</v>
      </c>
      <c r="G347" t="s">
        <v>1294</v>
      </c>
      <c r="H347" t="s">
        <v>19</v>
      </c>
      <c r="I347" t="s">
        <v>20</v>
      </c>
      <c r="J347">
        <v>707</v>
      </c>
      <c r="K347" t="s">
        <v>27</v>
      </c>
      <c r="L347">
        <v>10</v>
      </c>
      <c r="M347" t="s">
        <v>28</v>
      </c>
      <c r="N347">
        <v>101</v>
      </c>
      <c r="O347" t="s">
        <v>23</v>
      </c>
      <c r="P347" t="s">
        <v>22336</v>
      </c>
    </row>
    <row r="348" spans="1:16" x14ac:dyDescent="0.25">
      <c r="A348">
        <v>368</v>
      </c>
      <c r="B348">
        <v>14924</v>
      </c>
      <c r="C348" t="s">
        <v>1360</v>
      </c>
      <c r="D348" t="s">
        <v>1361</v>
      </c>
      <c r="E348" t="s">
        <v>1362</v>
      </c>
      <c r="F348" t="s">
        <v>1293</v>
      </c>
      <c r="G348" t="s">
        <v>1294</v>
      </c>
      <c r="H348" t="s">
        <v>19</v>
      </c>
      <c r="I348" t="s">
        <v>20</v>
      </c>
      <c r="J348">
        <v>707</v>
      </c>
      <c r="K348" t="s">
        <v>27</v>
      </c>
      <c r="L348">
        <v>10</v>
      </c>
      <c r="M348" t="s">
        <v>28</v>
      </c>
      <c r="N348">
        <v>101</v>
      </c>
      <c r="O348" t="s">
        <v>23</v>
      </c>
      <c r="P348" t="s">
        <v>22336</v>
      </c>
    </row>
    <row r="349" spans="1:16" x14ac:dyDescent="0.25">
      <c r="A349">
        <v>369</v>
      </c>
      <c r="B349">
        <v>14925</v>
      </c>
      <c r="C349" t="s">
        <v>1363</v>
      </c>
      <c r="D349" t="s">
        <v>1364</v>
      </c>
      <c r="E349" t="s">
        <v>1365</v>
      </c>
      <c r="F349" t="s">
        <v>1293</v>
      </c>
      <c r="G349" t="s">
        <v>1294</v>
      </c>
      <c r="H349" t="s">
        <v>19</v>
      </c>
      <c r="I349" t="s">
        <v>20</v>
      </c>
      <c r="J349">
        <v>707</v>
      </c>
      <c r="K349" t="s">
        <v>27</v>
      </c>
      <c r="L349">
        <v>10</v>
      </c>
      <c r="M349" t="s">
        <v>28</v>
      </c>
      <c r="N349">
        <v>101</v>
      </c>
      <c r="O349" t="s">
        <v>23</v>
      </c>
      <c r="P349" t="s">
        <v>22337</v>
      </c>
    </row>
    <row r="350" spans="1:16" x14ac:dyDescent="0.25">
      <c r="A350">
        <v>370</v>
      </c>
      <c r="B350">
        <v>14926</v>
      </c>
      <c r="C350" t="s">
        <v>1366</v>
      </c>
      <c r="D350" t="s">
        <v>1367</v>
      </c>
      <c r="E350" t="s">
        <v>1368</v>
      </c>
      <c r="F350" t="s">
        <v>1293</v>
      </c>
      <c r="G350" t="s">
        <v>1294</v>
      </c>
      <c r="H350" t="s">
        <v>19</v>
      </c>
      <c r="I350" t="s">
        <v>20</v>
      </c>
      <c r="J350">
        <v>707</v>
      </c>
      <c r="K350" t="s">
        <v>27</v>
      </c>
      <c r="L350">
        <v>10</v>
      </c>
      <c r="M350" t="s">
        <v>28</v>
      </c>
      <c r="N350">
        <v>101</v>
      </c>
      <c r="O350" t="s">
        <v>23</v>
      </c>
      <c r="P350" t="s">
        <v>22336</v>
      </c>
    </row>
    <row r="351" spans="1:16" x14ac:dyDescent="0.25">
      <c r="A351">
        <v>371</v>
      </c>
      <c r="B351">
        <v>14927</v>
      </c>
      <c r="C351" t="s">
        <v>1369</v>
      </c>
      <c r="D351" t="s">
        <v>1370</v>
      </c>
      <c r="E351" t="s">
        <v>1371</v>
      </c>
      <c r="F351" t="s">
        <v>1293</v>
      </c>
      <c r="G351" t="s">
        <v>1294</v>
      </c>
      <c r="H351" t="s">
        <v>19</v>
      </c>
      <c r="I351" t="s">
        <v>20</v>
      </c>
      <c r="J351">
        <v>707</v>
      </c>
      <c r="K351" t="s">
        <v>27</v>
      </c>
      <c r="L351">
        <v>10</v>
      </c>
      <c r="M351" t="s">
        <v>28</v>
      </c>
      <c r="N351">
        <v>101</v>
      </c>
      <c r="O351" t="s">
        <v>23</v>
      </c>
      <c r="P351" t="s">
        <v>22337</v>
      </c>
    </row>
    <row r="352" spans="1:16" x14ac:dyDescent="0.25">
      <c r="A352">
        <v>372</v>
      </c>
      <c r="B352">
        <v>14928</v>
      </c>
      <c r="C352" t="s">
        <v>1372</v>
      </c>
      <c r="D352" t="s">
        <v>1373</v>
      </c>
      <c r="E352" t="s">
        <v>1374</v>
      </c>
      <c r="F352" t="s">
        <v>1293</v>
      </c>
      <c r="G352" t="s">
        <v>1294</v>
      </c>
      <c r="H352" t="s">
        <v>19</v>
      </c>
      <c r="I352" t="s">
        <v>20</v>
      </c>
      <c r="J352">
        <v>707</v>
      </c>
      <c r="K352" t="s">
        <v>27</v>
      </c>
      <c r="L352">
        <v>10</v>
      </c>
      <c r="M352" t="s">
        <v>28</v>
      </c>
      <c r="N352">
        <v>101</v>
      </c>
      <c r="O352" t="s">
        <v>23</v>
      </c>
      <c r="P352" t="s">
        <v>22337</v>
      </c>
    </row>
    <row r="353" spans="1:16" x14ac:dyDescent="0.25">
      <c r="A353">
        <v>373</v>
      </c>
      <c r="B353">
        <v>14929</v>
      </c>
      <c r="C353" t="s">
        <v>1375</v>
      </c>
      <c r="D353" t="s">
        <v>1376</v>
      </c>
      <c r="E353" t="s">
        <v>1377</v>
      </c>
      <c r="F353" t="s">
        <v>1293</v>
      </c>
      <c r="G353" t="s">
        <v>1294</v>
      </c>
      <c r="H353" t="s">
        <v>19</v>
      </c>
      <c r="I353" t="s">
        <v>20</v>
      </c>
      <c r="J353">
        <v>707</v>
      </c>
      <c r="K353" t="s">
        <v>27</v>
      </c>
      <c r="L353">
        <v>10</v>
      </c>
      <c r="M353" t="s">
        <v>28</v>
      </c>
      <c r="N353">
        <v>101</v>
      </c>
      <c r="O353" t="s">
        <v>23</v>
      </c>
      <c r="P353" t="s">
        <v>22337</v>
      </c>
    </row>
    <row r="354" spans="1:16" x14ac:dyDescent="0.25">
      <c r="A354">
        <v>374</v>
      </c>
      <c r="B354">
        <v>14860</v>
      </c>
      <c r="C354" t="s">
        <v>1378</v>
      </c>
      <c r="D354" t="s">
        <v>1379</v>
      </c>
      <c r="E354" t="s">
        <v>1380</v>
      </c>
      <c r="F354" t="s">
        <v>1293</v>
      </c>
      <c r="G354" t="s">
        <v>1294</v>
      </c>
      <c r="H354" t="s">
        <v>19</v>
      </c>
      <c r="I354" t="s">
        <v>20</v>
      </c>
      <c r="J354">
        <v>3683</v>
      </c>
      <c r="K354" t="s">
        <v>1381</v>
      </c>
      <c r="L354">
        <v>35</v>
      </c>
      <c r="M354" t="s">
        <v>33</v>
      </c>
      <c r="N354">
        <v>101</v>
      </c>
      <c r="O354" t="s">
        <v>23</v>
      </c>
      <c r="P354" t="s">
        <v>22337</v>
      </c>
    </row>
    <row r="355" spans="1:16" x14ac:dyDescent="0.25">
      <c r="A355">
        <v>375</v>
      </c>
      <c r="B355">
        <v>14878</v>
      </c>
      <c r="C355" t="s">
        <v>1382</v>
      </c>
      <c r="D355" t="s">
        <v>1383</v>
      </c>
      <c r="E355" t="s">
        <v>1384</v>
      </c>
      <c r="F355" t="s">
        <v>1293</v>
      </c>
      <c r="G355" t="s">
        <v>1294</v>
      </c>
      <c r="H355" t="s">
        <v>19</v>
      </c>
      <c r="I355" t="s">
        <v>20</v>
      </c>
      <c r="J355">
        <v>563</v>
      </c>
      <c r="K355" t="s">
        <v>435</v>
      </c>
      <c r="L355">
        <v>5</v>
      </c>
      <c r="M355" t="s">
        <v>57</v>
      </c>
      <c r="N355">
        <v>101</v>
      </c>
      <c r="O355" t="s">
        <v>23</v>
      </c>
      <c r="P355" t="s">
        <v>22337</v>
      </c>
    </row>
    <row r="356" spans="1:16" x14ac:dyDescent="0.25">
      <c r="A356">
        <v>376</v>
      </c>
      <c r="B356">
        <v>14865</v>
      </c>
      <c r="C356" t="s">
        <v>1385</v>
      </c>
      <c r="D356" t="s">
        <v>1386</v>
      </c>
      <c r="E356" t="s">
        <v>1387</v>
      </c>
      <c r="F356" t="s">
        <v>1293</v>
      </c>
      <c r="G356" t="s">
        <v>1294</v>
      </c>
      <c r="H356" t="s">
        <v>19</v>
      </c>
      <c r="I356" t="s">
        <v>20</v>
      </c>
      <c r="J356">
        <v>3659</v>
      </c>
      <c r="K356" t="s">
        <v>1260</v>
      </c>
      <c r="L356">
        <v>35</v>
      </c>
      <c r="M356" t="s">
        <v>33</v>
      </c>
      <c r="N356">
        <v>101</v>
      </c>
      <c r="O356" t="s">
        <v>23</v>
      </c>
      <c r="P356" t="s">
        <v>22336</v>
      </c>
    </row>
    <row r="357" spans="1:16" x14ac:dyDescent="0.25">
      <c r="A357">
        <v>377</v>
      </c>
      <c r="B357">
        <v>14866</v>
      </c>
      <c r="C357" t="s">
        <v>1388</v>
      </c>
      <c r="D357" t="s">
        <v>1389</v>
      </c>
      <c r="E357" t="s">
        <v>1390</v>
      </c>
      <c r="F357" t="s">
        <v>1293</v>
      </c>
      <c r="G357" t="s">
        <v>1294</v>
      </c>
      <c r="H357" t="s">
        <v>19</v>
      </c>
      <c r="I357" t="s">
        <v>20</v>
      </c>
      <c r="J357">
        <v>3659</v>
      </c>
      <c r="K357" t="s">
        <v>1260</v>
      </c>
      <c r="L357">
        <v>35</v>
      </c>
      <c r="M357" t="s">
        <v>33</v>
      </c>
      <c r="N357">
        <v>101</v>
      </c>
      <c r="O357" t="s">
        <v>23</v>
      </c>
      <c r="P357" t="s">
        <v>22336</v>
      </c>
    </row>
    <row r="358" spans="1:16" x14ac:dyDescent="0.25">
      <c r="A358">
        <v>378</v>
      </c>
      <c r="B358">
        <v>14867</v>
      </c>
      <c r="C358" t="s">
        <v>1391</v>
      </c>
      <c r="D358" t="s">
        <v>1392</v>
      </c>
      <c r="E358" t="s">
        <v>1393</v>
      </c>
      <c r="F358" t="s">
        <v>1293</v>
      </c>
      <c r="G358" t="s">
        <v>1294</v>
      </c>
      <c r="H358" t="s">
        <v>19</v>
      </c>
      <c r="I358" t="s">
        <v>20</v>
      </c>
      <c r="J358">
        <v>4324</v>
      </c>
      <c r="K358" t="s">
        <v>1394</v>
      </c>
      <c r="L358">
        <v>35</v>
      </c>
      <c r="M358" t="s">
        <v>33</v>
      </c>
      <c r="N358">
        <v>101</v>
      </c>
      <c r="O358" t="s">
        <v>23</v>
      </c>
      <c r="P358" t="s">
        <v>22337</v>
      </c>
    </row>
    <row r="359" spans="1:16" x14ac:dyDescent="0.25">
      <c r="A359">
        <v>379</v>
      </c>
      <c r="B359">
        <v>14868</v>
      </c>
      <c r="C359" t="s">
        <v>1395</v>
      </c>
      <c r="D359" t="s">
        <v>1396</v>
      </c>
      <c r="E359" t="s">
        <v>1397</v>
      </c>
      <c r="F359" t="s">
        <v>1293</v>
      </c>
      <c r="G359" t="s">
        <v>1294</v>
      </c>
      <c r="H359" t="s">
        <v>19</v>
      </c>
      <c r="I359" t="s">
        <v>20</v>
      </c>
      <c r="J359">
        <v>3796</v>
      </c>
      <c r="K359" t="s">
        <v>1264</v>
      </c>
      <c r="L359">
        <v>35</v>
      </c>
      <c r="M359" t="s">
        <v>33</v>
      </c>
      <c r="N359">
        <v>101</v>
      </c>
      <c r="O359" t="s">
        <v>23</v>
      </c>
      <c r="P359" t="s">
        <v>22336</v>
      </c>
    </row>
    <row r="360" spans="1:16" x14ac:dyDescent="0.25">
      <c r="A360">
        <v>380</v>
      </c>
      <c r="B360">
        <v>14814</v>
      </c>
      <c r="C360" t="s">
        <v>1398</v>
      </c>
      <c r="D360" t="s">
        <v>1399</v>
      </c>
      <c r="E360" t="s">
        <v>1400</v>
      </c>
      <c r="F360" t="s">
        <v>1293</v>
      </c>
      <c r="G360" t="s">
        <v>1294</v>
      </c>
      <c r="H360" t="s">
        <v>19</v>
      </c>
      <c r="I360" t="s">
        <v>20</v>
      </c>
      <c r="J360">
        <v>3659</v>
      </c>
      <c r="K360" t="s">
        <v>1260</v>
      </c>
      <c r="L360">
        <v>35</v>
      </c>
      <c r="M360" t="s">
        <v>33</v>
      </c>
      <c r="N360">
        <v>101</v>
      </c>
      <c r="O360" t="s">
        <v>23</v>
      </c>
      <c r="P360" t="s">
        <v>22337</v>
      </c>
    </row>
    <row r="361" spans="1:16" x14ac:dyDescent="0.25">
      <c r="A361">
        <v>381</v>
      </c>
      <c r="B361">
        <v>14816</v>
      </c>
      <c r="C361" t="s">
        <v>1401</v>
      </c>
      <c r="D361" t="s">
        <v>1402</v>
      </c>
      <c r="E361" t="s">
        <v>1403</v>
      </c>
      <c r="F361" t="s">
        <v>1293</v>
      </c>
      <c r="G361" t="s">
        <v>1294</v>
      </c>
      <c r="H361" t="s">
        <v>19</v>
      </c>
      <c r="I361" t="s">
        <v>20</v>
      </c>
      <c r="J361">
        <v>3659</v>
      </c>
      <c r="K361" t="s">
        <v>1260</v>
      </c>
      <c r="L361">
        <v>35</v>
      </c>
      <c r="M361" t="s">
        <v>33</v>
      </c>
      <c r="N361">
        <v>101</v>
      </c>
      <c r="O361" t="s">
        <v>23</v>
      </c>
      <c r="P361" t="s">
        <v>22336</v>
      </c>
    </row>
    <row r="362" spans="1:16" x14ac:dyDescent="0.25">
      <c r="A362">
        <v>382</v>
      </c>
      <c r="B362">
        <v>14818</v>
      </c>
      <c r="C362" t="s">
        <v>1404</v>
      </c>
      <c r="D362" t="s">
        <v>1405</v>
      </c>
      <c r="E362" t="s">
        <v>1406</v>
      </c>
      <c r="F362" t="s">
        <v>1293</v>
      </c>
      <c r="G362" t="s">
        <v>1294</v>
      </c>
      <c r="H362" t="s">
        <v>19</v>
      </c>
      <c r="I362" t="s">
        <v>20</v>
      </c>
      <c r="J362">
        <v>3659</v>
      </c>
      <c r="K362" t="s">
        <v>1260</v>
      </c>
      <c r="L362">
        <v>35</v>
      </c>
      <c r="M362" t="s">
        <v>33</v>
      </c>
      <c r="N362">
        <v>101</v>
      </c>
      <c r="O362" t="s">
        <v>23</v>
      </c>
      <c r="P362" t="s">
        <v>22337</v>
      </c>
    </row>
    <row r="363" spans="1:16" x14ac:dyDescent="0.25">
      <c r="A363">
        <v>383</v>
      </c>
      <c r="B363">
        <v>14826</v>
      </c>
      <c r="C363" t="s">
        <v>1407</v>
      </c>
      <c r="D363" s="1" t="s">
        <v>1408</v>
      </c>
      <c r="E363" t="s">
        <v>1409</v>
      </c>
      <c r="F363" t="s">
        <v>1293</v>
      </c>
      <c r="G363" t="s">
        <v>1294</v>
      </c>
      <c r="H363" t="s">
        <v>19</v>
      </c>
      <c r="I363" t="s">
        <v>20</v>
      </c>
      <c r="J363">
        <v>51001</v>
      </c>
      <c r="K363" t="s">
        <v>1410</v>
      </c>
      <c r="L363">
        <v>35</v>
      </c>
      <c r="M363" t="s">
        <v>33</v>
      </c>
      <c r="N363">
        <v>101</v>
      </c>
      <c r="O363" t="s">
        <v>23</v>
      </c>
      <c r="P363" t="s">
        <v>22337</v>
      </c>
    </row>
    <row r="364" spans="1:16" x14ac:dyDescent="0.25">
      <c r="A364">
        <v>384</v>
      </c>
      <c r="B364">
        <v>14820</v>
      </c>
      <c r="C364" t="s">
        <v>1411</v>
      </c>
      <c r="D364" t="s">
        <v>1412</v>
      </c>
      <c r="E364" t="s">
        <v>1413</v>
      </c>
      <c r="F364" t="s">
        <v>1293</v>
      </c>
      <c r="G364" t="s">
        <v>1294</v>
      </c>
      <c r="H364" t="s">
        <v>19</v>
      </c>
      <c r="I364" t="s">
        <v>20</v>
      </c>
      <c r="J364">
        <v>3659</v>
      </c>
      <c r="K364" t="s">
        <v>1260</v>
      </c>
      <c r="L364">
        <v>35</v>
      </c>
      <c r="M364" t="s">
        <v>33</v>
      </c>
      <c r="N364">
        <v>101</v>
      </c>
      <c r="O364" t="s">
        <v>23</v>
      </c>
      <c r="P364" t="s">
        <v>22336</v>
      </c>
    </row>
    <row r="365" spans="1:16" x14ac:dyDescent="0.25">
      <c r="A365">
        <v>385</v>
      </c>
      <c r="B365">
        <v>14799</v>
      </c>
      <c r="C365" t="s">
        <v>1414</v>
      </c>
      <c r="D365" t="s">
        <v>1415</v>
      </c>
      <c r="E365" t="s">
        <v>1416</v>
      </c>
      <c r="F365" t="s">
        <v>1293</v>
      </c>
      <c r="G365" t="s">
        <v>1294</v>
      </c>
      <c r="H365" t="s">
        <v>19</v>
      </c>
      <c r="I365" t="s">
        <v>20</v>
      </c>
      <c r="J365">
        <v>50991</v>
      </c>
      <c r="K365" t="s">
        <v>1417</v>
      </c>
      <c r="L365">
        <v>22</v>
      </c>
      <c r="M365" t="s">
        <v>38</v>
      </c>
      <c r="N365">
        <v>101</v>
      </c>
      <c r="O365" t="s">
        <v>23</v>
      </c>
      <c r="P365" t="s">
        <v>22337</v>
      </c>
    </row>
    <row r="366" spans="1:16" x14ac:dyDescent="0.25">
      <c r="A366">
        <v>386</v>
      </c>
      <c r="B366">
        <v>14804</v>
      </c>
      <c r="C366" t="s">
        <v>1418</v>
      </c>
      <c r="D366" t="s">
        <v>1419</v>
      </c>
      <c r="E366" t="s">
        <v>1420</v>
      </c>
      <c r="F366" t="s">
        <v>1293</v>
      </c>
      <c r="G366" t="s">
        <v>1294</v>
      </c>
      <c r="H366" t="s">
        <v>19</v>
      </c>
      <c r="I366" t="s">
        <v>20</v>
      </c>
      <c r="J366">
        <v>2652</v>
      </c>
      <c r="K366" t="s">
        <v>1421</v>
      </c>
      <c r="L366">
        <v>22</v>
      </c>
      <c r="M366" t="s">
        <v>38</v>
      </c>
      <c r="N366">
        <v>101</v>
      </c>
      <c r="O366" t="s">
        <v>23</v>
      </c>
      <c r="P366" t="s">
        <v>22337</v>
      </c>
    </row>
    <row r="367" spans="1:16" x14ac:dyDescent="0.25">
      <c r="A367">
        <v>387</v>
      </c>
      <c r="B367">
        <v>14774</v>
      </c>
      <c r="C367" t="s">
        <v>1422</v>
      </c>
      <c r="D367" t="s">
        <v>1423</v>
      </c>
      <c r="E367" t="s">
        <v>1424</v>
      </c>
      <c r="F367" t="s">
        <v>1293</v>
      </c>
      <c r="G367" t="s">
        <v>1294</v>
      </c>
      <c r="H367" t="s">
        <v>19</v>
      </c>
      <c r="I367" t="s">
        <v>20</v>
      </c>
      <c r="J367">
        <v>305</v>
      </c>
      <c r="K367" t="s">
        <v>1425</v>
      </c>
      <c r="L367">
        <v>3</v>
      </c>
      <c r="M367" t="s">
        <v>1252</v>
      </c>
      <c r="N367">
        <v>101</v>
      </c>
      <c r="O367" t="s">
        <v>23</v>
      </c>
      <c r="P367" t="s">
        <v>22337</v>
      </c>
    </row>
    <row r="368" spans="1:16" x14ac:dyDescent="0.25">
      <c r="A368">
        <v>388</v>
      </c>
      <c r="B368">
        <v>14747</v>
      </c>
      <c r="C368" t="s">
        <v>1426</v>
      </c>
      <c r="D368" t="s">
        <v>1427</v>
      </c>
      <c r="E368" t="s">
        <v>1428</v>
      </c>
      <c r="F368" t="s">
        <v>1293</v>
      </c>
      <c r="G368" t="s">
        <v>1294</v>
      </c>
      <c r="H368" t="s">
        <v>19</v>
      </c>
      <c r="I368" t="s">
        <v>20</v>
      </c>
      <c r="J368">
        <v>285</v>
      </c>
      <c r="K368" t="s">
        <v>487</v>
      </c>
      <c r="L368">
        <v>2</v>
      </c>
      <c r="M368" t="s">
        <v>483</v>
      </c>
      <c r="N368">
        <v>101</v>
      </c>
      <c r="O368" t="s">
        <v>23</v>
      </c>
      <c r="P368" t="s">
        <v>22337</v>
      </c>
    </row>
    <row r="369" spans="1:16" x14ac:dyDescent="0.25">
      <c r="A369">
        <v>389</v>
      </c>
      <c r="B369">
        <v>14753</v>
      </c>
      <c r="C369" t="s">
        <v>1429</v>
      </c>
      <c r="D369" t="s">
        <v>1430</v>
      </c>
      <c r="E369" t="s">
        <v>1431</v>
      </c>
      <c r="F369" t="s">
        <v>1293</v>
      </c>
      <c r="G369" t="s">
        <v>1294</v>
      </c>
      <c r="H369" t="s">
        <v>19</v>
      </c>
      <c r="I369" t="s">
        <v>20</v>
      </c>
      <c r="J369">
        <v>50972</v>
      </c>
      <c r="K369" t="s">
        <v>1432</v>
      </c>
      <c r="L369">
        <v>2</v>
      </c>
      <c r="M369" t="s">
        <v>483</v>
      </c>
      <c r="N369">
        <v>101</v>
      </c>
      <c r="O369" t="s">
        <v>23</v>
      </c>
      <c r="P369" t="s">
        <v>22336</v>
      </c>
    </row>
    <row r="370" spans="1:16" x14ac:dyDescent="0.25">
      <c r="A370">
        <v>390</v>
      </c>
      <c r="B370">
        <v>14762</v>
      </c>
      <c r="C370" t="s">
        <v>1433</v>
      </c>
      <c r="D370" t="s">
        <v>1434</v>
      </c>
      <c r="E370" t="s">
        <v>1435</v>
      </c>
      <c r="F370" t="s">
        <v>1293</v>
      </c>
      <c r="G370" t="s">
        <v>1294</v>
      </c>
      <c r="H370" t="s">
        <v>19</v>
      </c>
      <c r="I370" t="s">
        <v>20</v>
      </c>
      <c r="J370">
        <v>371</v>
      </c>
      <c r="K370" t="s">
        <v>473</v>
      </c>
      <c r="L370">
        <v>4</v>
      </c>
      <c r="M370" t="s">
        <v>469</v>
      </c>
      <c r="N370">
        <v>101</v>
      </c>
      <c r="O370" t="s">
        <v>23</v>
      </c>
      <c r="P370" t="s">
        <v>22337</v>
      </c>
    </row>
    <row r="371" spans="1:16" x14ac:dyDescent="0.25">
      <c r="A371">
        <v>391</v>
      </c>
      <c r="B371">
        <v>14763</v>
      </c>
      <c r="C371" t="s">
        <v>1436</v>
      </c>
      <c r="D371" t="s">
        <v>1437</v>
      </c>
      <c r="E371" t="s">
        <v>1438</v>
      </c>
      <c r="F371" t="s">
        <v>1293</v>
      </c>
      <c r="G371" t="s">
        <v>1294</v>
      </c>
      <c r="H371" t="s">
        <v>19</v>
      </c>
      <c r="I371" t="s">
        <v>20</v>
      </c>
      <c r="J371">
        <v>371</v>
      </c>
      <c r="K371" t="s">
        <v>473</v>
      </c>
      <c r="L371">
        <v>4</v>
      </c>
      <c r="M371" t="s">
        <v>469</v>
      </c>
      <c r="N371">
        <v>101</v>
      </c>
      <c r="O371" t="s">
        <v>23</v>
      </c>
      <c r="P371" t="s">
        <v>22337</v>
      </c>
    </row>
    <row r="372" spans="1:16" x14ac:dyDescent="0.25">
      <c r="A372">
        <v>392</v>
      </c>
      <c r="B372">
        <v>14764</v>
      </c>
      <c r="C372" t="s">
        <v>1439</v>
      </c>
      <c r="D372" t="s">
        <v>1440</v>
      </c>
      <c r="E372" t="s">
        <v>1441</v>
      </c>
      <c r="F372" t="s">
        <v>1293</v>
      </c>
      <c r="G372" t="s">
        <v>1294</v>
      </c>
      <c r="H372" t="s">
        <v>19</v>
      </c>
      <c r="I372" t="s">
        <v>20</v>
      </c>
      <c r="J372">
        <v>371</v>
      </c>
      <c r="K372" t="s">
        <v>473</v>
      </c>
      <c r="L372">
        <v>4</v>
      </c>
      <c r="M372" t="s">
        <v>469</v>
      </c>
      <c r="N372">
        <v>101</v>
      </c>
      <c r="O372" t="s">
        <v>23</v>
      </c>
      <c r="P372" t="s">
        <v>22337</v>
      </c>
    </row>
    <row r="373" spans="1:16" x14ac:dyDescent="0.25">
      <c r="A373">
        <v>393</v>
      </c>
      <c r="B373">
        <v>14711</v>
      </c>
      <c r="C373" t="s">
        <v>1442</v>
      </c>
      <c r="D373" t="s">
        <v>1443</v>
      </c>
      <c r="E373" t="s">
        <v>1444</v>
      </c>
      <c r="F373" t="s">
        <v>1293</v>
      </c>
      <c r="G373" t="s">
        <v>1294</v>
      </c>
      <c r="H373" t="s">
        <v>19</v>
      </c>
      <c r="I373" t="s">
        <v>20</v>
      </c>
      <c r="J373">
        <v>3332</v>
      </c>
      <c r="K373" t="s">
        <v>1445</v>
      </c>
      <c r="L373">
        <v>33</v>
      </c>
      <c r="M373" t="s">
        <v>128</v>
      </c>
      <c r="N373">
        <v>101</v>
      </c>
      <c r="O373" t="s">
        <v>23</v>
      </c>
      <c r="P373" t="s">
        <v>22336</v>
      </c>
    </row>
    <row r="374" spans="1:16" x14ac:dyDescent="0.25">
      <c r="A374">
        <v>394</v>
      </c>
      <c r="B374">
        <v>14712</v>
      </c>
      <c r="C374" t="s">
        <v>1446</v>
      </c>
      <c r="D374" t="s">
        <v>1447</v>
      </c>
      <c r="E374" t="s">
        <v>1448</v>
      </c>
      <c r="F374" t="s">
        <v>1293</v>
      </c>
      <c r="G374" t="s">
        <v>1294</v>
      </c>
      <c r="H374" t="s">
        <v>19</v>
      </c>
      <c r="I374" t="s">
        <v>20</v>
      </c>
      <c r="J374">
        <v>3362</v>
      </c>
      <c r="K374" t="s">
        <v>1449</v>
      </c>
      <c r="L374">
        <v>33</v>
      </c>
      <c r="M374" t="s">
        <v>128</v>
      </c>
      <c r="N374">
        <v>101</v>
      </c>
      <c r="O374" t="s">
        <v>23</v>
      </c>
      <c r="P374" t="s">
        <v>22337</v>
      </c>
    </row>
    <row r="375" spans="1:16" x14ac:dyDescent="0.25">
      <c r="A375">
        <v>395</v>
      </c>
      <c r="B375">
        <v>14713</v>
      </c>
      <c r="C375" t="s">
        <v>1450</v>
      </c>
      <c r="D375" t="s">
        <v>1451</v>
      </c>
      <c r="E375" t="s">
        <v>1452</v>
      </c>
      <c r="F375" t="s">
        <v>1293</v>
      </c>
      <c r="G375" t="s">
        <v>1294</v>
      </c>
      <c r="H375" t="s">
        <v>19</v>
      </c>
      <c r="I375" t="s">
        <v>20</v>
      </c>
      <c r="J375">
        <v>3532</v>
      </c>
      <c r="K375" t="s">
        <v>127</v>
      </c>
      <c r="L375">
        <v>33</v>
      </c>
      <c r="M375" t="s">
        <v>128</v>
      </c>
      <c r="N375">
        <v>101</v>
      </c>
      <c r="O375" t="s">
        <v>23</v>
      </c>
      <c r="P375" t="s">
        <v>22336</v>
      </c>
    </row>
    <row r="376" spans="1:16" x14ac:dyDescent="0.25">
      <c r="A376">
        <v>396</v>
      </c>
      <c r="B376">
        <v>14714</v>
      </c>
      <c r="C376" t="s">
        <v>1453</v>
      </c>
      <c r="D376" t="s">
        <v>1454</v>
      </c>
      <c r="E376" t="s">
        <v>1455</v>
      </c>
      <c r="F376" t="s">
        <v>1293</v>
      </c>
      <c r="G376" t="s">
        <v>1294</v>
      </c>
      <c r="H376" t="s">
        <v>19</v>
      </c>
      <c r="I376" t="s">
        <v>20</v>
      </c>
      <c r="J376">
        <v>3346</v>
      </c>
      <c r="K376" t="s">
        <v>1456</v>
      </c>
      <c r="L376">
        <v>33</v>
      </c>
      <c r="M376" t="s">
        <v>128</v>
      </c>
      <c r="N376">
        <v>101</v>
      </c>
      <c r="O376" t="s">
        <v>23</v>
      </c>
      <c r="P376" t="s">
        <v>22336</v>
      </c>
    </row>
    <row r="377" spans="1:16" x14ac:dyDescent="0.25">
      <c r="A377">
        <v>397</v>
      </c>
      <c r="B377">
        <v>14715</v>
      </c>
      <c r="C377" t="s">
        <v>1457</v>
      </c>
      <c r="D377" t="s">
        <v>1458</v>
      </c>
      <c r="E377" t="s">
        <v>1459</v>
      </c>
      <c r="F377" t="s">
        <v>1293</v>
      </c>
      <c r="G377" t="s">
        <v>1294</v>
      </c>
      <c r="H377" t="s">
        <v>19</v>
      </c>
      <c r="I377" t="s">
        <v>20</v>
      </c>
      <c r="J377">
        <v>3532</v>
      </c>
      <c r="K377" t="s">
        <v>127</v>
      </c>
      <c r="L377">
        <v>33</v>
      </c>
      <c r="M377" t="s">
        <v>128</v>
      </c>
      <c r="N377">
        <v>101</v>
      </c>
      <c r="O377" t="s">
        <v>23</v>
      </c>
      <c r="P377" t="s">
        <v>22336</v>
      </c>
    </row>
    <row r="378" spans="1:16" x14ac:dyDescent="0.25">
      <c r="A378">
        <v>398</v>
      </c>
      <c r="B378">
        <v>14716</v>
      </c>
      <c r="C378" t="s">
        <v>1460</v>
      </c>
      <c r="D378" t="s">
        <v>1461</v>
      </c>
      <c r="E378" t="s">
        <v>1462</v>
      </c>
      <c r="F378" t="s">
        <v>1293</v>
      </c>
      <c r="G378" t="s">
        <v>1294</v>
      </c>
      <c r="H378" t="s">
        <v>19</v>
      </c>
      <c r="I378" t="s">
        <v>20</v>
      </c>
      <c r="J378">
        <v>3387</v>
      </c>
      <c r="K378" t="s">
        <v>667</v>
      </c>
      <c r="L378">
        <v>33</v>
      </c>
      <c r="M378" t="s">
        <v>128</v>
      </c>
      <c r="N378">
        <v>101</v>
      </c>
      <c r="O378" t="s">
        <v>23</v>
      </c>
      <c r="P378" t="s">
        <v>22336</v>
      </c>
    </row>
    <row r="379" spans="1:16" x14ac:dyDescent="0.25">
      <c r="A379">
        <v>399</v>
      </c>
      <c r="B379">
        <v>14717</v>
      </c>
      <c r="C379" t="s">
        <v>1463</v>
      </c>
      <c r="D379" t="s">
        <v>1464</v>
      </c>
      <c r="E379" t="s">
        <v>1465</v>
      </c>
      <c r="F379" t="s">
        <v>1293</v>
      </c>
      <c r="G379" t="s">
        <v>1294</v>
      </c>
      <c r="H379" t="s">
        <v>19</v>
      </c>
      <c r="I379" t="s">
        <v>20</v>
      </c>
      <c r="J379">
        <v>3297</v>
      </c>
      <c r="K379" t="s">
        <v>603</v>
      </c>
      <c r="L379">
        <v>33</v>
      </c>
      <c r="M379" t="s">
        <v>128</v>
      </c>
      <c r="N379">
        <v>101</v>
      </c>
      <c r="O379" t="s">
        <v>23</v>
      </c>
      <c r="P379" t="s">
        <v>22336</v>
      </c>
    </row>
    <row r="380" spans="1:16" x14ac:dyDescent="0.25">
      <c r="A380">
        <v>400</v>
      </c>
      <c r="B380">
        <v>14719</v>
      </c>
      <c r="C380" t="s">
        <v>1466</v>
      </c>
      <c r="D380" t="s">
        <v>1467</v>
      </c>
      <c r="E380" t="s">
        <v>1468</v>
      </c>
      <c r="F380" t="s">
        <v>1293</v>
      </c>
      <c r="G380" t="s">
        <v>1294</v>
      </c>
      <c r="H380" t="s">
        <v>19</v>
      </c>
      <c r="I380" t="s">
        <v>20</v>
      </c>
      <c r="J380">
        <v>3323</v>
      </c>
      <c r="K380" t="s">
        <v>1469</v>
      </c>
      <c r="L380">
        <v>33</v>
      </c>
      <c r="M380" t="s">
        <v>128</v>
      </c>
      <c r="N380">
        <v>101</v>
      </c>
      <c r="O380" t="s">
        <v>23</v>
      </c>
      <c r="P380" t="s">
        <v>22336</v>
      </c>
    </row>
    <row r="381" spans="1:16" x14ac:dyDescent="0.25">
      <c r="A381">
        <v>401</v>
      </c>
      <c r="B381">
        <v>14731</v>
      </c>
      <c r="C381" t="s">
        <v>1470</v>
      </c>
      <c r="D381" t="s">
        <v>1471</v>
      </c>
      <c r="E381" t="s">
        <v>1472</v>
      </c>
      <c r="F381" t="s">
        <v>1293</v>
      </c>
      <c r="G381" t="s">
        <v>1294</v>
      </c>
      <c r="H381" t="s">
        <v>19</v>
      </c>
      <c r="I381" t="s">
        <v>20</v>
      </c>
      <c r="J381">
        <v>3379</v>
      </c>
      <c r="K381" t="s">
        <v>1473</v>
      </c>
      <c r="L381">
        <v>33</v>
      </c>
      <c r="M381" t="s">
        <v>128</v>
      </c>
      <c r="N381">
        <v>101</v>
      </c>
      <c r="O381" t="s">
        <v>23</v>
      </c>
      <c r="P381" t="s">
        <v>22337</v>
      </c>
    </row>
    <row r="382" spans="1:16" x14ac:dyDescent="0.25">
      <c r="A382">
        <v>402</v>
      </c>
      <c r="B382">
        <v>14732</v>
      </c>
      <c r="C382" t="s">
        <v>1474</v>
      </c>
      <c r="D382" t="s">
        <v>1475</v>
      </c>
      <c r="E382" t="s">
        <v>1476</v>
      </c>
      <c r="F382" t="s">
        <v>1293</v>
      </c>
      <c r="G382" t="s">
        <v>1294</v>
      </c>
      <c r="H382" t="s">
        <v>19</v>
      </c>
      <c r="I382" t="s">
        <v>20</v>
      </c>
      <c r="J382">
        <v>661</v>
      </c>
      <c r="K382" t="s">
        <v>1477</v>
      </c>
      <c r="L382">
        <v>33</v>
      </c>
      <c r="M382" t="s">
        <v>128</v>
      </c>
      <c r="N382">
        <v>101</v>
      </c>
      <c r="O382" t="s">
        <v>23</v>
      </c>
      <c r="P382" t="s">
        <v>22337</v>
      </c>
    </row>
    <row r="383" spans="1:16" x14ac:dyDescent="0.25">
      <c r="A383">
        <v>403</v>
      </c>
      <c r="B383">
        <v>14733</v>
      </c>
      <c r="C383" t="s">
        <v>1478</v>
      </c>
      <c r="D383" t="s">
        <v>1479</v>
      </c>
      <c r="E383" t="s">
        <v>1480</v>
      </c>
      <c r="F383" t="s">
        <v>1293</v>
      </c>
      <c r="G383" t="s">
        <v>1294</v>
      </c>
      <c r="H383" t="s">
        <v>19</v>
      </c>
      <c r="I383" t="s">
        <v>20</v>
      </c>
      <c r="J383">
        <v>3332</v>
      </c>
      <c r="K383" t="s">
        <v>1445</v>
      </c>
      <c r="L383">
        <v>33</v>
      </c>
      <c r="M383" t="s">
        <v>128</v>
      </c>
      <c r="N383">
        <v>101</v>
      </c>
      <c r="O383" t="s">
        <v>23</v>
      </c>
      <c r="P383" t="s">
        <v>22337</v>
      </c>
    </row>
    <row r="384" spans="1:16" x14ac:dyDescent="0.25">
      <c r="A384">
        <v>404</v>
      </c>
      <c r="B384">
        <v>14735</v>
      </c>
      <c r="C384" t="s">
        <v>1481</v>
      </c>
      <c r="D384" t="s">
        <v>1482</v>
      </c>
      <c r="E384" t="s">
        <v>1483</v>
      </c>
      <c r="F384" t="s">
        <v>1293</v>
      </c>
      <c r="G384" t="s">
        <v>1294</v>
      </c>
      <c r="H384" t="s">
        <v>19</v>
      </c>
      <c r="I384" t="s">
        <v>20</v>
      </c>
      <c r="J384">
        <v>3378</v>
      </c>
      <c r="K384" t="s">
        <v>178</v>
      </c>
      <c r="L384">
        <v>33</v>
      </c>
      <c r="M384" t="s">
        <v>128</v>
      </c>
      <c r="N384">
        <v>101</v>
      </c>
      <c r="O384" t="s">
        <v>23</v>
      </c>
      <c r="P384" t="s">
        <v>22337</v>
      </c>
    </row>
    <row r="385" spans="1:16" x14ac:dyDescent="0.25">
      <c r="A385">
        <v>405</v>
      </c>
      <c r="B385">
        <v>14736</v>
      </c>
      <c r="C385" t="s">
        <v>1484</v>
      </c>
      <c r="D385" t="s">
        <v>1485</v>
      </c>
      <c r="E385" t="s">
        <v>1486</v>
      </c>
      <c r="F385" t="s">
        <v>1293</v>
      </c>
      <c r="G385" t="s">
        <v>1294</v>
      </c>
      <c r="H385" t="s">
        <v>19</v>
      </c>
      <c r="I385" t="s">
        <v>20</v>
      </c>
      <c r="J385">
        <v>3332</v>
      </c>
      <c r="K385" t="s">
        <v>1445</v>
      </c>
      <c r="L385">
        <v>33</v>
      </c>
      <c r="M385" t="s">
        <v>128</v>
      </c>
      <c r="N385">
        <v>101</v>
      </c>
      <c r="O385" t="s">
        <v>23</v>
      </c>
      <c r="P385" t="s">
        <v>22337</v>
      </c>
    </row>
    <row r="386" spans="1:16" x14ac:dyDescent="0.25">
      <c r="A386">
        <v>406</v>
      </c>
      <c r="B386">
        <v>14741</v>
      </c>
      <c r="C386" t="s">
        <v>1487</v>
      </c>
      <c r="D386" t="s">
        <v>1488</v>
      </c>
      <c r="E386" t="s">
        <v>1489</v>
      </c>
      <c r="F386" t="s">
        <v>1293</v>
      </c>
      <c r="G386" t="s">
        <v>1294</v>
      </c>
      <c r="H386" t="s">
        <v>19</v>
      </c>
      <c r="I386" t="s">
        <v>20</v>
      </c>
      <c r="J386">
        <v>251</v>
      </c>
      <c r="K386" t="s">
        <v>1490</v>
      </c>
      <c r="L386">
        <v>2</v>
      </c>
      <c r="M386" t="s">
        <v>483</v>
      </c>
      <c r="N386">
        <v>101</v>
      </c>
      <c r="O386" t="s">
        <v>23</v>
      </c>
      <c r="P386" t="s">
        <v>22337</v>
      </c>
    </row>
    <row r="387" spans="1:16" x14ac:dyDescent="0.25">
      <c r="A387">
        <v>407</v>
      </c>
      <c r="B387">
        <v>14743</v>
      </c>
      <c r="C387" t="s">
        <v>1491</v>
      </c>
      <c r="D387" t="s">
        <v>1492</v>
      </c>
      <c r="E387" t="s">
        <v>1493</v>
      </c>
      <c r="F387" t="s">
        <v>1293</v>
      </c>
      <c r="G387" t="s">
        <v>1294</v>
      </c>
      <c r="H387" t="s">
        <v>19</v>
      </c>
      <c r="I387" t="s">
        <v>20</v>
      </c>
      <c r="J387">
        <v>287</v>
      </c>
      <c r="K387" t="s">
        <v>1494</v>
      </c>
      <c r="L387">
        <v>2</v>
      </c>
      <c r="M387" t="s">
        <v>483</v>
      </c>
      <c r="N387">
        <v>101</v>
      </c>
      <c r="O387" t="s">
        <v>23</v>
      </c>
      <c r="P387" t="s">
        <v>22336</v>
      </c>
    </row>
    <row r="388" spans="1:16" x14ac:dyDescent="0.25">
      <c r="A388">
        <v>408</v>
      </c>
      <c r="B388">
        <v>14744</v>
      </c>
      <c r="C388" t="s">
        <v>1495</v>
      </c>
      <c r="D388" t="s">
        <v>1496</v>
      </c>
      <c r="E388" t="s">
        <v>1497</v>
      </c>
      <c r="F388" t="s">
        <v>1293</v>
      </c>
      <c r="G388" t="s">
        <v>1294</v>
      </c>
      <c r="H388" t="s">
        <v>19</v>
      </c>
      <c r="I388" t="s">
        <v>20</v>
      </c>
      <c r="J388">
        <v>287</v>
      </c>
      <c r="K388" t="s">
        <v>1494</v>
      </c>
      <c r="L388">
        <v>2</v>
      </c>
      <c r="M388" t="s">
        <v>483</v>
      </c>
      <c r="N388">
        <v>101</v>
      </c>
      <c r="O388" t="s">
        <v>23</v>
      </c>
      <c r="P388" t="s">
        <v>22337</v>
      </c>
    </row>
    <row r="389" spans="1:16" x14ac:dyDescent="0.25">
      <c r="A389">
        <v>409</v>
      </c>
      <c r="B389">
        <v>14671</v>
      </c>
      <c r="C389" t="s">
        <v>1498</v>
      </c>
      <c r="D389" t="s">
        <v>1499</v>
      </c>
      <c r="E389" t="s">
        <v>1500</v>
      </c>
      <c r="F389" t="s">
        <v>1293</v>
      </c>
      <c r="G389" t="s">
        <v>1294</v>
      </c>
      <c r="H389" t="s">
        <v>19</v>
      </c>
      <c r="I389" t="s">
        <v>20</v>
      </c>
      <c r="J389">
        <v>4508</v>
      </c>
      <c r="K389" t="s">
        <v>1501</v>
      </c>
      <c r="L389">
        <v>37</v>
      </c>
      <c r="M389" t="s">
        <v>1233</v>
      </c>
      <c r="N389">
        <v>101</v>
      </c>
      <c r="O389" t="s">
        <v>23</v>
      </c>
      <c r="P389" t="s">
        <v>22337</v>
      </c>
    </row>
    <row r="390" spans="1:16" x14ac:dyDescent="0.25">
      <c r="A390">
        <v>410</v>
      </c>
      <c r="B390">
        <v>14658</v>
      </c>
      <c r="C390" t="s">
        <v>1502</v>
      </c>
      <c r="D390" t="s">
        <v>1503</v>
      </c>
      <c r="E390" t="s">
        <v>1504</v>
      </c>
      <c r="F390" t="s">
        <v>1293</v>
      </c>
      <c r="G390" t="s">
        <v>1294</v>
      </c>
      <c r="H390" t="s">
        <v>19</v>
      </c>
      <c r="I390" t="s">
        <v>20</v>
      </c>
      <c r="J390">
        <v>50937</v>
      </c>
      <c r="K390" t="s">
        <v>1505</v>
      </c>
      <c r="L390">
        <v>20</v>
      </c>
      <c r="M390" t="s">
        <v>1506</v>
      </c>
      <c r="N390">
        <v>101</v>
      </c>
      <c r="O390" t="s">
        <v>23</v>
      </c>
      <c r="P390" t="s">
        <v>22337</v>
      </c>
    </row>
    <row r="391" spans="1:16" x14ac:dyDescent="0.25">
      <c r="A391">
        <v>411</v>
      </c>
      <c r="B391">
        <v>14660</v>
      </c>
      <c r="C391" t="s">
        <v>1507</v>
      </c>
      <c r="D391" t="s">
        <v>1508</v>
      </c>
      <c r="E391" t="s">
        <v>1509</v>
      </c>
      <c r="F391" t="s">
        <v>1293</v>
      </c>
      <c r="G391" t="s">
        <v>1294</v>
      </c>
      <c r="H391" t="s">
        <v>19</v>
      </c>
      <c r="I391" t="s">
        <v>20</v>
      </c>
      <c r="J391">
        <v>4508</v>
      </c>
      <c r="K391" t="s">
        <v>1501</v>
      </c>
      <c r="L391">
        <v>37</v>
      </c>
      <c r="M391" t="s">
        <v>1233</v>
      </c>
      <c r="N391">
        <v>101</v>
      </c>
      <c r="O391" t="s">
        <v>23</v>
      </c>
      <c r="P391" t="s">
        <v>22337</v>
      </c>
    </row>
    <row r="392" spans="1:16" x14ac:dyDescent="0.25">
      <c r="A392">
        <v>412</v>
      </c>
      <c r="B392">
        <v>14674</v>
      </c>
      <c r="C392" t="s">
        <v>1510</v>
      </c>
      <c r="D392" t="s">
        <v>1511</v>
      </c>
      <c r="E392" t="s">
        <v>1512</v>
      </c>
      <c r="F392" t="s">
        <v>1293</v>
      </c>
      <c r="G392" t="s">
        <v>1294</v>
      </c>
      <c r="H392" t="s">
        <v>19</v>
      </c>
      <c r="I392" t="s">
        <v>20</v>
      </c>
      <c r="J392">
        <v>50943</v>
      </c>
      <c r="K392" t="s">
        <v>1513</v>
      </c>
      <c r="L392">
        <v>12</v>
      </c>
      <c r="M392" t="s">
        <v>52</v>
      </c>
      <c r="N392">
        <v>101</v>
      </c>
      <c r="O392" t="s">
        <v>23</v>
      </c>
      <c r="P392" t="s">
        <v>22337</v>
      </c>
    </row>
    <row r="393" spans="1:16" x14ac:dyDescent="0.25">
      <c r="A393">
        <v>413</v>
      </c>
      <c r="B393">
        <v>14675</v>
      </c>
      <c r="C393" t="s">
        <v>1514</v>
      </c>
      <c r="D393" t="s">
        <v>1515</v>
      </c>
      <c r="E393" t="s">
        <v>1516</v>
      </c>
      <c r="F393" t="s">
        <v>1293</v>
      </c>
      <c r="G393" t="s">
        <v>1294</v>
      </c>
      <c r="H393" t="s">
        <v>19</v>
      </c>
      <c r="I393" t="s">
        <v>20</v>
      </c>
      <c r="J393">
        <v>783</v>
      </c>
      <c r="K393" t="s">
        <v>1517</v>
      </c>
      <c r="L393">
        <v>12</v>
      </c>
      <c r="M393" t="s">
        <v>52</v>
      </c>
      <c r="N393">
        <v>101</v>
      </c>
      <c r="O393" t="s">
        <v>23</v>
      </c>
      <c r="P393" t="s">
        <v>22337</v>
      </c>
    </row>
    <row r="394" spans="1:16" x14ac:dyDescent="0.25">
      <c r="A394">
        <v>414</v>
      </c>
      <c r="B394">
        <v>14676</v>
      </c>
      <c r="C394" t="s">
        <v>1518</v>
      </c>
      <c r="D394" t="s">
        <v>1519</v>
      </c>
      <c r="E394" t="s">
        <v>1520</v>
      </c>
      <c r="F394" t="s">
        <v>1293</v>
      </c>
      <c r="G394" t="s">
        <v>1294</v>
      </c>
      <c r="H394" t="s">
        <v>19</v>
      </c>
      <c r="I394" t="s">
        <v>20</v>
      </c>
      <c r="J394">
        <v>783</v>
      </c>
      <c r="K394" t="s">
        <v>1517</v>
      </c>
      <c r="L394">
        <v>12</v>
      </c>
      <c r="M394" t="s">
        <v>52</v>
      </c>
      <c r="N394">
        <v>101</v>
      </c>
      <c r="O394" t="s">
        <v>23</v>
      </c>
      <c r="P394" t="s">
        <v>22336</v>
      </c>
    </row>
    <row r="395" spans="1:16" x14ac:dyDescent="0.25">
      <c r="A395">
        <v>415</v>
      </c>
      <c r="B395">
        <v>14677</v>
      </c>
      <c r="C395" t="s">
        <v>1521</v>
      </c>
      <c r="D395" t="s">
        <v>1522</v>
      </c>
      <c r="E395" t="s">
        <v>1523</v>
      </c>
      <c r="F395" t="s">
        <v>1293</v>
      </c>
      <c r="G395" t="s">
        <v>1294</v>
      </c>
      <c r="H395" t="s">
        <v>19</v>
      </c>
      <c r="I395" t="s">
        <v>20</v>
      </c>
      <c r="J395">
        <v>50944</v>
      </c>
      <c r="K395" t="s">
        <v>1524</v>
      </c>
      <c r="L395">
        <v>12</v>
      </c>
      <c r="M395" t="s">
        <v>52</v>
      </c>
      <c r="N395">
        <v>101</v>
      </c>
      <c r="O395" t="s">
        <v>23</v>
      </c>
      <c r="P395" t="s">
        <v>22337</v>
      </c>
    </row>
    <row r="396" spans="1:16" x14ac:dyDescent="0.25">
      <c r="A396">
        <v>416</v>
      </c>
      <c r="B396">
        <v>14679</v>
      </c>
      <c r="C396" t="s">
        <v>1525</v>
      </c>
      <c r="D396" t="s">
        <v>1526</v>
      </c>
      <c r="E396" t="s">
        <v>1527</v>
      </c>
      <c r="F396" t="s">
        <v>1293</v>
      </c>
      <c r="G396" t="s">
        <v>1294</v>
      </c>
      <c r="H396" t="s">
        <v>19</v>
      </c>
      <c r="I396" t="s">
        <v>20</v>
      </c>
      <c r="J396">
        <v>783</v>
      </c>
      <c r="K396" t="s">
        <v>1517</v>
      </c>
      <c r="L396">
        <v>12</v>
      </c>
      <c r="M396" t="s">
        <v>52</v>
      </c>
      <c r="N396">
        <v>101</v>
      </c>
      <c r="O396" t="s">
        <v>23</v>
      </c>
      <c r="P396" t="s">
        <v>22337</v>
      </c>
    </row>
    <row r="397" spans="1:16" x14ac:dyDescent="0.25">
      <c r="A397">
        <v>417</v>
      </c>
      <c r="B397">
        <v>14683</v>
      </c>
      <c r="C397" t="s">
        <v>1528</v>
      </c>
      <c r="D397" t="s">
        <v>1529</v>
      </c>
      <c r="E397" t="s">
        <v>1530</v>
      </c>
      <c r="F397" t="s">
        <v>1293</v>
      </c>
      <c r="G397" t="s">
        <v>1294</v>
      </c>
      <c r="H397" t="s">
        <v>19</v>
      </c>
      <c r="I397" t="s">
        <v>20</v>
      </c>
      <c r="J397">
        <v>783</v>
      </c>
      <c r="K397" t="s">
        <v>1517</v>
      </c>
      <c r="L397">
        <v>12</v>
      </c>
      <c r="M397" t="s">
        <v>52</v>
      </c>
      <c r="N397">
        <v>101</v>
      </c>
      <c r="O397" t="s">
        <v>23</v>
      </c>
      <c r="P397" t="s">
        <v>22336</v>
      </c>
    </row>
    <row r="398" spans="1:16" x14ac:dyDescent="0.25">
      <c r="A398">
        <v>418</v>
      </c>
      <c r="B398">
        <v>14684</v>
      </c>
      <c r="C398" t="s">
        <v>1531</v>
      </c>
      <c r="D398" t="s">
        <v>1532</v>
      </c>
      <c r="E398" t="s">
        <v>1533</v>
      </c>
      <c r="F398" t="s">
        <v>1293</v>
      </c>
      <c r="G398" t="s">
        <v>1294</v>
      </c>
      <c r="H398" t="s">
        <v>19</v>
      </c>
      <c r="I398" t="s">
        <v>20</v>
      </c>
      <c r="J398">
        <v>783</v>
      </c>
      <c r="K398" t="s">
        <v>1517</v>
      </c>
      <c r="L398">
        <v>12</v>
      </c>
      <c r="M398" t="s">
        <v>52</v>
      </c>
      <c r="N398">
        <v>101</v>
      </c>
      <c r="O398" t="s">
        <v>23</v>
      </c>
      <c r="P398" t="s">
        <v>22337</v>
      </c>
    </row>
    <row r="399" spans="1:16" x14ac:dyDescent="0.25">
      <c r="A399">
        <v>419</v>
      </c>
      <c r="B399">
        <v>14685</v>
      </c>
      <c r="C399" t="s">
        <v>1534</v>
      </c>
      <c r="D399" t="s">
        <v>1535</v>
      </c>
      <c r="E399" t="s">
        <v>1536</v>
      </c>
      <c r="F399" t="s">
        <v>1293</v>
      </c>
      <c r="G399" t="s">
        <v>1294</v>
      </c>
      <c r="H399" t="s">
        <v>19</v>
      </c>
      <c r="I399" t="s">
        <v>20</v>
      </c>
      <c r="J399">
        <v>1011</v>
      </c>
      <c r="K399" t="s">
        <v>1537</v>
      </c>
      <c r="L399">
        <v>12</v>
      </c>
      <c r="M399" t="s">
        <v>52</v>
      </c>
      <c r="N399">
        <v>101</v>
      </c>
      <c r="O399" t="s">
        <v>23</v>
      </c>
      <c r="P399" t="s">
        <v>22337</v>
      </c>
    </row>
    <row r="400" spans="1:16" x14ac:dyDescent="0.25">
      <c r="A400">
        <v>420</v>
      </c>
      <c r="B400">
        <v>14686</v>
      </c>
      <c r="C400" t="s">
        <v>1538</v>
      </c>
      <c r="D400" t="s">
        <v>1539</v>
      </c>
      <c r="E400" t="s">
        <v>1540</v>
      </c>
      <c r="F400" t="s">
        <v>1293</v>
      </c>
      <c r="G400" t="s">
        <v>1294</v>
      </c>
      <c r="H400" t="s">
        <v>19</v>
      </c>
      <c r="I400" t="s">
        <v>20</v>
      </c>
      <c r="J400">
        <v>912</v>
      </c>
      <c r="K400" t="s">
        <v>500</v>
      </c>
      <c r="L400">
        <v>12</v>
      </c>
      <c r="M400" t="s">
        <v>52</v>
      </c>
      <c r="N400">
        <v>101</v>
      </c>
      <c r="O400" t="s">
        <v>23</v>
      </c>
      <c r="P400" t="s">
        <v>22337</v>
      </c>
    </row>
    <row r="401" spans="1:16" x14ac:dyDescent="0.25">
      <c r="A401">
        <v>421</v>
      </c>
      <c r="B401">
        <v>14687</v>
      </c>
      <c r="C401" t="s">
        <v>1541</v>
      </c>
      <c r="D401" t="s">
        <v>1542</v>
      </c>
      <c r="E401" t="s">
        <v>1543</v>
      </c>
      <c r="F401" t="s">
        <v>1293</v>
      </c>
      <c r="G401" t="s">
        <v>1294</v>
      </c>
      <c r="H401" t="s">
        <v>19</v>
      </c>
      <c r="I401" t="s">
        <v>20</v>
      </c>
      <c r="J401">
        <v>905</v>
      </c>
      <c r="K401" t="s">
        <v>1544</v>
      </c>
      <c r="L401">
        <v>12</v>
      </c>
      <c r="M401" t="s">
        <v>52</v>
      </c>
      <c r="N401">
        <v>101</v>
      </c>
      <c r="O401" t="s">
        <v>23</v>
      </c>
      <c r="P401" t="s">
        <v>22336</v>
      </c>
    </row>
    <row r="402" spans="1:16" x14ac:dyDescent="0.25">
      <c r="A402">
        <v>422</v>
      </c>
      <c r="B402">
        <v>14688</v>
      </c>
      <c r="C402" t="s">
        <v>1545</v>
      </c>
      <c r="D402" t="s">
        <v>1546</v>
      </c>
      <c r="E402" t="s">
        <v>1547</v>
      </c>
      <c r="F402" t="s">
        <v>1293</v>
      </c>
      <c r="G402" t="s">
        <v>1294</v>
      </c>
      <c r="H402" t="s">
        <v>19</v>
      </c>
      <c r="I402" t="s">
        <v>20</v>
      </c>
      <c r="J402">
        <v>811</v>
      </c>
      <c r="K402" t="s">
        <v>1548</v>
      </c>
      <c r="L402">
        <v>12</v>
      </c>
      <c r="M402" t="s">
        <v>52</v>
      </c>
      <c r="N402">
        <v>101</v>
      </c>
      <c r="O402" t="s">
        <v>23</v>
      </c>
      <c r="P402" t="s">
        <v>22337</v>
      </c>
    </row>
    <row r="403" spans="1:16" x14ac:dyDescent="0.25">
      <c r="A403">
        <v>423</v>
      </c>
      <c r="B403">
        <v>14610</v>
      </c>
      <c r="C403" t="s">
        <v>1549</v>
      </c>
      <c r="D403" t="s">
        <v>1550</v>
      </c>
      <c r="E403" t="s">
        <v>1551</v>
      </c>
      <c r="F403" t="s">
        <v>1293</v>
      </c>
      <c r="G403" t="s">
        <v>1294</v>
      </c>
      <c r="H403" t="s">
        <v>19</v>
      </c>
      <c r="I403" t="s">
        <v>20</v>
      </c>
      <c r="J403">
        <v>46017</v>
      </c>
      <c r="K403" t="s">
        <v>1552</v>
      </c>
      <c r="L403">
        <v>4353</v>
      </c>
      <c r="M403" t="s">
        <v>1553</v>
      </c>
      <c r="N403">
        <v>231</v>
      </c>
      <c r="O403" t="s">
        <v>236</v>
      </c>
      <c r="P403" t="s">
        <v>22337</v>
      </c>
    </row>
    <row r="404" spans="1:16" x14ac:dyDescent="0.25">
      <c r="A404">
        <v>424</v>
      </c>
      <c r="B404">
        <v>14611</v>
      </c>
      <c r="C404" t="s">
        <v>1554</v>
      </c>
      <c r="D404" t="s">
        <v>1555</v>
      </c>
      <c r="E404" t="s">
        <v>1556</v>
      </c>
      <c r="F404" t="s">
        <v>1293</v>
      </c>
      <c r="G404" t="s">
        <v>1294</v>
      </c>
      <c r="H404" t="s">
        <v>19</v>
      </c>
      <c r="I404" t="s">
        <v>20</v>
      </c>
      <c r="J404">
        <v>50920</v>
      </c>
      <c r="K404" t="s">
        <v>1557</v>
      </c>
      <c r="L404">
        <v>3942</v>
      </c>
      <c r="M404" t="s">
        <v>1558</v>
      </c>
      <c r="N404">
        <v>231</v>
      </c>
      <c r="O404" t="s">
        <v>236</v>
      </c>
      <c r="P404" t="s">
        <v>22337</v>
      </c>
    </row>
    <row r="405" spans="1:16" x14ac:dyDescent="0.25">
      <c r="A405">
        <v>425</v>
      </c>
      <c r="B405">
        <v>14612</v>
      </c>
      <c r="C405" t="s">
        <v>1559</v>
      </c>
      <c r="D405" t="s">
        <v>1560</v>
      </c>
      <c r="E405" t="s">
        <v>1561</v>
      </c>
      <c r="F405" t="s">
        <v>1293</v>
      </c>
      <c r="G405" t="s">
        <v>1294</v>
      </c>
      <c r="H405" t="s">
        <v>19</v>
      </c>
      <c r="I405" t="s">
        <v>20</v>
      </c>
      <c r="J405">
        <v>47950</v>
      </c>
      <c r="K405" t="s">
        <v>1562</v>
      </c>
      <c r="L405">
        <v>3956</v>
      </c>
      <c r="M405" t="s">
        <v>760</v>
      </c>
      <c r="N405">
        <v>231</v>
      </c>
      <c r="O405" t="s">
        <v>236</v>
      </c>
      <c r="P405" t="s">
        <v>22337</v>
      </c>
    </row>
    <row r="406" spans="1:16" x14ac:dyDescent="0.25">
      <c r="A406">
        <v>426</v>
      </c>
      <c r="B406">
        <v>14613</v>
      </c>
      <c r="C406" t="s">
        <v>1563</v>
      </c>
      <c r="D406" t="s">
        <v>1564</v>
      </c>
      <c r="E406" t="s">
        <v>1565</v>
      </c>
      <c r="F406" t="s">
        <v>1293</v>
      </c>
      <c r="G406" t="s">
        <v>1294</v>
      </c>
      <c r="H406" t="s">
        <v>19</v>
      </c>
      <c r="I406" t="s">
        <v>20</v>
      </c>
      <c r="J406">
        <v>50921</v>
      </c>
      <c r="K406" t="s">
        <v>1566</v>
      </c>
      <c r="L406">
        <v>3974</v>
      </c>
      <c r="M406" t="s">
        <v>1567</v>
      </c>
      <c r="N406">
        <v>231</v>
      </c>
      <c r="O406" t="s">
        <v>236</v>
      </c>
      <c r="P406" t="s">
        <v>22337</v>
      </c>
    </row>
    <row r="407" spans="1:16" x14ac:dyDescent="0.25">
      <c r="A407">
        <v>427</v>
      </c>
      <c r="B407">
        <v>14623</v>
      </c>
      <c r="C407" t="s">
        <v>1568</v>
      </c>
      <c r="D407" t="s">
        <v>1569</v>
      </c>
      <c r="E407" t="s">
        <v>1570</v>
      </c>
      <c r="F407" t="s">
        <v>1293</v>
      </c>
      <c r="G407" t="s">
        <v>1294</v>
      </c>
      <c r="H407" t="s">
        <v>19</v>
      </c>
      <c r="I407" t="s">
        <v>20</v>
      </c>
      <c r="J407">
        <v>50905</v>
      </c>
      <c r="K407" t="s">
        <v>1571</v>
      </c>
      <c r="L407">
        <v>6</v>
      </c>
      <c r="M407" t="s">
        <v>1571</v>
      </c>
      <c r="N407">
        <v>101</v>
      </c>
      <c r="O407" t="s">
        <v>23</v>
      </c>
      <c r="P407" t="s">
        <v>22337</v>
      </c>
    </row>
    <row r="408" spans="1:16" x14ac:dyDescent="0.25">
      <c r="A408">
        <v>428</v>
      </c>
      <c r="B408">
        <v>14626</v>
      </c>
      <c r="C408" t="s">
        <v>1572</v>
      </c>
      <c r="D408" t="s">
        <v>1573</v>
      </c>
      <c r="E408" t="s">
        <v>1574</v>
      </c>
      <c r="F408" t="s">
        <v>1293</v>
      </c>
      <c r="G408" t="s">
        <v>1294</v>
      </c>
      <c r="H408" t="s">
        <v>19</v>
      </c>
      <c r="I408" t="s">
        <v>20</v>
      </c>
      <c r="J408">
        <v>50905</v>
      </c>
      <c r="K408" t="s">
        <v>1571</v>
      </c>
      <c r="L408">
        <v>6</v>
      </c>
      <c r="M408" t="s">
        <v>1571</v>
      </c>
      <c r="N408">
        <v>101</v>
      </c>
      <c r="O408" t="s">
        <v>23</v>
      </c>
      <c r="P408" t="s">
        <v>22337</v>
      </c>
    </row>
    <row r="409" spans="1:16" x14ac:dyDescent="0.25">
      <c r="A409">
        <v>429</v>
      </c>
      <c r="B409">
        <v>14636</v>
      </c>
      <c r="C409" t="s">
        <v>1575</v>
      </c>
      <c r="D409" t="s">
        <v>1576</v>
      </c>
      <c r="E409" t="s">
        <v>1577</v>
      </c>
      <c r="F409" t="s">
        <v>1293</v>
      </c>
      <c r="G409" t="s">
        <v>1294</v>
      </c>
      <c r="H409" t="s">
        <v>19</v>
      </c>
      <c r="I409" t="s">
        <v>20</v>
      </c>
      <c r="J409">
        <v>2935</v>
      </c>
      <c r="K409" t="s">
        <v>1578</v>
      </c>
      <c r="L409">
        <v>25</v>
      </c>
      <c r="M409" t="s">
        <v>1579</v>
      </c>
      <c r="N409">
        <v>101</v>
      </c>
      <c r="O409" t="s">
        <v>23</v>
      </c>
      <c r="P409" t="s">
        <v>22337</v>
      </c>
    </row>
    <row r="410" spans="1:16" x14ac:dyDescent="0.25">
      <c r="A410">
        <v>430</v>
      </c>
      <c r="B410">
        <v>14640</v>
      </c>
      <c r="C410" t="s">
        <v>1580</v>
      </c>
      <c r="D410" t="s">
        <v>1581</v>
      </c>
      <c r="E410" t="s">
        <v>1582</v>
      </c>
      <c r="F410" t="s">
        <v>1293</v>
      </c>
      <c r="G410" t="s">
        <v>1294</v>
      </c>
      <c r="H410" t="s">
        <v>19</v>
      </c>
      <c r="I410" t="s">
        <v>20</v>
      </c>
      <c r="J410">
        <v>703</v>
      </c>
      <c r="K410" t="s">
        <v>1583</v>
      </c>
      <c r="L410">
        <v>8</v>
      </c>
      <c r="M410" t="s">
        <v>1584</v>
      </c>
      <c r="N410">
        <v>101</v>
      </c>
      <c r="O410" t="s">
        <v>23</v>
      </c>
      <c r="P410" t="s">
        <v>22337</v>
      </c>
    </row>
    <row r="411" spans="1:16" x14ac:dyDescent="0.25">
      <c r="A411">
        <v>431</v>
      </c>
      <c r="B411">
        <v>14648</v>
      </c>
      <c r="C411" t="s">
        <v>1585</v>
      </c>
      <c r="D411" t="s">
        <v>1586</v>
      </c>
      <c r="E411" t="s">
        <v>1587</v>
      </c>
      <c r="F411" t="s">
        <v>1293</v>
      </c>
      <c r="G411" t="s">
        <v>1294</v>
      </c>
      <c r="H411" t="s">
        <v>19</v>
      </c>
      <c r="I411" t="s">
        <v>20</v>
      </c>
      <c r="J411">
        <v>705</v>
      </c>
      <c r="K411" t="s">
        <v>1588</v>
      </c>
      <c r="L411">
        <v>9</v>
      </c>
      <c r="M411" t="s">
        <v>1589</v>
      </c>
      <c r="N411">
        <v>101</v>
      </c>
      <c r="O411" t="s">
        <v>23</v>
      </c>
      <c r="P411" t="s">
        <v>22337</v>
      </c>
    </row>
    <row r="412" spans="1:16" x14ac:dyDescent="0.25">
      <c r="A412">
        <v>432</v>
      </c>
      <c r="B412">
        <v>14651</v>
      </c>
      <c r="C412" t="s">
        <v>1590</v>
      </c>
      <c r="D412" t="s">
        <v>1591</v>
      </c>
      <c r="E412" t="s">
        <v>1592</v>
      </c>
      <c r="F412" t="s">
        <v>1293</v>
      </c>
      <c r="G412" t="s">
        <v>1294</v>
      </c>
      <c r="H412" t="s">
        <v>19</v>
      </c>
      <c r="I412" t="s">
        <v>20</v>
      </c>
      <c r="J412">
        <v>50932</v>
      </c>
      <c r="K412" t="s">
        <v>1593</v>
      </c>
      <c r="L412">
        <v>3</v>
      </c>
      <c r="M412" t="s">
        <v>1252</v>
      </c>
      <c r="N412">
        <v>101</v>
      </c>
      <c r="O412" t="s">
        <v>23</v>
      </c>
      <c r="P412" t="s">
        <v>22337</v>
      </c>
    </row>
    <row r="413" spans="1:16" x14ac:dyDescent="0.25">
      <c r="A413">
        <v>433</v>
      </c>
      <c r="B413">
        <v>14655</v>
      </c>
      <c r="C413" t="s">
        <v>1594</v>
      </c>
      <c r="D413" t="s">
        <v>1595</v>
      </c>
      <c r="E413" t="s">
        <v>1596</v>
      </c>
      <c r="F413" t="s">
        <v>1293</v>
      </c>
      <c r="G413" t="s">
        <v>1294</v>
      </c>
      <c r="H413" t="s">
        <v>19</v>
      </c>
      <c r="I413" t="s">
        <v>20</v>
      </c>
      <c r="J413">
        <v>2889</v>
      </c>
      <c r="K413" t="s">
        <v>1597</v>
      </c>
      <c r="L413">
        <v>23</v>
      </c>
      <c r="M413" t="s">
        <v>1598</v>
      </c>
      <c r="N413">
        <v>101</v>
      </c>
      <c r="O413" t="s">
        <v>23</v>
      </c>
      <c r="P413" t="s">
        <v>22337</v>
      </c>
    </row>
    <row r="414" spans="1:16" x14ac:dyDescent="0.25">
      <c r="A414">
        <v>434</v>
      </c>
      <c r="B414">
        <v>14607</v>
      </c>
      <c r="C414" t="s">
        <v>1599</v>
      </c>
      <c r="D414" t="s">
        <v>1600</v>
      </c>
      <c r="E414" t="s">
        <v>1601</v>
      </c>
      <c r="F414" t="s">
        <v>1293</v>
      </c>
      <c r="G414" t="s">
        <v>1294</v>
      </c>
      <c r="H414" t="s">
        <v>19</v>
      </c>
      <c r="I414" t="s">
        <v>20</v>
      </c>
      <c r="J414">
        <v>46760</v>
      </c>
      <c r="K414" t="s">
        <v>1602</v>
      </c>
      <c r="L414">
        <v>3974</v>
      </c>
      <c r="M414" t="s">
        <v>1567</v>
      </c>
      <c r="N414">
        <v>231</v>
      </c>
      <c r="O414" t="s">
        <v>236</v>
      </c>
      <c r="P414" t="s">
        <v>22337</v>
      </c>
    </row>
    <row r="415" spans="1:16" x14ac:dyDescent="0.25">
      <c r="A415">
        <v>435</v>
      </c>
      <c r="B415">
        <v>14608</v>
      </c>
      <c r="C415" t="s">
        <v>1603</v>
      </c>
      <c r="D415" t="s">
        <v>1604</v>
      </c>
      <c r="E415" t="s">
        <v>1605</v>
      </c>
      <c r="F415" t="s">
        <v>1293</v>
      </c>
      <c r="G415" t="s">
        <v>1294</v>
      </c>
      <c r="H415" t="s">
        <v>19</v>
      </c>
      <c r="I415" t="s">
        <v>20</v>
      </c>
      <c r="J415">
        <v>44794</v>
      </c>
      <c r="K415" t="s">
        <v>1606</v>
      </c>
      <c r="L415">
        <v>3942</v>
      </c>
      <c r="M415" t="s">
        <v>1558</v>
      </c>
      <c r="N415">
        <v>231</v>
      </c>
      <c r="O415" t="s">
        <v>236</v>
      </c>
      <c r="P415" t="s">
        <v>22337</v>
      </c>
    </row>
    <row r="416" spans="1:16" x14ac:dyDescent="0.25">
      <c r="A416">
        <v>436</v>
      </c>
      <c r="B416">
        <v>14565</v>
      </c>
      <c r="C416" t="s">
        <v>1607</v>
      </c>
      <c r="D416" t="s">
        <v>1608</v>
      </c>
      <c r="E416" t="s">
        <v>1609</v>
      </c>
      <c r="F416" t="s">
        <v>1293</v>
      </c>
      <c r="G416" t="s">
        <v>1294</v>
      </c>
      <c r="H416" t="s">
        <v>19</v>
      </c>
      <c r="I416" t="s">
        <v>20</v>
      </c>
      <c r="J416">
        <v>43586</v>
      </c>
      <c r="K416" t="s">
        <v>1610</v>
      </c>
      <c r="L416">
        <v>3928</v>
      </c>
      <c r="M416" t="s">
        <v>1611</v>
      </c>
      <c r="N416">
        <v>231</v>
      </c>
      <c r="O416" t="s">
        <v>236</v>
      </c>
      <c r="P416" t="s">
        <v>22337</v>
      </c>
    </row>
    <row r="417" spans="1:16" x14ac:dyDescent="0.25">
      <c r="A417">
        <v>437</v>
      </c>
      <c r="B417">
        <v>14566</v>
      </c>
      <c r="C417" t="s">
        <v>1612</v>
      </c>
      <c r="D417" t="s">
        <v>1613</v>
      </c>
      <c r="E417" t="s">
        <v>1614</v>
      </c>
      <c r="F417" t="s">
        <v>1293</v>
      </c>
      <c r="G417" t="s">
        <v>1294</v>
      </c>
      <c r="H417" t="s">
        <v>19</v>
      </c>
      <c r="I417" t="s">
        <v>20</v>
      </c>
      <c r="J417">
        <v>44173</v>
      </c>
      <c r="K417" t="s">
        <v>1615</v>
      </c>
      <c r="L417">
        <v>3934</v>
      </c>
      <c r="M417" t="s">
        <v>1616</v>
      </c>
      <c r="N417">
        <v>231</v>
      </c>
      <c r="O417" t="s">
        <v>236</v>
      </c>
      <c r="P417" t="s">
        <v>22337</v>
      </c>
    </row>
    <row r="418" spans="1:16" x14ac:dyDescent="0.25">
      <c r="A418">
        <v>438</v>
      </c>
      <c r="B418">
        <v>14567</v>
      </c>
      <c r="C418" t="s">
        <v>1617</v>
      </c>
      <c r="D418" t="s">
        <v>1618</v>
      </c>
      <c r="E418" t="s">
        <v>1619</v>
      </c>
      <c r="F418" t="s">
        <v>1293</v>
      </c>
      <c r="G418" t="s">
        <v>1294</v>
      </c>
      <c r="H418" t="s">
        <v>19</v>
      </c>
      <c r="I418" t="s">
        <v>20</v>
      </c>
      <c r="J418">
        <v>43500</v>
      </c>
      <c r="K418" t="s">
        <v>1620</v>
      </c>
      <c r="L418">
        <v>3927</v>
      </c>
      <c r="M418" t="s">
        <v>1621</v>
      </c>
      <c r="N418">
        <v>231</v>
      </c>
      <c r="O418" t="s">
        <v>236</v>
      </c>
      <c r="P418" t="s">
        <v>22337</v>
      </c>
    </row>
    <row r="419" spans="1:16" x14ac:dyDescent="0.25">
      <c r="A419">
        <v>439</v>
      </c>
      <c r="B419">
        <v>14568</v>
      </c>
      <c r="C419" t="s">
        <v>1622</v>
      </c>
      <c r="D419" t="s">
        <v>1623</v>
      </c>
      <c r="E419" t="s">
        <v>1624</v>
      </c>
      <c r="F419" t="s">
        <v>1293</v>
      </c>
      <c r="G419" t="s">
        <v>1294</v>
      </c>
      <c r="H419" t="s">
        <v>19</v>
      </c>
      <c r="I419" t="s">
        <v>20</v>
      </c>
      <c r="J419">
        <v>44683</v>
      </c>
      <c r="K419" t="s">
        <v>1625</v>
      </c>
      <c r="L419">
        <v>3939</v>
      </c>
      <c r="M419" t="s">
        <v>1199</v>
      </c>
      <c r="N419">
        <v>231</v>
      </c>
      <c r="O419" t="s">
        <v>236</v>
      </c>
      <c r="P419" t="s">
        <v>22337</v>
      </c>
    </row>
    <row r="420" spans="1:16" x14ac:dyDescent="0.25">
      <c r="A420">
        <v>440</v>
      </c>
      <c r="B420">
        <v>14569</v>
      </c>
      <c r="C420" t="s">
        <v>1626</v>
      </c>
      <c r="D420" t="s">
        <v>1627</v>
      </c>
      <c r="E420" t="s">
        <v>1628</v>
      </c>
      <c r="F420" t="s">
        <v>1293</v>
      </c>
      <c r="G420" t="s">
        <v>1294</v>
      </c>
      <c r="H420" t="s">
        <v>19</v>
      </c>
      <c r="I420" t="s">
        <v>20</v>
      </c>
      <c r="J420">
        <v>44918</v>
      </c>
      <c r="K420" t="s">
        <v>1046</v>
      </c>
      <c r="L420">
        <v>3943</v>
      </c>
      <c r="M420" t="s">
        <v>901</v>
      </c>
      <c r="N420">
        <v>231</v>
      </c>
      <c r="O420" t="s">
        <v>236</v>
      </c>
      <c r="P420" t="s">
        <v>22337</v>
      </c>
    </row>
    <row r="421" spans="1:16" x14ac:dyDescent="0.25">
      <c r="A421">
        <v>441</v>
      </c>
      <c r="B421">
        <v>14570</v>
      </c>
      <c r="C421" t="s">
        <v>1629</v>
      </c>
      <c r="D421" t="s">
        <v>1630</v>
      </c>
      <c r="E421" t="s">
        <v>1631</v>
      </c>
      <c r="F421" t="s">
        <v>1293</v>
      </c>
      <c r="G421" t="s">
        <v>1294</v>
      </c>
      <c r="H421" t="s">
        <v>19</v>
      </c>
      <c r="I421" t="s">
        <v>20</v>
      </c>
      <c r="J421">
        <v>46233</v>
      </c>
      <c r="K421" t="s">
        <v>1632</v>
      </c>
      <c r="L421">
        <v>3969</v>
      </c>
      <c r="M421" t="s">
        <v>1633</v>
      </c>
      <c r="N421">
        <v>231</v>
      </c>
      <c r="O421" t="s">
        <v>236</v>
      </c>
      <c r="P421" t="s">
        <v>22337</v>
      </c>
    </row>
    <row r="422" spans="1:16" x14ac:dyDescent="0.25">
      <c r="A422">
        <v>442</v>
      </c>
      <c r="B422">
        <v>14571</v>
      </c>
      <c r="C422" t="s">
        <v>1634</v>
      </c>
      <c r="D422" t="s">
        <v>1635</v>
      </c>
      <c r="E422" t="s">
        <v>1636</v>
      </c>
      <c r="F422" t="s">
        <v>1293</v>
      </c>
      <c r="G422" t="s">
        <v>1294</v>
      </c>
      <c r="H422" t="s">
        <v>19</v>
      </c>
      <c r="I422" t="s">
        <v>20</v>
      </c>
      <c r="J422">
        <v>46248</v>
      </c>
      <c r="K422" t="s">
        <v>1637</v>
      </c>
      <c r="L422">
        <v>3969</v>
      </c>
      <c r="M422" t="s">
        <v>1633</v>
      </c>
      <c r="N422">
        <v>231</v>
      </c>
      <c r="O422" t="s">
        <v>236</v>
      </c>
      <c r="P422" t="s">
        <v>22337</v>
      </c>
    </row>
    <row r="423" spans="1:16" x14ac:dyDescent="0.25">
      <c r="A423">
        <v>443</v>
      </c>
      <c r="B423">
        <v>14572</v>
      </c>
      <c r="C423" t="s">
        <v>1638</v>
      </c>
      <c r="D423" t="s">
        <v>1639</v>
      </c>
      <c r="E423" t="s">
        <v>1640</v>
      </c>
      <c r="F423" t="s">
        <v>1293</v>
      </c>
      <c r="G423" t="s">
        <v>1294</v>
      </c>
      <c r="H423" t="s">
        <v>19</v>
      </c>
      <c r="I423" t="s">
        <v>20</v>
      </c>
      <c r="J423">
        <v>43500</v>
      </c>
      <c r="K423" t="s">
        <v>1620</v>
      </c>
      <c r="L423">
        <v>3927</v>
      </c>
      <c r="M423" t="s">
        <v>1621</v>
      </c>
      <c r="N423">
        <v>231</v>
      </c>
      <c r="O423" t="s">
        <v>236</v>
      </c>
      <c r="P423" t="s">
        <v>22336</v>
      </c>
    </row>
    <row r="424" spans="1:16" x14ac:dyDescent="0.25">
      <c r="A424">
        <v>444</v>
      </c>
      <c r="B424">
        <v>14573</v>
      </c>
      <c r="C424" t="s">
        <v>1641</v>
      </c>
      <c r="D424" t="s">
        <v>1642</v>
      </c>
      <c r="E424" t="s">
        <v>1643</v>
      </c>
      <c r="F424" t="s">
        <v>1293</v>
      </c>
      <c r="G424" t="s">
        <v>1294</v>
      </c>
      <c r="H424" t="s">
        <v>19</v>
      </c>
      <c r="I424" t="s">
        <v>20</v>
      </c>
      <c r="J424">
        <v>50910</v>
      </c>
      <c r="K424" t="s">
        <v>1644</v>
      </c>
      <c r="L424">
        <v>3928</v>
      </c>
      <c r="M424" t="s">
        <v>1611</v>
      </c>
      <c r="N424">
        <v>231</v>
      </c>
      <c r="O424" t="s">
        <v>236</v>
      </c>
      <c r="P424" t="s">
        <v>22337</v>
      </c>
    </row>
    <row r="425" spans="1:16" x14ac:dyDescent="0.25">
      <c r="A425">
        <v>445</v>
      </c>
      <c r="B425">
        <v>14575</v>
      </c>
      <c r="C425" t="s">
        <v>1645</v>
      </c>
      <c r="D425" t="s">
        <v>1646</v>
      </c>
      <c r="E425" t="s">
        <v>1647</v>
      </c>
      <c r="F425" t="s">
        <v>1293</v>
      </c>
      <c r="G425" t="s">
        <v>1294</v>
      </c>
      <c r="H425" t="s">
        <v>19</v>
      </c>
      <c r="I425" t="s">
        <v>20</v>
      </c>
      <c r="J425">
        <v>46384</v>
      </c>
      <c r="K425" t="s">
        <v>1648</v>
      </c>
      <c r="L425">
        <v>3970</v>
      </c>
      <c r="M425" t="s">
        <v>1649</v>
      </c>
      <c r="N425">
        <v>231</v>
      </c>
      <c r="O425" t="s">
        <v>236</v>
      </c>
      <c r="P425" t="s">
        <v>22337</v>
      </c>
    </row>
    <row r="426" spans="1:16" x14ac:dyDescent="0.25">
      <c r="A426">
        <v>446</v>
      </c>
      <c r="B426">
        <v>14576</v>
      </c>
      <c r="C426" t="s">
        <v>1650</v>
      </c>
      <c r="D426" t="s">
        <v>1651</v>
      </c>
      <c r="E426" t="s">
        <v>1652</v>
      </c>
      <c r="F426" t="s">
        <v>1293</v>
      </c>
      <c r="G426" t="s">
        <v>1294</v>
      </c>
      <c r="H426" t="s">
        <v>19</v>
      </c>
      <c r="I426" t="s">
        <v>20</v>
      </c>
      <c r="J426">
        <v>50911</v>
      </c>
      <c r="K426" t="s">
        <v>1653</v>
      </c>
      <c r="L426">
        <v>3967</v>
      </c>
      <c r="M426" t="s">
        <v>1654</v>
      </c>
      <c r="N426">
        <v>231</v>
      </c>
      <c r="O426" t="s">
        <v>236</v>
      </c>
      <c r="P426" t="s">
        <v>22337</v>
      </c>
    </row>
    <row r="427" spans="1:16" x14ac:dyDescent="0.25">
      <c r="A427">
        <v>447</v>
      </c>
      <c r="B427">
        <v>14577</v>
      </c>
      <c r="C427" t="s">
        <v>1655</v>
      </c>
      <c r="D427" t="s">
        <v>1656</v>
      </c>
      <c r="E427" t="s">
        <v>1657</v>
      </c>
      <c r="F427" t="s">
        <v>1293</v>
      </c>
      <c r="G427" t="s">
        <v>1294</v>
      </c>
      <c r="H427" t="s">
        <v>19</v>
      </c>
      <c r="I427" t="s">
        <v>20</v>
      </c>
      <c r="J427">
        <v>44324</v>
      </c>
      <c r="K427" t="s">
        <v>1658</v>
      </c>
      <c r="L427">
        <v>3934</v>
      </c>
      <c r="M427" t="s">
        <v>1616</v>
      </c>
      <c r="N427">
        <v>231</v>
      </c>
      <c r="O427" t="s">
        <v>236</v>
      </c>
      <c r="P427" t="s">
        <v>22337</v>
      </c>
    </row>
    <row r="428" spans="1:16" x14ac:dyDescent="0.25">
      <c r="A428">
        <v>448</v>
      </c>
      <c r="B428">
        <v>14579</v>
      </c>
      <c r="C428" t="s">
        <v>1659</v>
      </c>
      <c r="D428" t="s">
        <v>1660</v>
      </c>
      <c r="E428" t="s">
        <v>1661</v>
      </c>
      <c r="F428" t="s">
        <v>1293</v>
      </c>
      <c r="G428" t="s">
        <v>1294</v>
      </c>
      <c r="H428" t="s">
        <v>19</v>
      </c>
      <c r="I428" t="s">
        <v>20</v>
      </c>
      <c r="J428">
        <v>42746</v>
      </c>
      <c r="K428" t="s">
        <v>1662</v>
      </c>
      <c r="L428">
        <v>3921</v>
      </c>
      <c r="M428" t="s">
        <v>1663</v>
      </c>
      <c r="N428">
        <v>231</v>
      </c>
      <c r="O428" t="s">
        <v>236</v>
      </c>
      <c r="P428" t="s">
        <v>22337</v>
      </c>
    </row>
    <row r="429" spans="1:16" x14ac:dyDescent="0.25">
      <c r="A429">
        <v>449</v>
      </c>
      <c r="B429">
        <v>14580</v>
      </c>
      <c r="C429" t="s">
        <v>1664</v>
      </c>
      <c r="D429" t="s">
        <v>1665</v>
      </c>
      <c r="E429" t="s">
        <v>1666</v>
      </c>
      <c r="F429" t="s">
        <v>1293</v>
      </c>
      <c r="G429" t="s">
        <v>1294</v>
      </c>
      <c r="H429" t="s">
        <v>19</v>
      </c>
      <c r="I429" t="s">
        <v>20</v>
      </c>
      <c r="J429">
        <v>46033</v>
      </c>
      <c r="K429" t="s">
        <v>1667</v>
      </c>
      <c r="L429">
        <v>4353</v>
      </c>
      <c r="M429" t="s">
        <v>1553</v>
      </c>
      <c r="N429">
        <v>231</v>
      </c>
      <c r="O429" t="s">
        <v>236</v>
      </c>
      <c r="P429" t="s">
        <v>22337</v>
      </c>
    </row>
    <row r="430" spans="1:16" x14ac:dyDescent="0.25">
      <c r="A430">
        <v>450</v>
      </c>
      <c r="B430">
        <v>14581</v>
      </c>
      <c r="C430" t="s">
        <v>1668</v>
      </c>
      <c r="D430" t="s">
        <v>1669</v>
      </c>
      <c r="E430" t="s">
        <v>1670</v>
      </c>
      <c r="F430" t="s">
        <v>1293</v>
      </c>
      <c r="G430" t="s">
        <v>1294</v>
      </c>
      <c r="H430" t="s">
        <v>19</v>
      </c>
      <c r="I430" t="s">
        <v>20</v>
      </c>
      <c r="J430">
        <v>50912</v>
      </c>
      <c r="K430" t="s">
        <v>1671</v>
      </c>
      <c r="L430">
        <v>3941</v>
      </c>
      <c r="M430" t="s">
        <v>1672</v>
      </c>
      <c r="N430">
        <v>231</v>
      </c>
      <c r="O430" t="s">
        <v>236</v>
      </c>
      <c r="P430" t="s">
        <v>22337</v>
      </c>
    </row>
    <row r="431" spans="1:16" x14ac:dyDescent="0.25">
      <c r="A431">
        <v>451</v>
      </c>
      <c r="B431">
        <v>14551</v>
      </c>
      <c r="C431" t="s">
        <v>1673</v>
      </c>
      <c r="D431" t="s">
        <v>1674</v>
      </c>
      <c r="E431" t="s">
        <v>1675</v>
      </c>
      <c r="F431" t="s">
        <v>1293</v>
      </c>
      <c r="G431" t="s">
        <v>1294</v>
      </c>
      <c r="H431" t="s">
        <v>19</v>
      </c>
      <c r="I431" t="s">
        <v>20</v>
      </c>
      <c r="J431">
        <v>50909</v>
      </c>
      <c r="K431" t="s">
        <v>1676</v>
      </c>
      <c r="L431">
        <v>3969</v>
      </c>
      <c r="M431" t="s">
        <v>1633</v>
      </c>
      <c r="N431">
        <v>231</v>
      </c>
      <c r="O431" t="s">
        <v>236</v>
      </c>
      <c r="P431" t="s">
        <v>22337</v>
      </c>
    </row>
    <row r="432" spans="1:16" x14ac:dyDescent="0.25">
      <c r="A432">
        <v>452</v>
      </c>
      <c r="B432">
        <v>14555</v>
      </c>
      <c r="C432" t="s">
        <v>1677</v>
      </c>
      <c r="D432" t="s">
        <v>1678</v>
      </c>
      <c r="E432" t="s">
        <v>1679</v>
      </c>
      <c r="F432" t="s">
        <v>1293</v>
      </c>
      <c r="G432" t="s">
        <v>1294</v>
      </c>
      <c r="H432" t="s">
        <v>19</v>
      </c>
      <c r="I432" t="s">
        <v>20</v>
      </c>
      <c r="J432">
        <v>44173</v>
      </c>
      <c r="K432" t="s">
        <v>1615</v>
      </c>
      <c r="L432">
        <v>3934</v>
      </c>
      <c r="M432" t="s">
        <v>1616</v>
      </c>
      <c r="N432">
        <v>231</v>
      </c>
      <c r="O432" t="s">
        <v>236</v>
      </c>
      <c r="P432" t="s">
        <v>22337</v>
      </c>
    </row>
    <row r="433" spans="1:16" x14ac:dyDescent="0.25">
      <c r="A433">
        <v>453</v>
      </c>
      <c r="B433">
        <v>14556</v>
      </c>
      <c r="C433" t="s">
        <v>1680</v>
      </c>
      <c r="D433" t="s">
        <v>1681</v>
      </c>
      <c r="E433" t="s">
        <v>1682</v>
      </c>
      <c r="F433" t="s">
        <v>1293</v>
      </c>
      <c r="G433" t="s">
        <v>1294</v>
      </c>
      <c r="H433" t="s">
        <v>19</v>
      </c>
      <c r="I433" t="s">
        <v>20</v>
      </c>
      <c r="J433">
        <v>44173</v>
      </c>
      <c r="K433" t="s">
        <v>1615</v>
      </c>
      <c r="L433">
        <v>3934</v>
      </c>
      <c r="M433" t="s">
        <v>1616</v>
      </c>
      <c r="N433">
        <v>231</v>
      </c>
      <c r="O433" t="s">
        <v>236</v>
      </c>
      <c r="P433" t="s">
        <v>22337</v>
      </c>
    </row>
    <row r="434" spans="1:16" x14ac:dyDescent="0.25">
      <c r="A434">
        <v>454</v>
      </c>
      <c r="B434">
        <v>14557</v>
      </c>
      <c r="C434" t="s">
        <v>1683</v>
      </c>
      <c r="D434" t="s">
        <v>1684</v>
      </c>
      <c r="E434" t="s">
        <v>1685</v>
      </c>
      <c r="F434" t="s">
        <v>1293</v>
      </c>
      <c r="G434" t="s">
        <v>1294</v>
      </c>
      <c r="H434" t="s">
        <v>19</v>
      </c>
      <c r="I434" t="s">
        <v>20</v>
      </c>
      <c r="J434">
        <v>44173</v>
      </c>
      <c r="K434" t="s">
        <v>1615</v>
      </c>
      <c r="L434">
        <v>3934</v>
      </c>
      <c r="M434" t="s">
        <v>1616</v>
      </c>
      <c r="N434">
        <v>231</v>
      </c>
      <c r="O434" t="s">
        <v>236</v>
      </c>
      <c r="P434" t="s">
        <v>22337</v>
      </c>
    </row>
    <row r="435" spans="1:16" x14ac:dyDescent="0.25">
      <c r="A435">
        <v>455</v>
      </c>
      <c r="B435">
        <v>14559</v>
      </c>
      <c r="C435" t="s">
        <v>1686</v>
      </c>
      <c r="D435" t="s">
        <v>1687</v>
      </c>
      <c r="E435" t="s">
        <v>1688</v>
      </c>
      <c r="F435" t="s">
        <v>1293</v>
      </c>
      <c r="G435" t="s">
        <v>1294</v>
      </c>
      <c r="H435" t="s">
        <v>19</v>
      </c>
      <c r="I435" t="s">
        <v>20</v>
      </c>
      <c r="J435">
        <v>43510</v>
      </c>
      <c r="K435" t="s">
        <v>1689</v>
      </c>
      <c r="L435">
        <v>3927</v>
      </c>
      <c r="M435" t="s">
        <v>1621</v>
      </c>
      <c r="N435">
        <v>231</v>
      </c>
      <c r="O435" t="s">
        <v>236</v>
      </c>
      <c r="P435" t="s">
        <v>22337</v>
      </c>
    </row>
    <row r="436" spans="1:16" x14ac:dyDescent="0.25">
      <c r="A436">
        <v>456</v>
      </c>
      <c r="B436">
        <v>14561</v>
      </c>
      <c r="C436" t="s">
        <v>1690</v>
      </c>
      <c r="D436" t="s">
        <v>1691</v>
      </c>
      <c r="E436" t="s">
        <v>1692</v>
      </c>
      <c r="F436" t="s">
        <v>1293</v>
      </c>
      <c r="G436" t="s">
        <v>1294</v>
      </c>
      <c r="H436" t="s">
        <v>19</v>
      </c>
      <c r="I436" t="s">
        <v>20</v>
      </c>
      <c r="J436">
        <v>44173</v>
      </c>
      <c r="K436" t="s">
        <v>1615</v>
      </c>
      <c r="L436">
        <v>3934</v>
      </c>
      <c r="M436" t="s">
        <v>1616</v>
      </c>
      <c r="N436">
        <v>231</v>
      </c>
      <c r="O436" t="s">
        <v>236</v>
      </c>
      <c r="P436" t="s">
        <v>22337</v>
      </c>
    </row>
    <row r="437" spans="1:16" x14ac:dyDescent="0.25">
      <c r="A437">
        <v>457</v>
      </c>
      <c r="B437">
        <v>14562</v>
      </c>
      <c r="C437" t="s">
        <v>1693</v>
      </c>
      <c r="D437" s="1" t="s">
        <v>1694</v>
      </c>
      <c r="E437" t="s">
        <v>1695</v>
      </c>
      <c r="F437" t="s">
        <v>1293</v>
      </c>
      <c r="G437" t="s">
        <v>1294</v>
      </c>
      <c r="H437" t="s">
        <v>19</v>
      </c>
      <c r="I437" t="s">
        <v>20</v>
      </c>
      <c r="J437">
        <v>49227</v>
      </c>
      <c r="K437" t="s">
        <v>1696</v>
      </c>
      <c r="L437">
        <v>3921</v>
      </c>
      <c r="M437" t="s">
        <v>1663</v>
      </c>
      <c r="N437">
        <v>231</v>
      </c>
      <c r="O437" t="s">
        <v>236</v>
      </c>
      <c r="P437" t="s">
        <v>22337</v>
      </c>
    </row>
    <row r="438" spans="1:16" x14ac:dyDescent="0.25">
      <c r="A438">
        <v>458</v>
      </c>
      <c r="B438">
        <v>14563</v>
      </c>
      <c r="C438" t="s">
        <v>1697</v>
      </c>
      <c r="D438" t="s">
        <v>1698</v>
      </c>
      <c r="E438" t="s">
        <v>1699</v>
      </c>
      <c r="F438" t="s">
        <v>1293</v>
      </c>
      <c r="G438" t="s">
        <v>1294</v>
      </c>
      <c r="H438" t="s">
        <v>19</v>
      </c>
      <c r="I438" t="s">
        <v>20</v>
      </c>
      <c r="J438">
        <v>44173</v>
      </c>
      <c r="K438" t="s">
        <v>1615</v>
      </c>
      <c r="L438">
        <v>3934</v>
      </c>
      <c r="M438" t="s">
        <v>1616</v>
      </c>
      <c r="N438">
        <v>231</v>
      </c>
      <c r="O438" t="s">
        <v>236</v>
      </c>
      <c r="P438" t="s">
        <v>22337</v>
      </c>
    </row>
    <row r="439" spans="1:16" x14ac:dyDescent="0.25">
      <c r="A439">
        <v>459</v>
      </c>
      <c r="B439">
        <v>14529</v>
      </c>
      <c r="C439" t="s">
        <v>1700</v>
      </c>
      <c r="D439" t="s">
        <v>1701</v>
      </c>
      <c r="E439" t="s">
        <v>1702</v>
      </c>
      <c r="F439" t="s">
        <v>1293</v>
      </c>
      <c r="G439" t="s">
        <v>1294</v>
      </c>
      <c r="H439" t="s">
        <v>19</v>
      </c>
      <c r="I439" t="s">
        <v>20</v>
      </c>
      <c r="J439">
        <v>2931</v>
      </c>
      <c r="K439" t="s">
        <v>1703</v>
      </c>
      <c r="L439">
        <v>24</v>
      </c>
      <c r="M439" t="s">
        <v>1704</v>
      </c>
      <c r="N439">
        <v>101</v>
      </c>
      <c r="O439" t="s">
        <v>23</v>
      </c>
      <c r="P439" t="s">
        <v>22337</v>
      </c>
    </row>
    <row r="440" spans="1:16" x14ac:dyDescent="0.25">
      <c r="A440">
        <v>460</v>
      </c>
      <c r="B440">
        <v>14357</v>
      </c>
      <c r="C440" t="s">
        <v>1705</v>
      </c>
      <c r="D440" t="s">
        <v>1706</v>
      </c>
      <c r="E440" t="s">
        <v>1707</v>
      </c>
      <c r="F440" t="s">
        <v>1293</v>
      </c>
      <c r="G440" t="s">
        <v>1294</v>
      </c>
      <c r="H440" t="s">
        <v>19</v>
      </c>
      <c r="I440" t="s">
        <v>20</v>
      </c>
      <c r="J440">
        <v>50364</v>
      </c>
      <c r="K440" t="s">
        <v>1708</v>
      </c>
      <c r="L440">
        <v>4563</v>
      </c>
      <c r="M440" t="s">
        <v>1709</v>
      </c>
      <c r="N440">
        <v>21</v>
      </c>
      <c r="O440" t="s">
        <v>1710</v>
      </c>
      <c r="P440" t="s">
        <v>22336</v>
      </c>
    </row>
    <row r="441" spans="1:16" x14ac:dyDescent="0.25">
      <c r="A441">
        <v>461</v>
      </c>
      <c r="B441">
        <v>14347</v>
      </c>
      <c r="C441" t="s">
        <v>1711</v>
      </c>
      <c r="D441" t="s">
        <v>1712</v>
      </c>
      <c r="E441" t="s">
        <v>1713</v>
      </c>
      <c r="F441" t="s">
        <v>1293</v>
      </c>
      <c r="G441" t="s">
        <v>1294</v>
      </c>
      <c r="H441" t="s">
        <v>19</v>
      </c>
      <c r="I441" t="s">
        <v>20</v>
      </c>
      <c r="J441">
        <v>41391</v>
      </c>
      <c r="K441" t="s">
        <v>1714</v>
      </c>
      <c r="L441">
        <v>3798</v>
      </c>
      <c r="M441" t="s">
        <v>1714</v>
      </c>
      <c r="N441">
        <v>229</v>
      </c>
      <c r="O441" t="s">
        <v>1715</v>
      </c>
      <c r="P441" t="s">
        <v>22336</v>
      </c>
    </row>
    <row r="442" spans="1:16" x14ac:dyDescent="0.25">
      <c r="A442">
        <v>462</v>
      </c>
      <c r="B442">
        <v>14351</v>
      </c>
      <c r="C442" t="s">
        <v>1716</v>
      </c>
      <c r="D442" t="s">
        <v>1717</v>
      </c>
      <c r="E442" t="s">
        <v>1718</v>
      </c>
      <c r="F442" t="s">
        <v>1293</v>
      </c>
      <c r="G442" t="s">
        <v>1294</v>
      </c>
      <c r="H442" t="s">
        <v>19</v>
      </c>
      <c r="I442" t="s">
        <v>20</v>
      </c>
      <c r="J442">
        <v>30217</v>
      </c>
      <c r="K442" t="s">
        <v>1719</v>
      </c>
      <c r="L442">
        <v>2594</v>
      </c>
      <c r="M442" t="s">
        <v>1720</v>
      </c>
      <c r="N442">
        <v>155</v>
      </c>
      <c r="O442" t="s">
        <v>866</v>
      </c>
      <c r="P442" t="s">
        <v>22336</v>
      </c>
    </row>
    <row r="443" spans="1:16" x14ac:dyDescent="0.25">
      <c r="A443">
        <v>463</v>
      </c>
      <c r="B443">
        <v>14353</v>
      </c>
      <c r="C443" t="s">
        <v>1721</v>
      </c>
      <c r="D443" t="s">
        <v>1722</v>
      </c>
      <c r="E443" t="s">
        <v>1723</v>
      </c>
      <c r="F443" t="s">
        <v>1293</v>
      </c>
      <c r="G443" t="s">
        <v>1294</v>
      </c>
      <c r="H443" t="s">
        <v>19</v>
      </c>
      <c r="I443" t="s">
        <v>20</v>
      </c>
      <c r="J443">
        <v>23788</v>
      </c>
      <c r="K443" t="s">
        <v>1007</v>
      </c>
      <c r="L443">
        <v>1887</v>
      </c>
      <c r="M443" t="s">
        <v>896</v>
      </c>
      <c r="N443">
        <v>107</v>
      </c>
      <c r="O443" t="s">
        <v>251</v>
      </c>
      <c r="P443" t="s">
        <v>22336</v>
      </c>
    </row>
    <row r="444" spans="1:16" x14ac:dyDescent="0.25">
      <c r="A444">
        <v>464</v>
      </c>
      <c r="B444">
        <v>14344</v>
      </c>
      <c r="C444" t="s">
        <v>1724</v>
      </c>
      <c r="D444" t="s">
        <v>1725</v>
      </c>
      <c r="E444" t="s">
        <v>1726</v>
      </c>
      <c r="F444" t="s">
        <v>1293</v>
      </c>
      <c r="G444" t="s">
        <v>1294</v>
      </c>
      <c r="H444" t="s">
        <v>19</v>
      </c>
      <c r="I444" t="s">
        <v>20</v>
      </c>
      <c r="J444">
        <v>22854</v>
      </c>
      <c r="K444" t="s">
        <v>674</v>
      </c>
      <c r="L444">
        <v>1841</v>
      </c>
      <c r="M444" t="s">
        <v>250</v>
      </c>
      <c r="N444">
        <v>107</v>
      </c>
      <c r="O444" t="s">
        <v>251</v>
      </c>
      <c r="P444" t="s">
        <v>22336</v>
      </c>
    </row>
    <row r="445" spans="1:16" x14ac:dyDescent="0.25">
      <c r="A445">
        <v>465</v>
      </c>
      <c r="B445">
        <v>14336</v>
      </c>
      <c r="C445" t="s">
        <v>1727</v>
      </c>
      <c r="D445" t="s">
        <v>1728</v>
      </c>
      <c r="E445" t="s">
        <v>1729</v>
      </c>
      <c r="F445" t="s">
        <v>1293</v>
      </c>
      <c r="G445" t="s">
        <v>1294</v>
      </c>
      <c r="H445" t="s">
        <v>19</v>
      </c>
      <c r="I445" t="s">
        <v>20</v>
      </c>
      <c r="J445">
        <v>17726</v>
      </c>
      <c r="K445" t="s">
        <v>115</v>
      </c>
      <c r="L445">
        <v>1242</v>
      </c>
      <c r="M445" t="s">
        <v>116</v>
      </c>
      <c r="N445">
        <v>75</v>
      </c>
      <c r="O445" t="s">
        <v>117</v>
      </c>
      <c r="P445" t="s">
        <v>22336</v>
      </c>
    </row>
    <row r="446" spans="1:16" x14ac:dyDescent="0.25">
      <c r="A446">
        <v>467</v>
      </c>
      <c r="B446">
        <v>14322</v>
      </c>
      <c r="C446" t="s">
        <v>1730</v>
      </c>
      <c r="D446" t="s">
        <v>1731</v>
      </c>
      <c r="E446" t="s">
        <v>1732</v>
      </c>
      <c r="F446" t="s">
        <v>1293</v>
      </c>
      <c r="G446" t="s">
        <v>1294</v>
      </c>
      <c r="H446" t="s">
        <v>19</v>
      </c>
      <c r="I446" t="s">
        <v>20</v>
      </c>
      <c r="J446">
        <v>17726</v>
      </c>
      <c r="K446" t="s">
        <v>115</v>
      </c>
      <c r="L446">
        <v>1242</v>
      </c>
      <c r="M446" t="s">
        <v>116</v>
      </c>
      <c r="N446">
        <v>75</v>
      </c>
      <c r="O446" t="s">
        <v>117</v>
      </c>
      <c r="P446" t="s">
        <v>22336</v>
      </c>
    </row>
    <row r="447" spans="1:16" x14ac:dyDescent="0.25">
      <c r="A447">
        <v>469</v>
      </c>
      <c r="B447">
        <v>14309</v>
      </c>
      <c r="C447" t="s">
        <v>1733</v>
      </c>
      <c r="D447" t="s">
        <v>1734</v>
      </c>
      <c r="E447" t="s">
        <v>1735</v>
      </c>
      <c r="F447" t="s">
        <v>1293</v>
      </c>
      <c r="G447" t="s">
        <v>1294</v>
      </c>
      <c r="H447" t="s">
        <v>19</v>
      </c>
      <c r="I447" t="s">
        <v>20</v>
      </c>
      <c r="J447">
        <v>48774</v>
      </c>
      <c r="K447" t="s">
        <v>775</v>
      </c>
      <c r="L447">
        <v>4368</v>
      </c>
      <c r="M447" t="s">
        <v>776</v>
      </c>
      <c r="N447">
        <v>205</v>
      </c>
      <c r="O447" t="s">
        <v>697</v>
      </c>
      <c r="P447" t="s">
        <v>22336</v>
      </c>
    </row>
    <row r="448" spans="1:16" x14ac:dyDescent="0.25">
      <c r="A448">
        <v>470</v>
      </c>
      <c r="B448">
        <v>14424</v>
      </c>
      <c r="C448" t="s">
        <v>1736</v>
      </c>
      <c r="D448" t="s">
        <v>1737</v>
      </c>
      <c r="E448" t="s">
        <v>1738</v>
      </c>
      <c r="F448" t="s">
        <v>1293</v>
      </c>
      <c r="G448" t="s">
        <v>1294</v>
      </c>
      <c r="H448" t="s">
        <v>19</v>
      </c>
      <c r="I448" t="s">
        <v>20</v>
      </c>
      <c r="J448">
        <v>42219</v>
      </c>
      <c r="K448" t="s">
        <v>189</v>
      </c>
      <c r="L448">
        <v>3866</v>
      </c>
      <c r="M448" t="s">
        <v>189</v>
      </c>
      <c r="N448">
        <v>230</v>
      </c>
      <c r="O448" t="s">
        <v>190</v>
      </c>
      <c r="P448" t="s">
        <v>22336</v>
      </c>
    </row>
    <row r="449" spans="1:16" x14ac:dyDescent="0.25">
      <c r="A449">
        <v>471</v>
      </c>
      <c r="B449">
        <v>14445</v>
      </c>
      <c r="C449" t="s">
        <v>1739</v>
      </c>
      <c r="D449" t="s">
        <v>1740</v>
      </c>
      <c r="E449" t="s">
        <v>1741</v>
      </c>
      <c r="F449" t="s">
        <v>1293</v>
      </c>
      <c r="G449" t="s">
        <v>1294</v>
      </c>
      <c r="H449" t="s">
        <v>19</v>
      </c>
      <c r="I449" t="s">
        <v>20</v>
      </c>
      <c r="J449">
        <v>45863</v>
      </c>
      <c r="K449" t="s">
        <v>1742</v>
      </c>
      <c r="L449">
        <v>3960</v>
      </c>
      <c r="M449" t="s">
        <v>1743</v>
      </c>
      <c r="N449">
        <v>231</v>
      </c>
      <c r="O449" t="s">
        <v>236</v>
      </c>
      <c r="P449" t="s">
        <v>22337</v>
      </c>
    </row>
    <row r="450" spans="1:16" x14ac:dyDescent="0.25">
      <c r="A450">
        <v>472</v>
      </c>
      <c r="B450">
        <v>14446</v>
      </c>
      <c r="C450" t="s">
        <v>1744</v>
      </c>
      <c r="D450" t="s">
        <v>1745</v>
      </c>
      <c r="E450" t="s">
        <v>1746</v>
      </c>
      <c r="F450" t="s">
        <v>1293</v>
      </c>
      <c r="G450" t="s">
        <v>1294</v>
      </c>
      <c r="H450" t="s">
        <v>19</v>
      </c>
      <c r="I450" t="s">
        <v>20</v>
      </c>
      <c r="J450">
        <v>42678</v>
      </c>
      <c r="K450" t="s">
        <v>1747</v>
      </c>
      <c r="L450">
        <v>3920</v>
      </c>
      <c r="M450" t="s">
        <v>1748</v>
      </c>
      <c r="N450">
        <v>231</v>
      </c>
      <c r="O450" t="s">
        <v>236</v>
      </c>
      <c r="P450" t="s">
        <v>22337</v>
      </c>
    </row>
    <row r="451" spans="1:16" x14ac:dyDescent="0.25">
      <c r="A451">
        <v>473</v>
      </c>
      <c r="B451">
        <v>14447</v>
      </c>
      <c r="C451" t="s">
        <v>1749</v>
      </c>
      <c r="D451" t="s">
        <v>1750</v>
      </c>
      <c r="E451" t="s">
        <v>1751</v>
      </c>
      <c r="F451" t="s">
        <v>1293</v>
      </c>
      <c r="G451" t="s">
        <v>1294</v>
      </c>
      <c r="H451" t="s">
        <v>19</v>
      </c>
      <c r="I451" t="s">
        <v>20</v>
      </c>
      <c r="J451">
        <v>42678</v>
      </c>
      <c r="K451" t="s">
        <v>1747</v>
      </c>
      <c r="L451">
        <v>3920</v>
      </c>
      <c r="M451" t="s">
        <v>1748</v>
      </c>
      <c r="N451">
        <v>231</v>
      </c>
      <c r="O451" t="s">
        <v>236</v>
      </c>
      <c r="P451" t="s">
        <v>22337</v>
      </c>
    </row>
    <row r="452" spans="1:16" x14ac:dyDescent="0.25">
      <c r="A452">
        <v>474</v>
      </c>
      <c r="B452">
        <v>14448</v>
      </c>
      <c r="C452" t="s">
        <v>1752</v>
      </c>
      <c r="D452" t="s">
        <v>1753</v>
      </c>
      <c r="E452" t="s">
        <v>1754</v>
      </c>
      <c r="F452" t="s">
        <v>1293</v>
      </c>
      <c r="G452" t="s">
        <v>1294</v>
      </c>
      <c r="H452" t="s">
        <v>19</v>
      </c>
      <c r="I452" t="s">
        <v>20</v>
      </c>
      <c r="J452">
        <v>45863</v>
      </c>
      <c r="K452" t="s">
        <v>1742</v>
      </c>
      <c r="L452">
        <v>3960</v>
      </c>
      <c r="M452" t="s">
        <v>1743</v>
      </c>
      <c r="N452">
        <v>231</v>
      </c>
      <c r="O452" t="s">
        <v>236</v>
      </c>
      <c r="P452" t="s">
        <v>22337</v>
      </c>
    </row>
    <row r="453" spans="1:16" x14ac:dyDescent="0.25">
      <c r="A453">
        <v>475</v>
      </c>
      <c r="B453">
        <v>14449</v>
      </c>
      <c r="C453" t="s">
        <v>1755</v>
      </c>
      <c r="D453" t="s">
        <v>1756</v>
      </c>
      <c r="E453" t="s">
        <v>1757</v>
      </c>
      <c r="F453" t="s">
        <v>1293</v>
      </c>
      <c r="G453" t="s">
        <v>1294</v>
      </c>
      <c r="H453" t="s">
        <v>19</v>
      </c>
      <c r="I453" t="s">
        <v>20</v>
      </c>
      <c r="J453">
        <v>45863</v>
      </c>
      <c r="K453" t="s">
        <v>1742</v>
      </c>
      <c r="L453">
        <v>3960</v>
      </c>
      <c r="M453" t="s">
        <v>1743</v>
      </c>
      <c r="N453">
        <v>231</v>
      </c>
      <c r="O453" t="s">
        <v>236</v>
      </c>
      <c r="P453" t="s">
        <v>22337</v>
      </c>
    </row>
    <row r="454" spans="1:16" x14ac:dyDescent="0.25">
      <c r="A454">
        <v>476</v>
      </c>
      <c r="B454">
        <v>14450</v>
      </c>
      <c r="C454" t="s">
        <v>1758</v>
      </c>
      <c r="D454" t="s">
        <v>1759</v>
      </c>
      <c r="E454" t="s">
        <v>1760</v>
      </c>
      <c r="F454" t="s">
        <v>1293</v>
      </c>
      <c r="G454" t="s">
        <v>1294</v>
      </c>
      <c r="H454" t="s">
        <v>19</v>
      </c>
      <c r="I454" t="s">
        <v>20</v>
      </c>
      <c r="J454">
        <v>50840</v>
      </c>
      <c r="K454" t="s">
        <v>1761</v>
      </c>
      <c r="L454">
        <v>3949</v>
      </c>
      <c r="M454" t="s">
        <v>1762</v>
      </c>
      <c r="N454">
        <v>231</v>
      </c>
      <c r="O454" t="s">
        <v>236</v>
      </c>
      <c r="P454" t="s">
        <v>22337</v>
      </c>
    </row>
    <row r="455" spans="1:16" x14ac:dyDescent="0.25">
      <c r="A455">
        <v>477</v>
      </c>
      <c r="B455">
        <v>14451</v>
      </c>
      <c r="C455" t="s">
        <v>1763</v>
      </c>
      <c r="D455" t="s">
        <v>1764</v>
      </c>
      <c r="E455" t="s">
        <v>1765</v>
      </c>
      <c r="F455" t="s">
        <v>1293</v>
      </c>
      <c r="G455" t="s">
        <v>1294</v>
      </c>
      <c r="H455" t="s">
        <v>19</v>
      </c>
      <c r="I455" t="s">
        <v>20</v>
      </c>
      <c r="J455">
        <v>42674</v>
      </c>
      <c r="K455" t="s">
        <v>1766</v>
      </c>
      <c r="L455">
        <v>3920</v>
      </c>
      <c r="M455" t="s">
        <v>1748</v>
      </c>
      <c r="N455">
        <v>231</v>
      </c>
      <c r="O455" t="s">
        <v>236</v>
      </c>
      <c r="P455" t="s">
        <v>22337</v>
      </c>
    </row>
    <row r="456" spans="1:16" x14ac:dyDescent="0.25">
      <c r="A456">
        <v>478</v>
      </c>
      <c r="B456">
        <v>14452</v>
      </c>
      <c r="C456" t="s">
        <v>1767</v>
      </c>
      <c r="D456" t="s">
        <v>1768</v>
      </c>
      <c r="E456" t="s">
        <v>1769</v>
      </c>
      <c r="F456" t="s">
        <v>1293</v>
      </c>
      <c r="G456" t="s">
        <v>1294</v>
      </c>
      <c r="H456" t="s">
        <v>19</v>
      </c>
      <c r="I456" t="s">
        <v>20</v>
      </c>
      <c r="J456">
        <v>45562</v>
      </c>
      <c r="K456" t="s">
        <v>1770</v>
      </c>
      <c r="L456">
        <v>3950</v>
      </c>
      <c r="M456" t="s">
        <v>649</v>
      </c>
      <c r="N456">
        <v>231</v>
      </c>
      <c r="O456" t="s">
        <v>236</v>
      </c>
      <c r="P456" t="s">
        <v>22337</v>
      </c>
    </row>
    <row r="457" spans="1:16" x14ac:dyDescent="0.25">
      <c r="A457">
        <v>479</v>
      </c>
      <c r="B457">
        <v>14453</v>
      </c>
      <c r="C457" t="s">
        <v>1771</v>
      </c>
      <c r="D457" t="s">
        <v>1772</v>
      </c>
      <c r="E457" t="s">
        <v>1773</v>
      </c>
      <c r="F457" t="s">
        <v>1293</v>
      </c>
      <c r="G457" t="s">
        <v>1294</v>
      </c>
      <c r="H457" t="s">
        <v>19</v>
      </c>
      <c r="I457" t="s">
        <v>20</v>
      </c>
      <c r="J457">
        <v>50841</v>
      </c>
      <c r="K457" t="s">
        <v>1774</v>
      </c>
      <c r="L457">
        <v>3955</v>
      </c>
      <c r="M457" t="s">
        <v>1775</v>
      </c>
      <c r="N457">
        <v>142</v>
      </c>
      <c r="O457" t="s">
        <v>748</v>
      </c>
      <c r="P457" t="s">
        <v>22337</v>
      </c>
    </row>
    <row r="458" spans="1:16" x14ac:dyDescent="0.25">
      <c r="A458">
        <v>480</v>
      </c>
      <c r="B458">
        <v>14454</v>
      </c>
      <c r="C458" t="s">
        <v>1776</v>
      </c>
      <c r="D458" t="s">
        <v>1777</v>
      </c>
      <c r="E458" t="s">
        <v>1778</v>
      </c>
      <c r="F458" t="s">
        <v>1293</v>
      </c>
      <c r="G458" t="s">
        <v>1294</v>
      </c>
      <c r="H458" t="s">
        <v>19</v>
      </c>
      <c r="I458" t="s">
        <v>20</v>
      </c>
      <c r="J458">
        <v>44494</v>
      </c>
      <c r="K458" t="s">
        <v>1779</v>
      </c>
      <c r="L458">
        <v>3936</v>
      </c>
      <c r="M458" t="s">
        <v>1780</v>
      </c>
      <c r="N458">
        <v>231</v>
      </c>
      <c r="O458" t="s">
        <v>236</v>
      </c>
      <c r="P458" t="s">
        <v>22337</v>
      </c>
    </row>
    <row r="459" spans="1:16" x14ac:dyDescent="0.25">
      <c r="A459">
        <v>481</v>
      </c>
      <c r="B459">
        <v>14455</v>
      </c>
      <c r="C459" t="s">
        <v>1781</v>
      </c>
      <c r="D459" t="s">
        <v>1782</v>
      </c>
      <c r="E459" t="s">
        <v>1783</v>
      </c>
      <c r="F459" t="s">
        <v>1293</v>
      </c>
      <c r="G459" t="s">
        <v>1294</v>
      </c>
      <c r="H459" t="s">
        <v>19</v>
      </c>
      <c r="I459" t="s">
        <v>20</v>
      </c>
      <c r="J459">
        <v>44072</v>
      </c>
      <c r="K459" t="s">
        <v>1784</v>
      </c>
      <c r="L459">
        <v>3932</v>
      </c>
      <c r="M459" t="s">
        <v>1785</v>
      </c>
      <c r="N459">
        <v>231</v>
      </c>
      <c r="O459" t="s">
        <v>236</v>
      </c>
      <c r="P459" t="s">
        <v>22337</v>
      </c>
    </row>
    <row r="460" spans="1:16" x14ac:dyDescent="0.25">
      <c r="A460">
        <v>482</v>
      </c>
      <c r="B460">
        <v>14456</v>
      </c>
      <c r="C460" t="s">
        <v>1786</v>
      </c>
      <c r="D460" t="s">
        <v>1787</v>
      </c>
      <c r="E460" t="s">
        <v>1788</v>
      </c>
      <c r="F460" t="s">
        <v>1293</v>
      </c>
      <c r="G460" t="s">
        <v>1294</v>
      </c>
      <c r="H460" t="s">
        <v>19</v>
      </c>
      <c r="I460" t="s">
        <v>20</v>
      </c>
      <c r="J460">
        <v>50842</v>
      </c>
      <c r="K460" t="s">
        <v>1789</v>
      </c>
      <c r="L460">
        <v>3972</v>
      </c>
      <c r="M460" t="s">
        <v>663</v>
      </c>
      <c r="N460">
        <v>231</v>
      </c>
      <c r="O460" t="s">
        <v>236</v>
      </c>
      <c r="P460" t="s">
        <v>22337</v>
      </c>
    </row>
    <row r="461" spans="1:16" x14ac:dyDescent="0.25">
      <c r="A461">
        <v>483</v>
      </c>
      <c r="B461">
        <v>14457</v>
      </c>
      <c r="C461" t="s">
        <v>1790</v>
      </c>
      <c r="D461" t="s">
        <v>1791</v>
      </c>
      <c r="E461" t="s">
        <v>1792</v>
      </c>
      <c r="F461" t="s">
        <v>1293</v>
      </c>
      <c r="G461" t="s">
        <v>1294</v>
      </c>
      <c r="H461" t="s">
        <v>19</v>
      </c>
      <c r="I461" t="s">
        <v>20</v>
      </c>
      <c r="J461">
        <v>46584</v>
      </c>
      <c r="K461" t="s">
        <v>1793</v>
      </c>
      <c r="L461">
        <v>3972</v>
      </c>
      <c r="M461" t="s">
        <v>663</v>
      </c>
      <c r="N461">
        <v>231</v>
      </c>
      <c r="O461" t="s">
        <v>236</v>
      </c>
      <c r="P461" t="s">
        <v>22337</v>
      </c>
    </row>
    <row r="462" spans="1:16" x14ac:dyDescent="0.25">
      <c r="A462">
        <v>484</v>
      </c>
      <c r="B462">
        <v>14458</v>
      </c>
      <c r="C462" t="s">
        <v>1794</v>
      </c>
      <c r="D462" t="s">
        <v>1795</v>
      </c>
      <c r="E462" t="s">
        <v>1796</v>
      </c>
      <c r="F462" t="s">
        <v>1293</v>
      </c>
      <c r="G462" t="s">
        <v>1294</v>
      </c>
      <c r="H462" t="s">
        <v>19</v>
      </c>
      <c r="I462" t="s">
        <v>20</v>
      </c>
      <c r="J462">
        <v>42686</v>
      </c>
      <c r="K462" t="s">
        <v>1797</v>
      </c>
      <c r="L462">
        <v>3920</v>
      </c>
      <c r="M462" t="s">
        <v>1748</v>
      </c>
      <c r="N462">
        <v>231</v>
      </c>
      <c r="O462" t="s">
        <v>236</v>
      </c>
      <c r="P462" t="s">
        <v>22337</v>
      </c>
    </row>
    <row r="463" spans="1:16" x14ac:dyDescent="0.25">
      <c r="A463">
        <v>485</v>
      </c>
      <c r="B463">
        <v>14459</v>
      </c>
      <c r="C463" t="s">
        <v>1798</v>
      </c>
      <c r="D463" t="s">
        <v>1799</v>
      </c>
      <c r="E463" t="s">
        <v>1800</v>
      </c>
      <c r="F463" t="s">
        <v>1293</v>
      </c>
      <c r="G463" t="s">
        <v>1294</v>
      </c>
      <c r="H463" t="s">
        <v>19</v>
      </c>
      <c r="I463" t="s">
        <v>20</v>
      </c>
      <c r="J463">
        <v>44673</v>
      </c>
      <c r="K463" t="s">
        <v>1801</v>
      </c>
      <c r="L463">
        <v>3939</v>
      </c>
      <c r="M463" t="s">
        <v>1199</v>
      </c>
      <c r="N463">
        <v>231</v>
      </c>
      <c r="O463" t="s">
        <v>236</v>
      </c>
      <c r="P463" t="s">
        <v>22337</v>
      </c>
    </row>
    <row r="464" spans="1:16" x14ac:dyDescent="0.25">
      <c r="A464">
        <v>486</v>
      </c>
      <c r="B464">
        <v>14460</v>
      </c>
      <c r="C464" t="s">
        <v>1802</v>
      </c>
      <c r="D464" t="s">
        <v>1803</v>
      </c>
      <c r="E464" t="s">
        <v>1804</v>
      </c>
      <c r="F464" t="s">
        <v>1293</v>
      </c>
      <c r="G464" t="s">
        <v>1294</v>
      </c>
      <c r="H464" t="s">
        <v>19</v>
      </c>
      <c r="I464" t="s">
        <v>20</v>
      </c>
      <c r="J464">
        <v>46600</v>
      </c>
      <c r="K464" t="s">
        <v>1805</v>
      </c>
      <c r="L464">
        <v>3973</v>
      </c>
      <c r="M464" t="s">
        <v>1806</v>
      </c>
      <c r="N464">
        <v>231</v>
      </c>
      <c r="O464" t="s">
        <v>236</v>
      </c>
      <c r="P464" t="s">
        <v>22337</v>
      </c>
    </row>
    <row r="465" spans="1:16" x14ac:dyDescent="0.25">
      <c r="A465">
        <v>487</v>
      </c>
      <c r="B465">
        <v>14461</v>
      </c>
      <c r="C465" t="s">
        <v>1807</v>
      </c>
      <c r="D465" t="s">
        <v>1808</v>
      </c>
      <c r="E465" t="s">
        <v>1809</v>
      </c>
      <c r="F465" t="s">
        <v>1293</v>
      </c>
      <c r="G465" t="s">
        <v>1294</v>
      </c>
      <c r="H465" t="s">
        <v>19</v>
      </c>
      <c r="I465" t="s">
        <v>20</v>
      </c>
      <c r="J465">
        <v>46600</v>
      </c>
      <c r="K465" t="s">
        <v>1805</v>
      </c>
      <c r="L465">
        <v>3973</v>
      </c>
      <c r="M465" t="s">
        <v>1806</v>
      </c>
      <c r="N465">
        <v>231</v>
      </c>
      <c r="O465" t="s">
        <v>236</v>
      </c>
      <c r="P465" t="s">
        <v>22337</v>
      </c>
    </row>
    <row r="466" spans="1:16" x14ac:dyDescent="0.25">
      <c r="A466">
        <v>488</v>
      </c>
      <c r="B466">
        <v>14462</v>
      </c>
      <c r="C466" t="s">
        <v>1810</v>
      </c>
      <c r="D466" t="s">
        <v>1811</v>
      </c>
      <c r="E466" t="s">
        <v>1812</v>
      </c>
      <c r="F466" t="s">
        <v>1293</v>
      </c>
      <c r="G466" t="s">
        <v>1294</v>
      </c>
      <c r="H466" t="s">
        <v>19</v>
      </c>
      <c r="I466" t="s">
        <v>20</v>
      </c>
      <c r="J466">
        <v>49743</v>
      </c>
      <c r="K466" t="s">
        <v>1813</v>
      </c>
      <c r="L466">
        <v>3936</v>
      </c>
      <c r="M466" t="s">
        <v>1780</v>
      </c>
      <c r="N466">
        <v>231</v>
      </c>
      <c r="O466" t="s">
        <v>236</v>
      </c>
      <c r="P466" t="s">
        <v>22336</v>
      </c>
    </row>
    <row r="467" spans="1:16" x14ac:dyDescent="0.25">
      <c r="A467">
        <v>489</v>
      </c>
      <c r="B467">
        <v>14463</v>
      </c>
      <c r="C467" t="s">
        <v>1814</v>
      </c>
      <c r="D467" t="s">
        <v>1815</v>
      </c>
      <c r="E467" t="s">
        <v>1816</v>
      </c>
      <c r="F467" t="s">
        <v>1293</v>
      </c>
      <c r="G467" t="s">
        <v>1294</v>
      </c>
      <c r="H467" t="s">
        <v>19</v>
      </c>
      <c r="I467" t="s">
        <v>20</v>
      </c>
      <c r="J467">
        <v>48264</v>
      </c>
      <c r="K467" t="s">
        <v>1817</v>
      </c>
      <c r="L467">
        <v>3967</v>
      </c>
      <c r="M467" t="s">
        <v>1654</v>
      </c>
      <c r="N467">
        <v>231</v>
      </c>
      <c r="O467" t="s">
        <v>236</v>
      </c>
      <c r="P467" t="s">
        <v>22337</v>
      </c>
    </row>
    <row r="468" spans="1:16" x14ac:dyDescent="0.25">
      <c r="A468">
        <v>490</v>
      </c>
      <c r="B468">
        <v>14464</v>
      </c>
      <c r="C468" t="s">
        <v>1818</v>
      </c>
      <c r="D468" t="s">
        <v>1819</v>
      </c>
      <c r="E468" t="s">
        <v>1820</v>
      </c>
      <c r="F468" t="s">
        <v>1293</v>
      </c>
      <c r="G468" t="s">
        <v>1294</v>
      </c>
      <c r="H468" t="s">
        <v>19</v>
      </c>
      <c r="I468" t="s">
        <v>20</v>
      </c>
      <c r="J468">
        <v>42617</v>
      </c>
      <c r="K468" t="s">
        <v>415</v>
      </c>
      <c r="L468">
        <v>3919</v>
      </c>
      <c r="M468" t="s">
        <v>416</v>
      </c>
      <c r="N468">
        <v>231</v>
      </c>
      <c r="O468" t="s">
        <v>236</v>
      </c>
      <c r="P468" t="s">
        <v>22337</v>
      </c>
    </row>
    <row r="469" spans="1:16" x14ac:dyDescent="0.25">
      <c r="A469">
        <v>491</v>
      </c>
      <c r="B469">
        <v>14465</v>
      </c>
      <c r="C469" t="s">
        <v>1821</v>
      </c>
      <c r="D469" t="s">
        <v>1822</v>
      </c>
      <c r="E469" t="s">
        <v>1823</v>
      </c>
      <c r="F469" t="s">
        <v>1293</v>
      </c>
      <c r="G469" t="s">
        <v>1294</v>
      </c>
      <c r="H469" t="s">
        <v>19</v>
      </c>
      <c r="I469" t="s">
        <v>20</v>
      </c>
      <c r="J469">
        <v>45395</v>
      </c>
      <c r="K469" t="s">
        <v>1824</v>
      </c>
      <c r="L469">
        <v>3947</v>
      </c>
      <c r="M469" t="s">
        <v>1825</v>
      </c>
      <c r="N469">
        <v>231</v>
      </c>
      <c r="O469" t="s">
        <v>236</v>
      </c>
      <c r="P469" t="s">
        <v>22337</v>
      </c>
    </row>
    <row r="470" spans="1:16" x14ac:dyDescent="0.25">
      <c r="A470">
        <v>492</v>
      </c>
      <c r="B470">
        <v>14466</v>
      </c>
      <c r="C470" t="s">
        <v>1826</v>
      </c>
      <c r="D470" t="s">
        <v>1827</v>
      </c>
      <c r="E470" t="s">
        <v>1828</v>
      </c>
      <c r="F470" t="s">
        <v>1293</v>
      </c>
      <c r="G470" t="s">
        <v>1294</v>
      </c>
      <c r="H470" t="s">
        <v>19</v>
      </c>
      <c r="I470" t="s">
        <v>20</v>
      </c>
      <c r="J470">
        <v>42604</v>
      </c>
      <c r="K470" t="s">
        <v>1829</v>
      </c>
      <c r="L470">
        <v>3919</v>
      </c>
      <c r="M470" t="s">
        <v>416</v>
      </c>
      <c r="N470">
        <v>231</v>
      </c>
      <c r="O470" t="s">
        <v>236</v>
      </c>
      <c r="P470" t="s">
        <v>22337</v>
      </c>
    </row>
    <row r="471" spans="1:16" x14ac:dyDescent="0.25">
      <c r="A471">
        <v>493</v>
      </c>
      <c r="B471">
        <v>14430</v>
      </c>
      <c r="C471" t="s">
        <v>1830</v>
      </c>
      <c r="D471" t="s">
        <v>1831</v>
      </c>
      <c r="E471" t="s">
        <v>1832</v>
      </c>
      <c r="F471" t="s">
        <v>1293</v>
      </c>
      <c r="G471" t="s">
        <v>1294</v>
      </c>
      <c r="H471" t="s">
        <v>19</v>
      </c>
      <c r="I471" t="s">
        <v>20</v>
      </c>
      <c r="J471">
        <v>22854</v>
      </c>
      <c r="K471" t="s">
        <v>674</v>
      </c>
      <c r="L471">
        <v>1841</v>
      </c>
      <c r="M471" t="s">
        <v>250</v>
      </c>
      <c r="N471">
        <v>107</v>
      </c>
      <c r="O471" t="s">
        <v>251</v>
      </c>
      <c r="P471" t="s">
        <v>22336</v>
      </c>
    </row>
    <row r="472" spans="1:16" x14ac:dyDescent="0.25">
      <c r="A472">
        <v>494</v>
      </c>
      <c r="B472">
        <v>14467</v>
      </c>
      <c r="C472" t="s">
        <v>1833</v>
      </c>
      <c r="D472" t="s">
        <v>1834</v>
      </c>
      <c r="E472" t="s">
        <v>1835</v>
      </c>
      <c r="F472" t="s">
        <v>1293</v>
      </c>
      <c r="G472" t="s">
        <v>1294</v>
      </c>
      <c r="H472" t="s">
        <v>19</v>
      </c>
      <c r="I472" t="s">
        <v>20</v>
      </c>
      <c r="J472">
        <v>47035</v>
      </c>
      <c r="K472" t="s">
        <v>1836</v>
      </c>
      <c r="L472">
        <v>3978</v>
      </c>
      <c r="M472" t="s">
        <v>1837</v>
      </c>
      <c r="N472">
        <v>231</v>
      </c>
      <c r="O472" t="s">
        <v>236</v>
      </c>
      <c r="P472" t="s">
        <v>22337</v>
      </c>
    </row>
    <row r="473" spans="1:16" x14ac:dyDescent="0.25">
      <c r="A473">
        <v>495</v>
      </c>
      <c r="B473">
        <v>14468</v>
      </c>
      <c r="C473" t="s">
        <v>1838</v>
      </c>
      <c r="D473" t="s">
        <v>1839</v>
      </c>
      <c r="E473" t="s">
        <v>1840</v>
      </c>
      <c r="F473" t="s">
        <v>1293</v>
      </c>
      <c r="G473" t="s">
        <v>1294</v>
      </c>
      <c r="H473" t="s">
        <v>19</v>
      </c>
      <c r="I473" t="s">
        <v>20</v>
      </c>
      <c r="J473">
        <v>45520</v>
      </c>
      <c r="K473" t="s">
        <v>1841</v>
      </c>
      <c r="L473">
        <v>3949</v>
      </c>
      <c r="M473" t="s">
        <v>1762</v>
      </c>
      <c r="N473">
        <v>231</v>
      </c>
      <c r="O473" t="s">
        <v>236</v>
      </c>
      <c r="P473" t="s">
        <v>22336</v>
      </c>
    </row>
    <row r="474" spans="1:16" x14ac:dyDescent="0.25">
      <c r="A474">
        <v>496</v>
      </c>
      <c r="B474">
        <v>14469</v>
      </c>
      <c r="C474" t="s">
        <v>1842</v>
      </c>
      <c r="D474" t="s">
        <v>1843</v>
      </c>
      <c r="E474" t="s">
        <v>1844</v>
      </c>
      <c r="F474" t="s">
        <v>1293</v>
      </c>
      <c r="G474" t="s">
        <v>1294</v>
      </c>
      <c r="H474" t="s">
        <v>19</v>
      </c>
      <c r="I474" t="s">
        <v>20</v>
      </c>
      <c r="J474">
        <v>48264</v>
      </c>
      <c r="K474" t="s">
        <v>1817</v>
      </c>
      <c r="L474">
        <v>3967</v>
      </c>
      <c r="M474" t="s">
        <v>1654</v>
      </c>
      <c r="N474">
        <v>231</v>
      </c>
      <c r="O474" t="s">
        <v>236</v>
      </c>
      <c r="P474" t="s">
        <v>22337</v>
      </c>
    </row>
    <row r="475" spans="1:16" x14ac:dyDescent="0.25">
      <c r="A475">
        <v>497</v>
      </c>
      <c r="B475">
        <v>14470</v>
      </c>
      <c r="C475" t="s">
        <v>1845</v>
      </c>
      <c r="D475" t="s">
        <v>1846</v>
      </c>
      <c r="E475" t="s">
        <v>1847</v>
      </c>
      <c r="F475" t="s">
        <v>1293</v>
      </c>
      <c r="G475" t="s">
        <v>1294</v>
      </c>
      <c r="H475" t="s">
        <v>19</v>
      </c>
      <c r="I475" t="s">
        <v>20</v>
      </c>
      <c r="J475">
        <v>47828</v>
      </c>
      <c r="K475" t="s">
        <v>1848</v>
      </c>
      <c r="L475">
        <v>3955</v>
      </c>
      <c r="M475" t="s">
        <v>1775</v>
      </c>
      <c r="N475">
        <v>142</v>
      </c>
      <c r="O475" t="s">
        <v>748</v>
      </c>
      <c r="P475" t="s">
        <v>22337</v>
      </c>
    </row>
    <row r="476" spans="1:16" x14ac:dyDescent="0.25">
      <c r="A476">
        <v>498</v>
      </c>
      <c r="B476">
        <v>14471</v>
      </c>
      <c r="C476" t="s">
        <v>1849</v>
      </c>
      <c r="D476" t="s">
        <v>1850</v>
      </c>
      <c r="E476" t="s">
        <v>1851</v>
      </c>
      <c r="F476" t="s">
        <v>1293</v>
      </c>
      <c r="G476" t="s">
        <v>1294</v>
      </c>
      <c r="H476" t="s">
        <v>19</v>
      </c>
      <c r="I476" t="s">
        <v>20</v>
      </c>
      <c r="J476">
        <v>47823</v>
      </c>
      <c r="K476" t="s">
        <v>353</v>
      </c>
      <c r="L476">
        <v>3955</v>
      </c>
      <c r="M476" t="s">
        <v>1775</v>
      </c>
      <c r="N476">
        <v>142</v>
      </c>
      <c r="O476" t="s">
        <v>748</v>
      </c>
      <c r="P476" t="s">
        <v>22337</v>
      </c>
    </row>
    <row r="477" spans="1:16" x14ac:dyDescent="0.25">
      <c r="A477">
        <v>499</v>
      </c>
      <c r="B477">
        <v>14472</v>
      </c>
      <c r="C477" t="s">
        <v>1852</v>
      </c>
      <c r="D477" t="s">
        <v>1853</v>
      </c>
      <c r="E477" t="s">
        <v>1854</v>
      </c>
      <c r="F477" t="s">
        <v>1293</v>
      </c>
      <c r="G477" t="s">
        <v>1294</v>
      </c>
      <c r="H477" t="s">
        <v>19</v>
      </c>
      <c r="I477" t="s">
        <v>20</v>
      </c>
      <c r="J477">
        <v>45820</v>
      </c>
      <c r="K477" t="s">
        <v>1855</v>
      </c>
      <c r="L477">
        <v>3960</v>
      </c>
      <c r="M477" t="s">
        <v>1743</v>
      </c>
      <c r="N477">
        <v>231</v>
      </c>
      <c r="O477" t="s">
        <v>236</v>
      </c>
      <c r="P477" t="s">
        <v>22337</v>
      </c>
    </row>
    <row r="478" spans="1:16" x14ac:dyDescent="0.25">
      <c r="A478">
        <v>500</v>
      </c>
      <c r="B478">
        <v>14473</v>
      </c>
      <c r="C478" t="s">
        <v>1856</v>
      </c>
      <c r="D478" t="s">
        <v>1857</v>
      </c>
      <c r="E478" t="s">
        <v>1858</v>
      </c>
      <c r="F478" t="s">
        <v>1293</v>
      </c>
      <c r="G478" t="s">
        <v>1294</v>
      </c>
      <c r="H478" t="s">
        <v>19</v>
      </c>
      <c r="I478" t="s">
        <v>20</v>
      </c>
      <c r="J478">
        <v>50848</v>
      </c>
      <c r="K478" t="s">
        <v>1859</v>
      </c>
      <c r="L478">
        <v>3939</v>
      </c>
      <c r="M478" t="s">
        <v>1199</v>
      </c>
      <c r="N478">
        <v>231</v>
      </c>
      <c r="O478" t="s">
        <v>236</v>
      </c>
      <c r="P478" t="s">
        <v>22337</v>
      </c>
    </row>
    <row r="479" spans="1:16" x14ac:dyDescent="0.25">
      <c r="A479">
        <v>501</v>
      </c>
      <c r="B479">
        <v>14474</v>
      </c>
      <c r="C479" t="s">
        <v>1860</v>
      </c>
      <c r="D479" t="s">
        <v>1861</v>
      </c>
      <c r="E479" t="s">
        <v>1862</v>
      </c>
      <c r="F479" t="s">
        <v>1293</v>
      </c>
      <c r="G479" t="s">
        <v>1294</v>
      </c>
      <c r="H479" t="s">
        <v>19</v>
      </c>
      <c r="I479" t="s">
        <v>20</v>
      </c>
      <c r="J479">
        <v>45522</v>
      </c>
      <c r="K479" t="s">
        <v>1863</v>
      </c>
      <c r="L479">
        <v>3949</v>
      </c>
      <c r="M479" t="s">
        <v>1762</v>
      </c>
      <c r="N479">
        <v>231</v>
      </c>
      <c r="O479" t="s">
        <v>236</v>
      </c>
      <c r="P479" t="s">
        <v>22336</v>
      </c>
    </row>
    <row r="480" spans="1:16" x14ac:dyDescent="0.25">
      <c r="A480">
        <v>502</v>
      </c>
      <c r="B480">
        <v>14475</v>
      </c>
      <c r="C480" t="s">
        <v>1864</v>
      </c>
      <c r="D480" t="s">
        <v>1865</v>
      </c>
      <c r="E480" t="s">
        <v>1866</v>
      </c>
      <c r="F480" t="s">
        <v>1293</v>
      </c>
      <c r="G480" t="s">
        <v>1294</v>
      </c>
      <c r="H480" t="s">
        <v>19</v>
      </c>
      <c r="I480" t="s">
        <v>20</v>
      </c>
      <c r="J480">
        <v>45520</v>
      </c>
      <c r="K480" t="s">
        <v>1841</v>
      </c>
      <c r="L480">
        <v>3949</v>
      </c>
      <c r="M480" t="s">
        <v>1762</v>
      </c>
      <c r="N480">
        <v>231</v>
      </c>
      <c r="O480" t="s">
        <v>236</v>
      </c>
      <c r="P480" t="s">
        <v>22337</v>
      </c>
    </row>
    <row r="481" spans="1:16" x14ac:dyDescent="0.25">
      <c r="A481">
        <v>503</v>
      </c>
      <c r="B481">
        <v>14476</v>
      </c>
      <c r="C481" t="s">
        <v>1867</v>
      </c>
      <c r="D481" t="s">
        <v>1868</v>
      </c>
      <c r="E481" t="s">
        <v>1869</v>
      </c>
      <c r="F481" t="s">
        <v>1293</v>
      </c>
      <c r="G481" t="s">
        <v>1294</v>
      </c>
      <c r="H481" t="s">
        <v>19</v>
      </c>
      <c r="I481" t="s">
        <v>20</v>
      </c>
      <c r="J481">
        <v>42676</v>
      </c>
      <c r="K481" t="s">
        <v>1870</v>
      </c>
      <c r="L481">
        <v>3920</v>
      </c>
      <c r="M481" t="s">
        <v>1748</v>
      </c>
      <c r="N481">
        <v>231</v>
      </c>
      <c r="O481" t="s">
        <v>236</v>
      </c>
      <c r="P481" t="s">
        <v>22337</v>
      </c>
    </row>
    <row r="482" spans="1:16" x14ac:dyDescent="0.25">
      <c r="A482">
        <v>504</v>
      </c>
      <c r="B482">
        <v>14487</v>
      </c>
      <c r="C482" t="s">
        <v>1871</v>
      </c>
      <c r="D482" t="s">
        <v>1872</v>
      </c>
      <c r="E482" t="s">
        <v>1873</v>
      </c>
      <c r="F482" t="s">
        <v>1293</v>
      </c>
      <c r="G482" t="s">
        <v>1294</v>
      </c>
      <c r="H482" t="s">
        <v>19</v>
      </c>
      <c r="I482" t="s">
        <v>20</v>
      </c>
      <c r="J482">
        <v>44173</v>
      </c>
      <c r="K482" t="s">
        <v>1615</v>
      </c>
      <c r="L482">
        <v>3934</v>
      </c>
      <c r="M482" t="s">
        <v>1616</v>
      </c>
      <c r="N482">
        <v>231</v>
      </c>
      <c r="O482" t="s">
        <v>236</v>
      </c>
      <c r="P482" t="s">
        <v>22337</v>
      </c>
    </row>
    <row r="483" spans="1:16" x14ac:dyDescent="0.25">
      <c r="A483">
        <v>505</v>
      </c>
      <c r="B483">
        <v>14488</v>
      </c>
      <c r="C483" t="s">
        <v>1874</v>
      </c>
      <c r="D483" t="s">
        <v>1875</v>
      </c>
      <c r="E483" t="s">
        <v>1876</v>
      </c>
      <c r="F483" t="s">
        <v>1293</v>
      </c>
      <c r="G483" t="s">
        <v>1294</v>
      </c>
      <c r="H483" t="s">
        <v>19</v>
      </c>
      <c r="I483" t="s">
        <v>20</v>
      </c>
      <c r="J483">
        <v>50858</v>
      </c>
      <c r="K483" t="s">
        <v>1877</v>
      </c>
      <c r="L483">
        <v>3969</v>
      </c>
      <c r="M483" t="s">
        <v>1633</v>
      </c>
      <c r="N483">
        <v>231</v>
      </c>
      <c r="O483" t="s">
        <v>236</v>
      </c>
      <c r="P483" t="s">
        <v>22337</v>
      </c>
    </row>
    <row r="484" spans="1:16" x14ac:dyDescent="0.25">
      <c r="A484">
        <v>506</v>
      </c>
      <c r="B484">
        <v>14489</v>
      </c>
      <c r="C484" t="s">
        <v>1878</v>
      </c>
      <c r="D484" s="1" t="s">
        <v>1879</v>
      </c>
      <c r="E484" t="s">
        <v>1880</v>
      </c>
      <c r="F484" t="s">
        <v>1293</v>
      </c>
      <c r="G484" t="s">
        <v>1294</v>
      </c>
      <c r="H484" t="s">
        <v>19</v>
      </c>
      <c r="I484" t="s">
        <v>20</v>
      </c>
      <c r="J484">
        <v>43586</v>
      </c>
      <c r="K484" t="s">
        <v>1610</v>
      </c>
      <c r="L484">
        <v>3928</v>
      </c>
      <c r="M484" t="s">
        <v>1611</v>
      </c>
      <c r="N484">
        <v>231</v>
      </c>
      <c r="O484" t="s">
        <v>236</v>
      </c>
      <c r="P484" t="s">
        <v>22337</v>
      </c>
    </row>
    <row r="485" spans="1:16" x14ac:dyDescent="0.25">
      <c r="A485">
        <v>507</v>
      </c>
      <c r="B485">
        <v>14490</v>
      </c>
      <c r="C485" t="s">
        <v>1881</v>
      </c>
      <c r="D485" t="s">
        <v>1882</v>
      </c>
      <c r="E485" t="s">
        <v>1883</v>
      </c>
      <c r="F485" t="s">
        <v>1293</v>
      </c>
      <c r="G485" t="s">
        <v>1294</v>
      </c>
      <c r="H485" t="s">
        <v>19</v>
      </c>
      <c r="I485" t="s">
        <v>20</v>
      </c>
      <c r="J485">
        <v>44173</v>
      </c>
      <c r="K485" t="s">
        <v>1615</v>
      </c>
      <c r="L485">
        <v>3934</v>
      </c>
      <c r="M485" t="s">
        <v>1616</v>
      </c>
      <c r="N485">
        <v>231</v>
      </c>
      <c r="O485" t="s">
        <v>236</v>
      </c>
      <c r="P485" t="s">
        <v>22337</v>
      </c>
    </row>
    <row r="486" spans="1:16" x14ac:dyDescent="0.25">
      <c r="A486">
        <v>508</v>
      </c>
      <c r="B486">
        <v>14491</v>
      </c>
      <c r="C486" t="s">
        <v>1884</v>
      </c>
      <c r="D486" t="s">
        <v>1885</v>
      </c>
      <c r="E486" t="s">
        <v>1886</v>
      </c>
      <c r="F486" t="s">
        <v>1293</v>
      </c>
      <c r="G486" t="s">
        <v>1294</v>
      </c>
      <c r="H486" t="s">
        <v>19</v>
      </c>
      <c r="I486" t="s">
        <v>20</v>
      </c>
      <c r="J486">
        <v>43580</v>
      </c>
      <c r="K486" t="s">
        <v>1887</v>
      </c>
      <c r="L486">
        <v>3928</v>
      </c>
      <c r="M486" t="s">
        <v>1611</v>
      </c>
      <c r="N486">
        <v>231</v>
      </c>
      <c r="O486" t="s">
        <v>236</v>
      </c>
      <c r="P486" t="s">
        <v>22337</v>
      </c>
    </row>
    <row r="487" spans="1:16" x14ac:dyDescent="0.25">
      <c r="A487">
        <v>509</v>
      </c>
      <c r="B487">
        <v>14492</v>
      </c>
      <c r="C487" t="s">
        <v>1888</v>
      </c>
      <c r="D487" t="s">
        <v>1889</v>
      </c>
      <c r="E487" t="s">
        <v>1890</v>
      </c>
      <c r="F487" t="s">
        <v>1293</v>
      </c>
      <c r="G487" t="s">
        <v>1294</v>
      </c>
      <c r="H487" t="s">
        <v>19</v>
      </c>
      <c r="I487" t="s">
        <v>20</v>
      </c>
      <c r="J487">
        <v>44173</v>
      </c>
      <c r="K487" t="s">
        <v>1615</v>
      </c>
      <c r="L487">
        <v>3934</v>
      </c>
      <c r="M487" t="s">
        <v>1616</v>
      </c>
      <c r="N487">
        <v>231</v>
      </c>
      <c r="O487" t="s">
        <v>236</v>
      </c>
      <c r="P487" t="s">
        <v>22336</v>
      </c>
    </row>
    <row r="488" spans="1:16" x14ac:dyDescent="0.25">
      <c r="A488">
        <v>510</v>
      </c>
      <c r="B488">
        <v>14493</v>
      </c>
      <c r="C488" t="s">
        <v>1891</v>
      </c>
      <c r="D488" t="s">
        <v>1892</v>
      </c>
      <c r="E488" t="s">
        <v>1893</v>
      </c>
      <c r="F488" t="s">
        <v>1293</v>
      </c>
      <c r="G488" t="s">
        <v>1294</v>
      </c>
      <c r="H488" t="s">
        <v>19</v>
      </c>
      <c r="I488" t="s">
        <v>20</v>
      </c>
      <c r="J488">
        <v>44173</v>
      </c>
      <c r="K488" t="s">
        <v>1615</v>
      </c>
      <c r="L488">
        <v>3934</v>
      </c>
      <c r="M488" t="s">
        <v>1616</v>
      </c>
      <c r="N488">
        <v>231</v>
      </c>
      <c r="O488" t="s">
        <v>236</v>
      </c>
      <c r="P488" t="s">
        <v>22336</v>
      </c>
    </row>
    <row r="489" spans="1:16" x14ac:dyDescent="0.25">
      <c r="A489">
        <v>511</v>
      </c>
      <c r="B489">
        <v>14494</v>
      </c>
      <c r="C489" t="s">
        <v>1894</v>
      </c>
      <c r="D489" t="s">
        <v>1895</v>
      </c>
      <c r="E489" t="s">
        <v>1896</v>
      </c>
      <c r="F489" t="s">
        <v>1293</v>
      </c>
      <c r="G489" t="s">
        <v>1294</v>
      </c>
      <c r="H489" t="s">
        <v>19</v>
      </c>
      <c r="I489" t="s">
        <v>20</v>
      </c>
      <c r="J489">
        <v>44173</v>
      </c>
      <c r="K489" t="s">
        <v>1615</v>
      </c>
      <c r="L489">
        <v>3934</v>
      </c>
      <c r="M489" t="s">
        <v>1616</v>
      </c>
      <c r="N489">
        <v>231</v>
      </c>
      <c r="O489" t="s">
        <v>236</v>
      </c>
      <c r="P489" t="s">
        <v>22336</v>
      </c>
    </row>
    <row r="490" spans="1:16" x14ac:dyDescent="0.25">
      <c r="A490">
        <v>512</v>
      </c>
      <c r="B490">
        <v>14495</v>
      </c>
      <c r="C490" t="s">
        <v>1897</v>
      </c>
      <c r="D490" t="s">
        <v>1898</v>
      </c>
      <c r="E490" t="s">
        <v>1899</v>
      </c>
      <c r="F490" t="s">
        <v>1293</v>
      </c>
      <c r="G490" t="s">
        <v>1294</v>
      </c>
      <c r="H490" t="s">
        <v>19</v>
      </c>
      <c r="I490" t="s">
        <v>20</v>
      </c>
      <c r="J490">
        <v>44173</v>
      </c>
      <c r="K490" t="s">
        <v>1615</v>
      </c>
      <c r="L490">
        <v>3934</v>
      </c>
      <c r="M490" t="s">
        <v>1616</v>
      </c>
      <c r="N490">
        <v>231</v>
      </c>
      <c r="O490" t="s">
        <v>236</v>
      </c>
      <c r="P490" t="s">
        <v>22337</v>
      </c>
    </row>
    <row r="491" spans="1:16" x14ac:dyDescent="0.25">
      <c r="A491">
        <v>513</v>
      </c>
      <c r="B491">
        <v>14496</v>
      </c>
      <c r="C491" t="s">
        <v>1900</v>
      </c>
      <c r="D491" t="s">
        <v>1901</v>
      </c>
      <c r="E491" t="s">
        <v>1902</v>
      </c>
      <c r="F491" t="s">
        <v>1293</v>
      </c>
      <c r="G491" t="s">
        <v>1294</v>
      </c>
      <c r="H491" t="s">
        <v>19</v>
      </c>
      <c r="I491" t="s">
        <v>20</v>
      </c>
      <c r="J491">
        <v>44173</v>
      </c>
      <c r="K491" t="s">
        <v>1615</v>
      </c>
      <c r="L491">
        <v>3934</v>
      </c>
      <c r="M491" t="s">
        <v>1616</v>
      </c>
      <c r="N491">
        <v>231</v>
      </c>
      <c r="O491" t="s">
        <v>236</v>
      </c>
      <c r="P491" t="s">
        <v>22336</v>
      </c>
    </row>
    <row r="492" spans="1:16" x14ac:dyDescent="0.25">
      <c r="A492">
        <v>514</v>
      </c>
      <c r="B492">
        <v>14497</v>
      </c>
      <c r="C492" t="s">
        <v>1903</v>
      </c>
      <c r="D492" t="s">
        <v>1904</v>
      </c>
      <c r="E492" t="s">
        <v>1905</v>
      </c>
      <c r="F492" t="s">
        <v>1293</v>
      </c>
      <c r="G492" t="s">
        <v>1294</v>
      </c>
      <c r="H492" t="s">
        <v>19</v>
      </c>
      <c r="I492" t="s">
        <v>20</v>
      </c>
      <c r="J492">
        <v>44173</v>
      </c>
      <c r="K492" t="s">
        <v>1615</v>
      </c>
      <c r="L492">
        <v>3934</v>
      </c>
      <c r="M492" t="s">
        <v>1616</v>
      </c>
      <c r="N492">
        <v>231</v>
      </c>
      <c r="O492" t="s">
        <v>236</v>
      </c>
      <c r="P492" t="s">
        <v>22337</v>
      </c>
    </row>
    <row r="493" spans="1:16" x14ac:dyDescent="0.25">
      <c r="A493">
        <v>515</v>
      </c>
      <c r="B493">
        <v>14498</v>
      </c>
      <c r="C493" t="s">
        <v>1906</v>
      </c>
      <c r="D493" t="s">
        <v>1907</v>
      </c>
      <c r="E493" t="s">
        <v>1908</v>
      </c>
      <c r="F493" t="s">
        <v>1293</v>
      </c>
      <c r="G493" t="s">
        <v>1294</v>
      </c>
      <c r="H493" t="s">
        <v>19</v>
      </c>
      <c r="I493" t="s">
        <v>20</v>
      </c>
      <c r="J493">
        <v>44173</v>
      </c>
      <c r="K493" t="s">
        <v>1615</v>
      </c>
      <c r="L493">
        <v>3934</v>
      </c>
      <c r="M493" t="s">
        <v>1616</v>
      </c>
      <c r="N493">
        <v>231</v>
      </c>
      <c r="O493" t="s">
        <v>236</v>
      </c>
      <c r="P493" t="s">
        <v>22337</v>
      </c>
    </row>
    <row r="494" spans="1:16" x14ac:dyDescent="0.25">
      <c r="A494">
        <v>516</v>
      </c>
      <c r="B494">
        <v>14499</v>
      </c>
      <c r="C494" t="s">
        <v>1909</v>
      </c>
      <c r="D494" t="s">
        <v>1910</v>
      </c>
      <c r="E494" t="s">
        <v>1911</v>
      </c>
      <c r="F494" t="s">
        <v>1293</v>
      </c>
      <c r="G494" t="s">
        <v>1294</v>
      </c>
      <c r="H494" t="s">
        <v>19</v>
      </c>
      <c r="I494" t="s">
        <v>20</v>
      </c>
      <c r="J494">
        <v>46242</v>
      </c>
      <c r="K494" t="s">
        <v>1912</v>
      </c>
      <c r="L494">
        <v>3969</v>
      </c>
      <c r="M494" t="s">
        <v>1633</v>
      </c>
      <c r="N494">
        <v>231</v>
      </c>
      <c r="O494" t="s">
        <v>236</v>
      </c>
      <c r="P494" t="s">
        <v>22337</v>
      </c>
    </row>
    <row r="495" spans="1:16" x14ac:dyDescent="0.25">
      <c r="A495">
        <v>517</v>
      </c>
      <c r="B495">
        <v>14500</v>
      </c>
      <c r="C495" t="s">
        <v>1913</v>
      </c>
      <c r="D495" t="s">
        <v>1914</v>
      </c>
      <c r="E495" t="s">
        <v>1915</v>
      </c>
      <c r="F495" t="s">
        <v>1293</v>
      </c>
      <c r="G495" t="s">
        <v>1294</v>
      </c>
      <c r="H495" t="s">
        <v>19</v>
      </c>
      <c r="I495" t="s">
        <v>20</v>
      </c>
      <c r="J495">
        <v>44314</v>
      </c>
      <c r="K495" t="s">
        <v>1916</v>
      </c>
      <c r="L495">
        <v>3934</v>
      </c>
      <c r="M495" t="s">
        <v>1616</v>
      </c>
      <c r="N495">
        <v>231</v>
      </c>
      <c r="O495" t="s">
        <v>236</v>
      </c>
      <c r="P495" t="s">
        <v>22337</v>
      </c>
    </row>
    <row r="496" spans="1:16" x14ac:dyDescent="0.25">
      <c r="A496">
        <v>518</v>
      </c>
      <c r="B496">
        <v>14501</v>
      </c>
      <c r="C496" t="s">
        <v>1917</v>
      </c>
      <c r="D496" t="s">
        <v>1918</v>
      </c>
      <c r="E496" t="s">
        <v>1919</v>
      </c>
      <c r="F496" t="s">
        <v>1293</v>
      </c>
      <c r="G496" t="s">
        <v>1294</v>
      </c>
      <c r="H496" t="s">
        <v>19</v>
      </c>
      <c r="I496" t="s">
        <v>20</v>
      </c>
      <c r="J496">
        <v>44173</v>
      </c>
      <c r="K496" t="s">
        <v>1615</v>
      </c>
      <c r="L496">
        <v>3934</v>
      </c>
      <c r="M496" t="s">
        <v>1616</v>
      </c>
      <c r="N496">
        <v>231</v>
      </c>
      <c r="O496" t="s">
        <v>236</v>
      </c>
      <c r="P496" t="s">
        <v>22337</v>
      </c>
    </row>
    <row r="497" spans="1:16" x14ac:dyDescent="0.25">
      <c r="A497">
        <v>519</v>
      </c>
      <c r="B497">
        <v>14502</v>
      </c>
      <c r="C497" t="s">
        <v>1920</v>
      </c>
      <c r="D497" t="s">
        <v>1921</v>
      </c>
      <c r="E497" t="s">
        <v>1922</v>
      </c>
      <c r="F497" t="s">
        <v>1293</v>
      </c>
      <c r="G497" t="s">
        <v>1294</v>
      </c>
      <c r="H497" t="s">
        <v>19</v>
      </c>
      <c r="I497" t="s">
        <v>20</v>
      </c>
      <c r="J497">
        <v>46113</v>
      </c>
      <c r="K497" t="s">
        <v>1923</v>
      </c>
      <c r="L497">
        <v>4353</v>
      </c>
      <c r="M497" t="s">
        <v>1553</v>
      </c>
      <c r="N497">
        <v>231</v>
      </c>
      <c r="O497" t="s">
        <v>236</v>
      </c>
      <c r="P497" t="s">
        <v>22337</v>
      </c>
    </row>
    <row r="498" spans="1:16" x14ac:dyDescent="0.25">
      <c r="A498">
        <v>520</v>
      </c>
      <c r="B498">
        <v>14503</v>
      </c>
      <c r="C498" t="s">
        <v>1924</v>
      </c>
      <c r="D498" t="s">
        <v>1925</v>
      </c>
      <c r="E498" t="s">
        <v>1926</v>
      </c>
      <c r="F498" t="s">
        <v>1293</v>
      </c>
      <c r="G498" t="s">
        <v>1294</v>
      </c>
      <c r="H498" t="s">
        <v>19</v>
      </c>
      <c r="I498" t="s">
        <v>20</v>
      </c>
      <c r="J498">
        <v>50867</v>
      </c>
      <c r="K498" t="s">
        <v>1927</v>
      </c>
      <c r="L498">
        <v>3956</v>
      </c>
      <c r="M498" t="s">
        <v>760</v>
      </c>
      <c r="N498">
        <v>231</v>
      </c>
      <c r="O498" t="s">
        <v>236</v>
      </c>
      <c r="P498" t="s">
        <v>22337</v>
      </c>
    </row>
    <row r="499" spans="1:16" x14ac:dyDescent="0.25">
      <c r="A499">
        <v>521</v>
      </c>
      <c r="B499">
        <v>14504</v>
      </c>
      <c r="C499" t="s">
        <v>1928</v>
      </c>
      <c r="D499" t="s">
        <v>1929</v>
      </c>
      <c r="E499" t="s">
        <v>1930</v>
      </c>
      <c r="F499" t="s">
        <v>1293</v>
      </c>
      <c r="G499" t="s">
        <v>1294</v>
      </c>
      <c r="H499" t="s">
        <v>19</v>
      </c>
      <c r="I499" t="s">
        <v>20</v>
      </c>
      <c r="J499">
        <v>44173</v>
      </c>
      <c r="K499" t="s">
        <v>1615</v>
      </c>
      <c r="L499">
        <v>3934</v>
      </c>
      <c r="M499" t="s">
        <v>1616</v>
      </c>
      <c r="N499">
        <v>231</v>
      </c>
      <c r="O499" t="s">
        <v>236</v>
      </c>
      <c r="P499" t="s">
        <v>22337</v>
      </c>
    </row>
    <row r="500" spans="1:16" x14ac:dyDescent="0.25">
      <c r="A500">
        <v>522</v>
      </c>
      <c r="B500">
        <v>14505</v>
      </c>
      <c r="C500" t="s">
        <v>1931</v>
      </c>
      <c r="D500" t="s">
        <v>1932</v>
      </c>
      <c r="E500" t="s">
        <v>1933</v>
      </c>
      <c r="F500" t="s">
        <v>1293</v>
      </c>
      <c r="G500" t="s">
        <v>1294</v>
      </c>
      <c r="H500" t="s">
        <v>19</v>
      </c>
      <c r="I500" t="s">
        <v>20</v>
      </c>
      <c r="J500">
        <v>44173</v>
      </c>
      <c r="K500" t="s">
        <v>1615</v>
      </c>
      <c r="L500">
        <v>3934</v>
      </c>
      <c r="M500" t="s">
        <v>1616</v>
      </c>
      <c r="N500">
        <v>231</v>
      </c>
      <c r="O500" t="s">
        <v>236</v>
      </c>
      <c r="P500" t="s">
        <v>22336</v>
      </c>
    </row>
    <row r="501" spans="1:16" x14ac:dyDescent="0.25">
      <c r="A501">
        <v>523</v>
      </c>
      <c r="B501">
        <v>14478</v>
      </c>
      <c r="C501" t="s">
        <v>1934</v>
      </c>
      <c r="D501" t="s">
        <v>1935</v>
      </c>
      <c r="E501" t="s">
        <v>1936</v>
      </c>
      <c r="F501" t="s">
        <v>1293</v>
      </c>
      <c r="G501" t="s">
        <v>1294</v>
      </c>
      <c r="H501" t="s">
        <v>19</v>
      </c>
      <c r="I501" t="s">
        <v>20</v>
      </c>
      <c r="J501">
        <v>43571</v>
      </c>
      <c r="K501" t="s">
        <v>1937</v>
      </c>
      <c r="L501">
        <v>3928</v>
      </c>
      <c r="M501" t="s">
        <v>1611</v>
      </c>
      <c r="N501">
        <v>231</v>
      </c>
      <c r="O501" t="s">
        <v>236</v>
      </c>
      <c r="P501" t="s">
        <v>22337</v>
      </c>
    </row>
    <row r="502" spans="1:16" x14ac:dyDescent="0.25">
      <c r="A502">
        <v>524</v>
      </c>
      <c r="B502">
        <v>14480</v>
      </c>
      <c r="C502" t="s">
        <v>1938</v>
      </c>
      <c r="D502" t="s">
        <v>1939</v>
      </c>
      <c r="E502" t="s">
        <v>1940</v>
      </c>
      <c r="F502" t="s">
        <v>1293</v>
      </c>
      <c r="G502" t="s">
        <v>1294</v>
      </c>
      <c r="H502" t="s">
        <v>19</v>
      </c>
      <c r="I502" t="s">
        <v>20</v>
      </c>
      <c r="J502">
        <v>43586</v>
      </c>
      <c r="K502" t="s">
        <v>1610</v>
      </c>
      <c r="L502">
        <v>3928</v>
      </c>
      <c r="M502" t="s">
        <v>1611</v>
      </c>
      <c r="N502">
        <v>231</v>
      </c>
      <c r="O502" t="s">
        <v>236</v>
      </c>
      <c r="P502" t="s">
        <v>22337</v>
      </c>
    </row>
    <row r="503" spans="1:16" x14ac:dyDescent="0.25">
      <c r="A503">
        <v>525</v>
      </c>
      <c r="B503">
        <v>14481</v>
      </c>
      <c r="C503" t="s">
        <v>1941</v>
      </c>
      <c r="D503" t="s">
        <v>1942</v>
      </c>
      <c r="E503" t="s">
        <v>1943</v>
      </c>
      <c r="F503" t="s">
        <v>1293</v>
      </c>
      <c r="G503" t="s">
        <v>1294</v>
      </c>
      <c r="H503" t="s">
        <v>19</v>
      </c>
      <c r="I503" t="s">
        <v>20</v>
      </c>
      <c r="J503">
        <v>43586</v>
      </c>
      <c r="K503" t="s">
        <v>1610</v>
      </c>
      <c r="L503">
        <v>3928</v>
      </c>
      <c r="M503" t="s">
        <v>1611</v>
      </c>
      <c r="N503">
        <v>231</v>
      </c>
      <c r="O503" t="s">
        <v>236</v>
      </c>
      <c r="P503" t="s">
        <v>22337</v>
      </c>
    </row>
    <row r="504" spans="1:16" x14ac:dyDescent="0.25">
      <c r="A504">
        <v>526</v>
      </c>
      <c r="B504">
        <v>14482</v>
      </c>
      <c r="C504" t="s">
        <v>1944</v>
      </c>
      <c r="D504" t="s">
        <v>1945</v>
      </c>
      <c r="E504" t="s">
        <v>1946</v>
      </c>
      <c r="F504" t="s">
        <v>1293</v>
      </c>
      <c r="G504" t="s">
        <v>1294</v>
      </c>
      <c r="H504" t="s">
        <v>19</v>
      </c>
      <c r="I504" t="s">
        <v>20</v>
      </c>
      <c r="J504">
        <v>46247</v>
      </c>
      <c r="K504" t="s">
        <v>1947</v>
      </c>
      <c r="L504">
        <v>3969</v>
      </c>
      <c r="M504" t="s">
        <v>1633</v>
      </c>
      <c r="N504">
        <v>231</v>
      </c>
      <c r="O504" t="s">
        <v>236</v>
      </c>
      <c r="P504" t="s">
        <v>22337</v>
      </c>
    </row>
    <row r="505" spans="1:16" x14ac:dyDescent="0.25">
      <c r="A505">
        <v>527</v>
      </c>
      <c r="B505">
        <v>14483</v>
      </c>
      <c r="C505" t="s">
        <v>1948</v>
      </c>
      <c r="D505" t="s">
        <v>1949</v>
      </c>
      <c r="E505" t="s">
        <v>1950</v>
      </c>
      <c r="F505" t="s">
        <v>1293</v>
      </c>
      <c r="G505" t="s">
        <v>1294</v>
      </c>
      <c r="H505" t="s">
        <v>19</v>
      </c>
      <c r="I505" t="s">
        <v>20</v>
      </c>
      <c r="J505">
        <v>46263</v>
      </c>
      <c r="K505" t="s">
        <v>1951</v>
      </c>
      <c r="L505">
        <v>3969</v>
      </c>
      <c r="M505" t="s">
        <v>1633</v>
      </c>
      <c r="N505">
        <v>231</v>
      </c>
      <c r="O505" t="s">
        <v>236</v>
      </c>
      <c r="P505" t="s">
        <v>22337</v>
      </c>
    </row>
    <row r="506" spans="1:16" x14ac:dyDescent="0.25">
      <c r="A506">
        <v>528</v>
      </c>
      <c r="B506">
        <v>14509</v>
      </c>
      <c r="C506" t="s">
        <v>1952</v>
      </c>
      <c r="D506" t="s">
        <v>1953</v>
      </c>
      <c r="E506" t="s">
        <v>1954</v>
      </c>
      <c r="F506" t="s">
        <v>1293</v>
      </c>
      <c r="G506" t="s">
        <v>1294</v>
      </c>
      <c r="H506" t="s">
        <v>19</v>
      </c>
      <c r="I506" t="s">
        <v>20</v>
      </c>
      <c r="J506">
        <v>46117</v>
      </c>
      <c r="K506" t="s">
        <v>1955</v>
      </c>
      <c r="L506">
        <v>4353</v>
      </c>
      <c r="M506" t="s">
        <v>1553</v>
      </c>
      <c r="N506">
        <v>231</v>
      </c>
      <c r="O506" t="s">
        <v>236</v>
      </c>
      <c r="P506" t="s">
        <v>22337</v>
      </c>
    </row>
    <row r="507" spans="1:16" x14ac:dyDescent="0.25">
      <c r="A507">
        <v>529</v>
      </c>
      <c r="B507">
        <v>14510</v>
      </c>
      <c r="C507" t="s">
        <v>1956</v>
      </c>
      <c r="D507" t="s">
        <v>1957</v>
      </c>
      <c r="E507" t="s">
        <v>1958</v>
      </c>
      <c r="F507" t="s">
        <v>1293</v>
      </c>
      <c r="G507" t="s">
        <v>1294</v>
      </c>
      <c r="H507" t="s">
        <v>19</v>
      </c>
      <c r="I507" t="s">
        <v>20</v>
      </c>
      <c r="J507">
        <v>50870</v>
      </c>
      <c r="K507" t="s">
        <v>1959</v>
      </c>
      <c r="L507">
        <v>3932</v>
      </c>
      <c r="M507" t="s">
        <v>1785</v>
      </c>
      <c r="N507">
        <v>231</v>
      </c>
      <c r="O507" t="s">
        <v>236</v>
      </c>
      <c r="P507" t="s">
        <v>22337</v>
      </c>
    </row>
    <row r="508" spans="1:16" x14ac:dyDescent="0.25">
      <c r="A508">
        <v>530</v>
      </c>
      <c r="B508">
        <v>14511</v>
      </c>
      <c r="C508" t="s">
        <v>1960</v>
      </c>
      <c r="D508" t="s">
        <v>1961</v>
      </c>
      <c r="E508" t="s">
        <v>1962</v>
      </c>
      <c r="F508" t="s">
        <v>1293</v>
      </c>
      <c r="G508" t="s">
        <v>1294</v>
      </c>
      <c r="H508" t="s">
        <v>19</v>
      </c>
      <c r="I508" t="s">
        <v>20</v>
      </c>
      <c r="J508">
        <v>50871</v>
      </c>
      <c r="K508" t="s">
        <v>1963</v>
      </c>
      <c r="L508">
        <v>5122</v>
      </c>
      <c r="M508" t="s">
        <v>1963</v>
      </c>
      <c r="N508">
        <v>101</v>
      </c>
      <c r="O508" t="s">
        <v>23</v>
      </c>
      <c r="P508" t="s">
        <v>22337</v>
      </c>
    </row>
    <row r="509" spans="1:16" x14ac:dyDescent="0.25">
      <c r="A509">
        <v>531</v>
      </c>
      <c r="B509">
        <v>14512</v>
      </c>
      <c r="C509" t="s">
        <v>1964</v>
      </c>
      <c r="D509" t="s">
        <v>1965</v>
      </c>
      <c r="E509" t="s">
        <v>1966</v>
      </c>
      <c r="F509" t="s">
        <v>1293</v>
      </c>
      <c r="G509" t="s">
        <v>1294</v>
      </c>
      <c r="H509" t="s">
        <v>19</v>
      </c>
      <c r="I509" t="s">
        <v>20</v>
      </c>
      <c r="J509">
        <v>50871</v>
      </c>
      <c r="K509" t="s">
        <v>1963</v>
      </c>
      <c r="L509">
        <v>5122</v>
      </c>
      <c r="M509" t="s">
        <v>1963</v>
      </c>
      <c r="N509">
        <v>101</v>
      </c>
      <c r="O509" t="s">
        <v>23</v>
      </c>
      <c r="P509" t="s">
        <v>22337</v>
      </c>
    </row>
    <row r="510" spans="1:16" x14ac:dyDescent="0.25">
      <c r="A510">
        <v>532</v>
      </c>
      <c r="B510">
        <v>14506</v>
      </c>
      <c r="C510" t="s">
        <v>1967</v>
      </c>
      <c r="D510" t="s">
        <v>1968</v>
      </c>
      <c r="E510" t="s">
        <v>1969</v>
      </c>
      <c r="F510" t="s">
        <v>1293</v>
      </c>
      <c r="G510" t="s">
        <v>1294</v>
      </c>
      <c r="H510" t="s">
        <v>19</v>
      </c>
      <c r="I510" t="s">
        <v>20</v>
      </c>
      <c r="J510">
        <v>44173</v>
      </c>
      <c r="K510" t="s">
        <v>1615</v>
      </c>
      <c r="L510">
        <v>3934</v>
      </c>
      <c r="M510" t="s">
        <v>1616</v>
      </c>
      <c r="N510">
        <v>231</v>
      </c>
      <c r="O510" t="s">
        <v>236</v>
      </c>
      <c r="P510" t="s">
        <v>22337</v>
      </c>
    </row>
    <row r="511" spans="1:16" x14ac:dyDescent="0.25">
      <c r="A511">
        <v>533</v>
      </c>
      <c r="B511">
        <v>14507</v>
      </c>
      <c r="C511" t="s">
        <v>1970</v>
      </c>
      <c r="D511" t="s">
        <v>1971</v>
      </c>
      <c r="E511" t="s">
        <v>1972</v>
      </c>
      <c r="F511" t="s">
        <v>1293</v>
      </c>
      <c r="G511" t="s">
        <v>1294</v>
      </c>
      <c r="H511" t="s">
        <v>19</v>
      </c>
      <c r="I511" t="s">
        <v>20</v>
      </c>
      <c r="J511">
        <v>48019</v>
      </c>
      <c r="K511" t="s">
        <v>759</v>
      </c>
      <c r="L511">
        <v>3956</v>
      </c>
      <c r="M511" t="s">
        <v>760</v>
      </c>
      <c r="N511">
        <v>231</v>
      </c>
      <c r="O511" t="s">
        <v>236</v>
      </c>
      <c r="P511" t="s">
        <v>22337</v>
      </c>
    </row>
    <row r="512" spans="1:16" x14ac:dyDescent="0.25">
      <c r="A512">
        <v>534</v>
      </c>
      <c r="B512">
        <v>14518</v>
      </c>
      <c r="C512" t="s">
        <v>1973</v>
      </c>
      <c r="D512" t="s">
        <v>1974</v>
      </c>
      <c r="E512" t="s">
        <v>1975</v>
      </c>
      <c r="F512" t="s">
        <v>1293</v>
      </c>
      <c r="G512" t="s">
        <v>1294</v>
      </c>
      <c r="H512" t="s">
        <v>19</v>
      </c>
      <c r="I512" t="s">
        <v>20</v>
      </c>
      <c r="J512">
        <v>50871</v>
      </c>
      <c r="K512" t="s">
        <v>1963</v>
      </c>
      <c r="L512">
        <v>5122</v>
      </c>
      <c r="M512" t="s">
        <v>1963</v>
      </c>
      <c r="N512">
        <v>101</v>
      </c>
      <c r="O512" t="s">
        <v>23</v>
      </c>
      <c r="P512" t="s">
        <v>22336</v>
      </c>
    </row>
    <row r="513" spans="1:16" x14ac:dyDescent="0.25">
      <c r="A513">
        <v>535</v>
      </c>
      <c r="B513">
        <v>14521</v>
      </c>
      <c r="C513" t="s">
        <v>1976</v>
      </c>
      <c r="D513" t="s">
        <v>1977</v>
      </c>
      <c r="E513" t="s">
        <v>1978</v>
      </c>
      <c r="F513" t="s">
        <v>1293</v>
      </c>
      <c r="G513" t="s">
        <v>1294</v>
      </c>
      <c r="H513" t="s">
        <v>19</v>
      </c>
      <c r="I513" t="s">
        <v>20</v>
      </c>
      <c r="J513">
        <v>43769</v>
      </c>
      <c r="K513" t="s">
        <v>1979</v>
      </c>
      <c r="L513">
        <v>3930</v>
      </c>
      <c r="M513" t="s">
        <v>752</v>
      </c>
      <c r="N513">
        <v>231</v>
      </c>
      <c r="O513" t="s">
        <v>236</v>
      </c>
      <c r="P513" t="s">
        <v>22337</v>
      </c>
    </row>
    <row r="514" spans="1:16" x14ac:dyDescent="0.25">
      <c r="A514">
        <v>536</v>
      </c>
      <c r="B514">
        <v>14522</v>
      </c>
      <c r="C514" t="s">
        <v>1980</v>
      </c>
      <c r="D514" t="s">
        <v>1981</v>
      </c>
      <c r="E514" t="s">
        <v>1982</v>
      </c>
      <c r="F514" t="s">
        <v>1293</v>
      </c>
      <c r="G514" t="s">
        <v>1294</v>
      </c>
      <c r="H514" t="s">
        <v>19</v>
      </c>
      <c r="I514" t="s">
        <v>20</v>
      </c>
      <c r="J514">
        <v>50874</v>
      </c>
      <c r="K514" t="s">
        <v>1983</v>
      </c>
      <c r="L514">
        <v>3928</v>
      </c>
      <c r="M514" t="s">
        <v>1611</v>
      </c>
      <c r="N514">
        <v>231</v>
      </c>
      <c r="O514" t="s">
        <v>236</v>
      </c>
      <c r="P514" t="s">
        <v>22337</v>
      </c>
    </row>
    <row r="515" spans="1:16" x14ac:dyDescent="0.25">
      <c r="A515">
        <v>537</v>
      </c>
      <c r="B515">
        <v>14523</v>
      </c>
      <c r="C515" t="s">
        <v>1984</v>
      </c>
      <c r="D515" t="s">
        <v>1985</v>
      </c>
      <c r="E515" t="s">
        <v>1986</v>
      </c>
      <c r="F515" t="s">
        <v>1293</v>
      </c>
      <c r="G515" t="s">
        <v>1294</v>
      </c>
      <c r="H515" t="s">
        <v>19</v>
      </c>
      <c r="I515" t="s">
        <v>20</v>
      </c>
      <c r="J515">
        <v>707</v>
      </c>
      <c r="K515" t="s">
        <v>27</v>
      </c>
      <c r="L515">
        <v>10</v>
      </c>
      <c r="M515" t="s">
        <v>28</v>
      </c>
      <c r="N515">
        <v>101</v>
      </c>
      <c r="O515" t="s">
        <v>23</v>
      </c>
      <c r="P515" t="s">
        <v>22337</v>
      </c>
    </row>
    <row r="516" spans="1:16" x14ac:dyDescent="0.25">
      <c r="A516">
        <v>538</v>
      </c>
      <c r="B516">
        <v>14298</v>
      </c>
      <c r="C516" t="s">
        <v>1987</v>
      </c>
      <c r="D516" t="s">
        <v>1988</v>
      </c>
      <c r="E516" t="s">
        <v>1989</v>
      </c>
      <c r="F516" t="s">
        <v>1293</v>
      </c>
      <c r="G516" t="s">
        <v>1294</v>
      </c>
      <c r="H516" t="s">
        <v>19</v>
      </c>
      <c r="I516" t="s">
        <v>20</v>
      </c>
      <c r="J516">
        <v>50749</v>
      </c>
      <c r="K516" t="s">
        <v>1990</v>
      </c>
      <c r="L516">
        <v>4563</v>
      </c>
      <c r="M516" t="s">
        <v>1709</v>
      </c>
      <c r="N516">
        <v>21</v>
      </c>
      <c r="O516" t="s">
        <v>1710</v>
      </c>
      <c r="P516" t="s">
        <v>22336</v>
      </c>
    </row>
    <row r="517" spans="1:16" x14ac:dyDescent="0.25">
      <c r="A517">
        <v>539</v>
      </c>
      <c r="B517">
        <v>14295</v>
      </c>
      <c r="C517" t="s">
        <v>1991</v>
      </c>
      <c r="D517" t="s">
        <v>1992</v>
      </c>
      <c r="E517" t="s">
        <v>1993</v>
      </c>
      <c r="F517" t="s">
        <v>1293</v>
      </c>
      <c r="G517" t="s">
        <v>1294</v>
      </c>
      <c r="H517" t="s">
        <v>19</v>
      </c>
      <c r="I517" t="s">
        <v>20</v>
      </c>
      <c r="J517">
        <v>44173</v>
      </c>
      <c r="K517" t="s">
        <v>1615</v>
      </c>
      <c r="L517">
        <v>3934</v>
      </c>
      <c r="M517" t="s">
        <v>1616</v>
      </c>
      <c r="N517">
        <v>231</v>
      </c>
      <c r="O517" t="s">
        <v>236</v>
      </c>
      <c r="P517" t="s">
        <v>22336</v>
      </c>
    </row>
    <row r="518" spans="1:16" x14ac:dyDescent="0.25">
      <c r="A518">
        <v>540</v>
      </c>
      <c r="B518">
        <v>14299</v>
      </c>
      <c r="C518" t="s">
        <v>1994</v>
      </c>
      <c r="D518" t="s">
        <v>1995</v>
      </c>
      <c r="E518" t="s">
        <v>1996</v>
      </c>
      <c r="F518" t="s">
        <v>1293</v>
      </c>
      <c r="G518" t="s">
        <v>1294</v>
      </c>
      <c r="H518" t="s">
        <v>19</v>
      </c>
      <c r="I518" t="s">
        <v>20</v>
      </c>
      <c r="J518">
        <v>50216</v>
      </c>
      <c r="K518" t="s">
        <v>1997</v>
      </c>
      <c r="L518">
        <v>4882</v>
      </c>
      <c r="M518" t="s">
        <v>1095</v>
      </c>
      <c r="N518">
        <v>75</v>
      </c>
      <c r="O518" t="s">
        <v>117</v>
      </c>
      <c r="P518" t="s">
        <v>22336</v>
      </c>
    </row>
    <row r="519" spans="1:16" x14ac:dyDescent="0.25">
      <c r="A519">
        <v>541</v>
      </c>
      <c r="B519">
        <v>14274</v>
      </c>
      <c r="C519" t="s">
        <v>1998</v>
      </c>
      <c r="D519" t="s">
        <v>1999</v>
      </c>
      <c r="E519" t="s">
        <v>2000</v>
      </c>
      <c r="F519" t="s">
        <v>1293</v>
      </c>
      <c r="G519" t="s">
        <v>1294</v>
      </c>
      <c r="H519" t="s">
        <v>19</v>
      </c>
      <c r="I519" t="s">
        <v>20</v>
      </c>
      <c r="J519">
        <v>50745</v>
      </c>
      <c r="K519" t="s">
        <v>2001</v>
      </c>
      <c r="L519">
        <v>2074</v>
      </c>
      <c r="M519" t="s">
        <v>374</v>
      </c>
      <c r="N519">
        <v>116</v>
      </c>
      <c r="O519" t="s">
        <v>370</v>
      </c>
      <c r="P519" t="s">
        <v>22336</v>
      </c>
    </row>
    <row r="520" spans="1:16" x14ac:dyDescent="0.25">
      <c r="A520">
        <v>542</v>
      </c>
      <c r="B520">
        <v>14276</v>
      </c>
      <c r="C520" t="s">
        <v>2002</v>
      </c>
      <c r="D520" t="s">
        <v>2003</v>
      </c>
      <c r="E520" t="s">
        <v>2004</v>
      </c>
      <c r="F520" t="s">
        <v>1293</v>
      </c>
      <c r="G520" t="s">
        <v>1294</v>
      </c>
      <c r="H520" t="s">
        <v>19</v>
      </c>
      <c r="I520" t="s">
        <v>20</v>
      </c>
      <c r="J520">
        <v>50465</v>
      </c>
      <c r="K520" t="s">
        <v>2005</v>
      </c>
      <c r="L520">
        <v>4976</v>
      </c>
      <c r="M520" t="s">
        <v>2005</v>
      </c>
      <c r="N520">
        <v>198</v>
      </c>
      <c r="O520" t="s">
        <v>2006</v>
      </c>
      <c r="P520" t="s">
        <v>22336</v>
      </c>
    </row>
    <row r="521" spans="1:16" x14ac:dyDescent="0.25">
      <c r="A521">
        <v>543</v>
      </c>
      <c r="B521">
        <v>14259</v>
      </c>
      <c r="C521" t="s">
        <v>2007</v>
      </c>
      <c r="D521" t="s">
        <v>2008</v>
      </c>
      <c r="E521" t="s">
        <v>2009</v>
      </c>
      <c r="F521" t="s">
        <v>1293</v>
      </c>
      <c r="G521" t="s">
        <v>1294</v>
      </c>
      <c r="H521" t="s">
        <v>19</v>
      </c>
      <c r="I521" t="s">
        <v>20</v>
      </c>
      <c r="J521">
        <v>50741</v>
      </c>
      <c r="K521" t="s">
        <v>2010</v>
      </c>
      <c r="L521">
        <v>4914</v>
      </c>
      <c r="M521" t="s">
        <v>2011</v>
      </c>
      <c r="N521">
        <v>217</v>
      </c>
      <c r="O521" t="s">
        <v>2012</v>
      </c>
      <c r="P521" t="s">
        <v>22336</v>
      </c>
    </row>
    <row r="522" spans="1:16" x14ac:dyDescent="0.25">
      <c r="A522">
        <v>544</v>
      </c>
      <c r="B522">
        <v>14240</v>
      </c>
      <c r="C522" t="s">
        <v>2013</v>
      </c>
      <c r="D522" t="s">
        <v>2014</v>
      </c>
      <c r="E522" t="s">
        <v>2015</v>
      </c>
      <c r="F522" t="s">
        <v>1293</v>
      </c>
      <c r="G522" t="s">
        <v>1294</v>
      </c>
      <c r="H522" t="s">
        <v>19</v>
      </c>
      <c r="I522" t="s">
        <v>20</v>
      </c>
      <c r="J522">
        <v>50424</v>
      </c>
      <c r="K522" t="s">
        <v>1020</v>
      </c>
      <c r="L522">
        <v>4876</v>
      </c>
      <c r="M522" t="s">
        <v>1021</v>
      </c>
      <c r="N522">
        <v>75</v>
      </c>
      <c r="O522" t="s">
        <v>117</v>
      </c>
      <c r="P522" t="s">
        <v>22336</v>
      </c>
    </row>
    <row r="523" spans="1:16" x14ac:dyDescent="0.25">
      <c r="A523">
        <v>545</v>
      </c>
      <c r="B523">
        <v>14211</v>
      </c>
      <c r="C523" t="s">
        <v>2016</v>
      </c>
      <c r="D523" t="s">
        <v>2017</v>
      </c>
      <c r="E523" t="s">
        <v>2018</v>
      </c>
      <c r="F523" t="s">
        <v>1293</v>
      </c>
      <c r="G523" t="s">
        <v>1294</v>
      </c>
      <c r="H523" t="s">
        <v>19</v>
      </c>
      <c r="I523" t="s">
        <v>20</v>
      </c>
      <c r="J523">
        <v>46242</v>
      </c>
      <c r="K523" t="s">
        <v>1912</v>
      </c>
      <c r="L523">
        <v>3969</v>
      </c>
      <c r="M523" t="s">
        <v>1633</v>
      </c>
      <c r="N523">
        <v>231</v>
      </c>
      <c r="O523" t="s">
        <v>236</v>
      </c>
      <c r="P523" t="s">
        <v>22336</v>
      </c>
    </row>
    <row r="524" spans="1:16" x14ac:dyDescent="0.25">
      <c r="A524">
        <v>546</v>
      </c>
      <c r="B524">
        <v>14221</v>
      </c>
      <c r="C524" t="s">
        <v>2019</v>
      </c>
      <c r="D524" t="s">
        <v>2020</v>
      </c>
      <c r="E524" t="s">
        <v>2021</v>
      </c>
      <c r="F524" t="s">
        <v>1293</v>
      </c>
      <c r="G524" t="s">
        <v>1294</v>
      </c>
      <c r="H524" t="s">
        <v>19</v>
      </c>
      <c r="I524" t="s">
        <v>20</v>
      </c>
      <c r="J524">
        <v>49450</v>
      </c>
      <c r="K524" t="s">
        <v>2022</v>
      </c>
      <c r="L524">
        <v>4348</v>
      </c>
      <c r="M524" t="s">
        <v>1155</v>
      </c>
      <c r="N524">
        <v>205</v>
      </c>
      <c r="O524" t="s">
        <v>697</v>
      </c>
      <c r="P524" t="s">
        <v>22336</v>
      </c>
    </row>
    <row r="525" spans="1:16" x14ac:dyDescent="0.25">
      <c r="A525">
        <v>547</v>
      </c>
      <c r="B525">
        <v>14225</v>
      </c>
      <c r="C525" t="s">
        <v>2023</v>
      </c>
      <c r="D525" t="s">
        <v>2024</v>
      </c>
      <c r="E525" t="s">
        <v>2025</v>
      </c>
      <c r="F525" t="s">
        <v>1293</v>
      </c>
      <c r="G525" t="s">
        <v>1294</v>
      </c>
      <c r="H525" t="s">
        <v>19</v>
      </c>
      <c r="I525" t="s">
        <v>20</v>
      </c>
      <c r="J525">
        <v>43885</v>
      </c>
      <c r="K525" t="s">
        <v>2026</v>
      </c>
      <c r="L525">
        <v>3930</v>
      </c>
      <c r="M525" t="s">
        <v>752</v>
      </c>
      <c r="N525">
        <v>231</v>
      </c>
      <c r="O525" t="s">
        <v>236</v>
      </c>
      <c r="P525" t="s">
        <v>22336</v>
      </c>
    </row>
    <row r="526" spans="1:16" x14ac:dyDescent="0.25">
      <c r="A526">
        <v>548</v>
      </c>
      <c r="B526">
        <v>14168</v>
      </c>
      <c r="C526" t="s">
        <v>2027</v>
      </c>
      <c r="D526" t="s">
        <v>2028</v>
      </c>
      <c r="E526" t="s">
        <v>2029</v>
      </c>
      <c r="F526" t="s">
        <v>1293</v>
      </c>
      <c r="G526" t="s">
        <v>1294</v>
      </c>
      <c r="H526" t="s">
        <v>19</v>
      </c>
      <c r="I526" t="s">
        <v>20</v>
      </c>
      <c r="J526">
        <v>22854</v>
      </c>
      <c r="K526" t="s">
        <v>674</v>
      </c>
      <c r="L526">
        <v>1841</v>
      </c>
      <c r="M526" t="s">
        <v>250</v>
      </c>
      <c r="N526">
        <v>107</v>
      </c>
      <c r="O526" t="s">
        <v>251</v>
      </c>
      <c r="P526" t="s">
        <v>22336</v>
      </c>
    </row>
    <row r="527" spans="1:16" x14ac:dyDescent="0.25">
      <c r="A527">
        <v>549</v>
      </c>
      <c r="B527">
        <v>14169</v>
      </c>
      <c r="C527" t="s">
        <v>2030</v>
      </c>
      <c r="D527" t="s">
        <v>2031</v>
      </c>
      <c r="E527" t="s">
        <v>2032</v>
      </c>
      <c r="F527" t="s">
        <v>1293</v>
      </c>
      <c r="G527" t="s">
        <v>1294</v>
      </c>
      <c r="H527" t="s">
        <v>19</v>
      </c>
      <c r="I527" t="s">
        <v>20</v>
      </c>
      <c r="J527">
        <v>22854</v>
      </c>
      <c r="K527" t="s">
        <v>674</v>
      </c>
      <c r="L527">
        <v>1841</v>
      </c>
      <c r="M527" t="s">
        <v>250</v>
      </c>
      <c r="N527">
        <v>107</v>
      </c>
      <c r="O527" t="s">
        <v>251</v>
      </c>
      <c r="P527" t="s">
        <v>22336</v>
      </c>
    </row>
    <row r="528" spans="1:16" x14ac:dyDescent="0.25">
      <c r="A528">
        <v>550</v>
      </c>
      <c r="B528">
        <v>14185</v>
      </c>
      <c r="C528" t="s">
        <v>2033</v>
      </c>
      <c r="D528" t="s">
        <v>2034</v>
      </c>
      <c r="E528" t="s">
        <v>2035</v>
      </c>
      <c r="F528" t="s">
        <v>1293</v>
      </c>
      <c r="G528" t="s">
        <v>1294</v>
      </c>
      <c r="H528" t="s">
        <v>19</v>
      </c>
      <c r="I528" t="s">
        <v>20</v>
      </c>
      <c r="J528">
        <v>14805</v>
      </c>
      <c r="K528" t="s">
        <v>255</v>
      </c>
      <c r="L528">
        <v>929</v>
      </c>
      <c r="M528" t="s">
        <v>256</v>
      </c>
      <c r="N528">
        <v>57</v>
      </c>
      <c r="O528" t="s">
        <v>257</v>
      </c>
      <c r="P528" t="s">
        <v>22336</v>
      </c>
    </row>
    <row r="529" spans="1:16" x14ac:dyDescent="0.25">
      <c r="A529">
        <v>552</v>
      </c>
      <c r="B529">
        <v>14150</v>
      </c>
      <c r="C529" t="s">
        <v>2036</v>
      </c>
      <c r="D529" t="s">
        <v>2037</v>
      </c>
      <c r="E529" t="s">
        <v>2038</v>
      </c>
      <c r="F529" t="s">
        <v>1293</v>
      </c>
      <c r="G529" t="s">
        <v>1294</v>
      </c>
      <c r="H529" t="s">
        <v>19</v>
      </c>
      <c r="I529" t="s">
        <v>20</v>
      </c>
      <c r="J529">
        <v>48798</v>
      </c>
      <c r="K529" t="s">
        <v>2039</v>
      </c>
      <c r="L529">
        <v>4380</v>
      </c>
      <c r="M529" t="s">
        <v>2040</v>
      </c>
      <c r="N529">
        <v>109</v>
      </c>
      <c r="O529" t="s">
        <v>348</v>
      </c>
      <c r="P529" t="s">
        <v>22336</v>
      </c>
    </row>
    <row r="530" spans="1:16" x14ac:dyDescent="0.25">
      <c r="A530">
        <v>553</v>
      </c>
      <c r="B530">
        <v>14121</v>
      </c>
      <c r="C530" t="s">
        <v>2041</v>
      </c>
      <c r="D530" t="s">
        <v>2042</v>
      </c>
      <c r="E530" t="s">
        <v>2043</v>
      </c>
      <c r="F530" t="s">
        <v>1293</v>
      </c>
      <c r="G530" t="s">
        <v>1294</v>
      </c>
      <c r="H530" t="s">
        <v>19</v>
      </c>
      <c r="I530" t="s">
        <v>20</v>
      </c>
      <c r="J530">
        <v>30332</v>
      </c>
      <c r="K530" t="s">
        <v>2044</v>
      </c>
      <c r="L530">
        <v>2597</v>
      </c>
      <c r="M530" t="s">
        <v>2044</v>
      </c>
      <c r="N530">
        <v>155</v>
      </c>
      <c r="O530" t="s">
        <v>866</v>
      </c>
      <c r="P530" t="s">
        <v>22336</v>
      </c>
    </row>
    <row r="531" spans="1:16" x14ac:dyDescent="0.25">
      <c r="A531">
        <v>554</v>
      </c>
      <c r="B531">
        <v>14123</v>
      </c>
      <c r="C531" t="s">
        <v>2045</v>
      </c>
      <c r="D531" t="s">
        <v>2046</v>
      </c>
      <c r="E531" t="s">
        <v>2047</v>
      </c>
      <c r="F531" t="s">
        <v>1293</v>
      </c>
      <c r="G531" t="s">
        <v>1294</v>
      </c>
      <c r="H531" t="s">
        <v>19</v>
      </c>
      <c r="I531" t="s">
        <v>20</v>
      </c>
      <c r="J531">
        <v>50713</v>
      </c>
      <c r="K531" t="s">
        <v>2048</v>
      </c>
      <c r="L531">
        <v>1841</v>
      </c>
      <c r="M531" t="s">
        <v>250</v>
      </c>
      <c r="N531">
        <v>107</v>
      </c>
      <c r="O531" t="s">
        <v>251</v>
      </c>
      <c r="P531" t="s">
        <v>22336</v>
      </c>
    </row>
    <row r="532" spans="1:16" x14ac:dyDescent="0.25">
      <c r="A532">
        <v>555</v>
      </c>
      <c r="B532">
        <v>14129</v>
      </c>
      <c r="C532" t="s">
        <v>2049</v>
      </c>
      <c r="D532" t="s">
        <v>2050</v>
      </c>
      <c r="E532" t="s">
        <v>2049</v>
      </c>
      <c r="F532" t="s">
        <v>1293</v>
      </c>
      <c r="G532" t="s">
        <v>1294</v>
      </c>
      <c r="H532" t="s">
        <v>19</v>
      </c>
      <c r="I532" t="s">
        <v>20</v>
      </c>
      <c r="J532">
        <v>50715</v>
      </c>
      <c r="K532" t="s">
        <v>2051</v>
      </c>
      <c r="L532">
        <v>4887</v>
      </c>
      <c r="N532">
        <v>100</v>
      </c>
      <c r="O532" t="s">
        <v>2052</v>
      </c>
      <c r="P532" t="s">
        <v>22336</v>
      </c>
    </row>
    <row r="533" spans="1:16" x14ac:dyDescent="0.25">
      <c r="A533">
        <v>556</v>
      </c>
      <c r="B533">
        <v>14091</v>
      </c>
      <c r="C533" t="s">
        <v>2053</v>
      </c>
      <c r="D533" t="s">
        <v>2054</v>
      </c>
      <c r="E533" t="s">
        <v>2055</v>
      </c>
      <c r="F533" t="s">
        <v>1293</v>
      </c>
      <c r="G533" t="s">
        <v>1294</v>
      </c>
      <c r="H533" t="s">
        <v>19</v>
      </c>
      <c r="I533" t="s">
        <v>20</v>
      </c>
      <c r="J533">
        <v>49479</v>
      </c>
      <c r="K533" t="s">
        <v>2056</v>
      </c>
      <c r="L533">
        <v>4349</v>
      </c>
      <c r="M533" t="s">
        <v>2056</v>
      </c>
      <c r="N533">
        <v>21</v>
      </c>
      <c r="O533" t="s">
        <v>1710</v>
      </c>
      <c r="P533" t="s">
        <v>22336</v>
      </c>
    </row>
    <row r="534" spans="1:16" x14ac:dyDescent="0.25">
      <c r="A534">
        <v>557</v>
      </c>
      <c r="B534">
        <v>14092</v>
      </c>
      <c r="C534" t="s">
        <v>2057</v>
      </c>
      <c r="D534" s="1" t="s">
        <v>2058</v>
      </c>
      <c r="E534" t="s">
        <v>2059</v>
      </c>
      <c r="F534" t="s">
        <v>1293</v>
      </c>
      <c r="G534" t="s">
        <v>1294</v>
      </c>
      <c r="H534" t="s">
        <v>19</v>
      </c>
      <c r="I534" t="s">
        <v>20</v>
      </c>
      <c r="J534">
        <v>48019</v>
      </c>
      <c r="K534" t="s">
        <v>759</v>
      </c>
      <c r="L534">
        <v>3956</v>
      </c>
      <c r="M534" t="s">
        <v>760</v>
      </c>
      <c r="N534">
        <v>231</v>
      </c>
      <c r="O534" t="s">
        <v>236</v>
      </c>
      <c r="P534" t="s">
        <v>22336</v>
      </c>
    </row>
    <row r="535" spans="1:16" x14ac:dyDescent="0.25">
      <c r="A535">
        <v>558</v>
      </c>
      <c r="B535">
        <v>14111</v>
      </c>
      <c r="C535" t="s">
        <v>2060</v>
      </c>
      <c r="D535" t="s">
        <v>2061</v>
      </c>
      <c r="E535" t="s">
        <v>2062</v>
      </c>
      <c r="F535" t="s">
        <v>1293</v>
      </c>
      <c r="G535" t="s">
        <v>1294</v>
      </c>
      <c r="H535" t="s">
        <v>19</v>
      </c>
      <c r="I535" t="s">
        <v>20</v>
      </c>
      <c r="J535">
        <v>50711</v>
      </c>
      <c r="K535" t="s">
        <v>2063</v>
      </c>
      <c r="L535">
        <v>3932</v>
      </c>
      <c r="M535" t="s">
        <v>1785</v>
      </c>
      <c r="N535">
        <v>231</v>
      </c>
      <c r="O535" t="s">
        <v>236</v>
      </c>
      <c r="P535" t="s">
        <v>22336</v>
      </c>
    </row>
    <row r="536" spans="1:16" x14ac:dyDescent="0.25">
      <c r="A536">
        <v>559</v>
      </c>
      <c r="B536">
        <v>14062</v>
      </c>
      <c r="C536" t="s">
        <v>2064</v>
      </c>
      <c r="D536" t="s">
        <v>2065</v>
      </c>
      <c r="E536" t="s">
        <v>2066</v>
      </c>
      <c r="F536" t="s">
        <v>1293</v>
      </c>
      <c r="G536" t="s">
        <v>1294</v>
      </c>
      <c r="H536" t="s">
        <v>19</v>
      </c>
      <c r="I536" t="s">
        <v>20</v>
      </c>
      <c r="J536">
        <v>22897</v>
      </c>
      <c r="K536" t="s">
        <v>2067</v>
      </c>
      <c r="L536">
        <v>1845</v>
      </c>
      <c r="M536" t="s">
        <v>950</v>
      </c>
      <c r="N536">
        <v>107</v>
      </c>
      <c r="O536" t="s">
        <v>251</v>
      </c>
      <c r="P536" t="s">
        <v>22336</v>
      </c>
    </row>
    <row r="537" spans="1:16" x14ac:dyDescent="0.25">
      <c r="A537">
        <v>560</v>
      </c>
      <c r="B537">
        <v>14067</v>
      </c>
      <c r="C537" t="s">
        <v>2068</v>
      </c>
      <c r="D537" t="s">
        <v>2069</v>
      </c>
      <c r="E537" t="s">
        <v>2068</v>
      </c>
      <c r="F537" t="s">
        <v>1293</v>
      </c>
      <c r="G537" t="s">
        <v>1294</v>
      </c>
      <c r="H537" t="s">
        <v>19</v>
      </c>
      <c r="I537" t="s">
        <v>20</v>
      </c>
      <c r="J537">
        <v>22897</v>
      </c>
      <c r="K537" t="s">
        <v>2067</v>
      </c>
      <c r="L537">
        <v>1845</v>
      </c>
      <c r="M537" t="s">
        <v>950</v>
      </c>
      <c r="N537">
        <v>107</v>
      </c>
      <c r="O537" t="s">
        <v>251</v>
      </c>
      <c r="P537" t="s">
        <v>22336</v>
      </c>
    </row>
    <row r="538" spans="1:16" x14ac:dyDescent="0.25">
      <c r="A538">
        <v>561</v>
      </c>
      <c r="B538">
        <v>14052</v>
      </c>
      <c r="C538" t="s">
        <v>2070</v>
      </c>
      <c r="D538" t="s">
        <v>2071</v>
      </c>
      <c r="E538" t="s">
        <v>2072</v>
      </c>
      <c r="F538" t="s">
        <v>1293</v>
      </c>
      <c r="G538" t="s">
        <v>1294</v>
      </c>
      <c r="H538" t="s">
        <v>19</v>
      </c>
      <c r="I538" t="s">
        <v>20</v>
      </c>
      <c r="J538">
        <v>30178</v>
      </c>
      <c r="K538" t="s">
        <v>2073</v>
      </c>
      <c r="L538">
        <v>2594</v>
      </c>
      <c r="M538" t="s">
        <v>1720</v>
      </c>
      <c r="N538">
        <v>155</v>
      </c>
      <c r="O538" t="s">
        <v>866</v>
      </c>
      <c r="P538" t="s">
        <v>22336</v>
      </c>
    </row>
    <row r="539" spans="1:16" x14ac:dyDescent="0.25">
      <c r="A539">
        <v>562</v>
      </c>
      <c r="B539">
        <v>14054</v>
      </c>
      <c r="C539" t="s">
        <v>2074</v>
      </c>
      <c r="D539" t="s">
        <v>2075</v>
      </c>
      <c r="E539" t="s">
        <v>2076</v>
      </c>
      <c r="F539" t="s">
        <v>1293</v>
      </c>
      <c r="G539" t="s">
        <v>1294</v>
      </c>
      <c r="H539" t="s">
        <v>19</v>
      </c>
      <c r="I539" t="s">
        <v>20</v>
      </c>
      <c r="J539">
        <v>30178</v>
      </c>
      <c r="K539" t="s">
        <v>2073</v>
      </c>
      <c r="L539">
        <v>2594</v>
      </c>
      <c r="M539" t="s">
        <v>1720</v>
      </c>
      <c r="N539">
        <v>155</v>
      </c>
      <c r="O539" t="s">
        <v>866</v>
      </c>
      <c r="P539" t="s">
        <v>22336</v>
      </c>
    </row>
    <row r="540" spans="1:16" x14ac:dyDescent="0.25">
      <c r="A540">
        <v>563</v>
      </c>
      <c r="B540">
        <v>14071</v>
      </c>
      <c r="C540" t="s">
        <v>2077</v>
      </c>
      <c r="D540" t="s">
        <v>2078</v>
      </c>
      <c r="E540" t="s">
        <v>2079</v>
      </c>
      <c r="F540" t="s">
        <v>1293</v>
      </c>
      <c r="G540" t="s">
        <v>1294</v>
      </c>
      <c r="H540" t="s">
        <v>19</v>
      </c>
      <c r="I540" t="s">
        <v>20</v>
      </c>
      <c r="J540">
        <v>41946</v>
      </c>
      <c r="K540" t="s">
        <v>2080</v>
      </c>
      <c r="L540">
        <v>3842</v>
      </c>
      <c r="M540" t="s">
        <v>209</v>
      </c>
      <c r="N540">
        <v>230</v>
      </c>
      <c r="O540" t="s">
        <v>190</v>
      </c>
      <c r="P540" t="s">
        <v>22336</v>
      </c>
    </row>
    <row r="541" spans="1:16" x14ac:dyDescent="0.25">
      <c r="A541">
        <v>564</v>
      </c>
      <c r="B541">
        <v>14075</v>
      </c>
      <c r="C541" t="s">
        <v>2081</v>
      </c>
      <c r="D541" t="s">
        <v>2082</v>
      </c>
      <c r="E541" t="s">
        <v>2083</v>
      </c>
      <c r="F541" t="s">
        <v>1293</v>
      </c>
      <c r="G541" t="s">
        <v>1294</v>
      </c>
      <c r="H541" t="s">
        <v>19</v>
      </c>
      <c r="I541" t="s">
        <v>20</v>
      </c>
      <c r="J541">
        <v>30178</v>
      </c>
      <c r="K541" t="s">
        <v>2073</v>
      </c>
      <c r="L541">
        <v>2594</v>
      </c>
      <c r="M541" t="s">
        <v>1720</v>
      </c>
      <c r="N541">
        <v>155</v>
      </c>
      <c r="O541" t="s">
        <v>866</v>
      </c>
      <c r="P541" t="s">
        <v>22336</v>
      </c>
    </row>
    <row r="542" spans="1:16" x14ac:dyDescent="0.25">
      <c r="A542">
        <v>565</v>
      </c>
      <c r="B542">
        <v>14077</v>
      </c>
      <c r="C542" t="s">
        <v>2084</v>
      </c>
      <c r="D542" t="s">
        <v>2085</v>
      </c>
      <c r="E542" t="s">
        <v>2086</v>
      </c>
      <c r="F542" t="s">
        <v>1293</v>
      </c>
      <c r="G542" t="s">
        <v>1294</v>
      </c>
      <c r="H542" t="s">
        <v>19</v>
      </c>
      <c r="I542" t="s">
        <v>20</v>
      </c>
      <c r="J542">
        <v>7157</v>
      </c>
      <c r="K542" t="s">
        <v>2087</v>
      </c>
      <c r="L542">
        <v>294</v>
      </c>
      <c r="M542" t="s">
        <v>2087</v>
      </c>
      <c r="N542">
        <v>14</v>
      </c>
      <c r="O542" t="s">
        <v>2088</v>
      </c>
      <c r="P542" t="s">
        <v>22336</v>
      </c>
    </row>
    <row r="543" spans="1:16" x14ac:dyDescent="0.25">
      <c r="A543">
        <v>566</v>
      </c>
      <c r="B543">
        <v>14078</v>
      </c>
      <c r="C543" t="s">
        <v>2089</v>
      </c>
      <c r="D543" t="s">
        <v>2090</v>
      </c>
      <c r="E543" t="s">
        <v>2091</v>
      </c>
      <c r="F543" t="s">
        <v>1293</v>
      </c>
      <c r="G543" t="s">
        <v>1294</v>
      </c>
      <c r="H543" t="s">
        <v>19</v>
      </c>
      <c r="I543" t="s">
        <v>20</v>
      </c>
      <c r="J543">
        <v>37541</v>
      </c>
      <c r="K543" t="s">
        <v>2092</v>
      </c>
      <c r="L543">
        <v>3186</v>
      </c>
      <c r="M543" t="s">
        <v>2092</v>
      </c>
      <c r="N543">
        <v>196</v>
      </c>
      <c r="O543" t="s">
        <v>2092</v>
      </c>
      <c r="P543" t="s">
        <v>22336</v>
      </c>
    </row>
    <row r="544" spans="1:16" x14ac:dyDescent="0.25">
      <c r="A544">
        <v>567</v>
      </c>
      <c r="B544">
        <v>14079</v>
      </c>
      <c r="C544" t="s">
        <v>2093</v>
      </c>
      <c r="D544" t="s">
        <v>2094</v>
      </c>
      <c r="E544" t="s">
        <v>2095</v>
      </c>
      <c r="F544" t="s">
        <v>1293</v>
      </c>
      <c r="G544" t="s">
        <v>1294</v>
      </c>
      <c r="H544" t="s">
        <v>19</v>
      </c>
      <c r="I544" t="s">
        <v>20</v>
      </c>
      <c r="J544">
        <v>7157</v>
      </c>
      <c r="K544" t="s">
        <v>2087</v>
      </c>
      <c r="L544">
        <v>294</v>
      </c>
      <c r="M544" t="s">
        <v>2087</v>
      </c>
      <c r="N544">
        <v>14</v>
      </c>
      <c r="O544" t="s">
        <v>2088</v>
      </c>
      <c r="P544" t="s">
        <v>22336</v>
      </c>
    </row>
    <row r="545" spans="1:16" x14ac:dyDescent="0.25">
      <c r="A545">
        <v>568</v>
      </c>
      <c r="B545">
        <v>14082</v>
      </c>
      <c r="C545" t="s">
        <v>2096</v>
      </c>
      <c r="D545" t="s">
        <v>2097</v>
      </c>
      <c r="E545" t="s">
        <v>2098</v>
      </c>
      <c r="F545" t="s">
        <v>1293</v>
      </c>
      <c r="G545" t="s">
        <v>1294</v>
      </c>
      <c r="H545" t="s">
        <v>19</v>
      </c>
      <c r="I545" t="s">
        <v>20</v>
      </c>
      <c r="J545">
        <v>22854</v>
      </c>
      <c r="K545" t="s">
        <v>674</v>
      </c>
      <c r="L545">
        <v>1841</v>
      </c>
      <c r="M545" t="s">
        <v>250</v>
      </c>
      <c r="N545">
        <v>107</v>
      </c>
      <c r="O545" t="s">
        <v>251</v>
      </c>
      <c r="P545" t="s">
        <v>22336</v>
      </c>
    </row>
    <row r="546" spans="1:16" x14ac:dyDescent="0.25">
      <c r="A546">
        <v>569</v>
      </c>
      <c r="B546">
        <v>14084</v>
      </c>
      <c r="C546" t="s">
        <v>2099</v>
      </c>
      <c r="D546" t="s">
        <v>2100</v>
      </c>
      <c r="E546" t="s">
        <v>2101</v>
      </c>
      <c r="F546" t="s">
        <v>1293</v>
      </c>
      <c r="G546" t="s">
        <v>1294</v>
      </c>
      <c r="H546" t="s">
        <v>19</v>
      </c>
      <c r="I546" t="s">
        <v>20</v>
      </c>
      <c r="J546">
        <v>49368</v>
      </c>
      <c r="K546" t="s">
        <v>2102</v>
      </c>
      <c r="L546">
        <v>4299</v>
      </c>
      <c r="M546" t="s">
        <v>2102</v>
      </c>
      <c r="N546">
        <v>176</v>
      </c>
      <c r="O546" t="s">
        <v>1087</v>
      </c>
      <c r="P546" t="s">
        <v>22336</v>
      </c>
    </row>
    <row r="547" spans="1:16" x14ac:dyDescent="0.25">
      <c r="A547">
        <v>570</v>
      </c>
      <c r="B547">
        <v>14033</v>
      </c>
      <c r="C547" t="s">
        <v>2103</v>
      </c>
      <c r="D547" t="s">
        <v>2104</v>
      </c>
      <c r="E547" t="s">
        <v>2103</v>
      </c>
      <c r="F547" t="s">
        <v>1293</v>
      </c>
      <c r="G547" t="s">
        <v>1294</v>
      </c>
      <c r="H547" t="s">
        <v>19</v>
      </c>
      <c r="I547" t="s">
        <v>20</v>
      </c>
      <c r="J547">
        <v>29877</v>
      </c>
      <c r="K547" t="s">
        <v>2105</v>
      </c>
      <c r="L547">
        <v>2588</v>
      </c>
      <c r="M547" t="s">
        <v>2106</v>
      </c>
      <c r="N547">
        <v>155</v>
      </c>
      <c r="O547" t="s">
        <v>866</v>
      </c>
      <c r="P547" t="s">
        <v>22336</v>
      </c>
    </row>
    <row r="548" spans="1:16" x14ac:dyDescent="0.25">
      <c r="A548">
        <v>571</v>
      </c>
      <c r="B548">
        <v>14042</v>
      </c>
      <c r="C548" t="s">
        <v>2107</v>
      </c>
      <c r="D548" t="s">
        <v>2108</v>
      </c>
      <c r="E548" t="s">
        <v>2109</v>
      </c>
      <c r="F548" t="s">
        <v>1293</v>
      </c>
      <c r="G548" t="s">
        <v>1294</v>
      </c>
      <c r="H548" t="s">
        <v>19</v>
      </c>
      <c r="I548" t="s">
        <v>20</v>
      </c>
      <c r="J548">
        <v>42219</v>
      </c>
      <c r="K548" t="s">
        <v>189</v>
      </c>
      <c r="L548">
        <v>3866</v>
      </c>
      <c r="M548" t="s">
        <v>189</v>
      </c>
      <c r="N548">
        <v>230</v>
      </c>
      <c r="O548" t="s">
        <v>190</v>
      </c>
      <c r="P548" t="s">
        <v>22336</v>
      </c>
    </row>
    <row r="549" spans="1:16" x14ac:dyDescent="0.25">
      <c r="A549">
        <v>572</v>
      </c>
      <c r="B549">
        <v>13929</v>
      </c>
      <c r="C549" t="s">
        <v>2110</v>
      </c>
      <c r="D549" t="s">
        <v>2111</v>
      </c>
      <c r="E549" t="s">
        <v>2112</v>
      </c>
      <c r="F549" t="s">
        <v>1293</v>
      </c>
      <c r="G549" t="s">
        <v>1294</v>
      </c>
      <c r="H549" t="s">
        <v>19</v>
      </c>
      <c r="I549" t="s">
        <v>20</v>
      </c>
      <c r="J549">
        <v>22734</v>
      </c>
      <c r="K549" t="s">
        <v>2113</v>
      </c>
      <c r="L549">
        <v>1831</v>
      </c>
      <c r="M549" t="s">
        <v>2114</v>
      </c>
      <c r="N549">
        <v>107</v>
      </c>
      <c r="O549" t="s">
        <v>251</v>
      </c>
      <c r="P549" t="s">
        <v>22336</v>
      </c>
    </row>
    <row r="550" spans="1:16" x14ac:dyDescent="0.25">
      <c r="A550">
        <v>573</v>
      </c>
      <c r="B550">
        <v>13781</v>
      </c>
      <c r="C550" t="s">
        <v>2115</v>
      </c>
      <c r="D550" t="s">
        <v>2116</v>
      </c>
      <c r="E550" t="s">
        <v>2117</v>
      </c>
      <c r="F550" t="s">
        <v>1293</v>
      </c>
      <c r="G550" t="s">
        <v>1294</v>
      </c>
      <c r="H550" t="s">
        <v>19</v>
      </c>
      <c r="I550" t="s">
        <v>20</v>
      </c>
      <c r="J550">
        <v>19014</v>
      </c>
      <c r="K550" t="s">
        <v>2118</v>
      </c>
      <c r="L550">
        <v>1359</v>
      </c>
      <c r="M550" t="s">
        <v>2118</v>
      </c>
      <c r="N550">
        <v>82</v>
      </c>
      <c r="O550" t="s">
        <v>1314</v>
      </c>
      <c r="P550" t="s">
        <v>22336</v>
      </c>
    </row>
    <row r="551" spans="1:16" x14ac:dyDescent="0.25">
      <c r="A551">
        <v>574</v>
      </c>
      <c r="B551">
        <v>13905</v>
      </c>
      <c r="C551" t="s">
        <v>2119</v>
      </c>
      <c r="D551" t="s">
        <v>2120</v>
      </c>
      <c r="E551" t="s">
        <v>2121</v>
      </c>
      <c r="F551" t="s">
        <v>1293</v>
      </c>
      <c r="G551" t="s">
        <v>1294</v>
      </c>
      <c r="H551" t="s">
        <v>19</v>
      </c>
      <c r="I551" t="s">
        <v>20</v>
      </c>
      <c r="J551">
        <v>23788</v>
      </c>
      <c r="K551" t="s">
        <v>1007</v>
      </c>
      <c r="L551">
        <v>1887</v>
      </c>
      <c r="M551" t="s">
        <v>896</v>
      </c>
      <c r="N551">
        <v>107</v>
      </c>
      <c r="O551" t="s">
        <v>251</v>
      </c>
      <c r="P551" t="s">
        <v>22336</v>
      </c>
    </row>
    <row r="552" spans="1:16" x14ac:dyDescent="0.25">
      <c r="A552">
        <v>575</v>
      </c>
      <c r="B552">
        <v>13906</v>
      </c>
      <c r="C552" t="s">
        <v>2122</v>
      </c>
      <c r="D552" t="s">
        <v>2123</v>
      </c>
      <c r="E552" t="s">
        <v>2124</v>
      </c>
      <c r="F552" t="s">
        <v>1293</v>
      </c>
      <c r="G552" t="s">
        <v>1294</v>
      </c>
      <c r="H552" t="s">
        <v>19</v>
      </c>
      <c r="I552" t="s">
        <v>20</v>
      </c>
      <c r="J552">
        <v>50324</v>
      </c>
      <c r="K552" t="s">
        <v>2125</v>
      </c>
      <c r="L552">
        <v>4925</v>
      </c>
      <c r="M552" t="s">
        <v>2126</v>
      </c>
      <c r="N552">
        <v>175</v>
      </c>
      <c r="O552" t="s">
        <v>2127</v>
      </c>
      <c r="P552" t="s">
        <v>22336</v>
      </c>
    </row>
    <row r="553" spans="1:16" x14ac:dyDescent="0.25">
      <c r="A553">
        <v>576</v>
      </c>
      <c r="B553">
        <v>13908</v>
      </c>
      <c r="C553" t="s">
        <v>2128</v>
      </c>
      <c r="D553" t="s">
        <v>2129</v>
      </c>
      <c r="E553" t="s">
        <v>2130</v>
      </c>
      <c r="F553" t="s">
        <v>1293</v>
      </c>
      <c r="G553" t="s">
        <v>1294</v>
      </c>
      <c r="H553" t="s">
        <v>19</v>
      </c>
      <c r="I553" t="s">
        <v>20</v>
      </c>
      <c r="J553">
        <v>50324</v>
      </c>
      <c r="K553" t="s">
        <v>2125</v>
      </c>
      <c r="L553">
        <v>4925</v>
      </c>
      <c r="M553" t="s">
        <v>2126</v>
      </c>
      <c r="N553">
        <v>175</v>
      </c>
      <c r="O553" t="s">
        <v>2127</v>
      </c>
      <c r="P553" t="s">
        <v>22336</v>
      </c>
    </row>
    <row r="554" spans="1:16" x14ac:dyDescent="0.25">
      <c r="A554">
        <v>577</v>
      </c>
      <c r="B554">
        <v>13590</v>
      </c>
      <c r="C554" t="s">
        <v>2131</v>
      </c>
      <c r="D554" t="s">
        <v>2132</v>
      </c>
      <c r="E554" t="s">
        <v>2133</v>
      </c>
      <c r="F554" t="s">
        <v>1293</v>
      </c>
      <c r="G554" t="s">
        <v>1294</v>
      </c>
      <c r="H554" t="s">
        <v>19</v>
      </c>
      <c r="I554" t="s">
        <v>20</v>
      </c>
      <c r="J554">
        <v>24054</v>
      </c>
      <c r="K554" t="s">
        <v>1105</v>
      </c>
      <c r="L554">
        <v>1896</v>
      </c>
      <c r="M554" t="s">
        <v>1106</v>
      </c>
      <c r="N554">
        <v>107</v>
      </c>
      <c r="O554" t="s">
        <v>251</v>
      </c>
      <c r="P554" t="s">
        <v>22336</v>
      </c>
    </row>
    <row r="555" spans="1:16" x14ac:dyDescent="0.25">
      <c r="A555">
        <v>578</v>
      </c>
      <c r="B555">
        <v>13599</v>
      </c>
      <c r="C555" t="s">
        <v>2134</v>
      </c>
      <c r="D555" t="s">
        <v>2135</v>
      </c>
      <c r="E555" t="s">
        <v>2136</v>
      </c>
      <c r="F555" t="s">
        <v>1293</v>
      </c>
      <c r="G555" t="s">
        <v>1294</v>
      </c>
      <c r="H555" t="s">
        <v>19</v>
      </c>
      <c r="I555" t="s">
        <v>20</v>
      </c>
      <c r="J555">
        <v>50637</v>
      </c>
      <c r="K555" t="s">
        <v>2137</v>
      </c>
      <c r="L555">
        <v>4925</v>
      </c>
      <c r="M555" t="s">
        <v>2126</v>
      </c>
      <c r="N555">
        <v>175</v>
      </c>
      <c r="O555" t="s">
        <v>2127</v>
      </c>
      <c r="P555" t="s">
        <v>22336</v>
      </c>
    </row>
    <row r="556" spans="1:16" x14ac:dyDescent="0.25">
      <c r="A556">
        <v>579</v>
      </c>
      <c r="B556">
        <v>13550</v>
      </c>
      <c r="C556" t="s">
        <v>2138</v>
      </c>
      <c r="D556" t="s">
        <v>2139</v>
      </c>
      <c r="E556" t="s">
        <v>2140</v>
      </c>
      <c r="F556" t="s">
        <v>1293</v>
      </c>
      <c r="G556" t="s">
        <v>1294</v>
      </c>
      <c r="H556" t="s">
        <v>19</v>
      </c>
      <c r="I556" t="s">
        <v>20</v>
      </c>
      <c r="J556">
        <v>50408</v>
      </c>
      <c r="K556" t="s">
        <v>2141</v>
      </c>
      <c r="L556">
        <v>4883</v>
      </c>
      <c r="M556" t="s">
        <v>2142</v>
      </c>
      <c r="N556">
        <v>75</v>
      </c>
      <c r="O556" t="s">
        <v>117</v>
      </c>
      <c r="P556" t="s">
        <v>22336</v>
      </c>
    </row>
    <row r="557" spans="1:16" x14ac:dyDescent="0.25">
      <c r="A557">
        <v>580</v>
      </c>
      <c r="B557">
        <v>13560</v>
      </c>
      <c r="C557" t="s">
        <v>2143</v>
      </c>
      <c r="D557" t="s">
        <v>2144</v>
      </c>
      <c r="E557" t="s">
        <v>2145</v>
      </c>
      <c r="F557" t="s">
        <v>1293</v>
      </c>
      <c r="G557" t="s">
        <v>1294</v>
      </c>
      <c r="H557" t="s">
        <v>19</v>
      </c>
      <c r="I557" t="s">
        <v>20</v>
      </c>
      <c r="J557">
        <v>17726</v>
      </c>
      <c r="K557" t="s">
        <v>115</v>
      </c>
      <c r="L557">
        <v>1242</v>
      </c>
      <c r="M557" t="s">
        <v>116</v>
      </c>
      <c r="N557">
        <v>75</v>
      </c>
      <c r="O557" t="s">
        <v>117</v>
      </c>
      <c r="P557" t="s">
        <v>22336</v>
      </c>
    </row>
    <row r="558" spans="1:16" x14ac:dyDescent="0.25">
      <c r="A558">
        <v>582</v>
      </c>
      <c r="B558">
        <v>13566</v>
      </c>
      <c r="C558" t="s">
        <v>2146</v>
      </c>
      <c r="D558" t="s">
        <v>2147</v>
      </c>
      <c r="E558" t="s">
        <v>2148</v>
      </c>
      <c r="F558" t="s">
        <v>1293</v>
      </c>
      <c r="G558" t="s">
        <v>1294</v>
      </c>
      <c r="H558" t="s">
        <v>19</v>
      </c>
      <c r="I558" t="s">
        <v>20</v>
      </c>
      <c r="J558">
        <v>50379</v>
      </c>
      <c r="K558" t="s">
        <v>2149</v>
      </c>
      <c r="L558">
        <v>4942</v>
      </c>
      <c r="M558" t="s">
        <v>2150</v>
      </c>
      <c r="N558">
        <v>126</v>
      </c>
      <c r="O558" t="s">
        <v>2151</v>
      </c>
      <c r="P558" t="s">
        <v>22336</v>
      </c>
    </row>
    <row r="559" spans="1:16" x14ac:dyDescent="0.25">
      <c r="A559">
        <v>583</v>
      </c>
      <c r="B559">
        <v>13567</v>
      </c>
      <c r="C559" t="s">
        <v>2152</v>
      </c>
      <c r="D559" t="s">
        <v>2153</v>
      </c>
      <c r="E559" t="s">
        <v>2154</v>
      </c>
      <c r="F559" t="s">
        <v>1293</v>
      </c>
      <c r="G559" t="s">
        <v>1294</v>
      </c>
      <c r="H559" t="s">
        <v>19</v>
      </c>
      <c r="I559" t="s">
        <v>20</v>
      </c>
      <c r="J559">
        <v>50324</v>
      </c>
      <c r="K559" t="s">
        <v>2125</v>
      </c>
      <c r="L559">
        <v>4925</v>
      </c>
      <c r="M559" t="s">
        <v>2126</v>
      </c>
      <c r="N559">
        <v>175</v>
      </c>
      <c r="O559" t="s">
        <v>2127</v>
      </c>
      <c r="P559" t="s">
        <v>22336</v>
      </c>
    </row>
    <row r="560" spans="1:16" x14ac:dyDescent="0.25">
      <c r="A560">
        <v>584</v>
      </c>
      <c r="B560">
        <v>13570</v>
      </c>
      <c r="C560" t="s">
        <v>2155</v>
      </c>
      <c r="D560" t="s">
        <v>2156</v>
      </c>
      <c r="E560" t="s">
        <v>2157</v>
      </c>
      <c r="F560" t="s">
        <v>1293</v>
      </c>
      <c r="G560" t="s">
        <v>1294</v>
      </c>
      <c r="H560" t="s">
        <v>19</v>
      </c>
      <c r="I560" t="s">
        <v>20</v>
      </c>
      <c r="J560">
        <v>24054</v>
      </c>
      <c r="K560" t="s">
        <v>1105</v>
      </c>
      <c r="L560">
        <v>1896</v>
      </c>
      <c r="M560" t="s">
        <v>1106</v>
      </c>
      <c r="N560">
        <v>107</v>
      </c>
      <c r="O560" t="s">
        <v>251</v>
      </c>
      <c r="P560" t="s">
        <v>22336</v>
      </c>
    </row>
    <row r="561" spans="1:16" x14ac:dyDescent="0.25">
      <c r="A561">
        <v>585</v>
      </c>
      <c r="B561">
        <v>13579</v>
      </c>
      <c r="C561" t="s">
        <v>2158</v>
      </c>
      <c r="D561" t="s">
        <v>2159</v>
      </c>
      <c r="E561" t="s">
        <v>2160</v>
      </c>
      <c r="F561" t="s">
        <v>1293</v>
      </c>
      <c r="G561" t="s">
        <v>1294</v>
      </c>
      <c r="H561" t="s">
        <v>19</v>
      </c>
      <c r="I561" t="s">
        <v>20</v>
      </c>
      <c r="J561">
        <v>48019</v>
      </c>
      <c r="K561" t="s">
        <v>759</v>
      </c>
      <c r="L561">
        <v>3956</v>
      </c>
      <c r="M561" t="s">
        <v>760</v>
      </c>
      <c r="N561">
        <v>231</v>
      </c>
      <c r="O561" t="s">
        <v>236</v>
      </c>
      <c r="P561" t="s">
        <v>22336</v>
      </c>
    </row>
    <row r="562" spans="1:16" x14ac:dyDescent="0.25">
      <c r="A562">
        <v>586</v>
      </c>
      <c r="B562">
        <v>13532</v>
      </c>
      <c r="C562" t="s">
        <v>2161</v>
      </c>
      <c r="D562" t="s">
        <v>2162</v>
      </c>
      <c r="E562" t="s">
        <v>2163</v>
      </c>
      <c r="F562" t="s">
        <v>1293</v>
      </c>
      <c r="G562" t="s">
        <v>1294</v>
      </c>
      <c r="H562" t="s">
        <v>19</v>
      </c>
      <c r="I562" t="s">
        <v>20</v>
      </c>
      <c r="J562">
        <v>7157</v>
      </c>
      <c r="K562" t="s">
        <v>2087</v>
      </c>
      <c r="L562">
        <v>294</v>
      </c>
      <c r="M562" t="s">
        <v>2087</v>
      </c>
      <c r="N562">
        <v>14</v>
      </c>
      <c r="O562" t="s">
        <v>2088</v>
      </c>
      <c r="P562" t="s">
        <v>22336</v>
      </c>
    </row>
    <row r="563" spans="1:16" x14ac:dyDescent="0.25">
      <c r="A563">
        <v>587</v>
      </c>
      <c r="B563">
        <v>13531</v>
      </c>
      <c r="C563" t="s">
        <v>2164</v>
      </c>
      <c r="D563" t="s">
        <v>2165</v>
      </c>
      <c r="E563" t="s">
        <v>2166</v>
      </c>
      <c r="F563" t="s">
        <v>1293</v>
      </c>
      <c r="G563" t="s">
        <v>1294</v>
      </c>
      <c r="H563" t="s">
        <v>19</v>
      </c>
      <c r="I563" t="s">
        <v>20</v>
      </c>
      <c r="J563">
        <v>50626</v>
      </c>
      <c r="K563" t="s">
        <v>2167</v>
      </c>
      <c r="L563">
        <v>4887</v>
      </c>
      <c r="N563">
        <v>100</v>
      </c>
      <c r="O563" t="s">
        <v>2052</v>
      </c>
      <c r="P563" t="s">
        <v>22336</v>
      </c>
    </row>
    <row r="564" spans="1:16" x14ac:dyDescent="0.25">
      <c r="A564">
        <v>588</v>
      </c>
      <c r="B564">
        <v>13522</v>
      </c>
      <c r="C564" t="s">
        <v>2168</v>
      </c>
      <c r="D564" t="s">
        <v>2169</v>
      </c>
      <c r="E564" t="s">
        <v>2170</v>
      </c>
      <c r="F564" t="s">
        <v>1293</v>
      </c>
      <c r="G564" t="s">
        <v>1294</v>
      </c>
      <c r="H564" t="s">
        <v>19</v>
      </c>
      <c r="I564" t="s">
        <v>20</v>
      </c>
      <c r="J564">
        <v>17726</v>
      </c>
      <c r="K564" t="s">
        <v>115</v>
      </c>
      <c r="L564">
        <v>1242</v>
      </c>
      <c r="M564" t="s">
        <v>116</v>
      </c>
      <c r="N564">
        <v>75</v>
      </c>
      <c r="O564" t="s">
        <v>117</v>
      </c>
      <c r="P564" t="s">
        <v>22336</v>
      </c>
    </row>
    <row r="565" spans="1:16" x14ac:dyDescent="0.25">
      <c r="A565">
        <v>590</v>
      </c>
      <c r="B565">
        <v>13488</v>
      </c>
      <c r="C565" t="s">
        <v>2171</v>
      </c>
      <c r="D565" t="s">
        <v>2172</v>
      </c>
      <c r="E565" t="s">
        <v>2173</v>
      </c>
      <c r="F565" t="s">
        <v>1293</v>
      </c>
      <c r="G565" t="s">
        <v>1294</v>
      </c>
      <c r="H565" t="s">
        <v>19</v>
      </c>
      <c r="I565" t="s">
        <v>20</v>
      </c>
      <c r="J565">
        <v>48019</v>
      </c>
      <c r="K565" t="s">
        <v>759</v>
      </c>
      <c r="L565">
        <v>3956</v>
      </c>
      <c r="M565" t="s">
        <v>760</v>
      </c>
      <c r="N565">
        <v>231</v>
      </c>
      <c r="O565" t="s">
        <v>236</v>
      </c>
      <c r="P565" t="s">
        <v>22336</v>
      </c>
    </row>
    <row r="566" spans="1:16" x14ac:dyDescent="0.25">
      <c r="A566">
        <v>591</v>
      </c>
      <c r="B566">
        <v>13493</v>
      </c>
      <c r="C566" t="s">
        <v>2174</v>
      </c>
      <c r="D566" t="s">
        <v>2175</v>
      </c>
      <c r="E566" t="s">
        <v>2176</v>
      </c>
      <c r="F566" t="s">
        <v>1293</v>
      </c>
      <c r="G566" t="s">
        <v>1294</v>
      </c>
      <c r="H566" t="s">
        <v>19</v>
      </c>
      <c r="I566" t="s">
        <v>20</v>
      </c>
      <c r="J566">
        <v>19014</v>
      </c>
      <c r="K566" t="s">
        <v>2118</v>
      </c>
      <c r="L566">
        <v>1359</v>
      </c>
      <c r="M566" t="s">
        <v>2118</v>
      </c>
      <c r="N566">
        <v>82</v>
      </c>
      <c r="O566" t="s">
        <v>1314</v>
      </c>
      <c r="P566" t="s">
        <v>22336</v>
      </c>
    </row>
    <row r="567" spans="1:16" x14ac:dyDescent="0.25">
      <c r="A567">
        <v>592</v>
      </c>
      <c r="B567">
        <v>13477</v>
      </c>
      <c r="C567" t="s">
        <v>2177</v>
      </c>
      <c r="D567" t="s">
        <v>2178</v>
      </c>
      <c r="E567" t="s">
        <v>2179</v>
      </c>
      <c r="F567" t="s">
        <v>1293</v>
      </c>
      <c r="G567" t="s">
        <v>1294</v>
      </c>
      <c r="H567" t="s">
        <v>19</v>
      </c>
      <c r="I567" t="s">
        <v>20</v>
      </c>
      <c r="J567">
        <v>48774</v>
      </c>
      <c r="K567" t="s">
        <v>775</v>
      </c>
      <c r="L567">
        <v>4368</v>
      </c>
      <c r="M567" t="s">
        <v>776</v>
      </c>
      <c r="N567">
        <v>205</v>
      </c>
      <c r="O567" t="s">
        <v>697</v>
      </c>
      <c r="P567" t="s">
        <v>22336</v>
      </c>
    </row>
    <row r="568" spans="1:16" x14ac:dyDescent="0.25">
      <c r="A568">
        <v>593</v>
      </c>
      <c r="B568">
        <v>13478</v>
      </c>
      <c r="C568" t="s">
        <v>2180</v>
      </c>
      <c r="D568" t="s">
        <v>2181</v>
      </c>
      <c r="E568" t="s">
        <v>2182</v>
      </c>
      <c r="F568" t="s">
        <v>1293</v>
      </c>
      <c r="G568" t="s">
        <v>1294</v>
      </c>
      <c r="H568" t="s">
        <v>19</v>
      </c>
      <c r="I568" t="s">
        <v>20</v>
      </c>
      <c r="J568">
        <v>19014</v>
      </c>
      <c r="K568" t="s">
        <v>2118</v>
      </c>
      <c r="L568">
        <v>1359</v>
      </c>
      <c r="M568" t="s">
        <v>2118</v>
      </c>
      <c r="N568">
        <v>82</v>
      </c>
      <c r="O568" t="s">
        <v>1314</v>
      </c>
      <c r="P568" t="s">
        <v>22336</v>
      </c>
    </row>
    <row r="569" spans="1:16" x14ac:dyDescent="0.25">
      <c r="A569">
        <v>594</v>
      </c>
      <c r="B569">
        <v>13495</v>
      </c>
      <c r="C569" t="s">
        <v>2183</v>
      </c>
      <c r="D569" t="s">
        <v>2184</v>
      </c>
      <c r="E569" t="s">
        <v>2185</v>
      </c>
      <c r="F569" t="s">
        <v>1293</v>
      </c>
      <c r="G569" t="s">
        <v>1294</v>
      </c>
      <c r="H569" t="s">
        <v>19</v>
      </c>
      <c r="I569" t="s">
        <v>20</v>
      </c>
      <c r="J569">
        <v>30199</v>
      </c>
      <c r="K569" t="s">
        <v>2186</v>
      </c>
      <c r="L569">
        <v>2594</v>
      </c>
      <c r="M569" t="s">
        <v>1720</v>
      </c>
      <c r="N569">
        <v>155</v>
      </c>
      <c r="O569" t="s">
        <v>866</v>
      </c>
      <c r="P569" t="s">
        <v>22336</v>
      </c>
    </row>
    <row r="570" spans="1:16" x14ac:dyDescent="0.25">
      <c r="A570">
        <v>595</v>
      </c>
      <c r="B570">
        <v>13503</v>
      </c>
      <c r="C570" t="s">
        <v>2187</v>
      </c>
      <c r="D570" t="s">
        <v>2188</v>
      </c>
      <c r="E570" t="s">
        <v>2189</v>
      </c>
      <c r="F570" t="s">
        <v>1293</v>
      </c>
      <c r="G570" t="s">
        <v>1294</v>
      </c>
      <c r="H570" t="s">
        <v>19</v>
      </c>
      <c r="I570" t="s">
        <v>20</v>
      </c>
      <c r="J570">
        <v>24054</v>
      </c>
      <c r="K570" t="s">
        <v>1105</v>
      </c>
      <c r="L570">
        <v>1896</v>
      </c>
      <c r="M570" t="s">
        <v>1106</v>
      </c>
      <c r="N570">
        <v>107</v>
      </c>
      <c r="O570" t="s">
        <v>251</v>
      </c>
      <c r="P570" t="s">
        <v>22336</v>
      </c>
    </row>
    <row r="571" spans="1:16" x14ac:dyDescent="0.25">
      <c r="A571">
        <v>596</v>
      </c>
      <c r="B571">
        <v>13463</v>
      </c>
      <c r="C571" t="s">
        <v>2190</v>
      </c>
      <c r="D571" t="s">
        <v>2191</v>
      </c>
      <c r="E571" t="s">
        <v>2192</v>
      </c>
      <c r="F571" t="s">
        <v>1293</v>
      </c>
      <c r="G571" t="s">
        <v>1294</v>
      </c>
      <c r="H571" t="s">
        <v>19</v>
      </c>
      <c r="I571" t="s">
        <v>20</v>
      </c>
      <c r="J571">
        <v>50615</v>
      </c>
      <c r="K571" t="s">
        <v>2193</v>
      </c>
      <c r="L571">
        <v>4925</v>
      </c>
      <c r="M571" t="s">
        <v>2126</v>
      </c>
      <c r="N571">
        <v>175</v>
      </c>
      <c r="O571" t="s">
        <v>2127</v>
      </c>
      <c r="P571" t="s">
        <v>22336</v>
      </c>
    </row>
    <row r="572" spans="1:16" x14ac:dyDescent="0.25">
      <c r="A572">
        <v>597</v>
      </c>
      <c r="B572">
        <v>13460</v>
      </c>
      <c r="C572" t="s">
        <v>2194</v>
      </c>
      <c r="D572" t="s">
        <v>2195</v>
      </c>
      <c r="E572" t="s">
        <v>2196</v>
      </c>
      <c r="F572" t="s">
        <v>1293</v>
      </c>
      <c r="G572" t="s">
        <v>1294</v>
      </c>
      <c r="H572" t="s">
        <v>19</v>
      </c>
      <c r="I572" t="s">
        <v>20</v>
      </c>
      <c r="J572">
        <v>22727</v>
      </c>
      <c r="K572" t="s">
        <v>2197</v>
      </c>
      <c r="L572">
        <v>1831</v>
      </c>
      <c r="M572" t="s">
        <v>2114</v>
      </c>
      <c r="N572">
        <v>107</v>
      </c>
      <c r="O572" t="s">
        <v>251</v>
      </c>
      <c r="P572" t="s">
        <v>22336</v>
      </c>
    </row>
    <row r="573" spans="1:16" x14ac:dyDescent="0.25">
      <c r="A573">
        <v>598</v>
      </c>
      <c r="B573">
        <v>13461</v>
      </c>
      <c r="C573" t="s">
        <v>2198</v>
      </c>
      <c r="D573" t="s">
        <v>2199</v>
      </c>
      <c r="E573" t="s">
        <v>2200</v>
      </c>
      <c r="F573" t="s">
        <v>1293</v>
      </c>
      <c r="G573" t="s">
        <v>1294</v>
      </c>
      <c r="H573" t="s">
        <v>19</v>
      </c>
      <c r="I573" t="s">
        <v>20</v>
      </c>
      <c r="J573">
        <v>50324</v>
      </c>
      <c r="K573" t="s">
        <v>2125</v>
      </c>
      <c r="L573">
        <v>4925</v>
      </c>
      <c r="M573" t="s">
        <v>2126</v>
      </c>
      <c r="N573">
        <v>175</v>
      </c>
      <c r="O573" t="s">
        <v>2127</v>
      </c>
      <c r="P573" t="s">
        <v>22336</v>
      </c>
    </row>
    <row r="574" spans="1:16" x14ac:dyDescent="0.25">
      <c r="A574">
        <v>599</v>
      </c>
      <c r="B574">
        <v>13462</v>
      </c>
      <c r="C574" t="s">
        <v>2201</v>
      </c>
      <c r="D574" t="s">
        <v>2202</v>
      </c>
      <c r="E574" t="s">
        <v>2203</v>
      </c>
      <c r="F574" t="s">
        <v>1293</v>
      </c>
      <c r="G574" t="s">
        <v>1294</v>
      </c>
      <c r="H574" t="s">
        <v>19</v>
      </c>
      <c r="I574" t="s">
        <v>20</v>
      </c>
      <c r="J574">
        <v>50615</v>
      </c>
      <c r="K574" t="s">
        <v>2193</v>
      </c>
      <c r="L574">
        <v>4925</v>
      </c>
      <c r="M574" t="s">
        <v>2126</v>
      </c>
      <c r="N574">
        <v>175</v>
      </c>
      <c r="O574" t="s">
        <v>2127</v>
      </c>
      <c r="P574" t="s">
        <v>22336</v>
      </c>
    </row>
    <row r="575" spans="1:16" x14ac:dyDescent="0.25">
      <c r="A575">
        <v>600</v>
      </c>
      <c r="B575">
        <v>13458</v>
      </c>
      <c r="C575" t="s">
        <v>2204</v>
      </c>
      <c r="D575" t="s">
        <v>2205</v>
      </c>
      <c r="E575" t="s">
        <v>2206</v>
      </c>
      <c r="F575" t="s">
        <v>1293</v>
      </c>
      <c r="G575" t="s">
        <v>1294</v>
      </c>
      <c r="H575" t="s">
        <v>19</v>
      </c>
      <c r="I575" t="s">
        <v>20</v>
      </c>
      <c r="J575">
        <v>17726</v>
      </c>
      <c r="K575" t="s">
        <v>115</v>
      </c>
      <c r="L575">
        <v>1242</v>
      </c>
      <c r="M575" t="s">
        <v>116</v>
      </c>
      <c r="N575">
        <v>75</v>
      </c>
      <c r="O575" t="s">
        <v>117</v>
      </c>
      <c r="P575" t="s">
        <v>22336</v>
      </c>
    </row>
    <row r="576" spans="1:16" x14ac:dyDescent="0.25">
      <c r="A576">
        <v>602</v>
      </c>
      <c r="B576">
        <v>13431</v>
      </c>
      <c r="C576" t="s">
        <v>2207</v>
      </c>
      <c r="D576" t="s">
        <v>2208</v>
      </c>
      <c r="E576" t="s">
        <v>2209</v>
      </c>
      <c r="F576" t="s">
        <v>1293</v>
      </c>
      <c r="G576" t="s">
        <v>1294</v>
      </c>
      <c r="H576" t="s">
        <v>19</v>
      </c>
      <c r="I576" t="s">
        <v>20</v>
      </c>
      <c r="J576">
        <v>17726</v>
      </c>
      <c r="K576" t="s">
        <v>115</v>
      </c>
      <c r="L576">
        <v>1242</v>
      </c>
      <c r="M576" t="s">
        <v>116</v>
      </c>
      <c r="N576">
        <v>75</v>
      </c>
      <c r="O576" t="s">
        <v>117</v>
      </c>
      <c r="P576" t="s">
        <v>22336</v>
      </c>
    </row>
    <row r="577" spans="1:16" x14ac:dyDescent="0.25">
      <c r="A577">
        <v>604</v>
      </c>
      <c r="B577">
        <v>13438</v>
      </c>
      <c r="C577" t="s">
        <v>2210</v>
      </c>
      <c r="D577" t="s">
        <v>2211</v>
      </c>
      <c r="E577" t="s">
        <v>2212</v>
      </c>
      <c r="F577" t="s">
        <v>1293</v>
      </c>
      <c r="G577" t="s">
        <v>1294</v>
      </c>
      <c r="H577" t="s">
        <v>19</v>
      </c>
      <c r="I577" t="s">
        <v>20</v>
      </c>
      <c r="J577">
        <v>50219</v>
      </c>
      <c r="K577" t="s">
        <v>933</v>
      </c>
      <c r="L577">
        <v>4366</v>
      </c>
      <c r="M577" t="s">
        <v>696</v>
      </c>
      <c r="N577">
        <v>205</v>
      </c>
      <c r="O577" t="s">
        <v>697</v>
      </c>
      <c r="P577" t="s">
        <v>22336</v>
      </c>
    </row>
    <row r="578" spans="1:16" x14ac:dyDescent="0.25">
      <c r="A578">
        <v>605</v>
      </c>
      <c r="B578">
        <v>13440</v>
      </c>
      <c r="C578" t="s">
        <v>2213</v>
      </c>
      <c r="D578" t="s">
        <v>2214</v>
      </c>
      <c r="E578" t="s">
        <v>2215</v>
      </c>
      <c r="F578" t="s">
        <v>1293</v>
      </c>
      <c r="G578" t="s">
        <v>1294</v>
      </c>
      <c r="H578" t="s">
        <v>19</v>
      </c>
      <c r="I578" t="s">
        <v>20</v>
      </c>
      <c r="J578">
        <v>22854</v>
      </c>
      <c r="K578" t="s">
        <v>674</v>
      </c>
      <c r="L578">
        <v>1841</v>
      </c>
      <c r="M578" t="s">
        <v>250</v>
      </c>
      <c r="N578">
        <v>107</v>
      </c>
      <c r="O578" t="s">
        <v>251</v>
      </c>
      <c r="P578" t="s">
        <v>22336</v>
      </c>
    </row>
    <row r="579" spans="1:16" x14ac:dyDescent="0.25">
      <c r="A579">
        <v>606</v>
      </c>
      <c r="B579">
        <v>13412</v>
      </c>
      <c r="C579" t="s">
        <v>2216</v>
      </c>
      <c r="D579" t="s">
        <v>2217</v>
      </c>
      <c r="E579" t="s">
        <v>2218</v>
      </c>
      <c r="F579" t="s">
        <v>1293</v>
      </c>
      <c r="G579" t="s">
        <v>1294</v>
      </c>
      <c r="H579" t="s">
        <v>19</v>
      </c>
      <c r="I579" t="s">
        <v>20</v>
      </c>
      <c r="J579">
        <v>17726</v>
      </c>
      <c r="K579" t="s">
        <v>115</v>
      </c>
      <c r="L579">
        <v>1242</v>
      </c>
      <c r="M579" t="s">
        <v>116</v>
      </c>
      <c r="N579">
        <v>75</v>
      </c>
      <c r="O579" t="s">
        <v>117</v>
      </c>
      <c r="P579" t="s">
        <v>22336</v>
      </c>
    </row>
    <row r="580" spans="1:16" x14ac:dyDescent="0.25">
      <c r="A580">
        <v>608</v>
      </c>
      <c r="B580">
        <v>13413</v>
      </c>
      <c r="C580" t="s">
        <v>2219</v>
      </c>
      <c r="D580" t="s">
        <v>2220</v>
      </c>
      <c r="E580" t="s">
        <v>2221</v>
      </c>
      <c r="F580" t="s">
        <v>1293</v>
      </c>
      <c r="G580" t="s">
        <v>1294</v>
      </c>
      <c r="H580" t="s">
        <v>19</v>
      </c>
      <c r="I580" t="s">
        <v>20</v>
      </c>
      <c r="J580">
        <v>17726</v>
      </c>
      <c r="K580" t="s">
        <v>115</v>
      </c>
      <c r="L580">
        <v>1242</v>
      </c>
      <c r="M580" t="s">
        <v>116</v>
      </c>
      <c r="N580">
        <v>75</v>
      </c>
      <c r="O580" t="s">
        <v>117</v>
      </c>
      <c r="P580" t="s">
        <v>22336</v>
      </c>
    </row>
    <row r="581" spans="1:16" x14ac:dyDescent="0.25">
      <c r="A581">
        <v>610</v>
      </c>
      <c r="B581">
        <v>13419</v>
      </c>
      <c r="C581" t="s">
        <v>2222</v>
      </c>
      <c r="D581" t="s">
        <v>2223</v>
      </c>
      <c r="E581" t="s">
        <v>2224</v>
      </c>
      <c r="F581" t="s">
        <v>1293</v>
      </c>
      <c r="G581" t="s">
        <v>1294</v>
      </c>
      <c r="H581" t="s">
        <v>19</v>
      </c>
      <c r="I581" t="s">
        <v>20</v>
      </c>
      <c r="J581">
        <v>17726</v>
      </c>
      <c r="K581" t="s">
        <v>115</v>
      </c>
      <c r="L581">
        <v>1242</v>
      </c>
      <c r="M581" t="s">
        <v>116</v>
      </c>
      <c r="N581">
        <v>75</v>
      </c>
      <c r="O581" t="s">
        <v>117</v>
      </c>
      <c r="P581" t="s">
        <v>22336</v>
      </c>
    </row>
    <row r="582" spans="1:16" x14ac:dyDescent="0.25">
      <c r="A582">
        <v>612</v>
      </c>
      <c r="B582">
        <v>13420</v>
      </c>
      <c r="C582" t="s">
        <v>2225</v>
      </c>
      <c r="D582" t="s">
        <v>2226</v>
      </c>
      <c r="E582" t="s">
        <v>2227</v>
      </c>
      <c r="F582" t="s">
        <v>1293</v>
      </c>
      <c r="G582" t="s">
        <v>1294</v>
      </c>
      <c r="H582" t="s">
        <v>19</v>
      </c>
      <c r="I582" t="s">
        <v>20</v>
      </c>
      <c r="J582">
        <v>24054</v>
      </c>
      <c r="K582" t="s">
        <v>1105</v>
      </c>
      <c r="L582">
        <v>1896</v>
      </c>
      <c r="M582" t="s">
        <v>1106</v>
      </c>
      <c r="N582">
        <v>107</v>
      </c>
      <c r="O582" t="s">
        <v>251</v>
      </c>
      <c r="P582" t="s">
        <v>22336</v>
      </c>
    </row>
    <row r="583" spans="1:16" x14ac:dyDescent="0.25">
      <c r="A583">
        <v>613</v>
      </c>
      <c r="B583">
        <v>13404</v>
      </c>
      <c r="C583" t="s">
        <v>2228</v>
      </c>
      <c r="D583" t="s">
        <v>2229</v>
      </c>
      <c r="E583" t="s">
        <v>2228</v>
      </c>
      <c r="F583" t="s">
        <v>1293</v>
      </c>
      <c r="G583" t="s">
        <v>1294</v>
      </c>
      <c r="H583" t="s">
        <v>19</v>
      </c>
      <c r="I583" t="s">
        <v>20</v>
      </c>
      <c r="J583">
        <v>50333</v>
      </c>
      <c r="K583" t="s">
        <v>2230</v>
      </c>
      <c r="L583">
        <v>4563</v>
      </c>
      <c r="M583" t="s">
        <v>1709</v>
      </c>
      <c r="N583">
        <v>21</v>
      </c>
      <c r="O583" t="s">
        <v>1710</v>
      </c>
      <c r="P583" t="s">
        <v>22336</v>
      </c>
    </row>
    <row r="584" spans="1:16" x14ac:dyDescent="0.25">
      <c r="A584">
        <v>614</v>
      </c>
      <c r="B584">
        <v>13407</v>
      </c>
      <c r="C584" t="s">
        <v>2231</v>
      </c>
      <c r="D584" t="s">
        <v>2232</v>
      </c>
      <c r="E584" t="s">
        <v>2233</v>
      </c>
      <c r="F584" t="s">
        <v>1293</v>
      </c>
      <c r="G584" t="s">
        <v>1294</v>
      </c>
      <c r="H584" t="s">
        <v>19</v>
      </c>
      <c r="I584" t="s">
        <v>20</v>
      </c>
      <c r="J584">
        <v>17726</v>
      </c>
      <c r="K584" t="s">
        <v>115</v>
      </c>
      <c r="L584">
        <v>1242</v>
      </c>
      <c r="M584" t="s">
        <v>116</v>
      </c>
      <c r="N584">
        <v>75</v>
      </c>
      <c r="O584" t="s">
        <v>117</v>
      </c>
      <c r="P584" t="s">
        <v>22336</v>
      </c>
    </row>
    <row r="585" spans="1:16" x14ac:dyDescent="0.25">
      <c r="A585">
        <v>616</v>
      </c>
      <c r="B585">
        <v>13408</v>
      </c>
      <c r="C585" t="s">
        <v>2234</v>
      </c>
      <c r="D585" t="s">
        <v>2235</v>
      </c>
      <c r="E585" t="s">
        <v>2236</v>
      </c>
      <c r="F585" t="s">
        <v>1293</v>
      </c>
      <c r="G585" t="s">
        <v>1294</v>
      </c>
      <c r="H585" t="s">
        <v>19</v>
      </c>
      <c r="I585" t="s">
        <v>20</v>
      </c>
      <c r="J585">
        <v>30178</v>
      </c>
      <c r="K585" t="s">
        <v>2073</v>
      </c>
      <c r="L585">
        <v>2594</v>
      </c>
      <c r="M585" t="s">
        <v>1720</v>
      </c>
      <c r="N585">
        <v>155</v>
      </c>
      <c r="O585" t="s">
        <v>866</v>
      </c>
      <c r="P585" t="s">
        <v>22336</v>
      </c>
    </row>
    <row r="586" spans="1:16" x14ac:dyDescent="0.25">
      <c r="A586">
        <v>617</v>
      </c>
      <c r="B586">
        <v>13396</v>
      </c>
      <c r="C586" t="s">
        <v>2237</v>
      </c>
      <c r="D586" t="s">
        <v>2238</v>
      </c>
      <c r="E586" t="s">
        <v>2239</v>
      </c>
      <c r="F586" t="s">
        <v>1293</v>
      </c>
      <c r="G586" t="s">
        <v>1294</v>
      </c>
      <c r="H586" t="s">
        <v>19</v>
      </c>
      <c r="I586" t="s">
        <v>20</v>
      </c>
      <c r="J586">
        <v>10519</v>
      </c>
      <c r="K586" t="s">
        <v>2240</v>
      </c>
      <c r="L586">
        <v>671</v>
      </c>
      <c r="M586" t="s">
        <v>2241</v>
      </c>
      <c r="N586">
        <v>38</v>
      </c>
      <c r="O586" t="s">
        <v>2242</v>
      </c>
      <c r="P586" t="s">
        <v>22336</v>
      </c>
    </row>
    <row r="587" spans="1:16" x14ac:dyDescent="0.25">
      <c r="A587">
        <v>618</v>
      </c>
      <c r="B587">
        <v>13397</v>
      </c>
      <c r="C587" t="s">
        <v>2243</v>
      </c>
      <c r="D587" t="s">
        <v>2244</v>
      </c>
      <c r="E587" t="s">
        <v>2245</v>
      </c>
      <c r="F587" t="s">
        <v>1293</v>
      </c>
      <c r="G587" t="s">
        <v>1294</v>
      </c>
      <c r="H587" t="s">
        <v>19</v>
      </c>
      <c r="I587" t="s">
        <v>20</v>
      </c>
      <c r="J587">
        <v>17726</v>
      </c>
      <c r="K587" t="s">
        <v>115</v>
      </c>
      <c r="L587">
        <v>1242</v>
      </c>
      <c r="M587" t="s">
        <v>116</v>
      </c>
      <c r="N587">
        <v>75</v>
      </c>
      <c r="O587" t="s">
        <v>117</v>
      </c>
      <c r="P587" t="s">
        <v>22336</v>
      </c>
    </row>
    <row r="588" spans="1:16" x14ac:dyDescent="0.25">
      <c r="A588">
        <v>620</v>
      </c>
      <c r="B588">
        <v>13400</v>
      </c>
      <c r="C588" t="s">
        <v>2246</v>
      </c>
      <c r="D588" s="1" t="s">
        <v>2247</v>
      </c>
      <c r="E588" t="s">
        <v>2248</v>
      </c>
      <c r="F588" t="s">
        <v>1293</v>
      </c>
      <c r="G588" t="s">
        <v>1294</v>
      </c>
      <c r="H588" t="s">
        <v>19</v>
      </c>
      <c r="I588" t="s">
        <v>20</v>
      </c>
      <c r="J588">
        <v>50609</v>
      </c>
      <c r="K588" t="s">
        <v>2249</v>
      </c>
      <c r="L588">
        <v>1959</v>
      </c>
      <c r="M588" t="s">
        <v>2250</v>
      </c>
      <c r="N588">
        <v>109</v>
      </c>
      <c r="O588" t="s">
        <v>348</v>
      </c>
      <c r="P588" t="s">
        <v>22336</v>
      </c>
    </row>
    <row r="589" spans="1:16" x14ac:dyDescent="0.25">
      <c r="A589">
        <v>621</v>
      </c>
      <c r="B589">
        <v>13401</v>
      </c>
      <c r="C589" t="s">
        <v>2251</v>
      </c>
      <c r="D589" t="s">
        <v>2252</v>
      </c>
      <c r="E589" t="s">
        <v>2253</v>
      </c>
      <c r="F589" t="s">
        <v>1293</v>
      </c>
      <c r="G589" t="s">
        <v>1294</v>
      </c>
      <c r="H589" t="s">
        <v>19</v>
      </c>
      <c r="I589" t="s">
        <v>20</v>
      </c>
      <c r="J589">
        <v>46384</v>
      </c>
      <c r="K589" t="s">
        <v>1648</v>
      </c>
      <c r="L589">
        <v>3970</v>
      </c>
      <c r="M589" t="s">
        <v>1649</v>
      </c>
      <c r="N589">
        <v>231</v>
      </c>
      <c r="O589" t="s">
        <v>236</v>
      </c>
      <c r="P589" t="s">
        <v>22336</v>
      </c>
    </row>
    <row r="590" spans="1:16" x14ac:dyDescent="0.25">
      <c r="A590">
        <v>622</v>
      </c>
      <c r="B590">
        <v>13393</v>
      </c>
      <c r="C590" t="s">
        <v>2254</v>
      </c>
      <c r="D590" t="s">
        <v>2255</v>
      </c>
      <c r="E590" t="s">
        <v>2256</v>
      </c>
      <c r="F590" t="s">
        <v>1293</v>
      </c>
      <c r="G590" t="s">
        <v>1294</v>
      </c>
      <c r="H590" t="s">
        <v>19</v>
      </c>
      <c r="I590" t="s">
        <v>20</v>
      </c>
      <c r="J590">
        <v>17726</v>
      </c>
      <c r="K590" t="s">
        <v>115</v>
      </c>
      <c r="L590">
        <v>1242</v>
      </c>
      <c r="M590" t="s">
        <v>116</v>
      </c>
      <c r="N590">
        <v>75</v>
      </c>
      <c r="O590" t="s">
        <v>117</v>
      </c>
      <c r="P590" t="s">
        <v>22336</v>
      </c>
    </row>
    <row r="591" spans="1:16" x14ac:dyDescent="0.25">
      <c r="A591">
        <v>624</v>
      </c>
      <c r="B591">
        <v>13390</v>
      </c>
      <c r="C591" t="s">
        <v>2257</v>
      </c>
      <c r="D591" t="s">
        <v>2258</v>
      </c>
      <c r="E591" t="s">
        <v>2259</v>
      </c>
      <c r="F591" t="s">
        <v>1293</v>
      </c>
      <c r="G591" t="s">
        <v>1294</v>
      </c>
      <c r="H591" t="s">
        <v>19</v>
      </c>
      <c r="I591" t="s">
        <v>20</v>
      </c>
      <c r="J591">
        <v>48700</v>
      </c>
      <c r="K591" t="s">
        <v>2260</v>
      </c>
      <c r="L591">
        <v>4338</v>
      </c>
      <c r="M591" t="s">
        <v>2260</v>
      </c>
      <c r="N591">
        <v>142</v>
      </c>
      <c r="O591" t="s">
        <v>748</v>
      </c>
      <c r="P591" t="s">
        <v>22336</v>
      </c>
    </row>
    <row r="592" spans="1:16" x14ac:dyDescent="0.25">
      <c r="A592">
        <v>625</v>
      </c>
      <c r="B592">
        <v>13381</v>
      </c>
      <c r="C592" t="s">
        <v>2261</v>
      </c>
      <c r="D592" t="s">
        <v>2262</v>
      </c>
      <c r="E592" t="s">
        <v>2263</v>
      </c>
      <c r="F592" t="s">
        <v>1293</v>
      </c>
      <c r="G592" t="s">
        <v>1294</v>
      </c>
      <c r="H592" t="s">
        <v>19</v>
      </c>
      <c r="I592" t="s">
        <v>20</v>
      </c>
      <c r="J592">
        <v>48774</v>
      </c>
      <c r="K592" t="s">
        <v>775</v>
      </c>
      <c r="L592">
        <v>4368</v>
      </c>
      <c r="M592" t="s">
        <v>776</v>
      </c>
      <c r="N592">
        <v>205</v>
      </c>
      <c r="O592" t="s">
        <v>697</v>
      </c>
      <c r="P592" t="s">
        <v>22336</v>
      </c>
    </row>
    <row r="593" spans="1:16" x14ac:dyDescent="0.25">
      <c r="A593">
        <v>626</v>
      </c>
      <c r="B593">
        <v>13382</v>
      </c>
      <c r="C593" t="s">
        <v>2264</v>
      </c>
      <c r="D593" t="s">
        <v>2265</v>
      </c>
      <c r="E593" t="s">
        <v>2266</v>
      </c>
      <c r="F593" t="s">
        <v>1293</v>
      </c>
      <c r="G593" t="s">
        <v>1294</v>
      </c>
      <c r="H593" t="s">
        <v>19</v>
      </c>
      <c r="I593" t="s">
        <v>20</v>
      </c>
      <c r="J593">
        <v>48679</v>
      </c>
      <c r="K593" t="s">
        <v>1086</v>
      </c>
      <c r="L593">
        <v>4288</v>
      </c>
      <c r="M593" t="s">
        <v>1086</v>
      </c>
      <c r="N593">
        <v>176</v>
      </c>
      <c r="O593" t="s">
        <v>1087</v>
      </c>
      <c r="P593" t="s">
        <v>22336</v>
      </c>
    </row>
    <row r="594" spans="1:16" x14ac:dyDescent="0.25">
      <c r="A594">
        <v>627</v>
      </c>
      <c r="B594">
        <v>13348</v>
      </c>
      <c r="C594" t="s">
        <v>2267</v>
      </c>
      <c r="D594" t="s">
        <v>2268</v>
      </c>
      <c r="E594" t="s">
        <v>2269</v>
      </c>
      <c r="F594" t="s">
        <v>1293</v>
      </c>
      <c r="G594" t="s">
        <v>1294</v>
      </c>
      <c r="H594" t="s">
        <v>19</v>
      </c>
      <c r="I594" t="s">
        <v>20</v>
      </c>
      <c r="J594">
        <v>48774</v>
      </c>
      <c r="K594" t="s">
        <v>775</v>
      </c>
      <c r="L594">
        <v>4368</v>
      </c>
      <c r="M594" t="s">
        <v>776</v>
      </c>
      <c r="N594">
        <v>205</v>
      </c>
      <c r="O594" t="s">
        <v>697</v>
      </c>
      <c r="P594" t="s">
        <v>22336</v>
      </c>
    </row>
    <row r="595" spans="1:16" x14ac:dyDescent="0.25">
      <c r="A595">
        <v>628</v>
      </c>
      <c r="B595">
        <v>13356</v>
      </c>
      <c r="C595" t="s">
        <v>2270</v>
      </c>
      <c r="D595" t="s">
        <v>2271</v>
      </c>
      <c r="E595" t="s">
        <v>2272</v>
      </c>
      <c r="F595" t="s">
        <v>1293</v>
      </c>
      <c r="G595" t="s">
        <v>1294</v>
      </c>
      <c r="H595" t="s">
        <v>19</v>
      </c>
      <c r="I595" t="s">
        <v>20</v>
      </c>
      <c r="J595">
        <v>48774</v>
      </c>
      <c r="K595" t="s">
        <v>775</v>
      </c>
      <c r="L595">
        <v>4368</v>
      </c>
      <c r="M595" t="s">
        <v>776</v>
      </c>
      <c r="N595">
        <v>205</v>
      </c>
      <c r="O595" t="s">
        <v>697</v>
      </c>
      <c r="P595" t="s">
        <v>22336</v>
      </c>
    </row>
    <row r="596" spans="1:16" x14ac:dyDescent="0.25">
      <c r="A596">
        <v>629</v>
      </c>
      <c r="B596">
        <v>13306</v>
      </c>
      <c r="C596" t="s">
        <v>2273</v>
      </c>
      <c r="D596" t="s">
        <v>2274</v>
      </c>
      <c r="E596" t="s">
        <v>2275</v>
      </c>
      <c r="F596" t="s">
        <v>1293</v>
      </c>
      <c r="G596" t="s">
        <v>1294</v>
      </c>
      <c r="H596" t="s">
        <v>19</v>
      </c>
      <c r="I596" t="s">
        <v>20</v>
      </c>
      <c r="J596">
        <v>6571</v>
      </c>
      <c r="K596" t="s">
        <v>2276</v>
      </c>
      <c r="L596">
        <v>273</v>
      </c>
      <c r="M596" t="s">
        <v>2277</v>
      </c>
      <c r="N596">
        <v>13</v>
      </c>
      <c r="O596" t="s">
        <v>2278</v>
      </c>
      <c r="P596" t="s">
        <v>22336</v>
      </c>
    </row>
    <row r="597" spans="1:16" x14ac:dyDescent="0.25">
      <c r="A597">
        <v>630</v>
      </c>
      <c r="B597">
        <v>13302</v>
      </c>
      <c r="C597" t="s">
        <v>2279</v>
      </c>
      <c r="D597" t="s">
        <v>2280</v>
      </c>
      <c r="E597" t="s">
        <v>2281</v>
      </c>
      <c r="F597" t="s">
        <v>1293</v>
      </c>
      <c r="G597" t="s">
        <v>1294</v>
      </c>
      <c r="H597" t="s">
        <v>19</v>
      </c>
      <c r="I597" t="s">
        <v>20</v>
      </c>
      <c r="J597">
        <v>48019</v>
      </c>
      <c r="K597" t="s">
        <v>759</v>
      </c>
      <c r="L597">
        <v>3956</v>
      </c>
      <c r="M597" t="s">
        <v>760</v>
      </c>
      <c r="N597">
        <v>231</v>
      </c>
      <c r="O597" t="s">
        <v>236</v>
      </c>
      <c r="P597" t="s">
        <v>22336</v>
      </c>
    </row>
    <row r="598" spans="1:16" x14ac:dyDescent="0.25">
      <c r="A598">
        <v>631</v>
      </c>
      <c r="B598">
        <v>13314</v>
      </c>
      <c r="C598" t="s">
        <v>2282</v>
      </c>
      <c r="D598" t="s">
        <v>2283</v>
      </c>
      <c r="E598" t="s">
        <v>2284</v>
      </c>
      <c r="F598" t="s">
        <v>1293</v>
      </c>
      <c r="G598" t="s">
        <v>1294</v>
      </c>
      <c r="H598" t="s">
        <v>19</v>
      </c>
      <c r="I598" t="s">
        <v>20</v>
      </c>
      <c r="J598">
        <v>7157</v>
      </c>
      <c r="K598" t="s">
        <v>2087</v>
      </c>
      <c r="L598">
        <v>294</v>
      </c>
      <c r="M598" t="s">
        <v>2087</v>
      </c>
      <c r="N598">
        <v>14</v>
      </c>
      <c r="O598" t="s">
        <v>2088</v>
      </c>
      <c r="P598" t="s">
        <v>22336</v>
      </c>
    </row>
    <row r="599" spans="1:16" x14ac:dyDescent="0.25">
      <c r="A599">
        <v>632</v>
      </c>
      <c r="B599">
        <v>13315</v>
      </c>
      <c r="C599" t="s">
        <v>2285</v>
      </c>
      <c r="D599" t="s">
        <v>2286</v>
      </c>
      <c r="E599" t="s">
        <v>2287</v>
      </c>
      <c r="F599" t="s">
        <v>1293</v>
      </c>
      <c r="G599" t="s">
        <v>1294</v>
      </c>
      <c r="H599" t="s">
        <v>19</v>
      </c>
      <c r="I599" t="s">
        <v>20</v>
      </c>
      <c r="J599">
        <v>42219</v>
      </c>
      <c r="K599" t="s">
        <v>189</v>
      </c>
      <c r="L599">
        <v>3866</v>
      </c>
      <c r="M599" t="s">
        <v>189</v>
      </c>
      <c r="N599">
        <v>230</v>
      </c>
      <c r="O599" t="s">
        <v>190</v>
      </c>
      <c r="P599" t="s">
        <v>22336</v>
      </c>
    </row>
    <row r="600" spans="1:16" x14ac:dyDescent="0.25">
      <c r="A600">
        <v>633</v>
      </c>
      <c r="B600">
        <v>13319</v>
      </c>
      <c r="C600" t="s">
        <v>2288</v>
      </c>
      <c r="D600" t="s">
        <v>2289</v>
      </c>
      <c r="E600" t="s">
        <v>2290</v>
      </c>
      <c r="F600" t="s">
        <v>1293</v>
      </c>
      <c r="G600" t="s">
        <v>1294</v>
      </c>
      <c r="H600" t="s">
        <v>19</v>
      </c>
      <c r="I600" t="s">
        <v>20</v>
      </c>
      <c r="J600">
        <v>24763</v>
      </c>
      <c r="K600" t="s">
        <v>2291</v>
      </c>
      <c r="L600">
        <v>1946</v>
      </c>
      <c r="M600" t="s">
        <v>2291</v>
      </c>
      <c r="N600">
        <v>109</v>
      </c>
      <c r="O600" t="s">
        <v>348</v>
      </c>
      <c r="P600" t="s">
        <v>22336</v>
      </c>
    </row>
    <row r="601" spans="1:16" x14ac:dyDescent="0.25">
      <c r="A601">
        <v>634</v>
      </c>
      <c r="B601">
        <v>13336</v>
      </c>
      <c r="C601" t="s">
        <v>2292</v>
      </c>
      <c r="D601" t="s">
        <v>2293</v>
      </c>
      <c r="E601" t="s">
        <v>2294</v>
      </c>
      <c r="F601" t="s">
        <v>1293</v>
      </c>
      <c r="G601" t="s">
        <v>1294</v>
      </c>
      <c r="H601" t="s">
        <v>19</v>
      </c>
      <c r="I601" t="s">
        <v>20</v>
      </c>
      <c r="J601">
        <v>30178</v>
      </c>
      <c r="K601" t="s">
        <v>2073</v>
      </c>
      <c r="L601">
        <v>2594</v>
      </c>
      <c r="M601" t="s">
        <v>1720</v>
      </c>
      <c r="N601">
        <v>155</v>
      </c>
      <c r="O601" t="s">
        <v>866</v>
      </c>
      <c r="P601" t="s">
        <v>22336</v>
      </c>
    </row>
    <row r="602" spans="1:16" x14ac:dyDescent="0.25">
      <c r="A602">
        <v>635</v>
      </c>
      <c r="B602">
        <v>13338</v>
      </c>
      <c r="C602" t="s">
        <v>2295</v>
      </c>
      <c r="D602" t="s">
        <v>2296</v>
      </c>
      <c r="E602" t="s">
        <v>2297</v>
      </c>
      <c r="F602" t="s">
        <v>1293</v>
      </c>
      <c r="G602" t="s">
        <v>1294</v>
      </c>
      <c r="H602" t="s">
        <v>19</v>
      </c>
      <c r="I602" t="s">
        <v>20</v>
      </c>
      <c r="J602">
        <v>30178</v>
      </c>
      <c r="K602" t="s">
        <v>2073</v>
      </c>
      <c r="L602">
        <v>2594</v>
      </c>
      <c r="M602" t="s">
        <v>1720</v>
      </c>
      <c r="N602">
        <v>155</v>
      </c>
      <c r="O602" t="s">
        <v>866</v>
      </c>
      <c r="P602" t="s">
        <v>22336</v>
      </c>
    </row>
    <row r="603" spans="1:16" x14ac:dyDescent="0.25">
      <c r="A603">
        <v>636</v>
      </c>
      <c r="B603">
        <v>13266</v>
      </c>
      <c r="C603" t="s">
        <v>2298</v>
      </c>
      <c r="D603" t="s">
        <v>2299</v>
      </c>
      <c r="E603" t="s">
        <v>2300</v>
      </c>
      <c r="F603" t="s">
        <v>1293</v>
      </c>
      <c r="G603" t="s">
        <v>1294</v>
      </c>
      <c r="H603" t="s">
        <v>19</v>
      </c>
      <c r="I603" t="s">
        <v>20</v>
      </c>
      <c r="J603">
        <v>17726</v>
      </c>
      <c r="K603" t="s">
        <v>115</v>
      </c>
      <c r="L603">
        <v>1242</v>
      </c>
      <c r="M603" t="s">
        <v>116</v>
      </c>
      <c r="N603">
        <v>75</v>
      </c>
      <c r="O603" t="s">
        <v>117</v>
      </c>
      <c r="P603" t="s">
        <v>22336</v>
      </c>
    </row>
    <row r="604" spans="1:16" x14ac:dyDescent="0.25">
      <c r="A604">
        <v>638</v>
      </c>
      <c r="B604">
        <v>13267</v>
      </c>
      <c r="C604" t="s">
        <v>2301</v>
      </c>
      <c r="D604" t="s">
        <v>2302</v>
      </c>
      <c r="E604" t="s">
        <v>2303</v>
      </c>
      <c r="F604" t="s">
        <v>1293</v>
      </c>
      <c r="G604" t="s">
        <v>1294</v>
      </c>
      <c r="H604" t="s">
        <v>19</v>
      </c>
      <c r="I604" t="s">
        <v>20</v>
      </c>
      <c r="J604">
        <v>50595</v>
      </c>
      <c r="K604" t="s">
        <v>2304</v>
      </c>
      <c r="L604">
        <v>2590</v>
      </c>
      <c r="M604" t="s">
        <v>2305</v>
      </c>
      <c r="N604">
        <v>155</v>
      </c>
      <c r="O604" t="s">
        <v>866</v>
      </c>
      <c r="P604" t="s">
        <v>22336</v>
      </c>
    </row>
    <row r="605" spans="1:16" x14ac:dyDescent="0.25">
      <c r="A605">
        <v>639</v>
      </c>
      <c r="B605">
        <v>13252</v>
      </c>
      <c r="C605" t="s">
        <v>2306</v>
      </c>
      <c r="D605" t="s">
        <v>2307</v>
      </c>
      <c r="E605" t="s">
        <v>2308</v>
      </c>
      <c r="F605" t="s">
        <v>1293</v>
      </c>
      <c r="G605" t="s">
        <v>1294</v>
      </c>
      <c r="H605" t="s">
        <v>19</v>
      </c>
      <c r="I605" t="s">
        <v>20</v>
      </c>
      <c r="J605">
        <v>7157</v>
      </c>
      <c r="K605" t="s">
        <v>2087</v>
      </c>
      <c r="L605">
        <v>294</v>
      </c>
      <c r="M605" t="s">
        <v>2087</v>
      </c>
      <c r="N605">
        <v>14</v>
      </c>
      <c r="O605" t="s">
        <v>2088</v>
      </c>
      <c r="P605" t="s">
        <v>22336</v>
      </c>
    </row>
    <row r="606" spans="1:16" x14ac:dyDescent="0.25">
      <c r="A606">
        <v>640</v>
      </c>
      <c r="B606">
        <v>13253</v>
      </c>
      <c r="C606" t="s">
        <v>2309</v>
      </c>
      <c r="D606" t="s">
        <v>2310</v>
      </c>
      <c r="E606" t="s">
        <v>2311</v>
      </c>
      <c r="F606" t="s">
        <v>1293</v>
      </c>
      <c r="G606" t="s">
        <v>1294</v>
      </c>
      <c r="H606" t="s">
        <v>19</v>
      </c>
      <c r="I606" t="s">
        <v>20</v>
      </c>
      <c r="J606">
        <v>22854</v>
      </c>
      <c r="K606" t="s">
        <v>674</v>
      </c>
      <c r="L606">
        <v>1841</v>
      </c>
      <c r="M606" t="s">
        <v>250</v>
      </c>
      <c r="N606">
        <v>107</v>
      </c>
      <c r="O606" t="s">
        <v>251</v>
      </c>
      <c r="P606" t="s">
        <v>22336</v>
      </c>
    </row>
    <row r="607" spans="1:16" x14ac:dyDescent="0.25">
      <c r="A607">
        <v>641</v>
      </c>
      <c r="B607">
        <v>13235</v>
      </c>
      <c r="C607" t="s">
        <v>2312</v>
      </c>
      <c r="D607" t="s">
        <v>2313</v>
      </c>
      <c r="E607" t="s">
        <v>2314</v>
      </c>
      <c r="F607" t="s">
        <v>1293</v>
      </c>
      <c r="G607" t="s">
        <v>1294</v>
      </c>
      <c r="H607" t="s">
        <v>19</v>
      </c>
      <c r="I607" t="s">
        <v>20</v>
      </c>
      <c r="J607">
        <v>48679</v>
      </c>
      <c r="K607" t="s">
        <v>1086</v>
      </c>
      <c r="L607">
        <v>4288</v>
      </c>
      <c r="M607" t="s">
        <v>1086</v>
      </c>
      <c r="N607">
        <v>176</v>
      </c>
      <c r="O607" t="s">
        <v>1087</v>
      </c>
      <c r="P607" t="s">
        <v>22336</v>
      </c>
    </row>
    <row r="608" spans="1:16" x14ac:dyDescent="0.25">
      <c r="A608">
        <v>642</v>
      </c>
      <c r="B608">
        <v>13212</v>
      </c>
      <c r="C608" t="s">
        <v>2315</v>
      </c>
      <c r="D608" t="s">
        <v>2316</v>
      </c>
      <c r="E608" t="s">
        <v>2317</v>
      </c>
      <c r="F608" t="s">
        <v>1293</v>
      </c>
      <c r="G608" t="s">
        <v>1294</v>
      </c>
      <c r="H608" t="s">
        <v>19</v>
      </c>
      <c r="I608" t="s">
        <v>20</v>
      </c>
      <c r="J608">
        <v>30178</v>
      </c>
      <c r="K608" t="s">
        <v>2073</v>
      </c>
      <c r="L608">
        <v>2594</v>
      </c>
      <c r="M608" t="s">
        <v>1720</v>
      </c>
      <c r="N608">
        <v>155</v>
      </c>
      <c r="O608" t="s">
        <v>866</v>
      </c>
      <c r="P608" t="s">
        <v>22336</v>
      </c>
    </row>
    <row r="609" spans="1:16" x14ac:dyDescent="0.25">
      <c r="A609">
        <v>643</v>
      </c>
      <c r="B609">
        <v>13214</v>
      </c>
      <c r="C609" t="s">
        <v>2318</v>
      </c>
      <c r="D609" t="s">
        <v>2319</v>
      </c>
      <c r="E609" t="s">
        <v>2320</v>
      </c>
      <c r="F609" t="s">
        <v>1293</v>
      </c>
      <c r="G609" t="s">
        <v>1294</v>
      </c>
      <c r="H609" t="s">
        <v>19</v>
      </c>
      <c r="I609" t="s">
        <v>20</v>
      </c>
      <c r="J609">
        <v>50205</v>
      </c>
      <c r="K609" t="s">
        <v>695</v>
      </c>
      <c r="L609">
        <v>4366</v>
      </c>
      <c r="M609" t="s">
        <v>696</v>
      </c>
      <c r="N609">
        <v>205</v>
      </c>
      <c r="O609" t="s">
        <v>697</v>
      </c>
      <c r="P609" t="s">
        <v>22336</v>
      </c>
    </row>
    <row r="610" spans="1:16" x14ac:dyDescent="0.25">
      <c r="A610">
        <v>644</v>
      </c>
      <c r="B610">
        <v>13220</v>
      </c>
      <c r="C610" t="s">
        <v>2321</v>
      </c>
      <c r="D610" t="s">
        <v>2322</v>
      </c>
      <c r="E610" t="s">
        <v>2323</v>
      </c>
      <c r="F610" t="s">
        <v>1293</v>
      </c>
      <c r="G610" t="s">
        <v>1294</v>
      </c>
      <c r="H610" t="s">
        <v>19</v>
      </c>
      <c r="I610" t="s">
        <v>20</v>
      </c>
      <c r="J610">
        <v>23239</v>
      </c>
      <c r="K610" t="s">
        <v>2324</v>
      </c>
      <c r="L610">
        <v>1851</v>
      </c>
      <c r="M610" t="s">
        <v>2325</v>
      </c>
      <c r="N610">
        <v>107</v>
      </c>
      <c r="O610" t="s">
        <v>251</v>
      </c>
      <c r="P610" t="s">
        <v>22336</v>
      </c>
    </row>
    <row r="611" spans="1:16" x14ac:dyDescent="0.25">
      <c r="A611">
        <v>645</v>
      </c>
      <c r="B611">
        <v>13209</v>
      </c>
      <c r="C611" t="s">
        <v>2326</v>
      </c>
      <c r="D611" t="s">
        <v>2327</v>
      </c>
      <c r="E611" t="s">
        <v>2328</v>
      </c>
      <c r="F611" t="s">
        <v>1293</v>
      </c>
      <c r="G611" t="s">
        <v>1294</v>
      </c>
      <c r="H611" t="s">
        <v>19</v>
      </c>
      <c r="I611" t="s">
        <v>20</v>
      </c>
      <c r="J611">
        <v>7157</v>
      </c>
      <c r="K611" t="s">
        <v>2087</v>
      </c>
      <c r="L611">
        <v>294</v>
      </c>
      <c r="M611" t="s">
        <v>2087</v>
      </c>
      <c r="N611">
        <v>14</v>
      </c>
      <c r="O611" t="s">
        <v>2088</v>
      </c>
      <c r="P611" t="s">
        <v>22336</v>
      </c>
    </row>
    <row r="612" spans="1:16" x14ac:dyDescent="0.25">
      <c r="A612">
        <v>646</v>
      </c>
      <c r="B612">
        <v>13211</v>
      </c>
      <c r="C612" t="s">
        <v>2329</v>
      </c>
      <c r="D612" t="s">
        <v>2330</v>
      </c>
      <c r="E612" t="s">
        <v>2331</v>
      </c>
      <c r="F612" t="s">
        <v>1293</v>
      </c>
      <c r="G612" t="s">
        <v>1294</v>
      </c>
      <c r="H612" t="s">
        <v>19</v>
      </c>
      <c r="I612" t="s">
        <v>20</v>
      </c>
      <c r="J612">
        <v>17726</v>
      </c>
      <c r="K612" t="s">
        <v>115</v>
      </c>
      <c r="L612">
        <v>1242</v>
      </c>
      <c r="M612" t="s">
        <v>116</v>
      </c>
      <c r="N612">
        <v>75</v>
      </c>
      <c r="O612" t="s">
        <v>117</v>
      </c>
      <c r="P612" t="s">
        <v>22336</v>
      </c>
    </row>
    <row r="613" spans="1:16" x14ac:dyDescent="0.25">
      <c r="A613">
        <v>648</v>
      </c>
      <c r="B613">
        <v>13167</v>
      </c>
      <c r="C613" t="s">
        <v>2332</v>
      </c>
      <c r="D613" t="s">
        <v>2333</v>
      </c>
      <c r="E613" t="s">
        <v>2334</v>
      </c>
      <c r="F613" t="s">
        <v>1293</v>
      </c>
      <c r="G613" t="s">
        <v>1294</v>
      </c>
      <c r="H613" t="s">
        <v>19</v>
      </c>
      <c r="I613" t="s">
        <v>20</v>
      </c>
      <c r="J613">
        <v>7157</v>
      </c>
      <c r="K613" t="s">
        <v>2087</v>
      </c>
      <c r="L613">
        <v>294</v>
      </c>
      <c r="M613" t="s">
        <v>2087</v>
      </c>
      <c r="N613">
        <v>14</v>
      </c>
      <c r="O613" t="s">
        <v>2088</v>
      </c>
      <c r="P613" t="s">
        <v>22336</v>
      </c>
    </row>
    <row r="614" spans="1:16" x14ac:dyDescent="0.25">
      <c r="A614">
        <v>649</v>
      </c>
      <c r="B614">
        <v>13170</v>
      </c>
      <c r="C614" t="s">
        <v>2335</v>
      </c>
      <c r="D614" t="s">
        <v>2336</v>
      </c>
      <c r="E614" t="s">
        <v>2337</v>
      </c>
      <c r="F614" t="s">
        <v>1293</v>
      </c>
      <c r="G614" t="s">
        <v>1294</v>
      </c>
      <c r="H614" t="s">
        <v>19</v>
      </c>
      <c r="I614" t="s">
        <v>20</v>
      </c>
      <c r="J614">
        <v>19014</v>
      </c>
      <c r="K614" t="s">
        <v>2118</v>
      </c>
      <c r="L614">
        <v>1359</v>
      </c>
      <c r="M614" t="s">
        <v>2118</v>
      </c>
      <c r="N614">
        <v>82</v>
      </c>
      <c r="O614" t="s">
        <v>1314</v>
      </c>
      <c r="P614" t="s">
        <v>22336</v>
      </c>
    </row>
    <row r="615" spans="1:16" x14ac:dyDescent="0.25">
      <c r="A615">
        <v>650</v>
      </c>
      <c r="B615">
        <v>13173</v>
      </c>
      <c r="C615" t="s">
        <v>2338</v>
      </c>
      <c r="D615" t="s">
        <v>2339</v>
      </c>
      <c r="E615" t="s">
        <v>2340</v>
      </c>
      <c r="F615" t="s">
        <v>1293</v>
      </c>
      <c r="G615" t="s">
        <v>1294</v>
      </c>
      <c r="H615" t="s">
        <v>19</v>
      </c>
      <c r="I615" t="s">
        <v>20</v>
      </c>
      <c r="J615">
        <v>48774</v>
      </c>
      <c r="K615" t="s">
        <v>775</v>
      </c>
      <c r="L615">
        <v>4368</v>
      </c>
      <c r="M615" t="s">
        <v>776</v>
      </c>
      <c r="N615">
        <v>205</v>
      </c>
      <c r="O615" t="s">
        <v>697</v>
      </c>
      <c r="P615" t="s">
        <v>22336</v>
      </c>
    </row>
    <row r="616" spans="1:16" x14ac:dyDescent="0.25">
      <c r="A616">
        <v>651</v>
      </c>
      <c r="B616">
        <v>13155</v>
      </c>
      <c r="C616" t="s">
        <v>2341</v>
      </c>
      <c r="D616" t="s">
        <v>2342</v>
      </c>
      <c r="E616" t="s">
        <v>2343</v>
      </c>
      <c r="F616" t="s">
        <v>1293</v>
      </c>
      <c r="G616" t="s">
        <v>1294</v>
      </c>
      <c r="H616" t="s">
        <v>19</v>
      </c>
      <c r="I616" t="s">
        <v>20</v>
      </c>
      <c r="J616">
        <v>50242</v>
      </c>
      <c r="K616" t="s">
        <v>2344</v>
      </c>
      <c r="L616">
        <v>4895</v>
      </c>
      <c r="M616" t="s">
        <v>2345</v>
      </c>
      <c r="N616">
        <v>211</v>
      </c>
      <c r="O616" t="s">
        <v>2346</v>
      </c>
      <c r="P616" t="s">
        <v>22336</v>
      </c>
    </row>
    <row r="617" spans="1:16" x14ac:dyDescent="0.25">
      <c r="A617">
        <v>652</v>
      </c>
      <c r="B617">
        <v>13156</v>
      </c>
      <c r="C617" t="s">
        <v>2347</v>
      </c>
      <c r="D617" s="1" t="s">
        <v>2348</v>
      </c>
      <c r="E617" t="s">
        <v>2349</v>
      </c>
      <c r="F617" t="s">
        <v>1293</v>
      </c>
      <c r="G617" t="s">
        <v>1294</v>
      </c>
      <c r="H617" t="s">
        <v>19</v>
      </c>
      <c r="I617" t="s">
        <v>20</v>
      </c>
      <c r="J617">
        <v>23073</v>
      </c>
      <c r="K617" t="s">
        <v>783</v>
      </c>
      <c r="L617">
        <v>1847</v>
      </c>
      <c r="M617" t="s">
        <v>784</v>
      </c>
      <c r="N617">
        <v>107</v>
      </c>
      <c r="O617" t="s">
        <v>251</v>
      </c>
      <c r="P617" t="s">
        <v>22336</v>
      </c>
    </row>
    <row r="618" spans="1:16" x14ac:dyDescent="0.25">
      <c r="A618">
        <v>653</v>
      </c>
      <c r="B618">
        <v>13146</v>
      </c>
      <c r="C618" t="s">
        <v>2350</v>
      </c>
      <c r="D618" t="s">
        <v>2351</v>
      </c>
      <c r="E618" t="s">
        <v>2352</v>
      </c>
      <c r="F618" t="s">
        <v>1293</v>
      </c>
      <c r="G618" t="s">
        <v>1294</v>
      </c>
      <c r="H618" t="s">
        <v>19</v>
      </c>
      <c r="I618" t="s">
        <v>20</v>
      </c>
      <c r="J618">
        <v>22854</v>
      </c>
      <c r="K618" t="s">
        <v>674</v>
      </c>
      <c r="L618">
        <v>1841</v>
      </c>
      <c r="M618" t="s">
        <v>250</v>
      </c>
      <c r="N618">
        <v>107</v>
      </c>
      <c r="O618" t="s">
        <v>251</v>
      </c>
      <c r="P618" t="s">
        <v>22336</v>
      </c>
    </row>
    <row r="619" spans="1:16" x14ac:dyDescent="0.25">
      <c r="A619">
        <v>654</v>
      </c>
      <c r="B619">
        <v>13148</v>
      </c>
      <c r="C619" t="s">
        <v>2353</v>
      </c>
      <c r="D619" t="s">
        <v>2354</v>
      </c>
      <c r="E619" t="s">
        <v>2355</v>
      </c>
      <c r="F619" t="s">
        <v>1293</v>
      </c>
      <c r="G619" t="s">
        <v>1294</v>
      </c>
      <c r="H619" t="s">
        <v>19</v>
      </c>
      <c r="I619" t="s">
        <v>20</v>
      </c>
      <c r="J619">
        <v>49450</v>
      </c>
      <c r="K619" t="s">
        <v>2022</v>
      </c>
      <c r="L619">
        <v>4348</v>
      </c>
      <c r="M619" t="s">
        <v>1155</v>
      </c>
      <c r="N619">
        <v>205</v>
      </c>
      <c r="O619" t="s">
        <v>697</v>
      </c>
      <c r="P619" t="s">
        <v>22336</v>
      </c>
    </row>
    <row r="620" spans="1:16" x14ac:dyDescent="0.25">
      <c r="A620">
        <v>655</v>
      </c>
      <c r="B620">
        <v>13178</v>
      </c>
      <c r="C620" t="s">
        <v>2356</v>
      </c>
      <c r="D620" t="s">
        <v>2357</v>
      </c>
      <c r="E620" t="s">
        <v>2358</v>
      </c>
      <c r="F620" t="s">
        <v>1293</v>
      </c>
      <c r="G620" t="s">
        <v>1294</v>
      </c>
      <c r="H620" t="s">
        <v>19</v>
      </c>
      <c r="I620" t="s">
        <v>20</v>
      </c>
      <c r="J620">
        <v>17726</v>
      </c>
      <c r="K620" t="s">
        <v>115</v>
      </c>
      <c r="L620">
        <v>1242</v>
      </c>
      <c r="M620" t="s">
        <v>116</v>
      </c>
      <c r="N620">
        <v>75</v>
      </c>
      <c r="O620" t="s">
        <v>117</v>
      </c>
      <c r="P620" t="s">
        <v>22336</v>
      </c>
    </row>
    <row r="621" spans="1:16" x14ac:dyDescent="0.25">
      <c r="A621">
        <v>657</v>
      </c>
      <c r="B621">
        <v>13187</v>
      </c>
      <c r="C621" t="s">
        <v>2359</v>
      </c>
      <c r="D621" t="s">
        <v>2360</v>
      </c>
      <c r="E621" t="s">
        <v>2361</v>
      </c>
      <c r="F621" t="s">
        <v>1293</v>
      </c>
      <c r="G621" t="s">
        <v>1294</v>
      </c>
      <c r="H621" t="s">
        <v>19</v>
      </c>
      <c r="I621" t="s">
        <v>20</v>
      </c>
      <c r="J621">
        <v>22854</v>
      </c>
      <c r="K621" t="s">
        <v>674</v>
      </c>
      <c r="L621">
        <v>1841</v>
      </c>
      <c r="M621" t="s">
        <v>250</v>
      </c>
      <c r="N621">
        <v>107</v>
      </c>
      <c r="O621" t="s">
        <v>251</v>
      </c>
      <c r="P621" t="s">
        <v>22336</v>
      </c>
    </row>
    <row r="622" spans="1:16" x14ac:dyDescent="0.25">
      <c r="A622">
        <v>658</v>
      </c>
      <c r="B622">
        <v>13188</v>
      </c>
      <c r="C622" t="s">
        <v>2362</v>
      </c>
      <c r="D622" t="s">
        <v>2363</v>
      </c>
      <c r="E622" t="s">
        <v>2364</v>
      </c>
      <c r="F622" t="s">
        <v>1293</v>
      </c>
      <c r="G622" t="s">
        <v>1294</v>
      </c>
      <c r="H622" t="s">
        <v>19</v>
      </c>
      <c r="I622" t="s">
        <v>20</v>
      </c>
      <c r="J622">
        <v>46248</v>
      </c>
      <c r="K622" t="s">
        <v>1637</v>
      </c>
      <c r="L622">
        <v>3969</v>
      </c>
      <c r="M622" t="s">
        <v>1633</v>
      </c>
      <c r="N622">
        <v>231</v>
      </c>
      <c r="O622" t="s">
        <v>236</v>
      </c>
      <c r="P622" t="s">
        <v>22336</v>
      </c>
    </row>
    <row r="623" spans="1:16" x14ac:dyDescent="0.25">
      <c r="A623">
        <v>659</v>
      </c>
      <c r="B623">
        <v>13191</v>
      </c>
      <c r="C623" t="s">
        <v>2365</v>
      </c>
      <c r="D623" t="s">
        <v>2366</v>
      </c>
      <c r="E623" t="s">
        <v>2367</v>
      </c>
      <c r="F623" t="s">
        <v>1293</v>
      </c>
      <c r="G623" t="s">
        <v>1294</v>
      </c>
      <c r="H623" t="s">
        <v>19</v>
      </c>
      <c r="I623" t="s">
        <v>20</v>
      </c>
      <c r="J623">
        <v>22854</v>
      </c>
      <c r="K623" t="s">
        <v>674</v>
      </c>
      <c r="L623">
        <v>1841</v>
      </c>
      <c r="M623" t="s">
        <v>250</v>
      </c>
      <c r="N623">
        <v>107</v>
      </c>
      <c r="O623" t="s">
        <v>251</v>
      </c>
      <c r="P623" t="s">
        <v>22336</v>
      </c>
    </row>
    <row r="624" spans="1:16" x14ac:dyDescent="0.25">
      <c r="A624">
        <v>660</v>
      </c>
      <c r="B624">
        <v>13196</v>
      </c>
      <c r="C624" t="s">
        <v>2368</v>
      </c>
      <c r="D624" t="s">
        <v>2369</v>
      </c>
      <c r="E624" t="s">
        <v>2370</v>
      </c>
      <c r="F624" t="s">
        <v>1293</v>
      </c>
      <c r="G624" t="s">
        <v>1294</v>
      </c>
      <c r="H624" t="s">
        <v>19</v>
      </c>
      <c r="I624" t="s">
        <v>20</v>
      </c>
      <c r="J624">
        <v>22854</v>
      </c>
      <c r="K624" t="s">
        <v>674</v>
      </c>
      <c r="L624">
        <v>1841</v>
      </c>
      <c r="M624" t="s">
        <v>250</v>
      </c>
      <c r="N624">
        <v>107</v>
      </c>
      <c r="O624" t="s">
        <v>251</v>
      </c>
      <c r="P624" t="s">
        <v>22336</v>
      </c>
    </row>
    <row r="625" spans="1:16" x14ac:dyDescent="0.25">
      <c r="A625">
        <v>661</v>
      </c>
      <c r="B625">
        <v>13202</v>
      </c>
      <c r="C625" t="s">
        <v>2371</v>
      </c>
      <c r="D625" t="s">
        <v>2372</v>
      </c>
      <c r="E625" t="s">
        <v>2373</v>
      </c>
      <c r="F625" t="s">
        <v>1293</v>
      </c>
      <c r="G625" t="s">
        <v>1294</v>
      </c>
      <c r="H625" t="s">
        <v>19</v>
      </c>
      <c r="I625" t="s">
        <v>20</v>
      </c>
      <c r="J625">
        <v>42219</v>
      </c>
      <c r="K625" t="s">
        <v>189</v>
      </c>
      <c r="L625">
        <v>3866</v>
      </c>
      <c r="M625" t="s">
        <v>189</v>
      </c>
      <c r="N625">
        <v>230</v>
      </c>
      <c r="O625" t="s">
        <v>190</v>
      </c>
      <c r="P625" t="s">
        <v>22336</v>
      </c>
    </row>
    <row r="626" spans="1:16" x14ac:dyDescent="0.25">
      <c r="A626">
        <v>662</v>
      </c>
      <c r="B626">
        <v>13118</v>
      </c>
      <c r="C626" t="s">
        <v>2374</v>
      </c>
      <c r="D626" t="s">
        <v>2375</v>
      </c>
      <c r="E626" t="s">
        <v>2376</v>
      </c>
      <c r="F626" t="s">
        <v>1293</v>
      </c>
      <c r="G626" t="s">
        <v>1294</v>
      </c>
      <c r="H626" t="s">
        <v>19</v>
      </c>
      <c r="I626" t="s">
        <v>20</v>
      </c>
      <c r="J626">
        <v>30178</v>
      </c>
      <c r="K626" t="s">
        <v>2073</v>
      </c>
      <c r="L626">
        <v>2594</v>
      </c>
      <c r="M626" t="s">
        <v>1720</v>
      </c>
      <c r="N626">
        <v>155</v>
      </c>
      <c r="O626" t="s">
        <v>866</v>
      </c>
      <c r="P626" t="s">
        <v>22336</v>
      </c>
    </row>
    <row r="627" spans="1:16" x14ac:dyDescent="0.25">
      <c r="A627">
        <v>663</v>
      </c>
      <c r="B627">
        <v>13113</v>
      </c>
      <c r="C627" t="s">
        <v>2377</v>
      </c>
      <c r="D627" t="s">
        <v>2378</v>
      </c>
      <c r="E627" t="s">
        <v>2379</v>
      </c>
      <c r="F627" t="s">
        <v>1293</v>
      </c>
      <c r="G627" t="s">
        <v>1294</v>
      </c>
      <c r="H627" t="s">
        <v>19</v>
      </c>
      <c r="I627" t="s">
        <v>20</v>
      </c>
      <c r="J627">
        <v>22854</v>
      </c>
      <c r="K627" t="s">
        <v>674</v>
      </c>
      <c r="L627">
        <v>1841</v>
      </c>
      <c r="M627" t="s">
        <v>250</v>
      </c>
      <c r="N627">
        <v>107</v>
      </c>
      <c r="O627" t="s">
        <v>251</v>
      </c>
      <c r="P627" t="s">
        <v>22336</v>
      </c>
    </row>
    <row r="628" spans="1:16" x14ac:dyDescent="0.25">
      <c r="A628">
        <v>664</v>
      </c>
      <c r="B628">
        <v>13112</v>
      </c>
      <c r="C628" t="s">
        <v>2380</v>
      </c>
      <c r="D628" t="s">
        <v>2381</v>
      </c>
      <c r="E628" t="s">
        <v>2382</v>
      </c>
      <c r="F628" t="s">
        <v>1293</v>
      </c>
      <c r="G628" t="s">
        <v>1294</v>
      </c>
      <c r="H628" t="s">
        <v>19</v>
      </c>
      <c r="I628" t="s">
        <v>20</v>
      </c>
      <c r="J628">
        <v>41814</v>
      </c>
      <c r="K628" t="s">
        <v>2383</v>
      </c>
      <c r="L628">
        <v>3842</v>
      </c>
      <c r="M628" t="s">
        <v>209</v>
      </c>
      <c r="N628">
        <v>230</v>
      </c>
      <c r="O628" t="s">
        <v>190</v>
      </c>
      <c r="P628" t="s">
        <v>22336</v>
      </c>
    </row>
    <row r="629" spans="1:16" x14ac:dyDescent="0.25">
      <c r="A629">
        <v>665</v>
      </c>
      <c r="B629">
        <v>13091</v>
      </c>
      <c r="C629" t="s">
        <v>2384</v>
      </c>
      <c r="D629" t="s">
        <v>2385</v>
      </c>
      <c r="E629" t="s">
        <v>2386</v>
      </c>
      <c r="F629" t="s">
        <v>1293</v>
      </c>
      <c r="G629" t="s">
        <v>1294</v>
      </c>
      <c r="H629" t="s">
        <v>19</v>
      </c>
      <c r="I629" t="s">
        <v>20</v>
      </c>
      <c r="J629">
        <v>50497</v>
      </c>
      <c r="K629" t="s">
        <v>2387</v>
      </c>
      <c r="L629">
        <v>4350</v>
      </c>
      <c r="M629" t="s">
        <v>2388</v>
      </c>
      <c r="N629">
        <v>21</v>
      </c>
      <c r="O629" t="s">
        <v>1710</v>
      </c>
      <c r="P629" t="s">
        <v>22336</v>
      </c>
    </row>
    <row r="630" spans="1:16" x14ac:dyDescent="0.25">
      <c r="A630">
        <v>666</v>
      </c>
      <c r="B630">
        <v>13098</v>
      </c>
      <c r="C630" t="s">
        <v>2389</v>
      </c>
      <c r="D630" t="s">
        <v>2390</v>
      </c>
      <c r="E630" t="s">
        <v>2391</v>
      </c>
      <c r="F630" t="s">
        <v>1293</v>
      </c>
      <c r="G630" t="s">
        <v>1294</v>
      </c>
      <c r="H630" t="s">
        <v>19</v>
      </c>
      <c r="I630" t="s">
        <v>20</v>
      </c>
      <c r="J630">
        <v>24054</v>
      </c>
      <c r="K630" t="s">
        <v>1105</v>
      </c>
      <c r="L630">
        <v>1896</v>
      </c>
      <c r="M630" t="s">
        <v>1106</v>
      </c>
      <c r="N630">
        <v>107</v>
      </c>
      <c r="O630" t="s">
        <v>251</v>
      </c>
      <c r="P630" t="s">
        <v>22336</v>
      </c>
    </row>
    <row r="631" spans="1:16" x14ac:dyDescent="0.25">
      <c r="A631">
        <v>667</v>
      </c>
      <c r="B631">
        <v>13102</v>
      </c>
      <c r="C631" t="s">
        <v>2392</v>
      </c>
      <c r="D631" t="s">
        <v>2393</v>
      </c>
      <c r="E631" t="s">
        <v>2394</v>
      </c>
      <c r="F631" t="s">
        <v>1293</v>
      </c>
      <c r="G631" t="s">
        <v>1294</v>
      </c>
      <c r="H631" t="s">
        <v>19</v>
      </c>
      <c r="I631" t="s">
        <v>20</v>
      </c>
      <c r="J631">
        <v>22854</v>
      </c>
      <c r="K631" t="s">
        <v>674</v>
      </c>
      <c r="L631">
        <v>1841</v>
      </c>
      <c r="M631" t="s">
        <v>250</v>
      </c>
      <c r="N631">
        <v>107</v>
      </c>
      <c r="O631" t="s">
        <v>251</v>
      </c>
      <c r="P631" t="s">
        <v>22336</v>
      </c>
    </row>
    <row r="632" spans="1:16" x14ac:dyDescent="0.25">
      <c r="A632">
        <v>668</v>
      </c>
      <c r="B632">
        <v>13128</v>
      </c>
      <c r="C632" t="s">
        <v>2395</v>
      </c>
      <c r="D632" t="s">
        <v>2396</v>
      </c>
      <c r="E632" t="s">
        <v>2397</v>
      </c>
      <c r="F632" t="s">
        <v>1293</v>
      </c>
      <c r="G632" t="s">
        <v>1294</v>
      </c>
      <c r="H632" t="s">
        <v>19</v>
      </c>
      <c r="I632" t="s">
        <v>20</v>
      </c>
      <c r="J632">
        <v>17726</v>
      </c>
      <c r="K632" t="s">
        <v>115</v>
      </c>
      <c r="L632">
        <v>1242</v>
      </c>
      <c r="M632" t="s">
        <v>116</v>
      </c>
      <c r="N632">
        <v>75</v>
      </c>
      <c r="O632" t="s">
        <v>117</v>
      </c>
      <c r="P632" t="s">
        <v>22336</v>
      </c>
    </row>
    <row r="633" spans="1:16" x14ac:dyDescent="0.25">
      <c r="A633">
        <v>670</v>
      </c>
      <c r="B633">
        <v>13134</v>
      </c>
      <c r="C633" t="s">
        <v>2398</v>
      </c>
      <c r="D633" t="s">
        <v>2399</v>
      </c>
      <c r="E633" t="s">
        <v>2400</v>
      </c>
      <c r="F633" t="s">
        <v>1293</v>
      </c>
      <c r="G633" t="s">
        <v>1294</v>
      </c>
      <c r="H633" t="s">
        <v>19</v>
      </c>
      <c r="I633" t="s">
        <v>20</v>
      </c>
      <c r="J633">
        <v>37541</v>
      </c>
      <c r="K633" t="s">
        <v>2092</v>
      </c>
      <c r="L633">
        <v>3186</v>
      </c>
      <c r="M633" t="s">
        <v>2092</v>
      </c>
      <c r="N633">
        <v>196</v>
      </c>
      <c r="O633" t="s">
        <v>2092</v>
      </c>
      <c r="P633" t="s">
        <v>22336</v>
      </c>
    </row>
    <row r="634" spans="1:16" x14ac:dyDescent="0.25">
      <c r="A634">
        <v>671</v>
      </c>
      <c r="B634">
        <v>13012</v>
      </c>
      <c r="C634" t="s">
        <v>2401</v>
      </c>
      <c r="D634" t="s">
        <v>2402</v>
      </c>
      <c r="E634" t="s">
        <v>2403</v>
      </c>
      <c r="F634" t="s">
        <v>1293</v>
      </c>
      <c r="G634" t="s">
        <v>1294</v>
      </c>
      <c r="H634" t="s">
        <v>19</v>
      </c>
      <c r="I634" t="s">
        <v>20</v>
      </c>
      <c r="J634">
        <v>7157</v>
      </c>
      <c r="K634" t="s">
        <v>2087</v>
      </c>
      <c r="L634">
        <v>294</v>
      </c>
      <c r="M634" t="s">
        <v>2087</v>
      </c>
      <c r="N634">
        <v>14</v>
      </c>
      <c r="O634" t="s">
        <v>2088</v>
      </c>
      <c r="P634" t="s">
        <v>22336</v>
      </c>
    </row>
    <row r="635" spans="1:16" x14ac:dyDescent="0.25">
      <c r="A635">
        <v>672</v>
      </c>
      <c r="B635">
        <v>13010</v>
      </c>
      <c r="C635" t="s">
        <v>2404</v>
      </c>
      <c r="D635" t="s">
        <v>2405</v>
      </c>
      <c r="E635" t="s">
        <v>2406</v>
      </c>
      <c r="F635" t="s">
        <v>1293</v>
      </c>
      <c r="G635" t="s">
        <v>1294</v>
      </c>
      <c r="H635" t="s">
        <v>19</v>
      </c>
      <c r="I635" t="s">
        <v>20</v>
      </c>
      <c r="J635">
        <v>50219</v>
      </c>
      <c r="K635" t="s">
        <v>933</v>
      </c>
      <c r="L635">
        <v>4366</v>
      </c>
      <c r="M635" t="s">
        <v>696</v>
      </c>
      <c r="N635">
        <v>205</v>
      </c>
      <c r="O635" t="s">
        <v>697</v>
      </c>
      <c r="P635" t="s">
        <v>22336</v>
      </c>
    </row>
    <row r="636" spans="1:16" x14ac:dyDescent="0.25">
      <c r="A636">
        <v>673</v>
      </c>
      <c r="B636">
        <v>13013</v>
      </c>
      <c r="C636" t="s">
        <v>2407</v>
      </c>
      <c r="D636" t="s">
        <v>2408</v>
      </c>
      <c r="E636" t="s">
        <v>2409</v>
      </c>
      <c r="F636" t="s">
        <v>1293</v>
      </c>
      <c r="G636" t="s">
        <v>1294</v>
      </c>
      <c r="H636" t="s">
        <v>19</v>
      </c>
      <c r="I636" t="s">
        <v>20</v>
      </c>
      <c r="J636">
        <v>48798</v>
      </c>
      <c r="K636" t="s">
        <v>2039</v>
      </c>
      <c r="L636">
        <v>4380</v>
      </c>
      <c r="M636" t="s">
        <v>2040</v>
      </c>
      <c r="N636">
        <v>109</v>
      </c>
      <c r="O636" t="s">
        <v>348</v>
      </c>
      <c r="P636" t="s">
        <v>22336</v>
      </c>
    </row>
    <row r="637" spans="1:16" x14ac:dyDescent="0.25">
      <c r="A637">
        <v>674</v>
      </c>
      <c r="B637">
        <v>12997</v>
      </c>
      <c r="C637" t="s">
        <v>2410</v>
      </c>
      <c r="D637" t="s">
        <v>2411</v>
      </c>
      <c r="E637" t="s">
        <v>2412</v>
      </c>
      <c r="F637" t="s">
        <v>1293</v>
      </c>
      <c r="G637" t="s">
        <v>1294</v>
      </c>
      <c r="H637" t="s">
        <v>19</v>
      </c>
      <c r="I637" t="s">
        <v>20</v>
      </c>
      <c r="J637">
        <v>37541</v>
      </c>
      <c r="K637" t="s">
        <v>2092</v>
      </c>
      <c r="L637">
        <v>3186</v>
      </c>
      <c r="M637" t="s">
        <v>2092</v>
      </c>
      <c r="N637">
        <v>196</v>
      </c>
      <c r="O637" t="s">
        <v>2092</v>
      </c>
      <c r="P637" t="s">
        <v>22336</v>
      </c>
    </row>
    <row r="638" spans="1:16" x14ac:dyDescent="0.25">
      <c r="A638">
        <v>675</v>
      </c>
      <c r="B638">
        <v>13004</v>
      </c>
      <c r="C638" t="s">
        <v>2413</v>
      </c>
      <c r="D638" t="s">
        <v>2414</v>
      </c>
      <c r="E638" t="s">
        <v>2415</v>
      </c>
      <c r="F638" t="s">
        <v>1293</v>
      </c>
      <c r="G638" t="s">
        <v>1294</v>
      </c>
      <c r="H638" t="s">
        <v>19</v>
      </c>
      <c r="I638" t="s">
        <v>20</v>
      </c>
      <c r="J638">
        <v>37541</v>
      </c>
      <c r="K638" t="s">
        <v>2092</v>
      </c>
      <c r="L638">
        <v>3186</v>
      </c>
      <c r="M638" t="s">
        <v>2092</v>
      </c>
      <c r="N638">
        <v>196</v>
      </c>
      <c r="O638" t="s">
        <v>2092</v>
      </c>
      <c r="P638" t="s">
        <v>22336</v>
      </c>
    </row>
    <row r="639" spans="1:16" x14ac:dyDescent="0.25">
      <c r="A639">
        <v>676</v>
      </c>
      <c r="B639">
        <v>12989</v>
      </c>
      <c r="C639" t="s">
        <v>2416</v>
      </c>
      <c r="D639" t="s">
        <v>2417</v>
      </c>
      <c r="E639" t="s">
        <v>2418</v>
      </c>
      <c r="F639" t="s">
        <v>1293</v>
      </c>
      <c r="G639" t="s">
        <v>1294</v>
      </c>
      <c r="H639" t="s">
        <v>19</v>
      </c>
      <c r="I639" t="s">
        <v>20</v>
      </c>
      <c r="J639">
        <v>50550</v>
      </c>
      <c r="K639" t="s">
        <v>2419</v>
      </c>
      <c r="L639">
        <v>3956</v>
      </c>
      <c r="M639" t="s">
        <v>760</v>
      </c>
      <c r="N639">
        <v>231</v>
      </c>
      <c r="O639" t="s">
        <v>236</v>
      </c>
      <c r="P639" t="s">
        <v>22336</v>
      </c>
    </row>
    <row r="640" spans="1:16" x14ac:dyDescent="0.25">
      <c r="A640">
        <v>677</v>
      </c>
      <c r="B640">
        <v>12996</v>
      </c>
      <c r="C640" t="s">
        <v>2420</v>
      </c>
      <c r="D640" t="s">
        <v>2421</v>
      </c>
      <c r="E640" t="s">
        <v>2422</v>
      </c>
      <c r="F640" t="s">
        <v>1293</v>
      </c>
      <c r="G640" t="s">
        <v>1294</v>
      </c>
      <c r="H640" t="s">
        <v>19</v>
      </c>
      <c r="I640" t="s">
        <v>20</v>
      </c>
      <c r="J640">
        <v>37541</v>
      </c>
      <c r="K640" t="s">
        <v>2092</v>
      </c>
      <c r="L640">
        <v>3186</v>
      </c>
      <c r="M640" t="s">
        <v>2092</v>
      </c>
      <c r="N640">
        <v>196</v>
      </c>
      <c r="O640" t="s">
        <v>2092</v>
      </c>
      <c r="P640" t="s">
        <v>22336</v>
      </c>
    </row>
    <row r="641" spans="1:16" x14ac:dyDescent="0.25">
      <c r="A641">
        <v>678</v>
      </c>
      <c r="B641">
        <v>12970</v>
      </c>
      <c r="C641" t="s">
        <v>2423</v>
      </c>
      <c r="D641" t="s">
        <v>2424</v>
      </c>
      <c r="E641" t="s">
        <v>2425</v>
      </c>
      <c r="F641" t="s">
        <v>1293</v>
      </c>
      <c r="G641" t="s">
        <v>1294</v>
      </c>
      <c r="H641" t="s">
        <v>19</v>
      </c>
      <c r="I641" t="s">
        <v>20</v>
      </c>
      <c r="J641">
        <v>48679</v>
      </c>
      <c r="K641" t="s">
        <v>1086</v>
      </c>
      <c r="L641">
        <v>4288</v>
      </c>
      <c r="M641" t="s">
        <v>1086</v>
      </c>
      <c r="N641">
        <v>176</v>
      </c>
      <c r="O641" t="s">
        <v>1087</v>
      </c>
      <c r="P641" t="s">
        <v>22336</v>
      </c>
    </row>
    <row r="642" spans="1:16" x14ac:dyDescent="0.25">
      <c r="A642">
        <v>679</v>
      </c>
      <c r="B642">
        <v>12969</v>
      </c>
      <c r="C642" t="s">
        <v>2426</v>
      </c>
      <c r="D642" t="s">
        <v>2427</v>
      </c>
      <c r="E642" t="s">
        <v>2428</v>
      </c>
      <c r="F642" t="s">
        <v>1293</v>
      </c>
      <c r="G642" t="s">
        <v>1294</v>
      </c>
      <c r="H642" t="s">
        <v>19</v>
      </c>
      <c r="I642" t="s">
        <v>20</v>
      </c>
      <c r="J642">
        <v>50324</v>
      </c>
      <c r="K642" t="s">
        <v>2125</v>
      </c>
      <c r="L642">
        <v>4925</v>
      </c>
      <c r="M642" t="s">
        <v>2126</v>
      </c>
      <c r="N642">
        <v>175</v>
      </c>
      <c r="O642" t="s">
        <v>2127</v>
      </c>
      <c r="P642" t="s">
        <v>22336</v>
      </c>
    </row>
    <row r="643" spans="1:16" x14ac:dyDescent="0.25">
      <c r="A643">
        <v>680</v>
      </c>
      <c r="B643">
        <v>12966</v>
      </c>
      <c r="C643" t="s">
        <v>2429</v>
      </c>
      <c r="D643" t="s">
        <v>2430</v>
      </c>
      <c r="E643" t="s">
        <v>2431</v>
      </c>
      <c r="F643" t="s">
        <v>1293</v>
      </c>
      <c r="G643" t="s">
        <v>1294</v>
      </c>
      <c r="H643" t="s">
        <v>19</v>
      </c>
      <c r="I643" t="s">
        <v>20</v>
      </c>
      <c r="J643">
        <v>50379</v>
      </c>
      <c r="K643" t="s">
        <v>2149</v>
      </c>
      <c r="L643">
        <v>4942</v>
      </c>
      <c r="M643" t="s">
        <v>2150</v>
      </c>
      <c r="N643">
        <v>126</v>
      </c>
      <c r="O643" t="s">
        <v>2151</v>
      </c>
      <c r="P643" t="s">
        <v>22336</v>
      </c>
    </row>
    <row r="644" spans="1:16" x14ac:dyDescent="0.25">
      <c r="A644">
        <v>681</v>
      </c>
      <c r="B644">
        <v>12974</v>
      </c>
      <c r="C644" t="s">
        <v>2432</v>
      </c>
      <c r="D644" t="s">
        <v>2433</v>
      </c>
      <c r="E644" t="s">
        <v>2434</v>
      </c>
      <c r="F644" t="s">
        <v>1293</v>
      </c>
      <c r="G644" t="s">
        <v>1294</v>
      </c>
      <c r="H644" t="s">
        <v>19</v>
      </c>
      <c r="I644" t="s">
        <v>20</v>
      </c>
      <c r="J644">
        <v>50375</v>
      </c>
      <c r="K644" t="s">
        <v>2435</v>
      </c>
      <c r="L644">
        <v>4947</v>
      </c>
      <c r="N644">
        <v>120</v>
      </c>
      <c r="O644" t="s">
        <v>2436</v>
      </c>
      <c r="P644" t="s">
        <v>22336</v>
      </c>
    </row>
    <row r="645" spans="1:16" x14ac:dyDescent="0.25">
      <c r="A645">
        <v>682</v>
      </c>
      <c r="B645">
        <v>12975</v>
      </c>
      <c r="C645" t="s">
        <v>2437</v>
      </c>
      <c r="D645" t="s">
        <v>2438</v>
      </c>
      <c r="E645" t="s">
        <v>2439</v>
      </c>
      <c r="F645" t="s">
        <v>1293</v>
      </c>
      <c r="G645" t="s">
        <v>1294</v>
      </c>
      <c r="H645" t="s">
        <v>19</v>
      </c>
      <c r="I645" t="s">
        <v>20</v>
      </c>
      <c r="J645">
        <v>50324</v>
      </c>
      <c r="K645" t="s">
        <v>2125</v>
      </c>
      <c r="L645">
        <v>4925</v>
      </c>
      <c r="M645" t="s">
        <v>2126</v>
      </c>
      <c r="N645">
        <v>175</v>
      </c>
      <c r="O645" t="s">
        <v>2127</v>
      </c>
      <c r="P645" t="s">
        <v>22336</v>
      </c>
    </row>
    <row r="646" spans="1:16" x14ac:dyDescent="0.25">
      <c r="A646">
        <v>683</v>
      </c>
      <c r="B646">
        <v>12977</v>
      </c>
      <c r="C646" t="s">
        <v>2440</v>
      </c>
      <c r="D646" t="s">
        <v>2441</v>
      </c>
      <c r="E646" t="s">
        <v>2442</v>
      </c>
      <c r="F646" t="s">
        <v>1293</v>
      </c>
      <c r="G646" t="s">
        <v>1294</v>
      </c>
      <c r="H646" t="s">
        <v>19</v>
      </c>
      <c r="I646" t="s">
        <v>20</v>
      </c>
      <c r="J646">
        <v>50324</v>
      </c>
      <c r="K646" t="s">
        <v>2125</v>
      </c>
      <c r="L646">
        <v>4925</v>
      </c>
      <c r="M646" t="s">
        <v>2126</v>
      </c>
      <c r="N646">
        <v>175</v>
      </c>
      <c r="O646" t="s">
        <v>2127</v>
      </c>
      <c r="P646" t="s">
        <v>22336</v>
      </c>
    </row>
    <row r="647" spans="1:16" x14ac:dyDescent="0.25">
      <c r="A647">
        <v>684</v>
      </c>
      <c r="B647">
        <v>12978</v>
      </c>
      <c r="C647" t="s">
        <v>2443</v>
      </c>
      <c r="D647" t="s">
        <v>2444</v>
      </c>
      <c r="E647" t="s">
        <v>2445</v>
      </c>
      <c r="F647" t="s">
        <v>1293</v>
      </c>
      <c r="G647" t="s">
        <v>1294</v>
      </c>
      <c r="H647" t="s">
        <v>19</v>
      </c>
      <c r="I647" t="s">
        <v>20</v>
      </c>
      <c r="J647">
        <v>50324</v>
      </c>
      <c r="K647" t="s">
        <v>2125</v>
      </c>
      <c r="L647">
        <v>4925</v>
      </c>
      <c r="M647" t="s">
        <v>2126</v>
      </c>
      <c r="N647">
        <v>175</v>
      </c>
      <c r="O647" t="s">
        <v>2127</v>
      </c>
      <c r="P647" t="s">
        <v>22336</v>
      </c>
    </row>
    <row r="648" spans="1:16" x14ac:dyDescent="0.25">
      <c r="A648">
        <v>685</v>
      </c>
      <c r="B648">
        <v>13025</v>
      </c>
      <c r="C648" t="s">
        <v>2446</v>
      </c>
      <c r="D648" t="s">
        <v>2447</v>
      </c>
      <c r="E648" t="s">
        <v>2448</v>
      </c>
      <c r="F648" t="s">
        <v>1293</v>
      </c>
      <c r="G648" t="s">
        <v>1294</v>
      </c>
      <c r="H648" t="s">
        <v>19</v>
      </c>
      <c r="I648" t="s">
        <v>20</v>
      </c>
      <c r="J648">
        <v>7157</v>
      </c>
      <c r="K648" t="s">
        <v>2087</v>
      </c>
      <c r="L648">
        <v>294</v>
      </c>
      <c r="M648" t="s">
        <v>2087</v>
      </c>
      <c r="N648">
        <v>14</v>
      </c>
      <c r="O648" t="s">
        <v>2088</v>
      </c>
      <c r="P648" t="s">
        <v>22336</v>
      </c>
    </row>
    <row r="649" spans="1:16" x14ac:dyDescent="0.25">
      <c r="A649">
        <v>686</v>
      </c>
      <c r="B649">
        <v>13026</v>
      </c>
      <c r="C649" t="s">
        <v>2449</v>
      </c>
      <c r="D649" t="s">
        <v>2450</v>
      </c>
      <c r="E649" t="s">
        <v>2451</v>
      </c>
      <c r="F649" t="s">
        <v>1293</v>
      </c>
      <c r="G649" t="s">
        <v>1294</v>
      </c>
      <c r="H649" t="s">
        <v>19</v>
      </c>
      <c r="I649" t="s">
        <v>20</v>
      </c>
      <c r="J649">
        <v>50324</v>
      </c>
      <c r="K649" t="s">
        <v>2125</v>
      </c>
      <c r="L649">
        <v>4925</v>
      </c>
      <c r="M649" t="s">
        <v>2126</v>
      </c>
      <c r="N649">
        <v>175</v>
      </c>
      <c r="O649" t="s">
        <v>2127</v>
      </c>
      <c r="P649" t="s">
        <v>22336</v>
      </c>
    </row>
    <row r="650" spans="1:16" x14ac:dyDescent="0.25">
      <c r="A650">
        <v>687</v>
      </c>
      <c r="B650">
        <v>13031</v>
      </c>
      <c r="C650" t="s">
        <v>2452</v>
      </c>
      <c r="D650" t="s">
        <v>2453</v>
      </c>
      <c r="E650" t="s">
        <v>2454</v>
      </c>
      <c r="F650" t="s">
        <v>1293</v>
      </c>
      <c r="G650" t="s">
        <v>1294</v>
      </c>
      <c r="H650" t="s">
        <v>19</v>
      </c>
      <c r="I650" t="s">
        <v>20</v>
      </c>
      <c r="J650">
        <v>17726</v>
      </c>
      <c r="K650" t="s">
        <v>115</v>
      </c>
      <c r="L650">
        <v>1242</v>
      </c>
      <c r="M650" t="s">
        <v>116</v>
      </c>
      <c r="N650">
        <v>75</v>
      </c>
      <c r="O650" t="s">
        <v>117</v>
      </c>
      <c r="P650" t="s">
        <v>22336</v>
      </c>
    </row>
    <row r="651" spans="1:16" x14ac:dyDescent="0.25">
      <c r="A651">
        <v>689</v>
      </c>
      <c r="B651">
        <v>13032</v>
      </c>
      <c r="C651" t="s">
        <v>2455</v>
      </c>
      <c r="D651" t="s">
        <v>2456</v>
      </c>
      <c r="E651" t="s">
        <v>2457</v>
      </c>
      <c r="F651" t="s">
        <v>1293</v>
      </c>
      <c r="G651" t="s">
        <v>1294</v>
      </c>
      <c r="H651" t="s">
        <v>19</v>
      </c>
      <c r="I651" t="s">
        <v>20</v>
      </c>
      <c r="J651">
        <v>44685</v>
      </c>
      <c r="K651" t="s">
        <v>1198</v>
      </c>
      <c r="L651">
        <v>3939</v>
      </c>
      <c r="M651" t="s">
        <v>1199</v>
      </c>
      <c r="N651">
        <v>231</v>
      </c>
      <c r="O651" t="s">
        <v>236</v>
      </c>
      <c r="P651" t="s">
        <v>22336</v>
      </c>
    </row>
    <row r="652" spans="1:16" x14ac:dyDescent="0.25">
      <c r="A652">
        <v>690</v>
      </c>
      <c r="B652">
        <v>13036</v>
      </c>
      <c r="C652" t="s">
        <v>2458</v>
      </c>
      <c r="D652" t="s">
        <v>2459</v>
      </c>
      <c r="E652" t="s">
        <v>2460</v>
      </c>
      <c r="F652" t="s">
        <v>1293</v>
      </c>
      <c r="G652" t="s">
        <v>1294</v>
      </c>
      <c r="H652" t="s">
        <v>19</v>
      </c>
      <c r="I652" t="s">
        <v>20</v>
      </c>
      <c r="J652">
        <v>50196</v>
      </c>
      <c r="K652" t="s">
        <v>972</v>
      </c>
      <c r="L652">
        <v>4874</v>
      </c>
      <c r="N652">
        <v>58</v>
      </c>
      <c r="O652" t="s">
        <v>973</v>
      </c>
      <c r="P652" t="s">
        <v>22336</v>
      </c>
    </row>
    <row r="653" spans="1:16" x14ac:dyDescent="0.25">
      <c r="A653">
        <v>691</v>
      </c>
      <c r="B653">
        <v>13043</v>
      </c>
      <c r="C653" t="s">
        <v>2461</v>
      </c>
      <c r="D653" t="s">
        <v>2462</v>
      </c>
      <c r="E653" t="s">
        <v>2463</v>
      </c>
      <c r="F653" t="s">
        <v>1293</v>
      </c>
      <c r="G653" t="s">
        <v>1294</v>
      </c>
      <c r="H653" t="s">
        <v>19</v>
      </c>
      <c r="I653" t="s">
        <v>20</v>
      </c>
      <c r="J653">
        <v>17726</v>
      </c>
      <c r="K653" t="s">
        <v>115</v>
      </c>
      <c r="L653">
        <v>1242</v>
      </c>
      <c r="M653" t="s">
        <v>116</v>
      </c>
      <c r="N653">
        <v>75</v>
      </c>
      <c r="O653" t="s">
        <v>117</v>
      </c>
      <c r="P653" t="s">
        <v>22336</v>
      </c>
    </row>
    <row r="654" spans="1:16" x14ac:dyDescent="0.25">
      <c r="A654">
        <v>693</v>
      </c>
      <c r="B654">
        <v>13063</v>
      </c>
      <c r="C654" t="s">
        <v>2464</v>
      </c>
      <c r="D654" t="s">
        <v>2465</v>
      </c>
      <c r="E654" t="s">
        <v>2466</v>
      </c>
      <c r="F654" t="s">
        <v>1293</v>
      </c>
      <c r="G654" t="s">
        <v>1294</v>
      </c>
      <c r="H654" t="s">
        <v>19</v>
      </c>
      <c r="I654" t="s">
        <v>20</v>
      </c>
      <c r="J654">
        <v>42219</v>
      </c>
      <c r="K654" t="s">
        <v>189</v>
      </c>
      <c r="L654">
        <v>3866</v>
      </c>
      <c r="M654" t="s">
        <v>189</v>
      </c>
      <c r="N654">
        <v>230</v>
      </c>
      <c r="O654" t="s">
        <v>190</v>
      </c>
      <c r="P654" t="s">
        <v>22336</v>
      </c>
    </row>
    <row r="655" spans="1:16" x14ac:dyDescent="0.25">
      <c r="A655">
        <v>694</v>
      </c>
      <c r="B655">
        <v>13068</v>
      </c>
      <c r="C655" t="s">
        <v>2467</v>
      </c>
      <c r="D655" t="s">
        <v>2468</v>
      </c>
      <c r="E655" t="s">
        <v>2469</v>
      </c>
      <c r="F655" t="s">
        <v>1293</v>
      </c>
      <c r="G655" t="s">
        <v>1294</v>
      </c>
      <c r="H655" t="s">
        <v>19</v>
      </c>
      <c r="I655" t="s">
        <v>20</v>
      </c>
      <c r="J655">
        <v>23788</v>
      </c>
      <c r="K655" t="s">
        <v>1007</v>
      </c>
      <c r="L655">
        <v>1887</v>
      </c>
      <c r="M655" t="s">
        <v>896</v>
      </c>
      <c r="N655">
        <v>107</v>
      </c>
      <c r="O655" t="s">
        <v>251</v>
      </c>
      <c r="P655" t="s">
        <v>22336</v>
      </c>
    </row>
    <row r="656" spans="1:16" x14ac:dyDescent="0.25">
      <c r="A656">
        <v>695</v>
      </c>
      <c r="B656">
        <v>13081</v>
      </c>
      <c r="C656" t="s">
        <v>2470</v>
      </c>
      <c r="D656" t="s">
        <v>2471</v>
      </c>
      <c r="E656" t="s">
        <v>2472</v>
      </c>
      <c r="F656" t="s">
        <v>1293</v>
      </c>
      <c r="G656" t="s">
        <v>1294</v>
      </c>
      <c r="H656" t="s">
        <v>19</v>
      </c>
      <c r="I656" t="s">
        <v>20</v>
      </c>
      <c r="J656">
        <v>48764</v>
      </c>
      <c r="K656" t="s">
        <v>2473</v>
      </c>
      <c r="L656">
        <v>1959</v>
      </c>
      <c r="M656" t="s">
        <v>2250</v>
      </c>
      <c r="N656">
        <v>109</v>
      </c>
      <c r="O656" t="s">
        <v>348</v>
      </c>
      <c r="P656" t="s">
        <v>22336</v>
      </c>
    </row>
    <row r="657" spans="1:16" x14ac:dyDescent="0.25">
      <c r="A657">
        <v>696</v>
      </c>
      <c r="B657">
        <v>13083</v>
      </c>
      <c r="C657" t="s">
        <v>2474</v>
      </c>
      <c r="D657" t="s">
        <v>2475</v>
      </c>
      <c r="E657" t="s">
        <v>2476</v>
      </c>
      <c r="F657" t="s">
        <v>1293</v>
      </c>
      <c r="G657" t="s">
        <v>1294</v>
      </c>
      <c r="H657" t="s">
        <v>19</v>
      </c>
      <c r="I657" t="s">
        <v>20</v>
      </c>
      <c r="J657">
        <v>23788</v>
      </c>
      <c r="K657" t="s">
        <v>1007</v>
      </c>
      <c r="L657">
        <v>1887</v>
      </c>
      <c r="M657" t="s">
        <v>896</v>
      </c>
      <c r="N657">
        <v>107</v>
      </c>
      <c r="O657" t="s">
        <v>251</v>
      </c>
      <c r="P657" t="s">
        <v>22336</v>
      </c>
    </row>
    <row r="658" spans="1:16" x14ac:dyDescent="0.25">
      <c r="A658">
        <v>697</v>
      </c>
      <c r="B658">
        <v>13087</v>
      </c>
      <c r="C658" t="s">
        <v>2477</v>
      </c>
      <c r="D658" t="s">
        <v>2478</v>
      </c>
      <c r="E658" t="s">
        <v>2479</v>
      </c>
      <c r="F658" t="s">
        <v>1293</v>
      </c>
      <c r="G658" t="s">
        <v>1294</v>
      </c>
      <c r="H658" t="s">
        <v>19</v>
      </c>
      <c r="I658" t="s">
        <v>20</v>
      </c>
      <c r="J658">
        <v>50463</v>
      </c>
      <c r="K658" t="s">
        <v>990</v>
      </c>
      <c r="L658">
        <v>3280</v>
      </c>
      <c r="M658" t="s">
        <v>978</v>
      </c>
      <c r="N658">
        <v>205</v>
      </c>
      <c r="O658" t="s">
        <v>697</v>
      </c>
      <c r="P658" t="s">
        <v>22336</v>
      </c>
    </row>
    <row r="659" spans="1:16" x14ac:dyDescent="0.25">
      <c r="A659">
        <v>698</v>
      </c>
      <c r="B659">
        <v>12940</v>
      </c>
      <c r="C659" t="s">
        <v>2480</v>
      </c>
      <c r="D659" t="s">
        <v>2481</v>
      </c>
      <c r="E659" t="s">
        <v>2482</v>
      </c>
      <c r="F659" t="s">
        <v>1293</v>
      </c>
      <c r="G659" t="s">
        <v>1294</v>
      </c>
      <c r="H659" t="s">
        <v>19</v>
      </c>
      <c r="I659" t="s">
        <v>20</v>
      </c>
      <c r="J659">
        <v>50540</v>
      </c>
      <c r="K659" t="s">
        <v>2249</v>
      </c>
      <c r="L659">
        <v>4916</v>
      </c>
      <c r="M659" t="s">
        <v>2483</v>
      </c>
      <c r="N659">
        <v>109</v>
      </c>
      <c r="O659" t="s">
        <v>348</v>
      </c>
      <c r="P659" t="s">
        <v>22336</v>
      </c>
    </row>
    <row r="660" spans="1:16" x14ac:dyDescent="0.25">
      <c r="A660">
        <v>699</v>
      </c>
      <c r="B660">
        <v>12928</v>
      </c>
      <c r="C660" t="s">
        <v>2484</v>
      </c>
      <c r="D660" t="s">
        <v>2485</v>
      </c>
      <c r="E660" t="s">
        <v>2486</v>
      </c>
      <c r="F660" t="s">
        <v>1293</v>
      </c>
      <c r="G660" t="s">
        <v>1294</v>
      </c>
      <c r="H660" t="s">
        <v>19</v>
      </c>
      <c r="I660" t="s">
        <v>20</v>
      </c>
      <c r="J660">
        <v>49715</v>
      </c>
      <c r="K660" t="s">
        <v>270</v>
      </c>
      <c r="L660">
        <v>4731</v>
      </c>
      <c r="N660">
        <v>99</v>
      </c>
      <c r="O660" t="s">
        <v>271</v>
      </c>
      <c r="P660" t="s">
        <v>22336</v>
      </c>
    </row>
    <row r="661" spans="1:16" x14ac:dyDescent="0.25">
      <c r="A661">
        <v>700</v>
      </c>
      <c r="B661">
        <v>12929</v>
      </c>
      <c r="C661" t="s">
        <v>2487</v>
      </c>
      <c r="D661" t="s">
        <v>2488</v>
      </c>
      <c r="E661" t="s">
        <v>2489</v>
      </c>
      <c r="F661" t="s">
        <v>1293</v>
      </c>
      <c r="G661" t="s">
        <v>1294</v>
      </c>
      <c r="H661" t="s">
        <v>19</v>
      </c>
      <c r="I661" t="s">
        <v>20</v>
      </c>
      <c r="J661">
        <v>50205</v>
      </c>
      <c r="K661" t="s">
        <v>695</v>
      </c>
      <c r="L661">
        <v>4366</v>
      </c>
      <c r="M661" t="s">
        <v>696</v>
      </c>
      <c r="N661">
        <v>205</v>
      </c>
      <c r="O661" t="s">
        <v>697</v>
      </c>
      <c r="P661" t="s">
        <v>22336</v>
      </c>
    </row>
    <row r="662" spans="1:16" x14ac:dyDescent="0.25">
      <c r="A662">
        <v>701</v>
      </c>
      <c r="B662">
        <v>12889</v>
      </c>
      <c r="C662" t="s">
        <v>2490</v>
      </c>
      <c r="D662" s="1" t="s">
        <v>2491</v>
      </c>
      <c r="E662" t="s">
        <v>2492</v>
      </c>
      <c r="F662" t="s">
        <v>1293</v>
      </c>
      <c r="G662" t="s">
        <v>1294</v>
      </c>
      <c r="H662" t="s">
        <v>19</v>
      </c>
      <c r="I662" t="s">
        <v>20</v>
      </c>
      <c r="J662">
        <v>50196</v>
      </c>
      <c r="K662" t="s">
        <v>972</v>
      </c>
      <c r="L662">
        <v>4874</v>
      </c>
      <c r="N662">
        <v>58</v>
      </c>
      <c r="O662" t="s">
        <v>973</v>
      </c>
      <c r="P662" t="s">
        <v>22336</v>
      </c>
    </row>
    <row r="663" spans="1:16" x14ac:dyDescent="0.25">
      <c r="A663">
        <v>702</v>
      </c>
      <c r="B663">
        <v>12898</v>
      </c>
      <c r="C663" t="s">
        <v>2493</v>
      </c>
      <c r="D663" t="s">
        <v>2494</v>
      </c>
      <c r="E663" t="s">
        <v>2495</v>
      </c>
      <c r="F663" t="s">
        <v>1293</v>
      </c>
      <c r="G663" t="s">
        <v>1294</v>
      </c>
      <c r="H663" t="s">
        <v>19</v>
      </c>
      <c r="I663" t="s">
        <v>20</v>
      </c>
      <c r="J663">
        <v>24060</v>
      </c>
      <c r="K663" t="s">
        <v>2496</v>
      </c>
      <c r="L663">
        <v>1896</v>
      </c>
      <c r="M663" t="s">
        <v>1106</v>
      </c>
      <c r="N663">
        <v>107</v>
      </c>
      <c r="O663" t="s">
        <v>251</v>
      </c>
      <c r="P663" t="s">
        <v>22336</v>
      </c>
    </row>
    <row r="664" spans="1:16" x14ac:dyDescent="0.25">
      <c r="A664">
        <v>703</v>
      </c>
      <c r="B664">
        <v>12905</v>
      </c>
      <c r="C664" t="s">
        <v>2497</v>
      </c>
      <c r="D664" t="s">
        <v>2498</v>
      </c>
      <c r="E664" t="s">
        <v>2499</v>
      </c>
      <c r="F664" t="s">
        <v>1293</v>
      </c>
      <c r="G664" t="s">
        <v>1294</v>
      </c>
      <c r="H664" t="s">
        <v>19</v>
      </c>
      <c r="I664" t="s">
        <v>20</v>
      </c>
      <c r="J664">
        <v>50530</v>
      </c>
      <c r="K664" t="s">
        <v>2500</v>
      </c>
      <c r="L664">
        <v>4877</v>
      </c>
      <c r="M664" t="s">
        <v>924</v>
      </c>
      <c r="N664">
        <v>75</v>
      </c>
      <c r="O664" t="s">
        <v>117</v>
      </c>
      <c r="P664" t="s">
        <v>22336</v>
      </c>
    </row>
    <row r="665" spans="1:16" x14ac:dyDescent="0.25">
      <c r="A665">
        <v>705</v>
      </c>
      <c r="B665">
        <v>12870</v>
      </c>
      <c r="C665" t="s">
        <v>2501</v>
      </c>
      <c r="D665" t="s">
        <v>2502</v>
      </c>
      <c r="E665" t="s">
        <v>2503</v>
      </c>
      <c r="F665" t="s">
        <v>1293</v>
      </c>
      <c r="G665" t="s">
        <v>1294</v>
      </c>
      <c r="H665" t="s">
        <v>19</v>
      </c>
      <c r="I665" t="s">
        <v>20</v>
      </c>
      <c r="J665">
        <v>50521</v>
      </c>
      <c r="K665" t="s">
        <v>2504</v>
      </c>
      <c r="L665">
        <v>4952</v>
      </c>
      <c r="N665">
        <v>74</v>
      </c>
      <c r="O665" t="s">
        <v>2505</v>
      </c>
      <c r="P665" t="s">
        <v>22336</v>
      </c>
    </row>
    <row r="666" spans="1:16" x14ac:dyDescent="0.25">
      <c r="A666">
        <v>706</v>
      </c>
      <c r="B666">
        <v>12875</v>
      </c>
      <c r="C666" t="s">
        <v>2506</v>
      </c>
      <c r="D666" t="s">
        <v>2507</v>
      </c>
      <c r="E666" t="s">
        <v>2508</v>
      </c>
      <c r="F666" t="s">
        <v>1293</v>
      </c>
      <c r="G666" t="s">
        <v>1294</v>
      </c>
      <c r="H666" t="s">
        <v>19</v>
      </c>
      <c r="I666" t="s">
        <v>20</v>
      </c>
      <c r="J666">
        <v>50342</v>
      </c>
      <c r="K666" t="s">
        <v>2509</v>
      </c>
      <c r="L666">
        <v>4932</v>
      </c>
      <c r="M666" t="s">
        <v>2510</v>
      </c>
      <c r="N666">
        <v>68</v>
      </c>
      <c r="O666" t="s">
        <v>2511</v>
      </c>
      <c r="P666" t="s">
        <v>22336</v>
      </c>
    </row>
    <row r="667" spans="1:16" x14ac:dyDescent="0.25">
      <c r="A667">
        <v>707</v>
      </c>
      <c r="B667">
        <v>12884</v>
      </c>
      <c r="C667" t="s">
        <v>2512</v>
      </c>
      <c r="D667" t="s">
        <v>2513</v>
      </c>
      <c r="E667" t="s">
        <v>2514</v>
      </c>
      <c r="F667" t="s">
        <v>1293</v>
      </c>
      <c r="G667" t="s">
        <v>1294</v>
      </c>
      <c r="H667" t="s">
        <v>19</v>
      </c>
      <c r="I667" t="s">
        <v>20</v>
      </c>
      <c r="J667">
        <v>50226</v>
      </c>
      <c r="K667" t="s">
        <v>2515</v>
      </c>
      <c r="L667">
        <v>4887</v>
      </c>
      <c r="N667">
        <v>100</v>
      </c>
      <c r="O667" t="s">
        <v>2052</v>
      </c>
      <c r="P667" t="s">
        <v>22336</v>
      </c>
    </row>
    <row r="668" spans="1:16" x14ac:dyDescent="0.25">
      <c r="A668">
        <v>708</v>
      </c>
      <c r="B668">
        <v>12859</v>
      </c>
      <c r="C668" t="s">
        <v>2516</v>
      </c>
      <c r="D668" t="s">
        <v>2517</v>
      </c>
      <c r="E668" t="s">
        <v>2518</v>
      </c>
      <c r="F668" t="s">
        <v>1293</v>
      </c>
      <c r="G668" t="s">
        <v>1294</v>
      </c>
      <c r="H668" t="s">
        <v>19</v>
      </c>
      <c r="I668" t="s">
        <v>20</v>
      </c>
      <c r="J668">
        <v>50517</v>
      </c>
      <c r="K668" t="s">
        <v>2519</v>
      </c>
      <c r="L668">
        <v>4991</v>
      </c>
      <c r="M668" t="s">
        <v>2520</v>
      </c>
      <c r="N668">
        <v>107</v>
      </c>
      <c r="O668" t="s">
        <v>251</v>
      </c>
      <c r="P668" t="s">
        <v>22336</v>
      </c>
    </row>
    <row r="669" spans="1:16" x14ac:dyDescent="0.25">
      <c r="A669">
        <v>709</v>
      </c>
      <c r="B669">
        <v>12825</v>
      </c>
      <c r="C669" t="s">
        <v>2521</v>
      </c>
      <c r="D669" t="s">
        <v>2522</v>
      </c>
      <c r="E669" t="s">
        <v>2523</v>
      </c>
      <c r="F669" t="s">
        <v>1293</v>
      </c>
      <c r="G669" t="s">
        <v>1294</v>
      </c>
      <c r="H669" t="s">
        <v>19</v>
      </c>
      <c r="I669" t="s">
        <v>20</v>
      </c>
      <c r="J669">
        <v>14805</v>
      </c>
      <c r="K669" t="s">
        <v>255</v>
      </c>
      <c r="L669">
        <v>929</v>
      </c>
      <c r="M669" t="s">
        <v>256</v>
      </c>
      <c r="N669">
        <v>57</v>
      </c>
      <c r="O669" t="s">
        <v>257</v>
      </c>
      <c r="P669" t="s">
        <v>22336</v>
      </c>
    </row>
    <row r="670" spans="1:16" x14ac:dyDescent="0.25">
      <c r="A670">
        <v>711</v>
      </c>
      <c r="B670">
        <v>12829</v>
      </c>
      <c r="C670" t="s">
        <v>2524</v>
      </c>
      <c r="D670" t="s">
        <v>2525</v>
      </c>
      <c r="E670" t="s">
        <v>2526</v>
      </c>
      <c r="F670" t="s">
        <v>1293</v>
      </c>
      <c r="G670" t="s">
        <v>1294</v>
      </c>
      <c r="H670" t="s">
        <v>19</v>
      </c>
      <c r="I670" t="s">
        <v>20</v>
      </c>
      <c r="J670">
        <v>22854</v>
      </c>
      <c r="K670" t="s">
        <v>674</v>
      </c>
      <c r="L670">
        <v>1841</v>
      </c>
      <c r="M670" t="s">
        <v>250</v>
      </c>
      <c r="N670">
        <v>107</v>
      </c>
      <c r="O670" t="s">
        <v>251</v>
      </c>
      <c r="P670" t="s">
        <v>22336</v>
      </c>
    </row>
    <row r="671" spans="1:16" x14ac:dyDescent="0.25">
      <c r="A671">
        <v>712</v>
      </c>
      <c r="B671">
        <v>12798</v>
      </c>
      <c r="C671" t="s">
        <v>2527</v>
      </c>
      <c r="D671" t="s">
        <v>2528</v>
      </c>
      <c r="E671" t="s">
        <v>2529</v>
      </c>
      <c r="F671" t="s">
        <v>1293</v>
      </c>
      <c r="G671" t="s">
        <v>1294</v>
      </c>
      <c r="H671" t="s">
        <v>19</v>
      </c>
      <c r="I671" t="s">
        <v>20</v>
      </c>
      <c r="J671">
        <v>17726</v>
      </c>
      <c r="K671" t="s">
        <v>115</v>
      </c>
      <c r="L671">
        <v>1242</v>
      </c>
      <c r="M671" t="s">
        <v>116</v>
      </c>
      <c r="N671">
        <v>75</v>
      </c>
      <c r="O671" t="s">
        <v>117</v>
      </c>
      <c r="P671" t="s">
        <v>22336</v>
      </c>
    </row>
    <row r="672" spans="1:16" x14ac:dyDescent="0.25">
      <c r="A672">
        <v>714</v>
      </c>
      <c r="B672">
        <v>12790</v>
      </c>
      <c r="C672" t="s">
        <v>2530</v>
      </c>
      <c r="D672" t="s">
        <v>2531</v>
      </c>
      <c r="E672" t="s">
        <v>2532</v>
      </c>
      <c r="F672" t="s">
        <v>1293</v>
      </c>
      <c r="G672" t="s">
        <v>1294</v>
      </c>
      <c r="H672" t="s">
        <v>19</v>
      </c>
      <c r="I672" t="s">
        <v>20</v>
      </c>
      <c r="J672">
        <v>48700</v>
      </c>
      <c r="K672" t="s">
        <v>2260</v>
      </c>
      <c r="L672">
        <v>4338</v>
      </c>
      <c r="M672" t="s">
        <v>2260</v>
      </c>
      <c r="N672">
        <v>142</v>
      </c>
      <c r="O672" t="s">
        <v>748</v>
      </c>
      <c r="P672" t="s">
        <v>22336</v>
      </c>
    </row>
    <row r="673" spans="1:16" x14ac:dyDescent="0.25">
      <c r="A673">
        <v>715</v>
      </c>
      <c r="B673">
        <v>12792</v>
      </c>
      <c r="C673" t="s">
        <v>2533</v>
      </c>
      <c r="D673" t="s">
        <v>2534</v>
      </c>
      <c r="E673" t="s">
        <v>2535</v>
      </c>
      <c r="F673" t="s">
        <v>1293</v>
      </c>
      <c r="G673" t="s">
        <v>1294</v>
      </c>
      <c r="H673" t="s">
        <v>19</v>
      </c>
      <c r="I673" t="s">
        <v>20</v>
      </c>
      <c r="J673">
        <v>48700</v>
      </c>
      <c r="K673" t="s">
        <v>2260</v>
      </c>
      <c r="L673">
        <v>4338</v>
      </c>
      <c r="M673" t="s">
        <v>2260</v>
      </c>
      <c r="N673">
        <v>142</v>
      </c>
      <c r="O673" t="s">
        <v>748</v>
      </c>
      <c r="P673" t="s">
        <v>22336</v>
      </c>
    </row>
    <row r="674" spans="1:16" x14ac:dyDescent="0.25">
      <c r="A674">
        <v>716</v>
      </c>
      <c r="B674">
        <v>12773</v>
      </c>
      <c r="C674" t="s">
        <v>2536</v>
      </c>
      <c r="D674" t="s">
        <v>2537</v>
      </c>
      <c r="E674" t="s">
        <v>2538</v>
      </c>
      <c r="F674" t="s">
        <v>1293</v>
      </c>
      <c r="G674" t="s">
        <v>1294</v>
      </c>
      <c r="H674" t="s">
        <v>19</v>
      </c>
      <c r="I674" t="s">
        <v>20</v>
      </c>
      <c r="J674">
        <v>22854</v>
      </c>
      <c r="K674" t="s">
        <v>674</v>
      </c>
      <c r="L674">
        <v>1841</v>
      </c>
      <c r="M674" t="s">
        <v>250</v>
      </c>
      <c r="N674">
        <v>107</v>
      </c>
      <c r="O674" t="s">
        <v>251</v>
      </c>
      <c r="P674" t="s">
        <v>22336</v>
      </c>
    </row>
    <row r="675" spans="1:16" x14ac:dyDescent="0.25">
      <c r="A675">
        <v>717</v>
      </c>
      <c r="B675">
        <v>12781</v>
      </c>
      <c r="C675" t="s">
        <v>2539</v>
      </c>
      <c r="D675" t="s">
        <v>2540</v>
      </c>
      <c r="E675" t="s">
        <v>2541</v>
      </c>
      <c r="F675" t="s">
        <v>1293</v>
      </c>
      <c r="G675" t="s">
        <v>1294</v>
      </c>
      <c r="H675" t="s">
        <v>19</v>
      </c>
      <c r="I675" t="s">
        <v>20</v>
      </c>
      <c r="J675">
        <v>49715</v>
      </c>
      <c r="K675" t="s">
        <v>270</v>
      </c>
      <c r="L675">
        <v>4731</v>
      </c>
      <c r="N675">
        <v>99</v>
      </c>
      <c r="O675" t="s">
        <v>271</v>
      </c>
      <c r="P675" t="s">
        <v>22336</v>
      </c>
    </row>
    <row r="676" spans="1:16" x14ac:dyDescent="0.25">
      <c r="A676">
        <v>718</v>
      </c>
      <c r="B676">
        <v>12782</v>
      </c>
      <c r="C676" t="s">
        <v>2542</v>
      </c>
      <c r="D676" t="s">
        <v>2543</v>
      </c>
      <c r="E676" t="s">
        <v>2544</v>
      </c>
      <c r="F676" t="s">
        <v>1293</v>
      </c>
      <c r="G676" t="s">
        <v>1294</v>
      </c>
      <c r="H676" t="s">
        <v>19</v>
      </c>
      <c r="I676" t="s">
        <v>20</v>
      </c>
      <c r="J676">
        <v>48700</v>
      </c>
      <c r="K676" t="s">
        <v>2260</v>
      </c>
      <c r="L676">
        <v>4338</v>
      </c>
      <c r="M676" t="s">
        <v>2260</v>
      </c>
      <c r="N676">
        <v>142</v>
      </c>
      <c r="O676" t="s">
        <v>748</v>
      </c>
      <c r="P676" t="s">
        <v>22336</v>
      </c>
    </row>
    <row r="677" spans="1:16" x14ac:dyDescent="0.25">
      <c r="A677">
        <v>719</v>
      </c>
      <c r="B677">
        <v>12767</v>
      </c>
      <c r="C677" t="s">
        <v>2545</v>
      </c>
      <c r="D677" t="s">
        <v>2546</v>
      </c>
      <c r="E677" t="s">
        <v>2547</v>
      </c>
      <c r="F677" t="s">
        <v>1293</v>
      </c>
      <c r="G677" t="s">
        <v>1294</v>
      </c>
      <c r="H677" t="s">
        <v>19</v>
      </c>
      <c r="I677" t="s">
        <v>20</v>
      </c>
      <c r="J677">
        <v>41391</v>
      </c>
      <c r="K677" t="s">
        <v>1714</v>
      </c>
      <c r="L677">
        <v>3798</v>
      </c>
      <c r="M677" t="s">
        <v>1714</v>
      </c>
      <c r="N677">
        <v>229</v>
      </c>
      <c r="O677" t="s">
        <v>1715</v>
      </c>
      <c r="P677" t="s">
        <v>22336</v>
      </c>
    </row>
    <row r="678" spans="1:16" x14ac:dyDescent="0.25">
      <c r="A678">
        <v>720</v>
      </c>
      <c r="B678">
        <v>12756</v>
      </c>
      <c r="C678" t="s">
        <v>2548</v>
      </c>
      <c r="D678" t="s">
        <v>2549</v>
      </c>
      <c r="E678" t="s">
        <v>2550</v>
      </c>
      <c r="F678" t="s">
        <v>1293</v>
      </c>
      <c r="G678" t="s">
        <v>1294</v>
      </c>
      <c r="H678" t="s">
        <v>19</v>
      </c>
      <c r="I678" t="s">
        <v>20</v>
      </c>
      <c r="J678">
        <v>30427</v>
      </c>
      <c r="K678" t="s">
        <v>2551</v>
      </c>
      <c r="L678">
        <v>2599</v>
      </c>
      <c r="M678" t="s">
        <v>2552</v>
      </c>
      <c r="N678">
        <v>155</v>
      </c>
      <c r="O678" t="s">
        <v>866</v>
      </c>
      <c r="P678" t="s">
        <v>22336</v>
      </c>
    </row>
    <row r="679" spans="1:16" x14ac:dyDescent="0.25">
      <c r="A679">
        <v>721</v>
      </c>
      <c r="B679">
        <v>12734</v>
      </c>
      <c r="C679" t="s">
        <v>2553</v>
      </c>
      <c r="D679" t="s">
        <v>2554</v>
      </c>
      <c r="E679" t="s">
        <v>2555</v>
      </c>
      <c r="F679" t="s">
        <v>1293</v>
      </c>
      <c r="G679" t="s">
        <v>1294</v>
      </c>
      <c r="H679" t="s">
        <v>19</v>
      </c>
      <c r="I679" t="s">
        <v>20</v>
      </c>
      <c r="J679">
        <v>50497</v>
      </c>
      <c r="K679" t="s">
        <v>2387</v>
      </c>
      <c r="L679">
        <v>4350</v>
      </c>
      <c r="M679" t="s">
        <v>2388</v>
      </c>
      <c r="N679">
        <v>21</v>
      </c>
      <c r="O679" t="s">
        <v>1710</v>
      </c>
      <c r="P679" t="s">
        <v>22336</v>
      </c>
    </row>
    <row r="680" spans="1:16" x14ac:dyDescent="0.25">
      <c r="A680">
        <v>722</v>
      </c>
      <c r="B680">
        <v>12735</v>
      </c>
      <c r="C680" t="s">
        <v>2556</v>
      </c>
      <c r="D680" t="s">
        <v>2557</v>
      </c>
      <c r="E680" t="s">
        <v>2558</v>
      </c>
      <c r="F680" t="s">
        <v>1293</v>
      </c>
      <c r="G680" t="s">
        <v>1294</v>
      </c>
      <c r="H680" t="s">
        <v>19</v>
      </c>
      <c r="I680" t="s">
        <v>20</v>
      </c>
      <c r="J680">
        <v>7157</v>
      </c>
      <c r="K680" t="s">
        <v>2087</v>
      </c>
      <c r="L680">
        <v>294</v>
      </c>
      <c r="M680" t="s">
        <v>2087</v>
      </c>
      <c r="N680">
        <v>14</v>
      </c>
      <c r="O680" t="s">
        <v>2088</v>
      </c>
      <c r="P680" t="s">
        <v>22336</v>
      </c>
    </row>
    <row r="681" spans="1:16" x14ac:dyDescent="0.25">
      <c r="A681">
        <v>723</v>
      </c>
      <c r="B681">
        <v>12737</v>
      </c>
      <c r="C681" t="s">
        <v>2559</v>
      </c>
      <c r="D681" t="s">
        <v>2560</v>
      </c>
      <c r="E681" t="s">
        <v>2561</v>
      </c>
      <c r="F681" t="s">
        <v>1293</v>
      </c>
      <c r="G681" t="s">
        <v>1294</v>
      </c>
      <c r="H681" t="s">
        <v>19</v>
      </c>
      <c r="I681" t="s">
        <v>20</v>
      </c>
      <c r="J681">
        <v>22460</v>
      </c>
      <c r="K681" t="s">
        <v>713</v>
      </c>
      <c r="L681">
        <v>1822</v>
      </c>
      <c r="M681" t="s">
        <v>679</v>
      </c>
      <c r="N681">
        <v>107</v>
      </c>
      <c r="O681" t="s">
        <v>251</v>
      </c>
      <c r="P681" t="s">
        <v>22336</v>
      </c>
    </row>
    <row r="682" spans="1:16" x14ac:dyDescent="0.25">
      <c r="A682">
        <v>724</v>
      </c>
      <c r="B682">
        <v>12738</v>
      </c>
      <c r="C682" t="s">
        <v>2562</v>
      </c>
      <c r="D682" t="s">
        <v>2563</v>
      </c>
      <c r="E682" t="s">
        <v>2564</v>
      </c>
      <c r="F682" t="s">
        <v>1293</v>
      </c>
      <c r="G682" t="s">
        <v>1294</v>
      </c>
      <c r="H682" t="s">
        <v>19</v>
      </c>
      <c r="I682" t="s">
        <v>20</v>
      </c>
      <c r="J682">
        <v>49479</v>
      </c>
      <c r="K682" t="s">
        <v>2056</v>
      </c>
      <c r="L682">
        <v>4349</v>
      </c>
      <c r="M682" t="s">
        <v>2056</v>
      </c>
      <c r="N682">
        <v>21</v>
      </c>
      <c r="O682" t="s">
        <v>1710</v>
      </c>
      <c r="P682" t="s">
        <v>22336</v>
      </c>
    </row>
    <row r="683" spans="1:16" x14ac:dyDescent="0.25">
      <c r="A683">
        <v>725</v>
      </c>
      <c r="B683">
        <v>12739</v>
      </c>
      <c r="C683" t="s">
        <v>2565</v>
      </c>
      <c r="D683" t="s">
        <v>2566</v>
      </c>
      <c r="E683" t="s">
        <v>2567</v>
      </c>
      <c r="F683" t="s">
        <v>1293</v>
      </c>
      <c r="G683" t="s">
        <v>1294</v>
      </c>
      <c r="H683" t="s">
        <v>19</v>
      </c>
      <c r="I683" t="s">
        <v>20</v>
      </c>
      <c r="J683">
        <v>48684</v>
      </c>
      <c r="K683" t="s">
        <v>2568</v>
      </c>
      <c r="L683">
        <v>3053</v>
      </c>
      <c r="M683" t="s">
        <v>2568</v>
      </c>
      <c r="N683">
        <v>181</v>
      </c>
      <c r="O683" t="s">
        <v>2569</v>
      </c>
      <c r="P683" t="s">
        <v>22336</v>
      </c>
    </row>
    <row r="684" spans="1:16" x14ac:dyDescent="0.25">
      <c r="A684">
        <v>726</v>
      </c>
      <c r="B684">
        <v>12740</v>
      </c>
      <c r="C684" t="s">
        <v>2570</v>
      </c>
      <c r="D684" t="s">
        <v>2571</v>
      </c>
      <c r="E684" t="s">
        <v>2572</v>
      </c>
      <c r="F684" t="s">
        <v>1293</v>
      </c>
      <c r="G684" t="s">
        <v>1294</v>
      </c>
      <c r="H684" t="s">
        <v>19</v>
      </c>
      <c r="I684" t="s">
        <v>20</v>
      </c>
      <c r="J684">
        <v>36719</v>
      </c>
      <c r="K684" t="s">
        <v>2573</v>
      </c>
      <c r="L684">
        <v>3032</v>
      </c>
      <c r="M684" t="s">
        <v>2573</v>
      </c>
      <c r="N684">
        <v>181</v>
      </c>
      <c r="O684" t="s">
        <v>2569</v>
      </c>
      <c r="P684" t="s">
        <v>22336</v>
      </c>
    </row>
    <row r="685" spans="1:16" x14ac:dyDescent="0.25">
      <c r="A685">
        <v>727</v>
      </c>
      <c r="B685">
        <v>12747</v>
      </c>
      <c r="C685" t="s">
        <v>2574</v>
      </c>
      <c r="D685" t="s">
        <v>2575</v>
      </c>
      <c r="E685" t="s">
        <v>2576</v>
      </c>
      <c r="F685" t="s">
        <v>1293</v>
      </c>
      <c r="G685" t="s">
        <v>1294</v>
      </c>
      <c r="H685" t="s">
        <v>19</v>
      </c>
      <c r="I685" t="s">
        <v>20</v>
      </c>
      <c r="J685">
        <v>30396</v>
      </c>
      <c r="K685" t="s">
        <v>2577</v>
      </c>
      <c r="L685">
        <v>2599</v>
      </c>
      <c r="M685" t="s">
        <v>2552</v>
      </c>
      <c r="N685">
        <v>155</v>
      </c>
      <c r="O685" t="s">
        <v>866</v>
      </c>
      <c r="P685" t="s">
        <v>22337</v>
      </c>
    </row>
    <row r="686" spans="1:16" x14ac:dyDescent="0.25">
      <c r="A686">
        <v>728</v>
      </c>
      <c r="B686">
        <v>12691</v>
      </c>
      <c r="C686" t="s">
        <v>2578</v>
      </c>
      <c r="D686" t="s">
        <v>2579</v>
      </c>
      <c r="E686" t="s">
        <v>2580</v>
      </c>
      <c r="F686" t="s">
        <v>1293</v>
      </c>
      <c r="G686" t="s">
        <v>1294</v>
      </c>
      <c r="H686" t="s">
        <v>19</v>
      </c>
      <c r="I686" t="s">
        <v>20</v>
      </c>
      <c r="J686">
        <v>37541</v>
      </c>
      <c r="K686" t="s">
        <v>2092</v>
      </c>
      <c r="L686">
        <v>3186</v>
      </c>
      <c r="M686" t="s">
        <v>2092</v>
      </c>
      <c r="N686">
        <v>196</v>
      </c>
      <c r="O686" t="s">
        <v>2092</v>
      </c>
      <c r="P686" t="s">
        <v>22336</v>
      </c>
    </row>
    <row r="687" spans="1:16" x14ac:dyDescent="0.25">
      <c r="A687">
        <v>729</v>
      </c>
      <c r="B687">
        <v>12695</v>
      </c>
      <c r="C687" t="s">
        <v>2581</v>
      </c>
      <c r="D687" t="s">
        <v>2582</v>
      </c>
      <c r="E687" t="s">
        <v>2583</v>
      </c>
      <c r="F687" t="s">
        <v>1293</v>
      </c>
      <c r="G687" t="s">
        <v>1294</v>
      </c>
      <c r="H687" t="s">
        <v>19</v>
      </c>
      <c r="I687" t="s">
        <v>20</v>
      </c>
      <c r="J687">
        <v>24054</v>
      </c>
      <c r="K687" t="s">
        <v>1105</v>
      </c>
      <c r="L687">
        <v>1896</v>
      </c>
      <c r="M687" t="s">
        <v>1106</v>
      </c>
      <c r="N687">
        <v>107</v>
      </c>
      <c r="O687" t="s">
        <v>251</v>
      </c>
      <c r="P687" t="s">
        <v>22336</v>
      </c>
    </row>
    <row r="688" spans="1:16" x14ac:dyDescent="0.25">
      <c r="A688">
        <v>730</v>
      </c>
      <c r="B688">
        <v>12697</v>
      </c>
      <c r="C688" t="s">
        <v>2584</v>
      </c>
      <c r="D688" t="s">
        <v>2585</v>
      </c>
      <c r="E688" t="s">
        <v>2586</v>
      </c>
      <c r="F688" t="s">
        <v>1293</v>
      </c>
      <c r="G688" t="s">
        <v>1294</v>
      </c>
      <c r="H688" t="s">
        <v>19</v>
      </c>
      <c r="I688" t="s">
        <v>20</v>
      </c>
      <c r="J688">
        <v>44173</v>
      </c>
      <c r="K688" t="s">
        <v>1615</v>
      </c>
      <c r="L688">
        <v>3934</v>
      </c>
      <c r="M688" t="s">
        <v>1616</v>
      </c>
      <c r="N688">
        <v>231</v>
      </c>
      <c r="O688" t="s">
        <v>236</v>
      </c>
      <c r="P688" t="s">
        <v>22336</v>
      </c>
    </row>
    <row r="689" spans="1:16" x14ac:dyDescent="0.25">
      <c r="A689">
        <v>731</v>
      </c>
      <c r="B689">
        <v>12698</v>
      </c>
      <c r="C689" t="s">
        <v>2587</v>
      </c>
      <c r="D689" t="s">
        <v>2588</v>
      </c>
      <c r="E689" t="s">
        <v>2589</v>
      </c>
      <c r="F689" t="s">
        <v>1293</v>
      </c>
      <c r="G689" t="s">
        <v>1294</v>
      </c>
      <c r="H689" t="s">
        <v>19</v>
      </c>
      <c r="I689" t="s">
        <v>20</v>
      </c>
      <c r="J689">
        <v>50239</v>
      </c>
      <c r="K689" t="s">
        <v>1228</v>
      </c>
      <c r="L689">
        <v>4366</v>
      </c>
      <c r="M689" t="s">
        <v>696</v>
      </c>
      <c r="N689">
        <v>205</v>
      </c>
      <c r="O689" t="s">
        <v>697</v>
      </c>
      <c r="P689" t="s">
        <v>22336</v>
      </c>
    </row>
    <row r="690" spans="1:16" x14ac:dyDescent="0.25">
      <c r="A690">
        <v>732</v>
      </c>
      <c r="B690">
        <v>12703</v>
      </c>
      <c r="C690" t="s">
        <v>2590</v>
      </c>
      <c r="D690" t="s">
        <v>2591</v>
      </c>
      <c r="E690" t="s">
        <v>2592</v>
      </c>
      <c r="F690" t="s">
        <v>1293</v>
      </c>
      <c r="G690" t="s">
        <v>1294</v>
      </c>
      <c r="H690" t="s">
        <v>19</v>
      </c>
      <c r="I690" t="s">
        <v>20</v>
      </c>
      <c r="J690">
        <v>50490</v>
      </c>
      <c r="K690" t="s">
        <v>2593</v>
      </c>
      <c r="L690">
        <v>4987</v>
      </c>
      <c r="M690" t="s">
        <v>2594</v>
      </c>
      <c r="N690">
        <v>21</v>
      </c>
      <c r="O690" t="s">
        <v>1710</v>
      </c>
      <c r="P690" t="s">
        <v>22336</v>
      </c>
    </row>
    <row r="691" spans="1:16" x14ac:dyDescent="0.25">
      <c r="A691">
        <v>733</v>
      </c>
      <c r="B691">
        <v>12720</v>
      </c>
      <c r="C691" t="s">
        <v>2595</v>
      </c>
      <c r="D691" t="s">
        <v>2596</v>
      </c>
      <c r="E691" t="s">
        <v>2597</v>
      </c>
      <c r="F691" t="s">
        <v>1293</v>
      </c>
      <c r="G691" t="s">
        <v>1294</v>
      </c>
      <c r="H691" t="s">
        <v>19</v>
      </c>
      <c r="I691" t="s">
        <v>20</v>
      </c>
      <c r="J691">
        <v>23782</v>
      </c>
      <c r="K691" t="s">
        <v>2598</v>
      </c>
      <c r="L691">
        <v>1887</v>
      </c>
      <c r="M691" t="s">
        <v>896</v>
      </c>
      <c r="N691">
        <v>107</v>
      </c>
      <c r="O691" t="s">
        <v>251</v>
      </c>
      <c r="P691" t="s">
        <v>22336</v>
      </c>
    </row>
    <row r="692" spans="1:16" x14ac:dyDescent="0.25">
      <c r="A692">
        <v>734</v>
      </c>
      <c r="B692">
        <v>12671</v>
      </c>
      <c r="C692" t="s">
        <v>2599</v>
      </c>
      <c r="D692" t="s">
        <v>2600</v>
      </c>
      <c r="E692" t="s">
        <v>2601</v>
      </c>
      <c r="F692" t="s">
        <v>1293</v>
      </c>
      <c r="G692" t="s">
        <v>1294</v>
      </c>
      <c r="H692" t="s">
        <v>19</v>
      </c>
      <c r="I692" t="s">
        <v>20</v>
      </c>
      <c r="J692">
        <v>50891</v>
      </c>
      <c r="K692" t="s">
        <v>115</v>
      </c>
      <c r="L692">
        <v>4177</v>
      </c>
      <c r="M692" t="s">
        <v>686</v>
      </c>
      <c r="N692">
        <v>75</v>
      </c>
      <c r="O692" t="s">
        <v>117</v>
      </c>
      <c r="P692" t="s">
        <v>22336</v>
      </c>
    </row>
    <row r="693" spans="1:16" x14ac:dyDescent="0.25">
      <c r="A693">
        <v>736</v>
      </c>
      <c r="B693">
        <v>12667</v>
      </c>
      <c r="C693" t="s">
        <v>2602</v>
      </c>
      <c r="D693" t="s">
        <v>2603</v>
      </c>
      <c r="E693" t="s">
        <v>2604</v>
      </c>
      <c r="F693" t="s">
        <v>1293</v>
      </c>
      <c r="G693" t="s">
        <v>1294</v>
      </c>
      <c r="H693" t="s">
        <v>19</v>
      </c>
      <c r="I693" t="s">
        <v>20</v>
      </c>
      <c r="J693">
        <v>50482</v>
      </c>
      <c r="K693" t="s">
        <v>2605</v>
      </c>
      <c r="L693">
        <v>3452</v>
      </c>
      <c r="M693" t="s">
        <v>1285</v>
      </c>
      <c r="N693">
        <v>212</v>
      </c>
      <c r="O693" t="s">
        <v>1280</v>
      </c>
      <c r="P693" t="s">
        <v>22336</v>
      </c>
    </row>
    <row r="694" spans="1:16" x14ac:dyDescent="0.25">
      <c r="A694">
        <v>737</v>
      </c>
      <c r="B694">
        <v>12633</v>
      </c>
      <c r="C694" t="s">
        <v>2606</v>
      </c>
      <c r="D694" t="s">
        <v>2607</v>
      </c>
      <c r="E694" t="s">
        <v>2608</v>
      </c>
      <c r="F694" t="s">
        <v>1293</v>
      </c>
      <c r="G694" t="s">
        <v>1294</v>
      </c>
      <c r="H694" t="s">
        <v>19</v>
      </c>
      <c r="I694" t="s">
        <v>20</v>
      </c>
      <c r="J694">
        <v>48019</v>
      </c>
      <c r="K694" t="s">
        <v>759</v>
      </c>
      <c r="L694">
        <v>3956</v>
      </c>
      <c r="M694" t="s">
        <v>760</v>
      </c>
      <c r="N694">
        <v>231</v>
      </c>
      <c r="O694" t="s">
        <v>236</v>
      </c>
      <c r="P694" t="s">
        <v>22336</v>
      </c>
    </row>
    <row r="695" spans="1:16" x14ac:dyDescent="0.25">
      <c r="A695">
        <v>738</v>
      </c>
      <c r="B695">
        <v>12647</v>
      </c>
      <c r="C695" t="s">
        <v>2609</v>
      </c>
      <c r="D695" t="s">
        <v>2610</v>
      </c>
      <c r="E695" t="s">
        <v>2611</v>
      </c>
      <c r="F695" t="s">
        <v>1293</v>
      </c>
      <c r="G695" t="s">
        <v>1294</v>
      </c>
      <c r="H695" t="s">
        <v>19</v>
      </c>
      <c r="I695" t="s">
        <v>20</v>
      </c>
      <c r="J695">
        <v>30112</v>
      </c>
      <c r="K695" t="s">
        <v>2612</v>
      </c>
      <c r="L695">
        <v>2593</v>
      </c>
      <c r="M695" t="s">
        <v>929</v>
      </c>
      <c r="N695">
        <v>155</v>
      </c>
      <c r="O695" t="s">
        <v>866</v>
      </c>
      <c r="P695" t="s">
        <v>22336</v>
      </c>
    </row>
    <row r="696" spans="1:16" x14ac:dyDescent="0.25">
      <c r="A696">
        <v>739</v>
      </c>
      <c r="B696">
        <v>12648</v>
      </c>
      <c r="C696" t="s">
        <v>2613</v>
      </c>
      <c r="D696" t="s">
        <v>2614</v>
      </c>
      <c r="E696" t="s">
        <v>2615</v>
      </c>
      <c r="F696" t="s">
        <v>1293</v>
      </c>
      <c r="G696" t="s">
        <v>1294</v>
      </c>
      <c r="H696" t="s">
        <v>19</v>
      </c>
      <c r="I696" t="s">
        <v>20</v>
      </c>
      <c r="J696">
        <v>14805</v>
      </c>
      <c r="K696" t="s">
        <v>255</v>
      </c>
      <c r="L696">
        <v>929</v>
      </c>
      <c r="M696" t="s">
        <v>256</v>
      </c>
      <c r="N696">
        <v>57</v>
      </c>
      <c r="O696" t="s">
        <v>257</v>
      </c>
      <c r="P696" t="s">
        <v>22336</v>
      </c>
    </row>
    <row r="697" spans="1:16" x14ac:dyDescent="0.25">
      <c r="A697">
        <v>741</v>
      </c>
      <c r="B697">
        <v>12652</v>
      </c>
      <c r="C697" t="s">
        <v>2616</v>
      </c>
      <c r="D697" t="s">
        <v>2617</v>
      </c>
      <c r="E697" t="s">
        <v>2618</v>
      </c>
      <c r="F697" t="s">
        <v>1293</v>
      </c>
      <c r="G697" t="s">
        <v>1294</v>
      </c>
      <c r="H697" t="s">
        <v>19</v>
      </c>
      <c r="I697" t="s">
        <v>20</v>
      </c>
      <c r="J697">
        <v>30178</v>
      </c>
      <c r="K697" t="s">
        <v>2073</v>
      </c>
      <c r="L697">
        <v>2594</v>
      </c>
      <c r="M697" t="s">
        <v>1720</v>
      </c>
      <c r="N697">
        <v>155</v>
      </c>
      <c r="O697" t="s">
        <v>866</v>
      </c>
      <c r="P697" t="s">
        <v>22336</v>
      </c>
    </row>
    <row r="698" spans="1:16" x14ac:dyDescent="0.25">
      <c r="A698">
        <v>742</v>
      </c>
      <c r="B698">
        <v>12653</v>
      </c>
      <c r="C698" t="s">
        <v>2619</v>
      </c>
      <c r="D698" t="s">
        <v>2620</v>
      </c>
      <c r="E698" t="s">
        <v>2621</v>
      </c>
      <c r="F698" t="s">
        <v>1293</v>
      </c>
      <c r="G698" t="s">
        <v>1294</v>
      </c>
      <c r="H698" t="s">
        <v>19</v>
      </c>
      <c r="I698" t="s">
        <v>20</v>
      </c>
      <c r="J698">
        <v>17726</v>
      </c>
      <c r="K698" t="s">
        <v>115</v>
      </c>
      <c r="L698">
        <v>1242</v>
      </c>
      <c r="M698" t="s">
        <v>116</v>
      </c>
      <c r="N698">
        <v>75</v>
      </c>
      <c r="O698" t="s">
        <v>117</v>
      </c>
      <c r="P698" t="s">
        <v>22336</v>
      </c>
    </row>
    <row r="699" spans="1:16" x14ac:dyDescent="0.25">
      <c r="A699">
        <v>744</v>
      </c>
      <c r="B699">
        <v>12591</v>
      </c>
      <c r="C699" t="s">
        <v>2622</v>
      </c>
      <c r="D699" t="s">
        <v>2623</v>
      </c>
      <c r="E699" t="s">
        <v>2624</v>
      </c>
      <c r="F699" t="s">
        <v>1293</v>
      </c>
      <c r="G699" t="s">
        <v>1294</v>
      </c>
      <c r="H699" t="s">
        <v>19</v>
      </c>
      <c r="I699" t="s">
        <v>20</v>
      </c>
      <c r="J699">
        <v>22854</v>
      </c>
      <c r="K699" t="s">
        <v>674</v>
      </c>
      <c r="L699">
        <v>1841</v>
      </c>
      <c r="M699" t="s">
        <v>250</v>
      </c>
      <c r="N699">
        <v>107</v>
      </c>
      <c r="O699" t="s">
        <v>251</v>
      </c>
      <c r="P699" t="s">
        <v>22336</v>
      </c>
    </row>
    <row r="700" spans="1:16" x14ac:dyDescent="0.25">
      <c r="A700">
        <v>745</v>
      </c>
      <c r="B700">
        <v>12564</v>
      </c>
      <c r="C700" t="s">
        <v>2625</v>
      </c>
      <c r="D700" t="s">
        <v>2626</v>
      </c>
      <c r="E700" t="s">
        <v>2627</v>
      </c>
      <c r="F700" t="s">
        <v>1293</v>
      </c>
      <c r="G700" t="s">
        <v>1294</v>
      </c>
      <c r="H700" t="s">
        <v>19</v>
      </c>
      <c r="I700" t="s">
        <v>20</v>
      </c>
      <c r="J700">
        <v>46242</v>
      </c>
      <c r="K700" t="s">
        <v>1912</v>
      </c>
      <c r="L700">
        <v>3969</v>
      </c>
      <c r="M700" t="s">
        <v>1633</v>
      </c>
      <c r="N700">
        <v>231</v>
      </c>
      <c r="O700" t="s">
        <v>236</v>
      </c>
      <c r="P700" t="s">
        <v>22336</v>
      </c>
    </row>
    <row r="701" spans="1:16" x14ac:dyDescent="0.25">
      <c r="A701">
        <v>746</v>
      </c>
      <c r="B701">
        <v>12553</v>
      </c>
      <c r="C701" t="s">
        <v>2628</v>
      </c>
      <c r="D701" t="s">
        <v>2629</v>
      </c>
      <c r="E701" t="s">
        <v>2630</v>
      </c>
      <c r="F701" t="s">
        <v>1293</v>
      </c>
      <c r="G701" t="s">
        <v>1294</v>
      </c>
      <c r="H701" t="s">
        <v>19</v>
      </c>
      <c r="I701" t="s">
        <v>20</v>
      </c>
      <c r="J701">
        <v>46242</v>
      </c>
      <c r="K701" t="s">
        <v>1912</v>
      </c>
      <c r="L701">
        <v>3969</v>
      </c>
      <c r="M701" t="s">
        <v>1633</v>
      </c>
      <c r="N701">
        <v>231</v>
      </c>
      <c r="O701" t="s">
        <v>236</v>
      </c>
      <c r="P701" t="s">
        <v>22336</v>
      </c>
    </row>
    <row r="702" spans="1:16" x14ac:dyDescent="0.25">
      <c r="A702">
        <v>747</v>
      </c>
      <c r="B702">
        <v>12572</v>
      </c>
      <c r="C702" t="s">
        <v>2631</v>
      </c>
      <c r="D702" t="s">
        <v>2632</v>
      </c>
      <c r="E702" t="s">
        <v>2633</v>
      </c>
      <c r="F702" t="s">
        <v>1293</v>
      </c>
      <c r="G702" t="s">
        <v>1294</v>
      </c>
      <c r="H702" t="s">
        <v>19</v>
      </c>
      <c r="I702" t="s">
        <v>20</v>
      </c>
      <c r="J702">
        <v>50452</v>
      </c>
      <c r="K702" t="s">
        <v>2634</v>
      </c>
      <c r="L702">
        <v>2074</v>
      </c>
      <c r="M702" t="s">
        <v>374</v>
      </c>
      <c r="N702">
        <v>116</v>
      </c>
      <c r="O702" t="s">
        <v>370</v>
      </c>
      <c r="P702" t="s">
        <v>22336</v>
      </c>
    </row>
    <row r="703" spans="1:16" x14ac:dyDescent="0.25">
      <c r="A703">
        <v>748</v>
      </c>
      <c r="B703">
        <v>12576</v>
      </c>
      <c r="C703" t="s">
        <v>2635</v>
      </c>
      <c r="D703" t="s">
        <v>2636</v>
      </c>
      <c r="E703" t="s">
        <v>2637</v>
      </c>
      <c r="F703" t="s">
        <v>1293</v>
      </c>
      <c r="G703" t="s">
        <v>1294</v>
      </c>
      <c r="H703" t="s">
        <v>19</v>
      </c>
      <c r="I703" t="s">
        <v>20</v>
      </c>
      <c r="J703">
        <v>43239</v>
      </c>
      <c r="K703" t="s">
        <v>234</v>
      </c>
      <c r="L703">
        <v>3924</v>
      </c>
      <c r="M703" t="s">
        <v>235</v>
      </c>
      <c r="N703">
        <v>231</v>
      </c>
      <c r="O703" t="s">
        <v>236</v>
      </c>
      <c r="P703" t="s">
        <v>22336</v>
      </c>
    </row>
    <row r="704" spans="1:16" x14ac:dyDescent="0.25">
      <c r="A704">
        <v>749</v>
      </c>
      <c r="B704">
        <v>12577</v>
      </c>
      <c r="C704" t="s">
        <v>2638</v>
      </c>
      <c r="D704" t="s">
        <v>2639</v>
      </c>
      <c r="E704" t="s">
        <v>2640</v>
      </c>
      <c r="F704" t="s">
        <v>1293</v>
      </c>
      <c r="G704" t="s">
        <v>1294</v>
      </c>
      <c r="H704" t="s">
        <v>19</v>
      </c>
      <c r="I704" t="s">
        <v>20</v>
      </c>
      <c r="J704">
        <v>30085</v>
      </c>
      <c r="K704" t="s">
        <v>2641</v>
      </c>
      <c r="L704">
        <v>2593</v>
      </c>
      <c r="M704" t="s">
        <v>929</v>
      </c>
      <c r="N704">
        <v>155</v>
      </c>
      <c r="O704" t="s">
        <v>866</v>
      </c>
      <c r="P704" t="s">
        <v>22336</v>
      </c>
    </row>
    <row r="705" spans="1:16" x14ac:dyDescent="0.25">
      <c r="A705">
        <v>750</v>
      </c>
      <c r="B705">
        <v>12548</v>
      </c>
      <c r="C705" t="s">
        <v>2642</v>
      </c>
      <c r="D705" t="s">
        <v>2643</v>
      </c>
      <c r="E705" t="s">
        <v>2644</v>
      </c>
      <c r="F705" t="s">
        <v>1293</v>
      </c>
      <c r="G705" t="s">
        <v>1294</v>
      </c>
      <c r="H705" t="s">
        <v>19</v>
      </c>
      <c r="I705" t="s">
        <v>20</v>
      </c>
      <c r="J705">
        <v>42219</v>
      </c>
      <c r="K705" t="s">
        <v>189</v>
      </c>
      <c r="L705">
        <v>3866</v>
      </c>
      <c r="M705" t="s">
        <v>189</v>
      </c>
      <c r="N705">
        <v>230</v>
      </c>
      <c r="O705" t="s">
        <v>190</v>
      </c>
      <c r="P705" t="s">
        <v>22336</v>
      </c>
    </row>
    <row r="706" spans="1:16" x14ac:dyDescent="0.25">
      <c r="A706">
        <v>751</v>
      </c>
      <c r="B706">
        <v>12535</v>
      </c>
      <c r="C706" t="s">
        <v>2645</v>
      </c>
      <c r="D706" t="s">
        <v>2646</v>
      </c>
      <c r="E706" t="s">
        <v>2647</v>
      </c>
      <c r="F706" t="s">
        <v>1293</v>
      </c>
      <c r="G706" t="s">
        <v>1294</v>
      </c>
      <c r="H706" t="s">
        <v>19</v>
      </c>
      <c r="I706" t="s">
        <v>20</v>
      </c>
      <c r="J706">
        <v>50437</v>
      </c>
      <c r="K706" t="s">
        <v>2648</v>
      </c>
      <c r="L706">
        <v>4891</v>
      </c>
      <c r="M706" t="s">
        <v>2649</v>
      </c>
      <c r="N706">
        <v>75</v>
      </c>
      <c r="O706" t="s">
        <v>117</v>
      </c>
      <c r="P706" t="s">
        <v>22336</v>
      </c>
    </row>
    <row r="707" spans="1:16" x14ac:dyDescent="0.25">
      <c r="A707">
        <v>752</v>
      </c>
      <c r="B707">
        <v>12510</v>
      </c>
      <c r="C707" t="s">
        <v>2650</v>
      </c>
      <c r="D707" t="s">
        <v>2651</v>
      </c>
      <c r="E707" t="s">
        <v>2652</v>
      </c>
      <c r="F707" t="s">
        <v>1293</v>
      </c>
      <c r="G707" t="s">
        <v>1294</v>
      </c>
      <c r="H707" t="s">
        <v>19</v>
      </c>
      <c r="I707" t="s">
        <v>20</v>
      </c>
      <c r="J707">
        <v>24054</v>
      </c>
      <c r="K707" t="s">
        <v>1105</v>
      </c>
      <c r="L707">
        <v>1896</v>
      </c>
      <c r="M707" t="s">
        <v>1106</v>
      </c>
      <c r="N707">
        <v>107</v>
      </c>
      <c r="O707" t="s">
        <v>251</v>
      </c>
      <c r="P707" t="s">
        <v>22336</v>
      </c>
    </row>
    <row r="708" spans="1:16" x14ac:dyDescent="0.25">
      <c r="A708">
        <v>753</v>
      </c>
      <c r="B708">
        <v>12515</v>
      </c>
      <c r="C708" t="s">
        <v>2653</v>
      </c>
      <c r="D708" t="s">
        <v>2654</v>
      </c>
      <c r="E708" t="s">
        <v>2655</v>
      </c>
      <c r="F708" t="s">
        <v>1293</v>
      </c>
      <c r="G708" t="s">
        <v>1294</v>
      </c>
      <c r="H708" t="s">
        <v>19</v>
      </c>
      <c r="I708" t="s">
        <v>20</v>
      </c>
      <c r="J708">
        <v>48764</v>
      </c>
      <c r="K708" t="s">
        <v>2473</v>
      </c>
      <c r="L708">
        <v>1959</v>
      </c>
      <c r="M708" t="s">
        <v>2250</v>
      </c>
      <c r="N708">
        <v>109</v>
      </c>
      <c r="O708" t="s">
        <v>348</v>
      </c>
      <c r="P708" t="s">
        <v>22336</v>
      </c>
    </row>
    <row r="709" spans="1:16" x14ac:dyDescent="0.25">
      <c r="A709">
        <v>754</v>
      </c>
      <c r="B709">
        <v>12447</v>
      </c>
      <c r="C709" t="s">
        <v>2656</v>
      </c>
      <c r="D709" t="s">
        <v>2657</v>
      </c>
      <c r="E709" t="s">
        <v>2658</v>
      </c>
      <c r="F709" t="s">
        <v>1293</v>
      </c>
      <c r="G709" t="s">
        <v>1294</v>
      </c>
      <c r="H709" t="s">
        <v>19</v>
      </c>
      <c r="I709" t="s">
        <v>20</v>
      </c>
      <c r="J709">
        <v>7157</v>
      </c>
      <c r="K709" t="s">
        <v>2087</v>
      </c>
      <c r="L709">
        <v>294</v>
      </c>
      <c r="M709" t="s">
        <v>2087</v>
      </c>
      <c r="N709">
        <v>14</v>
      </c>
      <c r="O709" t="s">
        <v>2088</v>
      </c>
      <c r="P709" t="s">
        <v>22336</v>
      </c>
    </row>
    <row r="710" spans="1:16" x14ac:dyDescent="0.25">
      <c r="A710">
        <v>755</v>
      </c>
      <c r="B710">
        <v>12437</v>
      </c>
      <c r="C710" t="s">
        <v>2659</v>
      </c>
      <c r="D710" t="s">
        <v>2660</v>
      </c>
      <c r="E710" t="s">
        <v>2661</v>
      </c>
      <c r="F710" t="s">
        <v>1293</v>
      </c>
      <c r="G710" t="s">
        <v>1294</v>
      </c>
      <c r="H710" t="s">
        <v>19</v>
      </c>
      <c r="I710" t="s">
        <v>20</v>
      </c>
      <c r="J710">
        <v>48730</v>
      </c>
      <c r="K710" t="s">
        <v>339</v>
      </c>
      <c r="L710">
        <v>3929</v>
      </c>
      <c r="M710" t="s">
        <v>340</v>
      </c>
      <c r="N710">
        <v>231</v>
      </c>
      <c r="O710" t="s">
        <v>236</v>
      </c>
      <c r="P710" t="s">
        <v>22336</v>
      </c>
    </row>
    <row r="711" spans="1:16" x14ac:dyDescent="0.25">
      <c r="A711">
        <v>756</v>
      </c>
      <c r="B711">
        <v>12415</v>
      </c>
      <c r="C711" t="s">
        <v>2662</v>
      </c>
      <c r="D711" t="s">
        <v>2663</v>
      </c>
      <c r="E711" t="s">
        <v>2664</v>
      </c>
      <c r="F711" t="s">
        <v>1293</v>
      </c>
      <c r="G711" t="s">
        <v>1294</v>
      </c>
      <c r="H711" t="s">
        <v>19</v>
      </c>
      <c r="I711" t="s">
        <v>20</v>
      </c>
      <c r="J711">
        <v>50338</v>
      </c>
      <c r="K711" t="s">
        <v>2665</v>
      </c>
      <c r="L711">
        <v>4929</v>
      </c>
      <c r="M711" t="s">
        <v>2666</v>
      </c>
      <c r="N711">
        <v>180</v>
      </c>
      <c r="O711" t="s">
        <v>2667</v>
      </c>
      <c r="P711" t="s">
        <v>22336</v>
      </c>
    </row>
    <row r="712" spans="1:16" x14ac:dyDescent="0.25">
      <c r="A712">
        <v>757</v>
      </c>
      <c r="B712">
        <v>12454</v>
      </c>
      <c r="C712" t="s">
        <v>2668</v>
      </c>
      <c r="D712" t="s">
        <v>2669</v>
      </c>
      <c r="E712" t="s">
        <v>2670</v>
      </c>
      <c r="F712" t="s">
        <v>1293</v>
      </c>
      <c r="G712" t="s">
        <v>1294</v>
      </c>
      <c r="H712" t="s">
        <v>19</v>
      </c>
      <c r="I712" t="s">
        <v>20</v>
      </c>
      <c r="J712">
        <v>50389</v>
      </c>
      <c r="K712" t="s">
        <v>2671</v>
      </c>
      <c r="L712">
        <v>4952</v>
      </c>
      <c r="N712">
        <v>74</v>
      </c>
      <c r="O712" t="s">
        <v>2505</v>
      </c>
      <c r="P712" t="s">
        <v>22336</v>
      </c>
    </row>
    <row r="713" spans="1:16" x14ac:dyDescent="0.25">
      <c r="A713">
        <v>758</v>
      </c>
      <c r="B713">
        <v>12459</v>
      </c>
      <c r="C713" t="s">
        <v>2672</v>
      </c>
      <c r="D713" t="s">
        <v>2673</v>
      </c>
      <c r="E713" t="s">
        <v>2674</v>
      </c>
      <c r="F713" t="s">
        <v>1293</v>
      </c>
      <c r="G713" t="s">
        <v>1294</v>
      </c>
      <c r="H713" t="s">
        <v>19</v>
      </c>
      <c r="I713" t="s">
        <v>20</v>
      </c>
      <c r="J713">
        <v>50344</v>
      </c>
      <c r="K713" t="s">
        <v>2675</v>
      </c>
      <c r="L713">
        <v>273</v>
      </c>
      <c r="M713" t="s">
        <v>2277</v>
      </c>
      <c r="N713">
        <v>13</v>
      </c>
      <c r="O713" t="s">
        <v>2278</v>
      </c>
      <c r="P713" t="s">
        <v>22336</v>
      </c>
    </row>
    <row r="714" spans="1:16" x14ac:dyDescent="0.25">
      <c r="A714">
        <v>759</v>
      </c>
      <c r="B714">
        <v>12477</v>
      </c>
      <c r="C714" t="s">
        <v>2676</v>
      </c>
      <c r="D714" t="s">
        <v>2677</v>
      </c>
      <c r="E714" t="s">
        <v>2678</v>
      </c>
      <c r="F714" t="s">
        <v>1293</v>
      </c>
      <c r="G714" t="s">
        <v>1294</v>
      </c>
      <c r="H714" t="s">
        <v>19</v>
      </c>
      <c r="I714" t="s">
        <v>20</v>
      </c>
      <c r="J714">
        <v>50420</v>
      </c>
      <c r="K714" t="s">
        <v>2679</v>
      </c>
      <c r="L714">
        <v>4398</v>
      </c>
      <c r="M714" t="s">
        <v>2680</v>
      </c>
      <c r="N714">
        <v>109</v>
      </c>
      <c r="O714" t="s">
        <v>348</v>
      </c>
      <c r="P714" t="s">
        <v>22336</v>
      </c>
    </row>
    <row r="715" spans="1:16" x14ac:dyDescent="0.25">
      <c r="A715">
        <v>760</v>
      </c>
      <c r="B715">
        <v>12480</v>
      </c>
      <c r="C715" t="s">
        <v>2681</v>
      </c>
      <c r="D715" t="s">
        <v>2682</v>
      </c>
      <c r="E715" t="s">
        <v>2683</v>
      </c>
      <c r="F715" t="s">
        <v>1293</v>
      </c>
      <c r="G715" t="s">
        <v>1294</v>
      </c>
      <c r="H715" t="s">
        <v>19</v>
      </c>
      <c r="I715" t="s">
        <v>20</v>
      </c>
      <c r="J715">
        <v>50422</v>
      </c>
      <c r="K715" t="s">
        <v>2684</v>
      </c>
      <c r="L715">
        <v>4959</v>
      </c>
      <c r="M715" t="s">
        <v>2685</v>
      </c>
      <c r="N715">
        <v>205</v>
      </c>
      <c r="O715" t="s">
        <v>697</v>
      </c>
      <c r="P715" t="s">
        <v>22336</v>
      </c>
    </row>
    <row r="716" spans="1:16" x14ac:dyDescent="0.25">
      <c r="A716">
        <v>761</v>
      </c>
      <c r="B716">
        <v>12393</v>
      </c>
      <c r="C716" t="s">
        <v>2686</v>
      </c>
      <c r="D716" t="s">
        <v>2687</v>
      </c>
      <c r="E716" t="s">
        <v>2688</v>
      </c>
      <c r="F716" t="s">
        <v>1293</v>
      </c>
      <c r="G716" t="s">
        <v>1294</v>
      </c>
      <c r="H716" t="s">
        <v>19</v>
      </c>
      <c r="I716" t="s">
        <v>20</v>
      </c>
      <c r="J716">
        <v>50342</v>
      </c>
      <c r="K716" t="s">
        <v>2509</v>
      </c>
      <c r="L716">
        <v>4932</v>
      </c>
      <c r="M716" t="s">
        <v>2510</v>
      </c>
      <c r="N716">
        <v>68</v>
      </c>
      <c r="O716" t="s">
        <v>2511</v>
      </c>
      <c r="P716" t="s">
        <v>22336</v>
      </c>
    </row>
    <row r="717" spans="1:16" x14ac:dyDescent="0.25">
      <c r="A717">
        <v>762</v>
      </c>
      <c r="B717">
        <v>12376</v>
      </c>
      <c r="C717" t="s">
        <v>2689</v>
      </c>
      <c r="D717" t="s">
        <v>2690</v>
      </c>
      <c r="E717" t="s">
        <v>2691</v>
      </c>
      <c r="F717" t="s">
        <v>1293</v>
      </c>
      <c r="G717" t="s">
        <v>1294</v>
      </c>
      <c r="H717" t="s">
        <v>19</v>
      </c>
      <c r="I717" t="s">
        <v>20</v>
      </c>
      <c r="J717">
        <v>50341</v>
      </c>
      <c r="K717" t="s">
        <v>2277</v>
      </c>
      <c r="L717">
        <v>664</v>
      </c>
      <c r="M717" t="s">
        <v>2692</v>
      </c>
      <c r="N717">
        <v>38</v>
      </c>
      <c r="O717" t="s">
        <v>2242</v>
      </c>
      <c r="P717" t="s">
        <v>22336</v>
      </c>
    </row>
    <row r="718" spans="1:16" x14ac:dyDescent="0.25">
      <c r="A718">
        <v>763</v>
      </c>
      <c r="B718">
        <v>12379</v>
      </c>
      <c r="C718" t="s">
        <v>2693</v>
      </c>
      <c r="D718" t="s">
        <v>2694</v>
      </c>
      <c r="E718" t="s">
        <v>2695</v>
      </c>
      <c r="F718" t="s">
        <v>1293</v>
      </c>
      <c r="G718" t="s">
        <v>1294</v>
      </c>
      <c r="H718" t="s">
        <v>19</v>
      </c>
      <c r="I718" t="s">
        <v>20</v>
      </c>
      <c r="J718">
        <v>42718</v>
      </c>
      <c r="K718" t="s">
        <v>2696</v>
      </c>
      <c r="L718">
        <v>3921</v>
      </c>
      <c r="M718" t="s">
        <v>1663</v>
      </c>
      <c r="N718">
        <v>231</v>
      </c>
      <c r="O718" t="s">
        <v>236</v>
      </c>
      <c r="P718" t="s">
        <v>22336</v>
      </c>
    </row>
    <row r="719" spans="1:16" x14ac:dyDescent="0.25">
      <c r="A719">
        <v>764</v>
      </c>
      <c r="B719">
        <v>12380</v>
      </c>
      <c r="C719" t="s">
        <v>2697</v>
      </c>
      <c r="D719" t="s">
        <v>2698</v>
      </c>
      <c r="E719" t="s">
        <v>2699</v>
      </c>
      <c r="F719" t="s">
        <v>1293</v>
      </c>
      <c r="G719" t="s">
        <v>1294</v>
      </c>
      <c r="H719" t="s">
        <v>19</v>
      </c>
      <c r="I719" t="s">
        <v>20</v>
      </c>
      <c r="J719">
        <v>50342</v>
      </c>
      <c r="K719" t="s">
        <v>2509</v>
      </c>
      <c r="L719">
        <v>4932</v>
      </c>
      <c r="M719" t="s">
        <v>2510</v>
      </c>
      <c r="N719">
        <v>68</v>
      </c>
      <c r="O719" t="s">
        <v>2511</v>
      </c>
      <c r="P719" t="s">
        <v>22336</v>
      </c>
    </row>
    <row r="720" spans="1:16" x14ac:dyDescent="0.25">
      <c r="A720">
        <v>765</v>
      </c>
      <c r="B720">
        <v>12383</v>
      </c>
      <c r="C720" t="s">
        <v>2700</v>
      </c>
      <c r="D720" t="s">
        <v>2701</v>
      </c>
      <c r="E720" t="s">
        <v>2702</v>
      </c>
      <c r="F720" t="s">
        <v>1293</v>
      </c>
      <c r="G720" t="s">
        <v>1294</v>
      </c>
      <c r="H720" t="s">
        <v>19</v>
      </c>
      <c r="I720" t="s">
        <v>20</v>
      </c>
      <c r="J720">
        <v>50342</v>
      </c>
      <c r="K720" t="s">
        <v>2509</v>
      </c>
      <c r="L720">
        <v>4932</v>
      </c>
      <c r="M720" t="s">
        <v>2510</v>
      </c>
      <c r="N720">
        <v>68</v>
      </c>
      <c r="O720" t="s">
        <v>2511</v>
      </c>
      <c r="P720" t="s">
        <v>22336</v>
      </c>
    </row>
    <row r="721" spans="1:16" x14ac:dyDescent="0.25">
      <c r="A721">
        <v>766</v>
      </c>
      <c r="B721">
        <v>12387</v>
      </c>
      <c r="C721" t="s">
        <v>2703</v>
      </c>
      <c r="D721" t="s">
        <v>2704</v>
      </c>
      <c r="E721" t="s">
        <v>2705</v>
      </c>
      <c r="F721" t="s">
        <v>1293</v>
      </c>
      <c r="G721" t="s">
        <v>1294</v>
      </c>
      <c r="H721" t="s">
        <v>19</v>
      </c>
      <c r="I721" t="s">
        <v>20</v>
      </c>
      <c r="J721">
        <v>19089</v>
      </c>
      <c r="K721" t="s">
        <v>2706</v>
      </c>
      <c r="L721">
        <v>1364</v>
      </c>
      <c r="M721" t="s">
        <v>2706</v>
      </c>
      <c r="N721">
        <v>82</v>
      </c>
      <c r="O721" t="s">
        <v>1314</v>
      </c>
      <c r="P721" t="s">
        <v>22336</v>
      </c>
    </row>
    <row r="722" spans="1:16" x14ac:dyDescent="0.25">
      <c r="A722">
        <v>767</v>
      </c>
      <c r="B722">
        <v>12352</v>
      </c>
      <c r="C722" t="s">
        <v>2707</v>
      </c>
      <c r="D722" t="s">
        <v>2708</v>
      </c>
      <c r="E722" t="s">
        <v>2709</v>
      </c>
      <c r="F722" t="s">
        <v>1293</v>
      </c>
      <c r="G722" t="s">
        <v>1294</v>
      </c>
      <c r="H722" t="s">
        <v>19</v>
      </c>
      <c r="I722" t="s">
        <v>20</v>
      </c>
      <c r="J722">
        <v>10107</v>
      </c>
      <c r="K722" t="s">
        <v>2710</v>
      </c>
      <c r="L722">
        <v>663</v>
      </c>
      <c r="M722" t="s">
        <v>2711</v>
      </c>
      <c r="N722">
        <v>38</v>
      </c>
      <c r="O722" t="s">
        <v>2242</v>
      </c>
      <c r="P722" t="s">
        <v>22336</v>
      </c>
    </row>
    <row r="723" spans="1:16" x14ac:dyDescent="0.25">
      <c r="A723">
        <v>768</v>
      </c>
      <c r="B723">
        <v>12357</v>
      </c>
      <c r="C723" t="s">
        <v>2712</v>
      </c>
      <c r="D723" t="s">
        <v>2713</v>
      </c>
      <c r="E723" t="s">
        <v>2714</v>
      </c>
      <c r="F723" t="s">
        <v>1293</v>
      </c>
      <c r="G723" t="s">
        <v>1294</v>
      </c>
      <c r="H723" t="s">
        <v>19</v>
      </c>
      <c r="I723" t="s">
        <v>20</v>
      </c>
      <c r="J723">
        <v>48735</v>
      </c>
      <c r="K723" t="s">
        <v>2715</v>
      </c>
      <c r="L723">
        <v>3930</v>
      </c>
      <c r="M723" t="s">
        <v>752</v>
      </c>
      <c r="N723">
        <v>231</v>
      </c>
      <c r="O723" t="s">
        <v>236</v>
      </c>
      <c r="P723" t="s">
        <v>22336</v>
      </c>
    </row>
    <row r="724" spans="1:16" x14ac:dyDescent="0.25">
      <c r="A724">
        <v>769</v>
      </c>
      <c r="B724">
        <v>12359</v>
      </c>
      <c r="C724" t="s">
        <v>2716</v>
      </c>
      <c r="D724" t="s">
        <v>2717</v>
      </c>
      <c r="E724" t="s">
        <v>2718</v>
      </c>
      <c r="F724" t="s">
        <v>1293</v>
      </c>
      <c r="G724" t="s">
        <v>1294</v>
      </c>
      <c r="H724" t="s">
        <v>19</v>
      </c>
      <c r="I724" t="s">
        <v>20</v>
      </c>
      <c r="J724">
        <v>43929</v>
      </c>
      <c r="K724" t="s">
        <v>2719</v>
      </c>
      <c r="L724">
        <v>3931</v>
      </c>
      <c r="M724" t="s">
        <v>394</v>
      </c>
      <c r="N724">
        <v>231</v>
      </c>
      <c r="O724" t="s">
        <v>236</v>
      </c>
      <c r="P724" t="s">
        <v>22336</v>
      </c>
    </row>
    <row r="725" spans="1:16" x14ac:dyDescent="0.25">
      <c r="A725">
        <v>770</v>
      </c>
      <c r="B725">
        <v>12363</v>
      </c>
      <c r="C725" t="s">
        <v>2720</v>
      </c>
      <c r="D725" t="s">
        <v>2721</v>
      </c>
      <c r="E725" t="s">
        <v>2722</v>
      </c>
      <c r="F725" t="s">
        <v>1293</v>
      </c>
      <c r="G725" t="s">
        <v>1294</v>
      </c>
      <c r="H725" t="s">
        <v>19</v>
      </c>
      <c r="I725" t="s">
        <v>20</v>
      </c>
      <c r="J725">
        <v>24054</v>
      </c>
      <c r="K725" t="s">
        <v>1105</v>
      </c>
      <c r="L725">
        <v>1896</v>
      </c>
      <c r="M725" t="s">
        <v>1106</v>
      </c>
      <c r="N725">
        <v>107</v>
      </c>
      <c r="O725" t="s">
        <v>251</v>
      </c>
      <c r="P725" t="s">
        <v>22336</v>
      </c>
    </row>
    <row r="726" spans="1:16" x14ac:dyDescent="0.25">
      <c r="A726">
        <v>771</v>
      </c>
      <c r="B726">
        <v>12368</v>
      </c>
      <c r="C726" t="s">
        <v>2723</v>
      </c>
      <c r="D726" t="s">
        <v>2724</v>
      </c>
      <c r="E726" t="s">
        <v>2725</v>
      </c>
      <c r="F726" t="s">
        <v>1293</v>
      </c>
      <c r="G726" t="s">
        <v>1294</v>
      </c>
      <c r="H726" t="s">
        <v>19</v>
      </c>
      <c r="I726" t="s">
        <v>20</v>
      </c>
      <c r="J726">
        <v>48315</v>
      </c>
      <c r="K726" t="s">
        <v>2726</v>
      </c>
      <c r="L726">
        <v>266</v>
      </c>
      <c r="M726" t="s">
        <v>2727</v>
      </c>
      <c r="N726">
        <v>13</v>
      </c>
      <c r="O726" t="s">
        <v>2278</v>
      </c>
      <c r="P726" t="s">
        <v>22336</v>
      </c>
    </row>
    <row r="727" spans="1:16" x14ac:dyDescent="0.25">
      <c r="A727">
        <v>772</v>
      </c>
      <c r="B727">
        <v>12287</v>
      </c>
      <c r="C727" t="s">
        <v>2728</v>
      </c>
      <c r="D727" t="s">
        <v>2729</v>
      </c>
      <c r="E727" t="s">
        <v>2728</v>
      </c>
      <c r="F727" t="s">
        <v>1293</v>
      </c>
      <c r="G727" t="s">
        <v>1294</v>
      </c>
      <c r="H727" t="s">
        <v>19</v>
      </c>
      <c r="I727" t="s">
        <v>20</v>
      </c>
      <c r="J727">
        <v>50376</v>
      </c>
      <c r="K727" t="s">
        <v>2730</v>
      </c>
      <c r="L727">
        <v>4563</v>
      </c>
      <c r="M727" t="s">
        <v>1709</v>
      </c>
      <c r="N727">
        <v>21</v>
      </c>
      <c r="O727" t="s">
        <v>1710</v>
      </c>
      <c r="P727" t="s">
        <v>22336</v>
      </c>
    </row>
    <row r="728" spans="1:16" x14ac:dyDescent="0.25">
      <c r="A728">
        <v>773</v>
      </c>
      <c r="B728">
        <v>12291</v>
      </c>
      <c r="C728" t="s">
        <v>2731</v>
      </c>
      <c r="D728" t="s">
        <v>2732</v>
      </c>
      <c r="E728" t="s">
        <v>2733</v>
      </c>
      <c r="F728" t="s">
        <v>1293</v>
      </c>
      <c r="G728" t="s">
        <v>1294</v>
      </c>
      <c r="H728" t="s">
        <v>19</v>
      </c>
      <c r="I728" t="s">
        <v>20</v>
      </c>
      <c r="J728">
        <v>50249</v>
      </c>
      <c r="K728" t="s">
        <v>2734</v>
      </c>
      <c r="L728">
        <v>4895</v>
      </c>
      <c r="M728" t="s">
        <v>2345</v>
      </c>
      <c r="N728">
        <v>211</v>
      </c>
      <c r="O728" t="s">
        <v>2346</v>
      </c>
      <c r="P728" t="s">
        <v>22336</v>
      </c>
    </row>
    <row r="729" spans="1:16" x14ac:dyDescent="0.25">
      <c r="A729">
        <v>774</v>
      </c>
      <c r="B729">
        <v>12284</v>
      </c>
      <c r="C729" t="s">
        <v>2735</v>
      </c>
      <c r="D729" t="s">
        <v>2736</v>
      </c>
      <c r="E729" t="s">
        <v>2737</v>
      </c>
      <c r="F729" t="s">
        <v>1293</v>
      </c>
      <c r="G729" t="s">
        <v>1294</v>
      </c>
      <c r="H729" t="s">
        <v>19</v>
      </c>
      <c r="I729" t="s">
        <v>20</v>
      </c>
      <c r="J729">
        <v>50375</v>
      </c>
      <c r="K729" t="s">
        <v>2435</v>
      </c>
      <c r="L729">
        <v>4947</v>
      </c>
      <c r="N729">
        <v>120</v>
      </c>
      <c r="O729" t="s">
        <v>2436</v>
      </c>
      <c r="P729" t="s">
        <v>22336</v>
      </c>
    </row>
    <row r="730" spans="1:16" x14ac:dyDescent="0.25">
      <c r="A730">
        <v>775</v>
      </c>
      <c r="B730">
        <v>12276</v>
      </c>
      <c r="C730" t="s">
        <v>2738</v>
      </c>
      <c r="D730" t="s">
        <v>2739</v>
      </c>
      <c r="E730" t="s">
        <v>2740</v>
      </c>
      <c r="F730" t="s">
        <v>1293</v>
      </c>
      <c r="G730" t="s">
        <v>1294</v>
      </c>
      <c r="H730" t="s">
        <v>19</v>
      </c>
      <c r="I730" t="s">
        <v>20</v>
      </c>
      <c r="J730">
        <v>19014</v>
      </c>
      <c r="K730" t="s">
        <v>2118</v>
      </c>
      <c r="L730">
        <v>1359</v>
      </c>
      <c r="M730" t="s">
        <v>2118</v>
      </c>
      <c r="N730">
        <v>82</v>
      </c>
      <c r="O730" t="s">
        <v>1314</v>
      </c>
      <c r="P730" t="s">
        <v>22336</v>
      </c>
    </row>
    <row r="731" spans="1:16" x14ac:dyDescent="0.25">
      <c r="A731">
        <v>776</v>
      </c>
      <c r="B731">
        <v>12282</v>
      </c>
      <c r="C731" t="s">
        <v>2741</v>
      </c>
      <c r="D731" t="s">
        <v>2742</v>
      </c>
      <c r="E731" t="s">
        <v>2743</v>
      </c>
      <c r="F731" t="s">
        <v>1293</v>
      </c>
      <c r="G731" t="s">
        <v>1294</v>
      </c>
      <c r="H731" t="s">
        <v>19</v>
      </c>
      <c r="I731" t="s">
        <v>20</v>
      </c>
      <c r="J731">
        <v>50374</v>
      </c>
      <c r="K731" t="s">
        <v>2744</v>
      </c>
      <c r="L731">
        <v>664</v>
      </c>
      <c r="M731" t="s">
        <v>2692</v>
      </c>
      <c r="N731">
        <v>38</v>
      </c>
      <c r="O731" t="s">
        <v>2242</v>
      </c>
      <c r="P731" t="s">
        <v>22336</v>
      </c>
    </row>
    <row r="732" spans="1:16" x14ac:dyDescent="0.25">
      <c r="A732">
        <v>777</v>
      </c>
      <c r="B732">
        <v>12293</v>
      </c>
      <c r="C732" t="s">
        <v>2745</v>
      </c>
      <c r="D732" t="s">
        <v>2746</v>
      </c>
      <c r="E732" t="s">
        <v>2747</v>
      </c>
      <c r="F732" t="s">
        <v>1293</v>
      </c>
      <c r="G732" t="s">
        <v>1294</v>
      </c>
      <c r="H732" t="s">
        <v>19</v>
      </c>
      <c r="I732" t="s">
        <v>20</v>
      </c>
      <c r="J732">
        <v>50199</v>
      </c>
      <c r="K732" t="s">
        <v>2748</v>
      </c>
      <c r="L732">
        <v>4875</v>
      </c>
      <c r="M732" t="s">
        <v>2749</v>
      </c>
      <c r="N732">
        <v>180</v>
      </c>
      <c r="O732" t="s">
        <v>2667</v>
      </c>
      <c r="P732" t="s">
        <v>22336</v>
      </c>
    </row>
    <row r="733" spans="1:16" x14ac:dyDescent="0.25">
      <c r="A733">
        <v>778</v>
      </c>
      <c r="B733">
        <v>12295</v>
      </c>
      <c r="C733" t="s">
        <v>2750</v>
      </c>
      <c r="D733" t="s">
        <v>2751</v>
      </c>
      <c r="E733" t="s">
        <v>2752</v>
      </c>
      <c r="F733" t="s">
        <v>1293</v>
      </c>
      <c r="G733" t="s">
        <v>1294</v>
      </c>
      <c r="H733" t="s">
        <v>19</v>
      </c>
      <c r="I733" t="s">
        <v>20</v>
      </c>
      <c r="J733">
        <v>50315</v>
      </c>
      <c r="K733" t="s">
        <v>2753</v>
      </c>
      <c r="L733">
        <v>4563</v>
      </c>
      <c r="M733" t="s">
        <v>1709</v>
      </c>
      <c r="N733">
        <v>21</v>
      </c>
      <c r="O733" t="s">
        <v>1710</v>
      </c>
      <c r="P733" t="s">
        <v>22336</v>
      </c>
    </row>
    <row r="734" spans="1:16" x14ac:dyDescent="0.25">
      <c r="A734">
        <v>779</v>
      </c>
      <c r="B734">
        <v>12300</v>
      </c>
      <c r="C734" t="s">
        <v>2754</v>
      </c>
      <c r="D734" t="s">
        <v>2755</v>
      </c>
      <c r="E734" t="s">
        <v>2756</v>
      </c>
      <c r="F734" t="s">
        <v>1293</v>
      </c>
      <c r="G734" t="s">
        <v>1294</v>
      </c>
      <c r="H734" t="s">
        <v>19</v>
      </c>
      <c r="I734" t="s">
        <v>20</v>
      </c>
      <c r="J734">
        <v>50315</v>
      </c>
      <c r="K734" t="s">
        <v>2753</v>
      </c>
      <c r="L734">
        <v>4563</v>
      </c>
      <c r="M734" t="s">
        <v>1709</v>
      </c>
      <c r="N734">
        <v>21</v>
      </c>
      <c r="O734" t="s">
        <v>1710</v>
      </c>
      <c r="P734" t="s">
        <v>22336</v>
      </c>
    </row>
    <row r="735" spans="1:16" x14ac:dyDescent="0.25">
      <c r="A735">
        <v>780</v>
      </c>
      <c r="B735">
        <v>12301</v>
      </c>
      <c r="C735" t="s">
        <v>2757</v>
      </c>
      <c r="D735" t="s">
        <v>2758</v>
      </c>
      <c r="E735" t="s">
        <v>2759</v>
      </c>
      <c r="F735" t="s">
        <v>1293</v>
      </c>
      <c r="G735" t="s">
        <v>1294</v>
      </c>
      <c r="H735" t="s">
        <v>19</v>
      </c>
      <c r="I735" t="s">
        <v>20</v>
      </c>
      <c r="J735">
        <v>22460</v>
      </c>
      <c r="K735" t="s">
        <v>713</v>
      </c>
      <c r="L735">
        <v>1822</v>
      </c>
      <c r="M735" t="s">
        <v>679</v>
      </c>
      <c r="N735">
        <v>107</v>
      </c>
      <c r="O735" t="s">
        <v>251</v>
      </c>
      <c r="P735" t="s">
        <v>22336</v>
      </c>
    </row>
    <row r="736" spans="1:16" x14ac:dyDescent="0.25">
      <c r="A736">
        <v>781</v>
      </c>
      <c r="B736">
        <v>12305</v>
      </c>
      <c r="C736" t="s">
        <v>2760</v>
      </c>
      <c r="D736" t="s">
        <v>2761</v>
      </c>
      <c r="E736" t="s">
        <v>2762</v>
      </c>
      <c r="F736" t="s">
        <v>1293</v>
      </c>
      <c r="G736" t="s">
        <v>1294</v>
      </c>
      <c r="H736" t="s">
        <v>19</v>
      </c>
      <c r="I736" t="s">
        <v>20</v>
      </c>
      <c r="J736">
        <v>50379</v>
      </c>
      <c r="K736" t="s">
        <v>2149</v>
      </c>
      <c r="L736">
        <v>4942</v>
      </c>
      <c r="M736" t="s">
        <v>2150</v>
      </c>
      <c r="N736">
        <v>126</v>
      </c>
      <c r="O736" t="s">
        <v>2151</v>
      </c>
      <c r="P736" t="s">
        <v>22336</v>
      </c>
    </row>
    <row r="737" spans="1:16" x14ac:dyDescent="0.25">
      <c r="A737">
        <v>782</v>
      </c>
      <c r="B737">
        <v>12307</v>
      </c>
      <c r="C737" t="s">
        <v>2763</v>
      </c>
      <c r="D737" t="s">
        <v>2764</v>
      </c>
      <c r="E737" t="s">
        <v>2765</v>
      </c>
      <c r="F737" t="s">
        <v>1293</v>
      </c>
      <c r="G737" t="s">
        <v>1294</v>
      </c>
      <c r="H737" t="s">
        <v>19</v>
      </c>
      <c r="I737" t="s">
        <v>20</v>
      </c>
      <c r="J737">
        <v>46248</v>
      </c>
      <c r="K737" t="s">
        <v>1637</v>
      </c>
      <c r="L737">
        <v>3969</v>
      </c>
      <c r="M737" t="s">
        <v>1633</v>
      </c>
      <c r="N737">
        <v>231</v>
      </c>
      <c r="O737" t="s">
        <v>236</v>
      </c>
      <c r="P737" t="s">
        <v>22337</v>
      </c>
    </row>
    <row r="738" spans="1:16" x14ac:dyDescent="0.25">
      <c r="A738">
        <v>783</v>
      </c>
      <c r="B738">
        <v>12312</v>
      </c>
      <c r="C738" t="s">
        <v>2766</v>
      </c>
      <c r="D738" t="s">
        <v>2767</v>
      </c>
      <c r="E738" t="s">
        <v>2768</v>
      </c>
      <c r="F738" t="s">
        <v>1293</v>
      </c>
      <c r="G738" t="s">
        <v>1294</v>
      </c>
      <c r="H738" t="s">
        <v>19</v>
      </c>
      <c r="I738" t="s">
        <v>20</v>
      </c>
      <c r="J738">
        <v>50381</v>
      </c>
      <c r="K738" t="s">
        <v>2769</v>
      </c>
      <c r="L738">
        <v>2450</v>
      </c>
      <c r="M738" t="s">
        <v>1060</v>
      </c>
      <c r="N738">
        <v>142</v>
      </c>
      <c r="O738" t="s">
        <v>748</v>
      </c>
      <c r="P738" t="s">
        <v>22336</v>
      </c>
    </row>
    <row r="739" spans="1:16" x14ac:dyDescent="0.25">
      <c r="A739">
        <v>784</v>
      </c>
      <c r="B739">
        <v>12320</v>
      </c>
      <c r="C739" t="s">
        <v>2770</v>
      </c>
      <c r="D739" t="s">
        <v>2771</v>
      </c>
      <c r="E739" t="s">
        <v>2772</v>
      </c>
      <c r="F739" t="s">
        <v>1293</v>
      </c>
      <c r="G739" t="s">
        <v>1294</v>
      </c>
      <c r="H739" t="s">
        <v>19</v>
      </c>
      <c r="I739" t="s">
        <v>20</v>
      </c>
      <c r="J739">
        <v>30380</v>
      </c>
      <c r="K739" t="s">
        <v>2773</v>
      </c>
      <c r="L739">
        <v>2599</v>
      </c>
      <c r="M739" t="s">
        <v>2552</v>
      </c>
      <c r="N739">
        <v>155</v>
      </c>
      <c r="O739" t="s">
        <v>866</v>
      </c>
      <c r="P739" t="s">
        <v>22336</v>
      </c>
    </row>
    <row r="740" spans="1:16" x14ac:dyDescent="0.25">
      <c r="A740">
        <v>785</v>
      </c>
      <c r="B740">
        <v>12323</v>
      </c>
      <c r="C740" t="s">
        <v>2774</v>
      </c>
      <c r="D740" t="s">
        <v>2775</v>
      </c>
      <c r="E740" t="s">
        <v>2776</v>
      </c>
      <c r="F740" t="s">
        <v>1293</v>
      </c>
      <c r="G740" t="s">
        <v>1294</v>
      </c>
      <c r="H740" t="s">
        <v>19</v>
      </c>
      <c r="I740" t="s">
        <v>20</v>
      </c>
      <c r="J740">
        <v>30367</v>
      </c>
      <c r="K740" t="s">
        <v>2777</v>
      </c>
      <c r="L740">
        <v>2599</v>
      </c>
      <c r="M740" t="s">
        <v>2552</v>
      </c>
      <c r="N740">
        <v>155</v>
      </c>
      <c r="O740" t="s">
        <v>866</v>
      </c>
      <c r="P740" t="s">
        <v>22336</v>
      </c>
    </row>
    <row r="741" spans="1:16" x14ac:dyDescent="0.25">
      <c r="A741">
        <v>786</v>
      </c>
      <c r="B741">
        <v>12327</v>
      </c>
      <c r="C741" t="s">
        <v>2778</v>
      </c>
      <c r="D741" t="s">
        <v>2779</v>
      </c>
      <c r="E741" t="s">
        <v>2780</v>
      </c>
      <c r="F741" t="s">
        <v>1293</v>
      </c>
      <c r="G741" t="s">
        <v>1294</v>
      </c>
      <c r="H741" t="s">
        <v>19</v>
      </c>
      <c r="I741" t="s">
        <v>20</v>
      </c>
      <c r="J741">
        <v>22256</v>
      </c>
      <c r="K741" t="s">
        <v>2781</v>
      </c>
      <c r="L741">
        <v>1812</v>
      </c>
      <c r="M741" t="s">
        <v>2782</v>
      </c>
      <c r="N741">
        <v>107</v>
      </c>
      <c r="O741" t="s">
        <v>251</v>
      </c>
      <c r="P741" t="s">
        <v>22336</v>
      </c>
    </row>
    <row r="742" spans="1:16" x14ac:dyDescent="0.25">
      <c r="A742">
        <v>787</v>
      </c>
      <c r="B742">
        <v>12330</v>
      </c>
      <c r="C742" t="s">
        <v>2783</v>
      </c>
      <c r="D742" t="s">
        <v>2784</v>
      </c>
      <c r="E742" t="s">
        <v>2785</v>
      </c>
      <c r="F742" t="s">
        <v>1293</v>
      </c>
      <c r="G742" t="s">
        <v>1294</v>
      </c>
      <c r="H742" t="s">
        <v>19</v>
      </c>
      <c r="I742" t="s">
        <v>20</v>
      </c>
      <c r="J742">
        <v>49715</v>
      </c>
      <c r="K742" t="s">
        <v>270</v>
      </c>
      <c r="L742">
        <v>4731</v>
      </c>
      <c r="N742">
        <v>99</v>
      </c>
      <c r="O742" t="s">
        <v>271</v>
      </c>
      <c r="P742" t="s">
        <v>22336</v>
      </c>
    </row>
    <row r="743" spans="1:16" x14ac:dyDescent="0.25">
      <c r="A743">
        <v>788</v>
      </c>
      <c r="B743">
        <v>12341</v>
      </c>
      <c r="C743" t="s">
        <v>2786</v>
      </c>
      <c r="D743" t="s">
        <v>2787</v>
      </c>
      <c r="E743" t="s">
        <v>2788</v>
      </c>
      <c r="F743" t="s">
        <v>1293</v>
      </c>
      <c r="G743" t="s">
        <v>1294</v>
      </c>
      <c r="H743" t="s">
        <v>19</v>
      </c>
      <c r="I743" t="s">
        <v>20</v>
      </c>
      <c r="J743">
        <v>50341</v>
      </c>
      <c r="K743" t="s">
        <v>2277</v>
      </c>
      <c r="L743">
        <v>664</v>
      </c>
      <c r="M743" t="s">
        <v>2692</v>
      </c>
      <c r="N743">
        <v>38</v>
      </c>
      <c r="O743" t="s">
        <v>2242</v>
      </c>
      <c r="P743" t="s">
        <v>22336</v>
      </c>
    </row>
    <row r="744" spans="1:16" x14ac:dyDescent="0.25">
      <c r="A744">
        <v>789</v>
      </c>
      <c r="B744">
        <v>12161</v>
      </c>
      <c r="C744" t="s">
        <v>2789</v>
      </c>
      <c r="D744" t="s">
        <v>2790</v>
      </c>
      <c r="E744" t="s">
        <v>2791</v>
      </c>
      <c r="F744" t="s">
        <v>1293</v>
      </c>
      <c r="G744" t="s">
        <v>1294</v>
      </c>
      <c r="H744" t="s">
        <v>19</v>
      </c>
      <c r="I744" t="s">
        <v>20</v>
      </c>
      <c r="J744">
        <v>50354</v>
      </c>
      <c r="K744" t="s">
        <v>2792</v>
      </c>
      <c r="L744">
        <v>4877</v>
      </c>
      <c r="M744" t="s">
        <v>924</v>
      </c>
      <c r="N744">
        <v>75</v>
      </c>
      <c r="O744" t="s">
        <v>117</v>
      </c>
      <c r="P744" t="s">
        <v>22336</v>
      </c>
    </row>
    <row r="745" spans="1:16" x14ac:dyDescent="0.25">
      <c r="A745">
        <v>790</v>
      </c>
      <c r="B745">
        <v>12150</v>
      </c>
      <c r="C745" t="s">
        <v>2793</v>
      </c>
      <c r="D745" t="s">
        <v>2794</v>
      </c>
      <c r="E745" t="s">
        <v>2795</v>
      </c>
      <c r="F745" t="s">
        <v>1293</v>
      </c>
      <c r="G745" t="s">
        <v>1294</v>
      </c>
      <c r="H745" t="s">
        <v>19</v>
      </c>
      <c r="I745" t="s">
        <v>20</v>
      </c>
      <c r="J745">
        <v>23402</v>
      </c>
      <c r="K745" t="s">
        <v>823</v>
      </c>
      <c r="L745">
        <v>1868</v>
      </c>
      <c r="M745" t="s">
        <v>824</v>
      </c>
      <c r="N745">
        <v>107</v>
      </c>
      <c r="O745" t="s">
        <v>251</v>
      </c>
      <c r="P745" t="s">
        <v>22336</v>
      </c>
    </row>
    <row r="746" spans="1:16" x14ac:dyDescent="0.25">
      <c r="A746">
        <v>791</v>
      </c>
      <c r="B746">
        <v>12168</v>
      </c>
      <c r="C746" t="s">
        <v>2796</v>
      </c>
      <c r="D746" t="s">
        <v>2797</v>
      </c>
      <c r="E746" t="s">
        <v>2798</v>
      </c>
      <c r="F746" t="s">
        <v>1293</v>
      </c>
      <c r="G746" t="s">
        <v>1294</v>
      </c>
      <c r="H746" t="s">
        <v>19</v>
      </c>
      <c r="I746" t="s">
        <v>20</v>
      </c>
      <c r="J746">
        <v>22256</v>
      </c>
      <c r="K746" t="s">
        <v>2781</v>
      </c>
      <c r="L746">
        <v>1812</v>
      </c>
      <c r="M746" t="s">
        <v>2782</v>
      </c>
      <c r="N746">
        <v>107</v>
      </c>
      <c r="O746" t="s">
        <v>251</v>
      </c>
      <c r="P746" t="s">
        <v>22336</v>
      </c>
    </row>
    <row r="747" spans="1:16" x14ac:dyDescent="0.25">
      <c r="A747">
        <v>792</v>
      </c>
      <c r="B747">
        <v>12192</v>
      </c>
      <c r="C747" t="s">
        <v>2799</v>
      </c>
      <c r="D747" t="s">
        <v>2800</v>
      </c>
      <c r="E747" t="s">
        <v>2801</v>
      </c>
      <c r="F747" t="s">
        <v>1293</v>
      </c>
      <c r="G747" t="s">
        <v>1294</v>
      </c>
      <c r="H747" t="s">
        <v>19</v>
      </c>
      <c r="I747" t="s">
        <v>20</v>
      </c>
      <c r="J747">
        <v>19089</v>
      </c>
      <c r="K747" t="s">
        <v>2706</v>
      </c>
      <c r="L747">
        <v>1364</v>
      </c>
      <c r="M747" t="s">
        <v>2706</v>
      </c>
      <c r="N747">
        <v>82</v>
      </c>
      <c r="O747" t="s">
        <v>1314</v>
      </c>
      <c r="P747" t="s">
        <v>22336</v>
      </c>
    </row>
    <row r="748" spans="1:16" x14ac:dyDescent="0.25">
      <c r="A748">
        <v>793</v>
      </c>
      <c r="B748">
        <v>12200</v>
      </c>
      <c r="C748" t="s">
        <v>2802</v>
      </c>
      <c r="D748" t="s">
        <v>2803</v>
      </c>
      <c r="E748" t="s">
        <v>2804</v>
      </c>
      <c r="F748" t="s">
        <v>1293</v>
      </c>
      <c r="G748" t="s">
        <v>1294</v>
      </c>
      <c r="H748" t="s">
        <v>19</v>
      </c>
      <c r="I748" t="s">
        <v>20</v>
      </c>
      <c r="J748">
        <v>42219</v>
      </c>
      <c r="K748" t="s">
        <v>189</v>
      </c>
      <c r="L748">
        <v>3866</v>
      </c>
      <c r="M748" t="s">
        <v>189</v>
      </c>
      <c r="N748">
        <v>230</v>
      </c>
      <c r="O748" t="s">
        <v>190</v>
      </c>
      <c r="P748" t="s">
        <v>22336</v>
      </c>
    </row>
    <row r="749" spans="1:16" x14ac:dyDescent="0.25">
      <c r="A749">
        <v>794</v>
      </c>
      <c r="B749">
        <v>12203</v>
      </c>
      <c r="C749" t="s">
        <v>2805</v>
      </c>
      <c r="D749" t="s">
        <v>2806</v>
      </c>
      <c r="E749" t="s">
        <v>2807</v>
      </c>
      <c r="F749" t="s">
        <v>1293</v>
      </c>
      <c r="G749" t="s">
        <v>1294</v>
      </c>
      <c r="H749" t="s">
        <v>19</v>
      </c>
      <c r="I749" t="s">
        <v>20</v>
      </c>
      <c r="J749">
        <v>50342</v>
      </c>
      <c r="K749" t="s">
        <v>2509</v>
      </c>
      <c r="L749">
        <v>4932</v>
      </c>
      <c r="M749" t="s">
        <v>2510</v>
      </c>
      <c r="N749">
        <v>68</v>
      </c>
      <c r="O749" t="s">
        <v>2511</v>
      </c>
      <c r="P749" t="s">
        <v>22336</v>
      </c>
    </row>
    <row r="750" spans="1:16" x14ac:dyDescent="0.25">
      <c r="A750">
        <v>795</v>
      </c>
      <c r="B750">
        <v>12204</v>
      </c>
      <c r="C750" t="s">
        <v>2808</v>
      </c>
      <c r="D750" t="s">
        <v>2809</v>
      </c>
      <c r="E750" t="s">
        <v>2810</v>
      </c>
      <c r="F750" t="s">
        <v>1293</v>
      </c>
      <c r="G750" t="s">
        <v>1294</v>
      </c>
      <c r="H750" t="s">
        <v>19</v>
      </c>
      <c r="I750" t="s">
        <v>20</v>
      </c>
      <c r="J750">
        <v>48735</v>
      </c>
      <c r="K750" t="s">
        <v>2715</v>
      </c>
      <c r="L750">
        <v>3930</v>
      </c>
      <c r="M750" t="s">
        <v>752</v>
      </c>
      <c r="N750">
        <v>231</v>
      </c>
      <c r="O750" t="s">
        <v>236</v>
      </c>
      <c r="P750" t="s">
        <v>22336</v>
      </c>
    </row>
    <row r="751" spans="1:16" x14ac:dyDescent="0.25">
      <c r="A751">
        <v>796</v>
      </c>
      <c r="B751">
        <v>12207</v>
      </c>
      <c r="C751" t="s">
        <v>2811</v>
      </c>
      <c r="D751" t="s">
        <v>2812</v>
      </c>
      <c r="E751" t="s">
        <v>2811</v>
      </c>
      <c r="F751" t="s">
        <v>1293</v>
      </c>
      <c r="G751" t="s">
        <v>1294</v>
      </c>
      <c r="H751" t="s">
        <v>19</v>
      </c>
      <c r="I751" t="s">
        <v>20</v>
      </c>
      <c r="J751">
        <v>7074</v>
      </c>
      <c r="K751" t="s">
        <v>2813</v>
      </c>
      <c r="L751">
        <v>289</v>
      </c>
      <c r="M751" t="s">
        <v>2814</v>
      </c>
      <c r="N751">
        <v>14</v>
      </c>
      <c r="O751" t="s">
        <v>2088</v>
      </c>
      <c r="P751" t="s">
        <v>22336</v>
      </c>
    </row>
    <row r="752" spans="1:16" x14ac:dyDescent="0.25">
      <c r="A752">
        <v>797</v>
      </c>
      <c r="B752">
        <v>12208</v>
      </c>
      <c r="C752" t="s">
        <v>2815</v>
      </c>
      <c r="D752" t="s">
        <v>2816</v>
      </c>
      <c r="E752" t="s">
        <v>2817</v>
      </c>
      <c r="F752" t="s">
        <v>1293</v>
      </c>
      <c r="G752" t="s">
        <v>1294</v>
      </c>
      <c r="H752" t="s">
        <v>19</v>
      </c>
      <c r="I752" t="s">
        <v>20</v>
      </c>
      <c r="J752">
        <v>7074</v>
      </c>
      <c r="K752" t="s">
        <v>2813</v>
      </c>
      <c r="L752">
        <v>289</v>
      </c>
      <c r="M752" t="s">
        <v>2814</v>
      </c>
      <c r="N752">
        <v>14</v>
      </c>
      <c r="O752" t="s">
        <v>2088</v>
      </c>
      <c r="P752" t="s">
        <v>22336</v>
      </c>
    </row>
    <row r="753" spans="1:16" x14ac:dyDescent="0.25">
      <c r="A753">
        <v>798</v>
      </c>
      <c r="B753">
        <v>12210</v>
      </c>
      <c r="C753" t="s">
        <v>2818</v>
      </c>
      <c r="D753" s="1" t="s">
        <v>2819</v>
      </c>
      <c r="E753" t="s">
        <v>2818</v>
      </c>
      <c r="F753" t="s">
        <v>1293</v>
      </c>
      <c r="G753" t="s">
        <v>1294</v>
      </c>
      <c r="H753" t="s">
        <v>19</v>
      </c>
      <c r="I753" t="s">
        <v>20</v>
      </c>
      <c r="J753">
        <v>7074</v>
      </c>
      <c r="K753" t="s">
        <v>2813</v>
      </c>
      <c r="L753">
        <v>289</v>
      </c>
      <c r="M753" t="s">
        <v>2814</v>
      </c>
      <c r="N753">
        <v>14</v>
      </c>
      <c r="O753" t="s">
        <v>2088</v>
      </c>
      <c r="P753" t="s">
        <v>22336</v>
      </c>
    </row>
    <row r="754" spans="1:16" x14ac:dyDescent="0.25">
      <c r="A754">
        <v>799</v>
      </c>
      <c r="B754">
        <v>12246</v>
      </c>
      <c r="C754" t="s">
        <v>2820</v>
      </c>
      <c r="D754" t="s">
        <v>2821</v>
      </c>
      <c r="E754" t="s">
        <v>2822</v>
      </c>
      <c r="F754" t="s">
        <v>1293</v>
      </c>
      <c r="G754" t="s">
        <v>1294</v>
      </c>
      <c r="H754" t="s">
        <v>19</v>
      </c>
      <c r="I754" t="s">
        <v>20</v>
      </c>
      <c r="J754">
        <v>50342</v>
      </c>
      <c r="K754" t="s">
        <v>2509</v>
      </c>
      <c r="L754">
        <v>4932</v>
      </c>
      <c r="M754" t="s">
        <v>2510</v>
      </c>
      <c r="N754">
        <v>68</v>
      </c>
      <c r="O754" t="s">
        <v>2511</v>
      </c>
      <c r="P754" t="s">
        <v>22336</v>
      </c>
    </row>
    <row r="755" spans="1:16" x14ac:dyDescent="0.25">
      <c r="A755">
        <v>800</v>
      </c>
      <c r="B755">
        <v>12247</v>
      </c>
      <c r="C755" t="s">
        <v>2823</v>
      </c>
      <c r="D755" t="s">
        <v>2824</v>
      </c>
      <c r="E755" t="s">
        <v>2825</v>
      </c>
      <c r="F755" t="s">
        <v>1293</v>
      </c>
      <c r="G755" t="s">
        <v>1294</v>
      </c>
      <c r="H755" t="s">
        <v>19</v>
      </c>
      <c r="I755" t="s">
        <v>20</v>
      </c>
      <c r="J755">
        <v>48483</v>
      </c>
      <c r="K755" t="s">
        <v>2826</v>
      </c>
      <c r="L755">
        <v>664</v>
      </c>
      <c r="M755" t="s">
        <v>2692</v>
      </c>
      <c r="N755">
        <v>38</v>
      </c>
      <c r="O755" t="s">
        <v>2242</v>
      </c>
      <c r="P755" t="s">
        <v>22336</v>
      </c>
    </row>
    <row r="756" spans="1:16" x14ac:dyDescent="0.25">
      <c r="A756">
        <v>801</v>
      </c>
      <c r="B756">
        <v>12258</v>
      </c>
      <c r="C756" t="s">
        <v>2827</v>
      </c>
      <c r="D756" t="s">
        <v>2828</v>
      </c>
      <c r="E756" t="s">
        <v>2829</v>
      </c>
      <c r="F756" t="s">
        <v>1293</v>
      </c>
      <c r="G756" t="s">
        <v>1294</v>
      </c>
      <c r="H756" t="s">
        <v>19</v>
      </c>
      <c r="I756" t="s">
        <v>20</v>
      </c>
      <c r="J756">
        <v>50342</v>
      </c>
      <c r="K756" t="s">
        <v>2509</v>
      </c>
      <c r="L756">
        <v>4932</v>
      </c>
      <c r="M756" t="s">
        <v>2510</v>
      </c>
      <c r="N756">
        <v>68</v>
      </c>
      <c r="O756" t="s">
        <v>2511</v>
      </c>
      <c r="P756" t="s">
        <v>22336</v>
      </c>
    </row>
    <row r="757" spans="1:16" x14ac:dyDescent="0.25">
      <c r="A757">
        <v>802</v>
      </c>
      <c r="B757">
        <v>12266</v>
      </c>
      <c r="C757" t="s">
        <v>2830</v>
      </c>
      <c r="D757" t="s">
        <v>2831</v>
      </c>
      <c r="E757" t="s">
        <v>2832</v>
      </c>
      <c r="F757" t="s">
        <v>1293</v>
      </c>
      <c r="G757" t="s">
        <v>1294</v>
      </c>
      <c r="H757" t="s">
        <v>19</v>
      </c>
      <c r="I757" t="s">
        <v>20</v>
      </c>
      <c r="J757">
        <v>46248</v>
      </c>
      <c r="K757" t="s">
        <v>1637</v>
      </c>
      <c r="L757">
        <v>3969</v>
      </c>
      <c r="M757" t="s">
        <v>1633</v>
      </c>
      <c r="N757">
        <v>231</v>
      </c>
      <c r="O757" t="s">
        <v>236</v>
      </c>
      <c r="P757" t="s">
        <v>22336</v>
      </c>
    </row>
    <row r="758" spans="1:16" x14ac:dyDescent="0.25">
      <c r="A758">
        <v>803</v>
      </c>
      <c r="B758">
        <v>12118</v>
      </c>
      <c r="C758" t="s">
        <v>2833</v>
      </c>
      <c r="D758" t="s">
        <v>2834</v>
      </c>
      <c r="E758" t="s">
        <v>2835</v>
      </c>
      <c r="F758" t="s">
        <v>1293</v>
      </c>
      <c r="G758" t="s">
        <v>1294</v>
      </c>
      <c r="H758" t="s">
        <v>19</v>
      </c>
      <c r="I758" t="s">
        <v>20</v>
      </c>
      <c r="J758">
        <v>19089</v>
      </c>
      <c r="K758" t="s">
        <v>2706</v>
      </c>
      <c r="L758">
        <v>1364</v>
      </c>
      <c r="M758" t="s">
        <v>2706</v>
      </c>
      <c r="N758">
        <v>82</v>
      </c>
      <c r="O758" t="s">
        <v>1314</v>
      </c>
      <c r="P758" t="s">
        <v>22336</v>
      </c>
    </row>
    <row r="759" spans="1:16" x14ac:dyDescent="0.25">
      <c r="A759">
        <v>804</v>
      </c>
      <c r="B759">
        <v>12120</v>
      </c>
      <c r="C759" t="s">
        <v>2836</v>
      </c>
      <c r="D759" t="s">
        <v>2837</v>
      </c>
      <c r="E759" t="s">
        <v>2838</v>
      </c>
      <c r="F759" t="s">
        <v>1293</v>
      </c>
      <c r="G759" t="s">
        <v>1294</v>
      </c>
      <c r="H759" t="s">
        <v>19</v>
      </c>
      <c r="I759" t="s">
        <v>20</v>
      </c>
      <c r="J759">
        <v>50347</v>
      </c>
      <c r="K759" t="s">
        <v>954</v>
      </c>
      <c r="L759">
        <v>4934</v>
      </c>
      <c r="M759" t="s">
        <v>955</v>
      </c>
      <c r="N759">
        <v>106</v>
      </c>
      <c r="O759" t="s">
        <v>956</v>
      </c>
      <c r="P759" t="s">
        <v>22336</v>
      </c>
    </row>
    <row r="760" spans="1:16" x14ac:dyDescent="0.25">
      <c r="A760">
        <v>805</v>
      </c>
      <c r="B760">
        <v>12129</v>
      </c>
      <c r="C760" t="s">
        <v>2839</v>
      </c>
      <c r="D760" t="s">
        <v>2840</v>
      </c>
      <c r="E760" t="s">
        <v>2841</v>
      </c>
      <c r="F760" t="s">
        <v>1293</v>
      </c>
      <c r="G760" t="s">
        <v>1294</v>
      </c>
      <c r="H760" t="s">
        <v>19</v>
      </c>
      <c r="I760" t="s">
        <v>20</v>
      </c>
      <c r="J760">
        <v>23156</v>
      </c>
      <c r="K760" t="s">
        <v>2842</v>
      </c>
      <c r="L760">
        <v>1847</v>
      </c>
      <c r="M760" t="s">
        <v>784</v>
      </c>
      <c r="N760">
        <v>107</v>
      </c>
      <c r="O760" t="s">
        <v>251</v>
      </c>
      <c r="P760" t="s">
        <v>22336</v>
      </c>
    </row>
    <row r="761" spans="1:16" x14ac:dyDescent="0.25">
      <c r="A761">
        <v>806</v>
      </c>
      <c r="B761">
        <v>12133</v>
      </c>
      <c r="C761" t="s">
        <v>2843</v>
      </c>
      <c r="D761" t="s">
        <v>2844</v>
      </c>
      <c r="E761" t="s">
        <v>2845</v>
      </c>
      <c r="F761" t="s">
        <v>1293</v>
      </c>
      <c r="G761" t="s">
        <v>1294</v>
      </c>
      <c r="H761" t="s">
        <v>19</v>
      </c>
      <c r="I761" t="s">
        <v>20</v>
      </c>
      <c r="J761">
        <v>7157</v>
      </c>
      <c r="K761" t="s">
        <v>2087</v>
      </c>
      <c r="L761">
        <v>294</v>
      </c>
      <c r="M761" t="s">
        <v>2087</v>
      </c>
      <c r="N761">
        <v>14</v>
      </c>
      <c r="O761" t="s">
        <v>2088</v>
      </c>
      <c r="P761" t="s">
        <v>22336</v>
      </c>
    </row>
    <row r="762" spans="1:16" x14ac:dyDescent="0.25">
      <c r="A762">
        <v>807</v>
      </c>
      <c r="B762">
        <v>12106</v>
      </c>
      <c r="C762" t="s">
        <v>2846</v>
      </c>
      <c r="D762" t="s">
        <v>2847</v>
      </c>
      <c r="E762" t="s">
        <v>2848</v>
      </c>
      <c r="F762" t="s">
        <v>1293</v>
      </c>
      <c r="G762" t="s">
        <v>1294</v>
      </c>
      <c r="H762" t="s">
        <v>19</v>
      </c>
      <c r="I762" t="s">
        <v>20</v>
      </c>
      <c r="J762">
        <v>48735</v>
      </c>
      <c r="K762" t="s">
        <v>2715</v>
      </c>
      <c r="L762">
        <v>3930</v>
      </c>
      <c r="M762" t="s">
        <v>752</v>
      </c>
      <c r="N762">
        <v>231</v>
      </c>
      <c r="O762" t="s">
        <v>236</v>
      </c>
      <c r="P762" t="s">
        <v>22336</v>
      </c>
    </row>
    <row r="763" spans="1:16" x14ac:dyDescent="0.25">
      <c r="A763">
        <v>808</v>
      </c>
      <c r="B763">
        <v>12073</v>
      </c>
      <c r="C763" t="s">
        <v>2849</v>
      </c>
      <c r="D763" t="s">
        <v>2850</v>
      </c>
      <c r="E763" t="s">
        <v>2851</v>
      </c>
      <c r="F763" t="s">
        <v>1293</v>
      </c>
      <c r="G763" t="s">
        <v>1294</v>
      </c>
      <c r="H763" t="s">
        <v>19</v>
      </c>
      <c r="I763" t="s">
        <v>20</v>
      </c>
      <c r="J763">
        <v>50333</v>
      </c>
      <c r="K763" t="s">
        <v>2230</v>
      </c>
      <c r="L763">
        <v>4563</v>
      </c>
      <c r="M763" t="s">
        <v>1709</v>
      </c>
      <c r="N763">
        <v>21</v>
      </c>
      <c r="O763" t="s">
        <v>1710</v>
      </c>
      <c r="P763" t="s">
        <v>22336</v>
      </c>
    </row>
    <row r="764" spans="1:16" x14ac:dyDescent="0.25">
      <c r="A764">
        <v>809</v>
      </c>
      <c r="B764">
        <v>12065</v>
      </c>
      <c r="C764" t="s">
        <v>2852</v>
      </c>
      <c r="D764" t="s">
        <v>2853</v>
      </c>
      <c r="E764" t="s">
        <v>2854</v>
      </c>
      <c r="F764" t="s">
        <v>1293</v>
      </c>
      <c r="G764" t="s">
        <v>1294</v>
      </c>
      <c r="H764" t="s">
        <v>19</v>
      </c>
      <c r="I764" t="s">
        <v>20</v>
      </c>
      <c r="J764">
        <v>7157</v>
      </c>
      <c r="K764" t="s">
        <v>2087</v>
      </c>
      <c r="L764">
        <v>294</v>
      </c>
      <c r="M764" t="s">
        <v>2087</v>
      </c>
      <c r="N764">
        <v>14</v>
      </c>
      <c r="O764" t="s">
        <v>2088</v>
      </c>
      <c r="P764" t="s">
        <v>22336</v>
      </c>
    </row>
    <row r="765" spans="1:16" x14ac:dyDescent="0.25">
      <c r="A765">
        <v>810</v>
      </c>
      <c r="B765">
        <v>12067</v>
      </c>
      <c r="C765" t="s">
        <v>2855</v>
      </c>
      <c r="D765" t="s">
        <v>2856</v>
      </c>
      <c r="E765" t="s">
        <v>2857</v>
      </c>
      <c r="F765" t="s">
        <v>1293</v>
      </c>
      <c r="G765" t="s">
        <v>1294</v>
      </c>
      <c r="H765" t="s">
        <v>19</v>
      </c>
      <c r="I765" t="s">
        <v>20</v>
      </c>
      <c r="J765">
        <v>50242</v>
      </c>
      <c r="K765" t="s">
        <v>2344</v>
      </c>
      <c r="L765">
        <v>4895</v>
      </c>
      <c r="M765" t="s">
        <v>2345</v>
      </c>
      <c r="N765">
        <v>211</v>
      </c>
      <c r="O765" t="s">
        <v>2346</v>
      </c>
      <c r="P765" t="s">
        <v>22336</v>
      </c>
    </row>
    <row r="766" spans="1:16" x14ac:dyDescent="0.25">
      <c r="A766">
        <v>811</v>
      </c>
      <c r="B766">
        <v>12070</v>
      </c>
      <c r="C766" t="s">
        <v>2858</v>
      </c>
      <c r="D766" t="s">
        <v>2859</v>
      </c>
      <c r="E766" t="s">
        <v>2860</v>
      </c>
      <c r="F766" t="s">
        <v>1293</v>
      </c>
      <c r="G766" t="s">
        <v>1294</v>
      </c>
      <c r="H766" t="s">
        <v>19</v>
      </c>
      <c r="I766" t="s">
        <v>20</v>
      </c>
      <c r="J766">
        <v>22897</v>
      </c>
      <c r="K766" t="s">
        <v>2067</v>
      </c>
      <c r="L766">
        <v>1845</v>
      </c>
      <c r="M766" t="s">
        <v>950</v>
      </c>
      <c r="N766">
        <v>107</v>
      </c>
      <c r="O766" t="s">
        <v>251</v>
      </c>
      <c r="P766" t="s">
        <v>22336</v>
      </c>
    </row>
    <row r="767" spans="1:16" x14ac:dyDescent="0.25">
      <c r="A767">
        <v>812</v>
      </c>
      <c r="B767">
        <v>12096</v>
      </c>
      <c r="C767" t="s">
        <v>2861</v>
      </c>
      <c r="D767" t="s">
        <v>2862</v>
      </c>
      <c r="E767" t="s">
        <v>2863</v>
      </c>
      <c r="F767" t="s">
        <v>1293</v>
      </c>
      <c r="G767" t="s">
        <v>1294</v>
      </c>
      <c r="H767" t="s">
        <v>19</v>
      </c>
      <c r="I767" t="s">
        <v>20</v>
      </c>
      <c r="J767">
        <v>19089</v>
      </c>
      <c r="K767" t="s">
        <v>2706</v>
      </c>
      <c r="L767">
        <v>1364</v>
      </c>
      <c r="M767" t="s">
        <v>2706</v>
      </c>
      <c r="N767">
        <v>82</v>
      </c>
      <c r="O767" t="s">
        <v>1314</v>
      </c>
      <c r="P767" t="s">
        <v>22336</v>
      </c>
    </row>
    <row r="768" spans="1:16" x14ac:dyDescent="0.25">
      <c r="A768">
        <v>813</v>
      </c>
      <c r="B768">
        <v>12050</v>
      </c>
      <c r="C768" t="s">
        <v>2864</v>
      </c>
      <c r="D768" t="s">
        <v>2865</v>
      </c>
      <c r="E768" t="s">
        <v>2866</v>
      </c>
      <c r="F768" t="s">
        <v>1293</v>
      </c>
      <c r="G768" t="s">
        <v>1294</v>
      </c>
      <c r="H768" t="s">
        <v>19</v>
      </c>
      <c r="I768" t="s">
        <v>20</v>
      </c>
      <c r="J768">
        <v>22734</v>
      </c>
      <c r="K768" t="s">
        <v>2113</v>
      </c>
      <c r="L768">
        <v>1831</v>
      </c>
      <c r="M768" t="s">
        <v>2114</v>
      </c>
      <c r="N768">
        <v>107</v>
      </c>
      <c r="O768" t="s">
        <v>251</v>
      </c>
      <c r="P768" t="s">
        <v>22336</v>
      </c>
    </row>
    <row r="769" spans="1:16" x14ac:dyDescent="0.25">
      <c r="A769">
        <v>814</v>
      </c>
      <c r="B769">
        <v>12056</v>
      </c>
      <c r="C769" t="s">
        <v>2867</v>
      </c>
      <c r="D769" t="s">
        <v>2868</v>
      </c>
      <c r="E769" t="s">
        <v>2869</v>
      </c>
      <c r="F769" t="s">
        <v>1293</v>
      </c>
      <c r="G769" t="s">
        <v>1294</v>
      </c>
      <c r="H769" t="s">
        <v>19</v>
      </c>
      <c r="I769" t="s">
        <v>20</v>
      </c>
      <c r="J769">
        <v>42382</v>
      </c>
      <c r="K769" t="s">
        <v>1179</v>
      </c>
      <c r="L769">
        <v>3889</v>
      </c>
      <c r="M769" t="s">
        <v>871</v>
      </c>
      <c r="N769">
        <v>230</v>
      </c>
      <c r="O769" t="s">
        <v>190</v>
      </c>
      <c r="P769" t="s">
        <v>22336</v>
      </c>
    </row>
    <row r="770" spans="1:16" x14ac:dyDescent="0.25">
      <c r="A770">
        <v>815</v>
      </c>
      <c r="B770">
        <v>12058</v>
      </c>
      <c r="C770" t="s">
        <v>2870</v>
      </c>
      <c r="D770" t="s">
        <v>2871</v>
      </c>
      <c r="E770" t="s">
        <v>2872</v>
      </c>
      <c r="F770" t="s">
        <v>1293</v>
      </c>
      <c r="G770" t="s">
        <v>1294</v>
      </c>
      <c r="H770" t="s">
        <v>19</v>
      </c>
      <c r="I770" t="s">
        <v>20</v>
      </c>
      <c r="J770">
        <v>50196</v>
      </c>
      <c r="K770" t="s">
        <v>972</v>
      </c>
      <c r="L770">
        <v>4874</v>
      </c>
      <c r="N770">
        <v>58</v>
      </c>
      <c r="O770" t="s">
        <v>973</v>
      </c>
      <c r="P770" t="s">
        <v>22336</v>
      </c>
    </row>
    <row r="771" spans="1:16" x14ac:dyDescent="0.25">
      <c r="A771">
        <v>816</v>
      </c>
      <c r="B771">
        <v>12059</v>
      </c>
      <c r="C771" t="s">
        <v>2873</v>
      </c>
      <c r="D771" t="s">
        <v>2874</v>
      </c>
      <c r="E771" t="s">
        <v>2875</v>
      </c>
      <c r="F771" t="s">
        <v>1293</v>
      </c>
      <c r="G771" t="s">
        <v>1294</v>
      </c>
      <c r="H771" t="s">
        <v>19</v>
      </c>
      <c r="I771" t="s">
        <v>20</v>
      </c>
      <c r="J771">
        <v>50196</v>
      </c>
      <c r="K771" t="s">
        <v>972</v>
      </c>
      <c r="L771">
        <v>4874</v>
      </c>
      <c r="N771">
        <v>58</v>
      </c>
      <c r="O771" t="s">
        <v>973</v>
      </c>
      <c r="P771" t="s">
        <v>22336</v>
      </c>
    </row>
    <row r="772" spans="1:16" x14ac:dyDescent="0.25">
      <c r="A772">
        <v>817</v>
      </c>
      <c r="B772">
        <v>12046</v>
      </c>
      <c r="C772" t="s">
        <v>2876</v>
      </c>
      <c r="D772" t="s">
        <v>2877</v>
      </c>
      <c r="E772" t="s">
        <v>2878</v>
      </c>
      <c r="F772" t="s">
        <v>1293</v>
      </c>
      <c r="G772" t="s">
        <v>1294</v>
      </c>
      <c r="H772" t="s">
        <v>19</v>
      </c>
      <c r="I772" t="s">
        <v>20</v>
      </c>
      <c r="J772">
        <v>46488</v>
      </c>
      <c r="K772" t="s">
        <v>2879</v>
      </c>
      <c r="L772">
        <v>3970</v>
      </c>
      <c r="M772" t="s">
        <v>1649</v>
      </c>
      <c r="N772">
        <v>231</v>
      </c>
      <c r="O772" t="s">
        <v>236</v>
      </c>
      <c r="P772" t="s">
        <v>22336</v>
      </c>
    </row>
    <row r="773" spans="1:16" x14ac:dyDescent="0.25">
      <c r="A773">
        <v>818</v>
      </c>
      <c r="B773">
        <v>12024</v>
      </c>
      <c r="C773" t="s">
        <v>2880</v>
      </c>
      <c r="D773" t="s">
        <v>2881</v>
      </c>
      <c r="E773" t="s">
        <v>2882</v>
      </c>
      <c r="F773" t="s">
        <v>1293</v>
      </c>
      <c r="G773" t="s">
        <v>1294</v>
      </c>
      <c r="H773" t="s">
        <v>19</v>
      </c>
      <c r="I773" t="s">
        <v>20</v>
      </c>
      <c r="J773">
        <v>19014</v>
      </c>
      <c r="K773" t="s">
        <v>2118</v>
      </c>
      <c r="L773">
        <v>1359</v>
      </c>
      <c r="M773" t="s">
        <v>2118</v>
      </c>
      <c r="N773">
        <v>82</v>
      </c>
      <c r="O773" t="s">
        <v>1314</v>
      </c>
      <c r="P773" t="s">
        <v>22336</v>
      </c>
    </row>
    <row r="774" spans="1:16" x14ac:dyDescent="0.25">
      <c r="A774">
        <v>819</v>
      </c>
      <c r="B774">
        <v>11998</v>
      </c>
      <c r="C774" t="s">
        <v>2883</v>
      </c>
      <c r="D774" t="s">
        <v>2884</v>
      </c>
      <c r="E774" t="s">
        <v>2883</v>
      </c>
      <c r="F774" t="s">
        <v>1293</v>
      </c>
      <c r="G774" t="s">
        <v>1294</v>
      </c>
      <c r="H774" t="s">
        <v>19</v>
      </c>
      <c r="I774" t="s">
        <v>20</v>
      </c>
      <c r="J774">
        <v>48774</v>
      </c>
      <c r="K774" t="s">
        <v>775</v>
      </c>
      <c r="L774">
        <v>4368</v>
      </c>
      <c r="M774" t="s">
        <v>776</v>
      </c>
      <c r="N774">
        <v>205</v>
      </c>
      <c r="O774" t="s">
        <v>697</v>
      </c>
      <c r="P774" t="s">
        <v>22336</v>
      </c>
    </row>
    <row r="775" spans="1:16" x14ac:dyDescent="0.25">
      <c r="A775">
        <v>820</v>
      </c>
      <c r="B775">
        <v>12000</v>
      </c>
      <c r="C775" t="s">
        <v>2885</v>
      </c>
      <c r="D775" t="s">
        <v>2886</v>
      </c>
      <c r="E775" t="s">
        <v>2887</v>
      </c>
      <c r="F775" t="s">
        <v>1293</v>
      </c>
      <c r="G775" t="s">
        <v>1294</v>
      </c>
      <c r="H775" t="s">
        <v>19</v>
      </c>
      <c r="I775" t="s">
        <v>20</v>
      </c>
      <c r="J775">
        <v>24054</v>
      </c>
      <c r="K775" t="s">
        <v>1105</v>
      </c>
      <c r="L775">
        <v>1896</v>
      </c>
      <c r="M775" t="s">
        <v>1106</v>
      </c>
      <c r="N775">
        <v>107</v>
      </c>
      <c r="O775" t="s">
        <v>251</v>
      </c>
      <c r="P775" t="s">
        <v>22336</v>
      </c>
    </row>
    <row r="776" spans="1:16" x14ac:dyDescent="0.25">
      <c r="A776">
        <v>821</v>
      </c>
      <c r="B776">
        <v>12001</v>
      </c>
      <c r="C776" t="s">
        <v>2888</v>
      </c>
      <c r="D776" t="s">
        <v>2889</v>
      </c>
      <c r="E776" t="s">
        <v>2890</v>
      </c>
      <c r="F776" t="s">
        <v>1293</v>
      </c>
      <c r="G776" t="s">
        <v>1294</v>
      </c>
      <c r="H776" t="s">
        <v>19</v>
      </c>
      <c r="I776" t="s">
        <v>20</v>
      </c>
      <c r="J776">
        <v>22854</v>
      </c>
      <c r="K776" t="s">
        <v>674</v>
      </c>
      <c r="L776">
        <v>1841</v>
      </c>
      <c r="M776" t="s">
        <v>250</v>
      </c>
      <c r="N776">
        <v>107</v>
      </c>
      <c r="O776" t="s">
        <v>251</v>
      </c>
      <c r="P776" t="s">
        <v>22336</v>
      </c>
    </row>
    <row r="777" spans="1:16" x14ac:dyDescent="0.25">
      <c r="A777">
        <v>822</v>
      </c>
      <c r="B777">
        <v>12007</v>
      </c>
      <c r="C777" t="s">
        <v>2891</v>
      </c>
      <c r="D777" t="s">
        <v>2892</v>
      </c>
      <c r="E777" t="s">
        <v>2893</v>
      </c>
      <c r="F777" t="s">
        <v>1293</v>
      </c>
      <c r="G777" t="s">
        <v>1294</v>
      </c>
      <c r="H777" t="s">
        <v>19</v>
      </c>
      <c r="I777" t="s">
        <v>20</v>
      </c>
      <c r="J777">
        <v>23672</v>
      </c>
      <c r="K777" t="s">
        <v>2894</v>
      </c>
      <c r="L777">
        <v>1880</v>
      </c>
      <c r="M777" t="s">
        <v>691</v>
      </c>
      <c r="N777">
        <v>107</v>
      </c>
      <c r="O777" t="s">
        <v>251</v>
      </c>
      <c r="P777" t="s">
        <v>22336</v>
      </c>
    </row>
    <row r="778" spans="1:16" x14ac:dyDescent="0.25">
      <c r="A778">
        <v>823</v>
      </c>
      <c r="B778">
        <v>11981</v>
      </c>
      <c r="C778" t="s">
        <v>2895</v>
      </c>
      <c r="D778" t="s">
        <v>2896</v>
      </c>
      <c r="E778" t="s">
        <v>2897</v>
      </c>
      <c r="F778" t="s">
        <v>1293</v>
      </c>
      <c r="G778" t="s">
        <v>1294</v>
      </c>
      <c r="H778" t="s">
        <v>19</v>
      </c>
      <c r="I778" t="s">
        <v>20</v>
      </c>
      <c r="J778">
        <v>50320</v>
      </c>
      <c r="K778" t="s">
        <v>2898</v>
      </c>
      <c r="L778">
        <v>3881</v>
      </c>
      <c r="M778" t="s">
        <v>2899</v>
      </c>
      <c r="N778">
        <v>230</v>
      </c>
      <c r="O778" t="s">
        <v>190</v>
      </c>
      <c r="P778" t="s">
        <v>22336</v>
      </c>
    </row>
    <row r="779" spans="1:16" x14ac:dyDescent="0.25">
      <c r="A779">
        <v>824</v>
      </c>
      <c r="B779">
        <v>11975</v>
      </c>
      <c r="C779" t="s">
        <v>2900</v>
      </c>
      <c r="D779" t="s">
        <v>2901</v>
      </c>
      <c r="E779" t="s">
        <v>2902</v>
      </c>
      <c r="F779" t="s">
        <v>1293</v>
      </c>
      <c r="G779" t="s">
        <v>1294</v>
      </c>
      <c r="H779" t="s">
        <v>19</v>
      </c>
      <c r="I779" t="s">
        <v>20</v>
      </c>
      <c r="J779">
        <v>48019</v>
      </c>
      <c r="K779" t="s">
        <v>759</v>
      </c>
      <c r="L779">
        <v>3956</v>
      </c>
      <c r="M779" t="s">
        <v>760</v>
      </c>
      <c r="N779">
        <v>231</v>
      </c>
      <c r="O779" t="s">
        <v>236</v>
      </c>
      <c r="P779" t="s">
        <v>22336</v>
      </c>
    </row>
    <row r="780" spans="1:16" x14ac:dyDescent="0.25">
      <c r="A780">
        <v>825</v>
      </c>
      <c r="B780">
        <v>11976</v>
      </c>
      <c r="C780" t="s">
        <v>2903</v>
      </c>
      <c r="D780" t="s">
        <v>2904</v>
      </c>
      <c r="E780" t="s">
        <v>2905</v>
      </c>
      <c r="F780" t="s">
        <v>1293</v>
      </c>
      <c r="G780" t="s">
        <v>1294</v>
      </c>
      <c r="H780" t="s">
        <v>19</v>
      </c>
      <c r="I780" t="s">
        <v>20</v>
      </c>
      <c r="J780">
        <v>48019</v>
      </c>
      <c r="K780" t="s">
        <v>759</v>
      </c>
      <c r="L780">
        <v>3956</v>
      </c>
      <c r="M780" t="s">
        <v>760</v>
      </c>
      <c r="N780">
        <v>231</v>
      </c>
      <c r="O780" t="s">
        <v>236</v>
      </c>
      <c r="P780" t="s">
        <v>22336</v>
      </c>
    </row>
    <row r="781" spans="1:16" x14ac:dyDescent="0.25">
      <c r="A781">
        <v>826</v>
      </c>
      <c r="B781">
        <v>11977</v>
      </c>
      <c r="C781" t="s">
        <v>2906</v>
      </c>
      <c r="D781" t="s">
        <v>2907</v>
      </c>
      <c r="E781" t="s">
        <v>2908</v>
      </c>
      <c r="F781" t="s">
        <v>1293</v>
      </c>
      <c r="G781" t="s">
        <v>1294</v>
      </c>
      <c r="H781" t="s">
        <v>19</v>
      </c>
      <c r="I781" t="s">
        <v>20</v>
      </c>
      <c r="J781">
        <v>46488</v>
      </c>
      <c r="K781" t="s">
        <v>2879</v>
      </c>
      <c r="L781">
        <v>3970</v>
      </c>
      <c r="M781" t="s">
        <v>1649</v>
      </c>
      <c r="N781">
        <v>231</v>
      </c>
      <c r="O781" t="s">
        <v>236</v>
      </c>
      <c r="P781" t="s">
        <v>22336</v>
      </c>
    </row>
    <row r="782" spans="1:16" x14ac:dyDescent="0.25">
      <c r="A782">
        <v>827</v>
      </c>
      <c r="B782">
        <v>11979</v>
      </c>
      <c r="C782" t="s">
        <v>2909</v>
      </c>
      <c r="D782" t="s">
        <v>2910</v>
      </c>
      <c r="E782" t="s">
        <v>2911</v>
      </c>
      <c r="F782" t="s">
        <v>1293</v>
      </c>
      <c r="G782" t="s">
        <v>1294</v>
      </c>
      <c r="H782" t="s">
        <v>19</v>
      </c>
      <c r="I782" t="s">
        <v>20</v>
      </c>
      <c r="J782">
        <v>48767</v>
      </c>
      <c r="K782" t="s">
        <v>2912</v>
      </c>
      <c r="L782">
        <v>4176</v>
      </c>
      <c r="M782" t="s">
        <v>2913</v>
      </c>
      <c r="N782">
        <v>105</v>
      </c>
      <c r="O782" t="s">
        <v>1175</v>
      </c>
      <c r="P782" t="s">
        <v>22336</v>
      </c>
    </row>
    <row r="783" spans="1:16" x14ac:dyDescent="0.25">
      <c r="A783">
        <v>828</v>
      </c>
      <c r="B783">
        <v>11963</v>
      </c>
      <c r="C783" t="s">
        <v>2914</v>
      </c>
      <c r="D783" t="s">
        <v>2915</v>
      </c>
      <c r="E783" t="s">
        <v>2916</v>
      </c>
      <c r="F783" t="s">
        <v>1293</v>
      </c>
      <c r="G783" t="s">
        <v>1294</v>
      </c>
      <c r="H783" t="s">
        <v>19</v>
      </c>
      <c r="I783" t="s">
        <v>20</v>
      </c>
      <c r="J783">
        <v>23788</v>
      </c>
      <c r="K783" t="s">
        <v>1007</v>
      </c>
      <c r="L783">
        <v>1887</v>
      </c>
      <c r="M783" t="s">
        <v>896</v>
      </c>
      <c r="N783">
        <v>107</v>
      </c>
      <c r="O783" t="s">
        <v>251</v>
      </c>
      <c r="P783" t="s">
        <v>22336</v>
      </c>
    </row>
    <row r="784" spans="1:16" x14ac:dyDescent="0.25">
      <c r="A784">
        <v>829</v>
      </c>
      <c r="B784">
        <v>11960</v>
      </c>
      <c r="C784" t="s">
        <v>2917</v>
      </c>
      <c r="D784" t="s">
        <v>2918</v>
      </c>
      <c r="E784" t="s">
        <v>2919</v>
      </c>
      <c r="F784" t="s">
        <v>1293</v>
      </c>
      <c r="G784" t="s">
        <v>1294</v>
      </c>
      <c r="H784" t="s">
        <v>19</v>
      </c>
      <c r="I784" t="s">
        <v>20</v>
      </c>
      <c r="J784">
        <v>23788</v>
      </c>
      <c r="K784" t="s">
        <v>1007</v>
      </c>
      <c r="L784">
        <v>1887</v>
      </c>
      <c r="M784" t="s">
        <v>896</v>
      </c>
      <c r="N784">
        <v>107</v>
      </c>
      <c r="O784" t="s">
        <v>251</v>
      </c>
      <c r="P784" t="s">
        <v>22336</v>
      </c>
    </row>
    <row r="785" spans="1:16" x14ac:dyDescent="0.25">
      <c r="A785">
        <v>830</v>
      </c>
      <c r="B785">
        <v>11969</v>
      </c>
      <c r="C785" t="s">
        <v>2920</v>
      </c>
      <c r="D785" t="s">
        <v>2921</v>
      </c>
      <c r="E785" t="s">
        <v>2922</v>
      </c>
      <c r="F785" t="s">
        <v>1293</v>
      </c>
      <c r="G785" t="s">
        <v>1294</v>
      </c>
      <c r="H785" t="s">
        <v>19</v>
      </c>
      <c r="I785" t="s">
        <v>20</v>
      </c>
      <c r="J785">
        <v>24054</v>
      </c>
      <c r="K785" t="s">
        <v>1105</v>
      </c>
      <c r="L785">
        <v>1896</v>
      </c>
      <c r="M785" t="s">
        <v>1106</v>
      </c>
      <c r="N785">
        <v>107</v>
      </c>
      <c r="O785" t="s">
        <v>251</v>
      </c>
      <c r="P785" t="s">
        <v>22336</v>
      </c>
    </row>
    <row r="786" spans="1:16" x14ac:dyDescent="0.25">
      <c r="A786">
        <v>831</v>
      </c>
      <c r="B786">
        <v>11970</v>
      </c>
      <c r="C786" t="s">
        <v>2923</v>
      </c>
      <c r="D786" t="s">
        <v>2924</v>
      </c>
      <c r="E786" t="s">
        <v>2925</v>
      </c>
      <c r="F786" t="s">
        <v>1293</v>
      </c>
      <c r="G786" t="s">
        <v>1294</v>
      </c>
      <c r="H786" t="s">
        <v>19</v>
      </c>
      <c r="I786" t="s">
        <v>20</v>
      </c>
      <c r="J786">
        <v>42403</v>
      </c>
      <c r="K786" t="s">
        <v>2926</v>
      </c>
      <c r="L786">
        <v>3889</v>
      </c>
      <c r="M786" t="s">
        <v>871</v>
      </c>
      <c r="N786">
        <v>230</v>
      </c>
      <c r="O786" t="s">
        <v>190</v>
      </c>
      <c r="P786" t="s">
        <v>22336</v>
      </c>
    </row>
    <row r="787" spans="1:16" x14ac:dyDescent="0.25">
      <c r="A787">
        <v>832</v>
      </c>
      <c r="B787">
        <v>11974</v>
      </c>
      <c r="C787" t="s">
        <v>2927</v>
      </c>
      <c r="D787" t="s">
        <v>2928</v>
      </c>
      <c r="E787" t="s">
        <v>2929</v>
      </c>
      <c r="F787" t="s">
        <v>1293</v>
      </c>
      <c r="G787" t="s">
        <v>1294</v>
      </c>
      <c r="H787" t="s">
        <v>19</v>
      </c>
      <c r="I787" t="s">
        <v>20</v>
      </c>
      <c r="J787">
        <v>24054</v>
      </c>
      <c r="K787" t="s">
        <v>1105</v>
      </c>
      <c r="L787">
        <v>1896</v>
      </c>
      <c r="M787" t="s">
        <v>1106</v>
      </c>
      <c r="N787">
        <v>107</v>
      </c>
      <c r="O787" t="s">
        <v>251</v>
      </c>
      <c r="P787" t="s">
        <v>22336</v>
      </c>
    </row>
    <row r="788" spans="1:16" x14ac:dyDescent="0.25">
      <c r="A788">
        <v>833</v>
      </c>
      <c r="B788">
        <v>11920</v>
      </c>
      <c r="C788" t="s">
        <v>2930</v>
      </c>
      <c r="D788" t="s">
        <v>2931</v>
      </c>
      <c r="E788" t="s">
        <v>2932</v>
      </c>
      <c r="F788" t="s">
        <v>1293</v>
      </c>
      <c r="G788" t="s">
        <v>1294</v>
      </c>
      <c r="H788" t="s">
        <v>19</v>
      </c>
      <c r="I788" t="s">
        <v>20</v>
      </c>
      <c r="J788">
        <v>30174</v>
      </c>
      <c r="K788" t="s">
        <v>2933</v>
      </c>
      <c r="L788">
        <v>2593</v>
      </c>
      <c r="M788" t="s">
        <v>929</v>
      </c>
      <c r="N788">
        <v>155</v>
      </c>
      <c r="O788" t="s">
        <v>866</v>
      </c>
      <c r="P788" t="s">
        <v>22336</v>
      </c>
    </row>
    <row r="789" spans="1:16" x14ac:dyDescent="0.25">
      <c r="A789">
        <v>834</v>
      </c>
      <c r="B789">
        <v>11921</v>
      </c>
      <c r="C789" t="s">
        <v>2934</v>
      </c>
      <c r="D789" t="s">
        <v>2935</v>
      </c>
      <c r="E789" t="s">
        <v>2936</v>
      </c>
      <c r="F789" t="s">
        <v>1293</v>
      </c>
      <c r="G789" t="s">
        <v>1294</v>
      </c>
      <c r="H789" t="s">
        <v>19</v>
      </c>
      <c r="I789" t="s">
        <v>20</v>
      </c>
      <c r="J789">
        <v>49479</v>
      </c>
      <c r="K789" t="s">
        <v>2056</v>
      </c>
      <c r="L789">
        <v>4349</v>
      </c>
      <c r="M789" t="s">
        <v>2056</v>
      </c>
      <c r="N789">
        <v>21</v>
      </c>
      <c r="O789" t="s">
        <v>1710</v>
      </c>
      <c r="P789" t="s">
        <v>22336</v>
      </c>
    </row>
    <row r="790" spans="1:16" x14ac:dyDescent="0.25">
      <c r="A790">
        <v>835</v>
      </c>
      <c r="B790">
        <v>11924</v>
      </c>
      <c r="C790" t="s">
        <v>2937</v>
      </c>
      <c r="D790" t="s">
        <v>2938</v>
      </c>
      <c r="E790" t="s">
        <v>2939</v>
      </c>
      <c r="F790" t="s">
        <v>1293</v>
      </c>
      <c r="G790" t="s">
        <v>1294</v>
      </c>
      <c r="H790" t="s">
        <v>19</v>
      </c>
      <c r="I790" t="s">
        <v>20</v>
      </c>
      <c r="J790">
        <v>29920</v>
      </c>
      <c r="K790" t="s">
        <v>2940</v>
      </c>
      <c r="L790">
        <v>2590</v>
      </c>
      <c r="M790" t="s">
        <v>2305</v>
      </c>
      <c r="N790">
        <v>155</v>
      </c>
      <c r="O790" t="s">
        <v>866</v>
      </c>
      <c r="P790" t="s">
        <v>22336</v>
      </c>
    </row>
    <row r="791" spans="1:16" x14ac:dyDescent="0.25">
      <c r="A791">
        <v>836</v>
      </c>
      <c r="B791">
        <v>11931</v>
      </c>
      <c r="C791" t="s">
        <v>2941</v>
      </c>
      <c r="D791" t="s">
        <v>2942</v>
      </c>
      <c r="E791" t="s">
        <v>2943</v>
      </c>
      <c r="F791" t="s">
        <v>1293</v>
      </c>
      <c r="G791" t="s">
        <v>1294</v>
      </c>
      <c r="H791" t="s">
        <v>19</v>
      </c>
      <c r="I791" t="s">
        <v>20</v>
      </c>
      <c r="J791">
        <v>1196</v>
      </c>
      <c r="K791" t="s">
        <v>2944</v>
      </c>
      <c r="L791">
        <v>13</v>
      </c>
      <c r="M791" t="s">
        <v>79</v>
      </c>
      <c r="N791">
        <v>101</v>
      </c>
      <c r="O791" t="s">
        <v>23</v>
      </c>
      <c r="P791" t="s">
        <v>22336</v>
      </c>
    </row>
    <row r="792" spans="1:16" x14ac:dyDescent="0.25">
      <c r="A792">
        <v>837</v>
      </c>
      <c r="B792">
        <v>11940</v>
      </c>
      <c r="C792" t="s">
        <v>2945</v>
      </c>
      <c r="D792" t="s">
        <v>2946</v>
      </c>
      <c r="E792" t="s">
        <v>2947</v>
      </c>
      <c r="F792" t="s">
        <v>1293</v>
      </c>
      <c r="G792" t="s">
        <v>1294</v>
      </c>
      <c r="H792" t="s">
        <v>19</v>
      </c>
      <c r="I792" t="s">
        <v>20</v>
      </c>
      <c r="J792">
        <v>50315</v>
      </c>
      <c r="K792" t="s">
        <v>2753</v>
      </c>
      <c r="L792">
        <v>4563</v>
      </c>
      <c r="M792" t="s">
        <v>1709</v>
      </c>
      <c r="N792">
        <v>21</v>
      </c>
      <c r="O792" t="s">
        <v>1710</v>
      </c>
      <c r="P792" t="s">
        <v>22336</v>
      </c>
    </row>
    <row r="793" spans="1:16" x14ac:dyDescent="0.25">
      <c r="A793">
        <v>838</v>
      </c>
      <c r="B793">
        <v>11954</v>
      </c>
      <c r="C793" t="s">
        <v>2948</v>
      </c>
      <c r="D793" t="s">
        <v>2949</v>
      </c>
      <c r="E793" t="s">
        <v>2950</v>
      </c>
      <c r="F793" t="s">
        <v>1293</v>
      </c>
      <c r="G793" t="s">
        <v>1294</v>
      </c>
      <c r="H793" t="s">
        <v>19</v>
      </c>
      <c r="I793" t="s">
        <v>20</v>
      </c>
      <c r="J793">
        <v>23788</v>
      </c>
      <c r="K793" t="s">
        <v>1007</v>
      </c>
      <c r="L793">
        <v>1887</v>
      </c>
      <c r="M793" t="s">
        <v>896</v>
      </c>
      <c r="N793">
        <v>107</v>
      </c>
      <c r="O793" t="s">
        <v>251</v>
      </c>
      <c r="P793" t="s">
        <v>22336</v>
      </c>
    </row>
    <row r="794" spans="1:16" x14ac:dyDescent="0.25">
      <c r="A794">
        <v>839</v>
      </c>
      <c r="B794">
        <v>11956</v>
      </c>
      <c r="C794" t="s">
        <v>2951</v>
      </c>
      <c r="D794" t="s">
        <v>2952</v>
      </c>
      <c r="E794" t="s">
        <v>2951</v>
      </c>
      <c r="F794" t="s">
        <v>1293</v>
      </c>
      <c r="G794" t="s">
        <v>1294</v>
      </c>
      <c r="H794" t="s">
        <v>19</v>
      </c>
      <c r="I794" t="s">
        <v>20</v>
      </c>
      <c r="J794">
        <v>19014</v>
      </c>
      <c r="K794" t="s">
        <v>2118</v>
      </c>
      <c r="L794">
        <v>1359</v>
      </c>
      <c r="M794" t="s">
        <v>2118</v>
      </c>
      <c r="N794">
        <v>82</v>
      </c>
      <c r="O794" t="s">
        <v>1314</v>
      </c>
      <c r="P794" t="s">
        <v>22336</v>
      </c>
    </row>
    <row r="795" spans="1:16" x14ac:dyDescent="0.25">
      <c r="A795">
        <v>840</v>
      </c>
      <c r="B795">
        <v>11957</v>
      </c>
      <c r="C795" t="s">
        <v>2953</v>
      </c>
      <c r="D795" t="s">
        <v>2954</v>
      </c>
      <c r="E795" t="s">
        <v>2955</v>
      </c>
      <c r="F795" t="s">
        <v>1293</v>
      </c>
      <c r="G795" t="s">
        <v>1294</v>
      </c>
      <c r="H795" t="s">
        <v>19</v>
      </c>
      <c r="I795" t="s">
        <v>20</v>
      </c>
      <c r="J795">
        <v>19014</v>
      </c>
      <c r="K795" t="s">
        <v>2118</v>
      </c>
      <c r="L795">
        <v>1359</v>
      </c>
      <c r="M795" t="s">
        <v>2118</v>
      </c>
      <c r="N795">
        <v>82</v>
      </c>
      <c r="O795" t="s">
        <v>1314</v>
      </c>
      <c r="P795" t="s">
        <v>22336</v>
      </c>
    </row>
    <row r="796" spans="1:16" x14ac:dyDescent="0.25">
      <c r="A796">
        <v>841</v>
      </c>
      <c r="B796">
        <v>11908</v>
      </c>
      <c r="C796" t="s">
        <v>2956</v>
      </c>
      <c r="D796" t="s">
        <v>2957</v>
      </c>
      <c r="E796" t="s">
        <v>2958</v>
      </c>
      <c r="F796" t="s">
        <v>1293</v>
      </c>
      <c r="G796" t="s">
        <v>1294</v>
      </c>
      <c r="H796" t="s">
        <v>19</v>
      </c>
      <c r="I796" t="s">
        <v>20</v>
      </c>
      <c r="J796">
        <v>48730</v>
      </c>
      <c r="K796" t="s">
        <v>339</v>
      </c>
      <c r="L796">
        <v>3929</v>
      </c>
      <c r="M796" t="s">
        <v>340</v>
      </c>
      <c r="N796">
        <v>231</v>
      </c>
      <c r="O796" t="s">
        <v>236</v>
      </c>
      <c r="P796" t="s">
        <v>22336</v>
      </c>
    </row>
    <row r="797" spans="1:16" x14ac:dyDescent="0.25">
      <c r="A797">
        <v>842</v>
      </c>
      <c r="B797">
        <v>11902</v>
      </c>
      <c r="C797" t="s">
        <v>2959</v>
      </c>
      <c r="D797" t="s">
        <v>2960</v>
      </c>
      <c r="E797" t="s">
        <v>2961</v>
      </c>
      <c r="F797" t="s">
        <v>1293</v>
      </c>
      <c r="G797" t="s">
        <v>1294</v>
      </c>
      <c r="H797" t="s">
        <v>19</v>
      </c>
      <c r="I797" t="s">
        <v>20</v>
      </c>
      <c r="J797">
        <v>37541</v>
      </c>
      <c r="K797" t="s">
        <v>2092</v>
      </c>
      <c r="L797">
        <v>3186</v>
      </c>
      <c r="M797" t="s">
        <v>2092</v>
      </c>
      <c r="N797">
        <v>196</v>
      </c>
      <c r="O797" t="s">
        <v>2092</v>
      </c>
      <c r="P797" t="s">
        <v>22336</v>
      </c>
    </row>
    <row r="798" spans="1:16" x14ac:dyDescent="0.25">
      <c r="A798">
        <v>843</v>
      </c>
      <c r="B798">
        <v>11865</v>
      </c>
      <c r="C798" t="s">
        <v>2962</v>
      </c>
      <c r="D798" t="s">
        <v>2963</v>
      </c>
      <c r="E798" t="s">
        <v>2964</v>
      </c>
      <c r="F798" t="s">
        <v>1293</v>
      </c>
      <c r="G798" t="s">
        <v>1294</v>
      </c>
      <c r="H798" t="s">
        <v>19</v>
      </c>
      <c r="I798" t="s">
        <v>20</v>
      </c>
      <c r="J798">
        <v>42219</v>
      </c>
      <c r="K798" t="s">
        <v>189</v>
      </c>
      <c r="L798">
        <v>3866</v>
      </c>
      <c r="M798" t="s">
        <v>189</v>
      </c>
      <c r="N798">
        <v>230</v>
      </c>
      <c r="O798" t="s">
        <v>190</v>
      </c>
      <c r="P798" t="s">
        <v>22336</v>
      </c>
    </row>
    <row r="799" spans="1:16" x14ac:dyDescent="0.25">
      <c r="A799">
        <v>844</v>
      </c>
      <c r="B799">
        <v>11869</v>
      </c>
      <c r="C799" t="s">
        <v>2965</v>
      </c>
      <c r="D799" t="s">
        <v>2966</v>
      </c>
      <c r="E799" t="s">
        <v>2967</v>
      </c>
      <c r="F799" t="s">
        <v>1293</v>
      </c>
      <c r="G799" t="s">
        <v>1294</v>
      </c>
      <c r="H799" t="s">
        <v>19</v>
      </c>
      <c r="I799" t="s">
        <v>20</v>
      </c>
      <c r="J799">
        <v>41946</v>
      </c>
      <c r="K799" t="s">
        <v>2080</v>
      </c>
      <c r="L799">
        <v>3842</v>
      </c>
      <c r="M799" t="s">
        <v>209</v>
      </c>
      <c r="N799">
        <v>230</v>
      </c>
      <c r="O799" t="s">
        <v>190</v>
      </c>
      <c r="P799" t="s">
        <v>22336</v>
      </c>
    </row>
    <row r="800" spans="1:16" x14ac:dyDescent="0.25">
      <c r="A800">
        <v>845</v>
      </c>
      <c r="B800">
        <v>11874</v>
      </c>
      <c r="C800" t="s">
        <v>2968</v>
      </c>
      <c r="D800" t="s">
        <v>2969</v>
      </c>
      <c r="E800" t="s">
        <v>2970</v>
      </c>
      <c r="F800" t="s">
        <v>1293</v>
      </c>
      <c r="G800" t="s">
        <v>1294</v>
      </c>
      <c r="H800" t="s">
        <v>19</v>
      </c>
      <c r="I800" t="s">
        <v>20</v>
      </c>
      <c r="J800">
        <v>50229</v>
      </c>
      <c r="K800" t="s">
        <v>741</v>
      </c>
      <c r="L800">
        <v>4889</v>
      </c>
      <c r="N800">
        <v>85</v>
      </c>
      <c r="O800" t="s">
        <v>742</v>
      </c>
      <c r="P800" t="s">
        <v>22336</v>
      </c>
    </row>
    <row r="801" spans="1:16" x14ac:dyDescent="0.25">
      <c r="A801">
        <v>846</v>
      </c>
      <c r="B801">
        <v>11851</v>
      </c>
      <c r="C801" t="s">
        <v>2971</v>
      </c>
      <c r="D801" t="s">
        <v>2972</v>
      </c>
      <c r="E801" t="s">
        <v>2973</v>
      </c>
      <c r="F801" t="s">
        <v>1293</v>
      </c>
      <c r="G801" t="s">
        <v>1294</v>
      </c>
      <c r="H801" t="s">
        <v>19</v>
      </c>
      <c r="I801" t="s">
        <v>20</v>
      </c>
      <c r="J801">
        <v>50295</v>
      </c>
      <c r="K801" t="s">
        <v>2974</v>
      </c>
      <c r="L801">
        <v>4914</v>
      </c>
      <c r="M801" t="s">
        <v>2011</v>
      </c>
      <c r="N801">
        <v>217</v>
      </c>
      <c r="O801" t="s">
        <v>2012</v>
      </c>
      <c r="P801" t="s">
        <v>22336</v>
      </c>
    </row>
    <row r="802" spans="1:16" x14ac:dyDescent="0.25">
      <c r="A802">
        <v>847</v>
      </c>
      <c r="B802">
        <v>11852</v>
      </c>
      <c r="C802" t="s">
        <v>2975</v>
      </c>
      <c r="D802" s="1" t="s">
        <v>2976</v>
      </c>
      <c r="E802" t="s">
        <v>2977</v>
      </c>
      <c r="F802" t="s">
        <v>1293</v>
      </c>
      <c r="G802" t="s">
        <v>1294</v>
      </c>
      <c r="H802" t="s">
        <v>19</v>
      </c>
      <c r="I802" t="s">
        <v>20</v>
      </c>
      <c r="J802">
        <v>23788</v>
      </c>
      <c r="K802" t="s">
        <v>1007</v>
      </c>
      <c r="L802">
        <v>1887</v>
      </c>
      <c r="M802" t="s">
        <v>896</v>
      </c>
      <c r="N802">
        <v>107</v>
      </c>
      <c r="O802" t="s">
        <v>251</v>
      </c>
      <c r="P802" t="s">
        <v>22336</v>
      </c>
    </row>
    <row r="803" spans="1:16" x14ac:dyDescent="0.25">
      <c r="A803">
        <v>848</v>
      </c>
      <c r="B803">
        <v>11863</v>
      </c>
      <c r="C803" t="s">
        <v>2978</v>
      </c>
      <c r="D803" t="s">
        <v>2979</v>
      </c>
      <c r="E803" t="s">
        <v>2980</v>
      </c>
      <c r="F803" t="s">
        <v>1293</v>
      </c>
      <c r="G803" t="s">
        <v>1294</v>
      </c>
      <c r="H803" t="s">
        <v>19</v>
      </c>
      <c r="I803" t="s">
        <v>20</v>
      </c>
      <c r="J803">
        <v>50299</v>
      </c>
      <c r="K803" t="s">
        <v>2473</v>
      </c>
      <c r="L803">
        <v>4916</v>
      </c>
      <c r="M803" t="s">
        <v>2483</v>
      </c>
      <c r="N803">
        <v>109</v>
      </c>
      <c r="O803" t="s">
        <v>348</v>
      </c>
      <c r="P803" t="s">
        <v>22336</v>
      </c>
    </row>
    <row r="804" spans="1:16" x14ac:dyDescent="0.25">
      <c r="A804">
        <v>849</v>
      </c>
      <c r="B804">
        <v>11864</v>
      </c>
      <c r="C804" t="s">
        <v>2981</v>
      </c>
      <c r="D804" t="s">
        <v>2982</v>
      </c>
      <c r="E804" t="s">
        <v>2983</v>
      </c>
      <c r="F804" t="s">
        <v>1293</v>
      </c>
      <c r="G804" t="s">
        <v>1294</v>
      </c>
      <c r="H804" t="s">
        <v>19</v>
      </c>
      <c r="I804" t="s">
        <v>20</v>
      </c>
      <c r="J804">
        <v>22854</v>
      </c>
      <c r="K804" t="s">
        <v>674</v>
      </c>
      <c r="L804">
        <v>1841</v>
      </c>
      <c r="M804" t="s">
        <v>250</v>
      </c>
      <c r="N804">
        <v>107</v>
      </c>
      <c r="O804" t="s">
        <v>251</v>
      </c>
      <c r="P804" t="s">
        <v>22336</v>
      </c>
    </row>
    <row r="805" spans="1:16" x14ac:dyDescent="0.25">
      <c r="A805">
        <v>850</v>
      </c>
      <c r="B805">
        <v>11832</v>
      </c>
      <c r="C805" t="s">
        <v>2984</v>
      </c>
      <c r="D805" t="s">
        <v>2985</v>
      </c>
      <c r="E805" t="s">
        <v>2986</v>
      </c>
      <c r="F805" t="s">
        <v>1293</v>
      </c>
      <c r="G805" t="s">
        <v>1294</v>
      </c>
      <c r="H805" t="s">
        <v>19</v>
      </c>
      <c r="I805" t="s">
        <v>20</v>
      </c>
      <c r="J805">
        <v>23788</v>
      </c>
      <c r="K805" t="s">
        <v>1007</v>
      </c>
      <c r="L805">
        <v>1887</v>
      </c>
      <c r="M805" t="s">
        <v>896</v>
      </c>
      <c r="N805">
        <v>107</v>
      </c>
      <c r="O805" t="s">
        <v>251</v>
      </c>
      <c r="P805" t="s">
        <v>22336</v>
      </c>
    </row>
    <row r="806" spans="1:16" x14ac:dyDescent="0.25">
      <c r="A806">
        <v>851</v>
      </c>
      <c r="B806">
        <v>11833</v>
      </c>
      <c r="C806" t="s">
        <v>2987</v>
      </c>
      <c r="D806" t="s">
        <v>2988</v>
      </c>
      <c r="E806" t="s">
        <v>2989</v>
      </c>
      <c r="F806" t="s">
        <v>1293</v>
      </c>
      <c r="G806" t="s">
        <v>1294</v>
      </c>
      <c r="H806" t="s">
        <v>19</v>
      </c>
      <c r="I806" t="s">
        <v>20</v>
      </c>
      <c r="J806">
        <v>50289</v>
      </c>
      <c r="K806" t="s">
        <v>2990</v>
      </c>
      <c r="L806">
        <v>4204</v>
      </c>
      <c r="M806" t="s">
        <v>729</v>
      </c>
      <c r="N806">
        <v>75</v>
      </c>
      <c r="O806" t="s">
        <v>117</v>
      </c>
      <c r="P806" t="s">
        <v>22336</v>
      </c>
    </row>
    <row r="807" spans="1:16" x14ac:dyDescent="0.25">
      <c r="A807">
        <v>852</v>
      </c>
      <c r="B807">
        <v>11831</v>
      </c>
      <c r="C807" t="s">
        <v>2991</v>
      </c>
      <c r="D807" t="s">
        <v>2992</v>
      </c>
      <c r="E807" t="s">
        <v>2993</v>
      </c>
      <c r="F807" t="s">
        <v>1293</v>
      </c>
      <c r="G807" t="s">
        <v>1294</v>
      </c>
      <c r="H807" t="s">
        <v>19</v>
      </c>
      <c r="I807" t="s">
        <v>20</v>
      </c>
      <c r="J807">
        <v>30380</v>
      </c>
      <c r="K807" t="s">
        <v>2773</v>
      </c>
      <c r="L807">
        <v>2599</v>
      </c>
      <c r="M807" t="s">
        <v>2552</v>
      </c>
      <c r="N807">
        <v>155</v>
      </c>
      <c r="O807" t="s">
        <v>866</v>
      </c>
      <c r="P807" t="s">
        <v>22336</v>
      </c>
    </row>
    <row r="808" spans="1:16" x14ac:dyDescent="0.25">
      <c r="A808">
        <v>853</v>
      </c>
      <c r="B808">
        <v>11823</v>
      </c>
      <c r="C808" t="s">
        <v>2994</v>
      </c>
      <c r="D808" t="s">
        <v>2995</v>
      </c>
      <c r="E808" t="s">
        <v>2996</v>
      </c>
      <c r="F808" t="s">
        <v>1293</v>
      </c>
      <c r="G808" t="s">
        <v>1294</v>
      </c>
      <c r="H808" t="s">
        <v>19</v>
      </c>
      <c r="I808" t="s">
        <v>20</v>
      </c>
      <c r="J808">
        <v>38378</v>
      </c>
      <c r="K808" t="s">
        <v>2997</v>
      </c>
      <c r="L808">
        <v>3270</v>
      </c>
      <c r="M808" t="s">
        <v>2998</v>
      </c>
      <c r="N808">
        <v>205</v>
      </c>
      <c r="O808" t="s">
        <v>697</v>
      </c>
      <c r="P808" t="s">
        <v>22336</v>
      </c>
    </row>
    <row r="809" spans="1:16" x14ac:dyDescent="0.25">
      <c r="A809">
        <v>854</v>
      </c>
      <c r="B809">
        <v>11814</v>
      </c>
      <c r="C809" t="s">
        <v>2999</v>
      </c>
      <c r="D809" t="s">
        <v>3000</v>
      </c>
      <c r="E809" t="s">
        <v>3001</v>
      </c>
      <c r="F809" t="s">
        <v>1293</v>
      </c>
      <c r="G809" t="s">
        <v>1294</v>
      </c>
      <c r="H809" t="s">
        <v>19</v>
      </c>
      <c r="I809" t="s">
        <v>20</v>
      </c>
      <c r="J809">
        <v>49450</v>
      </c>
      <c r="K809" t="s">
        <v>2022</v>
      </c>
      <c r="L809">
        <v>4348</v>
      </c>
      <c r="M809" t="s">
        <v>1155</v>
      </c>
      <c r="N809">
        <v>205</v>
      </c>
      <c r="O809" t="s">
        <v>697</v>
      </c>
      <c r="P809" t="s">
        <v>22336</v>
      </c>
    </row>
    <row r="810" spans="1:16" x14ac:dyDescent="0.25">
      <c r="A810">
        <v>855</v>
      </c>
      <c r="B810">
        <v>11815</v>
      </c>
      <c r="C810" t="s">
        <v>3002</v>
      </c>
      <c r="D810" t="s">
        <v>3003</v>
      </c>
      <c r="E810" t="s">
        <v>3004</v>
      </c>
      <c r="F810" t="s">
        <v>1293</v>
      </c>
      <c r="G810" t="s">
        <v>1294</v>
      </c>
      <c r="H810" t="s">
        <v>19</v>
      </c>
      <c r="I810" t="s">
        <v>20</v>
      </c>
      <c r="J810">
        <v>48774</v>
      </c>
      <c r="K810" t="s">
        <v>775</v>
      </c>
      <c r="L810">
        <v>4368</v>
      </c>
      <c r="M810" t="s">
        <v>776</v>
      </c>
      <c r="N810">
        <v>205</v>
      </c>
      <c r="O810" t="s">
        <v>697</v>
      </c>
      <c r="P810" t="s">
        <v>22336</v>
      </c>
    </row>
    <row r="811" spans="1:16" x14ac:dyDescent="0.25">
      <c r="A811">
        <v>856</v>
      </c>
      <c r="B811">
        <v>11780</v>
      </c>
      <c r="C811" t="s">
        <v>3005</v>
      </c>
      <c r="D811" t="s">
        <v>3006</v>
      </c>
      <c r="E811" t="s">
        <v>3007</v>
      </c>
      <c r="F811" t="s">
        <v>1293</v>
      </c>
      <c r="G811" t="s">
        <v>1294</v>
      </c>
      <c r="H811" t="s">
        <v>19</v>
      </c>
      <c r="I811" t="s">
        <v>20</v>
      </c>
      <c r="J811">
        <v>22460</v>
      </c>
      <c r="K811" t="s">
        <v>713</v>
      </c>
      <c r="L811">
        <v>1822</v>
      </c>
      <c r="M811" t="s">
        <v>679</v>
      </c>
      <c r="N811">
        <v>107</v>
      </c>
      <c r="O811" t="s">
        <v>251</v>
      </c>
      <c r="P811" t="s">
        <v>22336</v>
      </c>
    </row>
    <row r="812" spans="1:16" x14ac:dyDescent="0.25">
      <c r="A812">
        <v>857</v>
      </c>
      <c r="B812">
        <v>11784</v>
      </c>
      <c r="C812" t="s">
        <v>3008</v>
      </c>
      <c r="D812" t="s">
        <v>3009</v>
      </c>
      <c r="E812" t="s">
        <v>3010</v>
      </c>
      <c r="F812" t="s">
        <v>1293</v>
      </c>
      <c r="G812" t="s">
        <v>1294</v>
      </c>
      <c r="H812" t="s">
        <v>19</v>
      </c>
      <c r="I812" t="s">
        <v>20</v>
      </c>
      <c r="J812">
        <v>19587</v>
      </c>
      <c r="K812" t="s">
        <v>3011</v>
      </c>
      <c r="L812">
        <v>1385</v>
      </c>
      <c r="M812" t="s">
        <v>3012</v>
      </c>
      <c r="N812">
        <v>82</v>
      </c>
      <c r="O812" t="s">
        <v>1314</v>
      </c>
      <c r="P812" t="s">
        <v>22336</v>
      </c>
    </row>
    <row r="813" spans="1:16" x14ac:dyDescent="0.25">
      <c r="A813">
        <v>858</v>
      </c>
      <c r="B813">
        <v>11769</v>
      </c>
      <c r="C813" t="s">
        <v>3013</v>
      </c>
      <c r="D813" t="s">
        <v>3014</v>
      </c>
      <c r="E813" t="s">
        <v>3015</v>
      </c>
      <c r="F813" t="s">
        <v>1293</v>
      </c>
      <c r="G813" t="s">
        <v>1294</v>
      </c>
      <c r="H813" t="s">
        <v>19</v>
      </c>
      <c r="I813" t="s">
        <v>20</v>
      </c>
      <c r="J813">
        <v>22854</v>
      </c>
      <c r="K813" t="s">
        <v>674</v>
      </c>
      <c r="L813">
        <v>1841</v>
      </c>
      <c r="M813" t="s">
        <v>250</v>
      </c>
      <c r="N813">
        <v>107</v>
      </c>
      <c r="O813" t="s">
        <v>251</v>
      </c>
      <c r="P813" t="s">
        <v>22336</v>
      </c>
    </row>
    <row r="814" spans="1:16" x14ac:dyDescent="0.25">
      <c r="A814">
        <v>859</v>
      </c>
      <c r="B814">
        <v>11785</v>
      </c>
      <c r="C814" t="s">
        <v>3016</v>
      </c>
      <c r="D814" t="s">
        <v>3017</v>
      </c>
      <c r="E814" t="s">
        <v>3018</v>
      </c>
      <c r="F814" t="s">
        <v>1293</v>
      </c>
      <c r="G814" t="s">
        <v>1294</v>
      </c>
      <c r="H814" t="s">
        <v>19</v>
      </c>
      <c r="I814" t="s">
        <v>20</v>
      </c>
      <c r="J814">
        <v>44918</v>
      </c>
      <c r="K814" t="s">
        <v>1046</v>
      </c>
      <c r="L814">
        <v>3943</v>
      </c>
      <c r="M814" t="s">
        <v>901</v>
      </c>
      <c r="N814">
        <v>231</v>
      </c>
      <c r="O814" t="s">
        <v>236</v>
      </c>
      <c r="P814" t="s">
        <v>22336</v>
      </c>
    </row>
    <row r="815" spans="1:16" x14ac:dyDescent="0.25">
      <c r="A815">
        <v>860</v>
      </c>
      <c r="B815">
        <v>11787</v>
      </c>
      <c r="C815" t="s">
        <v>3019</v>
      </c>
      <c r="D815" t="s">
        <v>3020</v>
      </c>
      <c r="E815" t="s">
        <v>3021</v>
      </c>
      <c r="F815" t="s">
        <v>1293</v>
      </c>
      <c r="G815" t="s">
        <v>1294</v>
      </c>
      <c r="H815" t="s">
        <v>19</v>
      </c>
      <c r="I815" t="s">
        <v>20</v>
      </c>
      <c r="J815">
        <v>19014</v>
      </c>
      <c r="K815" t="s">
        <v>2118</v>
      </c>
      <c r="L815">
        <v>1359</v>
      </c>
      <c r="M815" t="s">
        <v>2118</v>
      </c>
      <c r="N815">
        <v>82</v>
      </c>
      <c r="O815" t="s">
        <v>1314</v>
      </c>
      <c r="P815" t="s">
        <v>22336</v>
      </c>
    </row>
    <row r="816" spans="1:16" x14ac:dyDescent="0.25">
      <c r="A816">
        <v>861</v>
      </c>
      <c r="B816">
        <v>11789</v>
      </c>
      <c r="C816" t="s">
        <v>3022</v>
      </c>
      <c r="D816" s="1" t="s">
        <v>3023</v>
      </c>
      <c r="E816" t="s">
        <v>3024</v>
      </c>
      <c r="F816" t="s">
        <v>1293</v>
      </c>
      <c r="G816" t="s">
        <v>1294</v>
      </c>
      <c r="H816" t="s">
        <v>19</v>
      </c>
      <c r="I816" t="s">
        <v>20</v>
      </c>
      <c r="J816">
        <v>50279</v>
      </c>
      <c r="K816" t="s">
        <v>895</v>
      </c>
      <c r="L816">
        <v>1887</v>
      </c>
      <c r="M816" t="s">
        <v>896</v>
      </c>
      <c r="N816">
        <v>107</v>
      </c>
      <c r="O816" t="s">
        <v>251</v>
      </c>
      <c r="P816" t="s">
        <v>22336</v>
      </c>
    </row>
    <row r="817" spans="1:16" x14ac:dyDescent="0.25">
      <c r="A817">
        <v>862</v>
      </c>
      <c r="B817">
        <v>11791</v>
      </c>
      <c r="C817" t="s">
        <v>3025</v>
      </c>
      <c r="D817" t="s">
        <v>3026</v>
      </c>
      <c r="E817" t="s">
        <v>3027</v>
      </c>
      <c r="F817" t="s">
        <v>1293</v>
      </c>
      <c r="G817" t="s">
        <v>1294</v>
      </c>
      <c r="H817" t="s">
        <v>19</v>
      </c>
      <c r="I817" t="s">
        <v>20</v>
      </c>
      <c r="J817">
        <v>17726</v>
      </c>
      <c r="K817" t="s">
        <v>115</v>
      </c>
      <c r="L817">
        <v>1242</v>
      </c>
      <c r="M817" t="s">
        <v>116</v>
      </c>
      <c r="N817">
        <v>75</v>
      </c>
      <c r="O817" t="s">
        <v>117</v>
      </c>
      <c r="P817" t="s">
        <v>22336</v>
      </c>
    </row>
    <row r="818" spans="1:16" x14ac:dyDescent="0.25">
      <c r="A818">
        <v>864</v>
      </c>
      <c r="B818">
        <v>11793</v>
      </c>
      <c r="C818" t="s">
        <v>3028</v>
      </c>
      <c r="D818" t="s">
        <v>3029</v>
      </c>
      <c r="E818" t="s">
        <v>3030</v>
      </c>
      <c r="F818" t="s">
        <v>1293</v>
      </c>
      <c r="G818" t="s">
        <v>1294</v>
      </c>
      <c r="H818" t="s">
        <v>19</v>
      </c>
      <c r="I818" t="s">
        <v>20</v>
      </c>
      <c r="J818">
        <v>23788</v>
      </c>
      <c r="K818" t="s">
        <v>1007</v>
      </c>
      <c r="L818">
        <v>1887</v>
      </c>
      <c r="M818" t="s">
        <v>896</v>
      </c>
      <c r="N818">
        <v>107</v>
      </c>
      <c r="O818" t="s">
        <v>251</v>
      </c>
      <c r="P818" t="s">
        <v>22336</v>
      </c>
    </row>
    <row r="819" spans="1:16" x14ac:dyDescent="0.25">
      <c r="A819">
        <v>865</v>
      </c>
      <c r="B819">
        <v>11798</v>
      </c>
      <c r="C819" t="s">
        <v>3031</v>
      </c>
      <c r="D819" t="s">
        <v>3032</v>
      </c>
      <c r="E819" t="s">
        <v>3033</v>
      </c>
      <c r="F819" t="s">
        <v>1293</v>
      </c>
      <c r="G819" t="s">
        <v>1294</v>
      </c>
      <c r="H819" t="s">
        <v>19</v>
      </c>
      <c r="I819" t="s">
        <v>20</v>
      </c>
      <c r="J819">
        <v>22460</v>
      </c>
      <c r="K819" t="s">
        <v>713</v>
      </c>
      <c r="L819">
        <v>1822</v>
      </c>
      <c r="M819" t="s">
        <v>679</v>
      </c>
      <c r="N819">
        <v>107</v>
      </c>
      <c r="O819" t="s">
        <v>251</v>
      </c>
      <c r="P819" t="s">
        <v>22336</v>
      </c>
    </row>
    <row r="820" spans="1:16" x14ac:dyDescent="0.25">
      <c r="A820">
        <v>866</v>
      </c>
      <c r="B820">
        <v>11751</v>
      </c>
      <c r="C820" t="s">
        <v>3034</v>
      </c>
      <c r="D820" t="s">
        <v>3035</v>
      </c>
      <c r="E820" t="s">
        <v>3036</v>
      </c>
      <c r="F820" t="s">
        <v>1293</v>
      </c>
      <c r="G820" t="s">
        <v>1294</v>
      </c>
      <c r="H820" t="s">
        <v>19</v>
      </c>
      <c r="I820" t="s">
        <v>20</v>
      </c>
      <c r="J820">
        <v>24054</v>
      </c>
      <c r="K820" t="s">
        <v>1105</v>
      </c>
      <c r="L820">
        <v>1896</v>
      </c>
      <c r="M820" t="s">
        <v>1106</v>
      </c>
      <c r="N820">
        <v>107</v>
      </c>
      <c r="O820" t="s">
        <v>251</v>
      </c>
      <c r="P820" t="s">
        <v>22336</v>
      </c>
    </row>
    <row r="821" spans="1:16" x14ac:dyDescent="0.25">
      <c r="A821">
        <v>867</v>
      </c>
      <c r="B821">
        <v>11761</v>
      </c>
      <c r="C821" t="s">
        <v>3037</v>
      </c>
      <c r="D821" t="s">
        <v>3038</v>
      </c>
      <c r="E821" t="s">
        <v>3039</v>
      </c>
      <c r="F821" t="s">
        <v>1293</v>
      </c>
      <c r="G821" t="s">
        <v>1294</v>
      </c>
      <c r="H821" t="s">
        <v>19</v>
      </c>
      <c r="I821" t="s">
        <v>20</v>
      </c>
      <c r="J821">
        <v>22854</v>
      </c>
      <c r="K821" t="s">
        <v>674</v>
      </c>
      <c r="L821">
        <v>1841</v>
      </c>
      <c r="M821" t="s">
        <v>250</v>
      </c>
      <c r="N821">
        <v>107</v>
      </c>
      <c r="O821" t="s">
        <v>251</v>
      </c>
      <c r="P821" t="s">
        <v>22336</v>
      </c>
    </row>
    <row r="822" spans="1:16" x14ac:dyDescent="0.25">
      <c r="A822">
        <v>868</v>
      </c>
      <c r="B822">
        <v>11724</v>
      </c>
      <c r="C822" t="s">
        <v>3040</v>
      </c>
      <c r="D822" t="s">
        <v>3041</v>
      </c>
      <c r="E822" t="s">
        <v>3042</v>
      </c>
      <c r="F822" t="s">
        <v>1293</v>
      </c>
      <c r="G822" t="s">
        <v>1294</v>
      </c>
      <c r="H822" t="s">
        <v>19</v>
      </c>
      <c r="I822" t="s">
        <v>20</v>
      </c>
      <c r="J822">
        <v>48774</v>
      </c>
      <c r="K822" t="s">
        <v>775</v>
      </c>
      <c r="L822">
        <v>4368</v>
      </c>
      <c r="M822" t="s">
        <v>776</v>
      </c>
      <c r="N822">
        <v>205</v>
      </c>
      <c r="O822" t="s">
        <v>697</v>
      </c>
      <c r="P822" t="s">
        <v>22336</v>
      </c>
    </row>
    <row r="823" spans="1:16" x14ac:dyDescent="0.25">
      <c r="A823">
        <v>869</v>
      </c>
      <c r="B823">
        <v>11737</v>
      </c>
      <c r="C823" t="s">
        <v>3043</v>
      </c>
      <c r="D823" t="s">
        <v>3044</v>
      </c>
      <c r="E823" t="s">
        <v>3045</v>
      </c>
      <c r="F823" t="s">
        <v>1293</v>
      </c>
      <c r="G823" t="s">
        <v>1294</v>
      </c>
      <c r="H823" t="s">
        <v>19</v>
      </c>
      <c r="I823" t="s">
        <v>20</v>
      </c>
      <c r="J823">
        <v>19014</v>
      </c>
      <c r="K823" t="s">
        <v>2118</v>
      </c>
      <c r="L823">
        <v>1359</v>
      </c>
      <c r="M823" t="s">
        <v>2118</v>
      </c>
      <c r="N823">
        <v>82</v>
      </c>
      <c r="O823" t="s">
        <v>1314</v>
      </c>
      <c r="P823" t="s">
        <v>22336</v>
      </c>
    </row>
    <row r="824" spans="1:16" x14ac:dyDescent="0.25">
      <c r="A824">
        <v>870</v>
      </c>
      <c r="B824">
        <v>11745</v>
      </c>
      <c r="C824" t="s">
        <v>3046</v>
      </c>
      <c r="D824" t="s">
        <v>3047</v>
      </c>
      <c r="E824" t="s">
        <v>3048</v>
      </c>
      <c r="F824" t="s">
        <v>1293</v>
      </c>
      <c r="G824" t="s">
        <v>1294</v>
      </c>
      <c r="H824" t="s">
        <v>19</v>
      </c>
      <c r="I824" t="s">
        <v>20</v>
      </c>
      <c r="J824">
        <v>19014</v>
      </c>
      <c r="K824" t="s">
        <v>2118</v>
      </c>
      <c r="L824">
        <v>1359</v>
      </c>
      <c r="M824" t="s">
        <v>2118</v>
      </c>
      <c r="N824">
        <v>82</v>
      </c>
      <c r="O824" t="s">
        <v>1314</v>
      </c>
      <c r="P824" t="s">
        <v>22336</v>
      </c>
    </row>
    <row r="825" spans="1:16" x14ac:dyDescent="0.25">
      <c r="A825">
        <v>871</v>
      </c>
      <c r="B825">
        <v>11713</v>
      </c>
      <c r="C825" t="s">
        <v>3049</v>
      </c>
      <c r="D825" t="s">
        <v>3050</v>
      </c>
      <c r="E825" t="s">
        <v>3051</v>
      </c>
      <c r="F825" t="s">
        <v>1293</v>
      </c>
      <c r="G825" t="s">
        <v>1294</v>
      </c>
      <c r="H825" t="s">
        <v>19</v>
      </c>
      <c r="I825" t="s">
        <v>20</v>
      </c>
      <c r="J825">
        <v>24054</v>
      </c>
      <c r="K825" t="s">
        <v>1105</v>
      </c>
      <c r="L825">
        <v>1896</v>
      </c>
      <c r="M825" t="s">
        <v>1106</v>
      </c>
      <c r="N825">
        <v>107</v>
      </c>
      <c r="O825" t="s">
        <v>251</v>
      </c>
      <c r="P825" t="s">
        <v>22336</v>
      </c>
    </row>
    <row r="826" spans="1:16" x14ac:dyDescent="0.25">
      <c r="A826">
        <v>872</v>
      </c>
      <c r="B826">
        <v>11711</v>
      </c>
      <c r="C826" t="s">
        <v>3052</v>
      </c>
      <c r="D826" t="s">
        <v>3053</v>
      </c>
      <c r="E826" t="s">
        <v>3054</v>
      </c>
      <c r="F826" t="s">
        <v>1293</v>
      </c>
      <c r="G826" t="s">
        <v>1294</v>
      </c>
      <c r="H826" t="s">
        <v>19</v>
      </c>
      <c r="I826" t="s">
        <v>20</v>
      </c>
      <c r="J826">
        <v>23823</v>
      </c>
      <c r="K826" t="s">
        <v>720</v>
      </c>
      <c r="L826">
        <v>1887</v>
      </c>
      <c r="M826" t="s">
        <v>896</v>
      </c>
      <c r="N826">
        <v>107</v>
      </c>
      <c r="O826" t="s">
        <v>251</v>
      </c>
      <c r="P826" t="s">
        <v>22336</v>
      </c>
    </row>
    <row r="827" spans="1:16" x14ac:dyDescent="0.25">
      <c r="A827">
        <v>873</v>
      </c>
      <c r="B827">
        <v>11709</v>
      </c>
      <c r="C827" t="s">
        <v>3055</v>
      </c>
      <c r="D827" t="s">
        <v>3056</v>
      </c>
      <c r="E827" t="s">
        <v>3057</v>
      </c>
      <c r="F827" t="s">
        <v>1293</v>
      </c>
      <c r="G827" t="s">
        <v>1294</v>
      </c>
      <c r="H827" t="s">
        <v>19</v>
      </c>
      <c r="I827" t="s">
        <v>20</v>
      </c>
      <c r="J827">
        <v>20106</v>
      </c>
      <c r="K827" t="s">
        <v>3058</v>
      </c>
      <c r="L827">
        <v>1393</v>
      </c>
      <c r="M827" t="s">
        <v>3059</v>
      </c>
      <c r="N827">
        <v>82</v>
      </c>
      <c r="O827" t="s">
        <v>1314</v>
      </c>
      <c r="P827" t="s">
        <v>22336</v>
      </c>
    </row>
    <row r="828" spans="1:16" x14ac:dyDescent="0.25">
      <c r="A828">
        <v>874</v>
      </c>
      <c r="B828">
        <v>11696</v>
      </c>
      <c r="C828" t="s">
        <v>3060</v>
      </c>
      <c r="D828" t="s">
        <v>3061</v>
      </c>
      <c r="E828" t="s">
        <v>3062</v>
      </c>
      <c r="F828" t="s">
        <v>1293</v>
      </c>
      <c r="G828" t="s">
        <v>1294</v>
      </c>
      <c r="H828" t="s">
        <v>19</v>
      </c>
      <c r="I828" t="s">
        <v>20</v>
      </c>
      <c r="J828">
        <v>30178</v>
      </c>
      <c r="K828" t="s">
        <v>2073</v>
      </c>
      <c r="L828">
        <v>2594</v>
      </c>
      <c r="M828" t="s">
        <v>1720</v>
      </c>
      <c r="N828">
        <v>155</v>
      </c>
      <c r="O828" t="s">
        <v>866</v>
      </c>
      <c r="P828" t="s">
        <v>22336</v>
      </c>
    </row>
    <row r="829" spans="1:16" x14ac:dyDescent="0.25">
      <c r="A829">
        <v>875</v>
      </c>
      <c r="B829">
        <v>11698</v>
      </c>
      <c r="C829" t="s">
        <v>3063</v>
      </c>
      <c r="D829" t="s">
        <v>3064</v>
      </c>
      <c r="E829" t="s">
        <v>3065</v>
      </c>
      <c r="F829" t="s">
        <v>1293</v>
      </c>
      <c r="G829" t="s">
        <v>1294</v>
      </c>
      <c r="H829" t="s">
        <v>19</v>
      </c>
      <c r="I829" t="s">
        <v>20</v>
      </c>
      <c r="J829">
        <v>30178</v>
      </c>
      <c r="K829" t="s">
        <v>2073</v>
      </c>
      <c r="L829">
        <v>2594</v>
      </c>
      <c r="M829" t="s">
        <v>1720</v>
      </c>
      <c r="N829">
        <v>155</v>
      </c>
      <c r="O829" t="s">
        <v>866</v>
      </c>
      <c r="P829" t="s">
        <v>22336</v>
      </c>
    </row>
    <row r="830" spans="1:16" x14ac:dyDescent="0.25">
      <c r="A830">
        <v>876</v>
      </c>
      <c r="B830">
        <v>11684</v>
      </c>
      <c r="C830" t="s">
        <v>3066</v>
      </c>
      <c r="D830" t="s">
        <v>3067</v>
      </c>
      <c r="E830" t="s">
        <v>3068</v>
      </c>
      <c r="F830" t="s">
        <v>1293</v>
      </c>
      <c r="G830" t="s">
        <v>1294</v>
      </c>
      <c r="H830" t="s">
        <v>19</v>
      </c>
      <c r="I830" t="s">
        <v>20</v>
      </c>
      <c r="J830">
        <v>23788</v>
      </c>
      <c r="K830" t="s">
        <v>1007</v>
      </c>
      <c r="L830">
        <v>1887</v>
      </c>
      <c r="M830" t="s">
        <v>896</v>
      </c>
      <c r="N830">
        <v>107</v>
      </c>
      <c r="O830" t="s">
        <v>251</v>
      </c>
      <c r="P830" t="s">
        <v>22336</v>
      </c>
    </row>
    <row r="831" spans="1:16" x14ac:dyDescent="0.25">
      <c r="A831">
        <v>877</v>
      </c>
      <c r="B831">
        <v>11648</v>
      </c>
      <c r="C831" t="s">
        <v>3069</v>
      </c>
      <c r="D831" t="s">
        <v>3070</v>
      </c>
      <c r="E831" t="s">
        <v>3071</v>
      </c>
      <c r="F831" t="s">
        <v>1293</v>
      </c>
      <c r="G831" t="s">
        <v>1294</v>
      </c>
      <c r="H831" t="s">
        <v>19</v>
      </c>
      <c r="I831" t="s">
        <v>20</v>
      </c>
      <c r="J831">
        <v>42382</v>
      </c>
      <c r="K831" t="s">
        <v>1179</v>
      </c>
      <c r="L831">
        <v>3889</v>
      </c>
      <c r="M831" t="s">
        <v>871</v>
      </c>
      <c r="N831">
        <v>230</v>
      </c>
      <c r="O831" t="s">
        <v>190</v>
      </c>
      <c r="P831" t="s">
        <v>22336</v>
      </c>
    </row>
    <row r="832" spans="1:16" x14ac:dyDescent="0.25">
      <c r="A832">
        <v>878</v>
      </c>
      <c r="B832">
        <v>11654</v>
      </c>
      <c r="C832" t="s">
        <v>3072</v>
      </c>
      <c r="D832" t="s">
        <v>3073</v>
      </c>
      <c r="E832" t="s">
        <v>3074</v>
      </c>
      <c r="F832" t="s">
        <v>1293</v>
      </c>
      <c r="G832" t="s">
        <v>1294</v>
      </c>
      <c r="H832" t="s">
        <v>19</v>
      </c>
      <c r="I832" t="s">
        <v>20</v>
      </c>
      <c r="J832">
        <v>19014</v>
      </c>
      <c r="K832" t="s">
        <v>2118</v>
      </c>
      <c r="L832">
        <v>1359</v>
      </c>
      <c r="M832" t="s">
        <v>2118</v>
      </c>
      <c r="N832">
        <v>82</v>
      </c>
      <c r="O832" t="s">
        <v>1314</v>
      </c>
      <c r="P832" t="s">
        <v>22336</v>
      </c>
    </row>
    <row r="833" spans="1:16" x14ac:dyDescent="0.25">
      <c r="A833">
        <v>879</v>
      </c>
      <c r="B833">
        <v>11657</v>
      </c>
      <c r="C833" t="s">
        <v>3075</v>
      </c>
      <c r="D833" t="s">
        <v>3076</v>
      </c>
      <c r="E833" t="s">
        <v>3077</v>
      </c>
      <c r="F833" t="s">
        <v>1293</v>
      </c>
      <c r="G833" t="s">
        <v>1294</v>
      </c>
      <c r="H833" t="s">
        <v>19</v>
      </c>
      <c r="I833" t="s">
        <v>20</v>
      </c>
      <c r="J833">
        <v>50219</v>
      </c>
      <c r="K833" t="s">
        <v>933</v>
      </c>
      <c r="L833">
        <v>4366</v>
      </c>
      <c r="M833" t="s">
        <v>696</v>
      </c>
      <c r="N833">
        <v>205</v>
      </c>
      <c r="O833" t="s">
        <v>697</v>
      </c>
      <c r="P833" t="s">
        <v>22336</v>
      </c>
    </row>
    <row r="834" spans="1:16" x14ac:dyDescent="0.25">
      <c r="A834">
        <v>880</v>
      </c>
      <c r="B834">
        <v>11635</v>
      </c>
      <c r="C834" t="s">
        <v>3078</v>
      </c>
      <c r="D834" t="s">
        <v>3079</v>
      </c>
      <c r="E834" t="s">
        <v>3080</v>
      </c>
      <c r="F834" t="s">
        <v>1293</v>
      </c>
      <c r="G834" t="s">
        <v>1294</v>
      </c>
      <c r="H834" t="s">
        <v>19</v>
      </c>
      <c r="I834" t="s">
        <v>20</v>
      </c>
      <c r="J834">
        <v>50259</v>
      </c>
      <c r="K834" t="s">
        <v>3081</v>
      </c>
      <c r="L834">
        <v>3272</v>
      </c>
      <c r="M834" t="s">
        <v>847</v>
      </c>
      <c r="N834">
        <v>205</v>
      </c>
      <c r="O834" t="s">
        <v>697</v>
      </c>
      <c r="P834" t="s">
        <v>22336</v>
      </c>
    </row>
    <row r="835" spans="1:16" x14ac:dyDescent="0.25">
      <c r="A835">
        <v>881</v>
      </c>
      <c r="B835">
        <v>11629</v>
      </c>
      <c r="C835" t="s">
        <v>3082</v>
      </c>
      <c r="D835" t="s">
        <v>3083</v>
      </c>
      <c r="E835" t="s">
        <v>3084</v>
      </c>
      <c r="F835" t="s">
        <v>1293</v>
      </c>
      <c r="G835" t="s">
        <v>1294</v>
      </c>
      <c r="H835" t="s">
        <v>19</v>
      </c>
      <c r="I835" t="s">
        <v>20</v>
      </c>
      <c r="J835">
        <v>23788</v>
      </c>
      <c r="K835" t="s">
        <v>1007</v>
      </c>
      <c r="L835">
        <v>1887</v>
      </c>
      <c r="M835" t="s">
        <v>896</v>
      </c>
      <c r="N835">
        <v>107</v>
      </c>
      <c r="O835" t="s">
        <v>251</v>
      </c>
      <c r="P835" t="s">
        <v>22336</v>
      </c>
    </row>
    <row r="836" spans="1:16" x14ac:dyDescent="0.25">
      <c r="A836">
        <v>882</v>
      </c>
      <c r="B836">
        <v>11623</v>
      </c>
      <c r="C836" t="s">
        <v>3085</v>
      </c>
      <c r="D836" t="s">
        <v>3086</v>
      </c>
      <c r="E836" t="s">
        <v>3087</v>
      </c>
      <c r="F836" t="s">
        <v>1293</v>
      </c>
      <c r="G836" t="s">
        <v>1294</v>
      </c>
      <c r="H836" t="s">
        <v>19</v>
      </c>
      <c r="I836" t="s">
        <v>20</v>
      </c>
      <c r="J836">
        <v>19014</v>
      </c>
      <c r="K836" t="s">
        <v>2118</v>
      </c>
      <c r="L836">
        <v>1359</v>
      </c>
      <c r="M836" t="s">
        <v>2118</v>
      </c>
      <c r="N836">
        <v>82</v>
      </c>
      <c r="O836" t="s">
        <v>1314</v>
      </c>
      <c r="P836" t="s">
        <v>22336</v>
      </c>
    </row>
    <row r="837" spans="1:16" x14ac:dyDescent="0.25">
      <c r="A837">
        <v>883</v>
      </c>
      <c r="B837">
        <v>11616</v>
      </c>
      <c r="C837" t="s">
        <v>3088</v>
      </c>
      <c r="D837" t="s">
        <v>3089</v>
      </c>
      <c r="E837" t="s">
        <v>3090</v>
      </c>
      <c r="F837" t="s">
        <v>1293</v>
      </c>
      <c r="G837" t="s">
        <v>1294</v>
      </c>
      <c r="H837" t="s">
        <v>19</v>
      </c>
      <c r="I837" t="s">
        <v>20</v>
      </c>
      <c r="J837">
        <v>30178</v>
      </c>
      <c r="K837" t="s">
        <v>2073</v>
      </c>
      <c r="L837">
        <v>2594</v>
      </c>
      <c r="M837" t="s">
        <v>1720</v>
      </c>
      <c r="N837">
        <v>155</v>
      </c>
      <c r="O837" t="s">
        <v>866</v>
      </c>
      <c r="P837" t="s">
        <v>22336</v>
      </c>
    </row>
    <row r="838" spans="1:16" x14ac:dyDescent="0.25">
      <c r="A838">
        <v>884</v>
      </c>
      <c r="B838">
        <v>11597</v>
      </c>
      <c r="C838" t="s">
        <v>3091</v>
      </c>
      <c r="D838" t="s">
        <v>3092</v>
      </c>
      <c r="E838" t="s">
        <v>3093</v>
      </c>
      <c r="F838" t="s">
        <v>1293</v>
      </c>
      <c r="G838" t="s">
        <v>1294</v>
      </c>
      <c r="H838" t="s">
        <v>19</v>
      </c>
      <c r="I838" t="s">
        <v>20</v>
      </c>
      <c r="J838">
        <v>50240</v>
      </c>
      <c r="K838" t="s">
        <v>3094</v>
      </c>
      <c r="L838">
        <v>3272</v>
      </c>
      <c r="M838" t="s">
        <v>847</v>
      </c>
      <c r="N838">
        <v>205</v>
      </c>
      <c r="O838" t="s">
        <v>697</v>
      </c>
      <c r="P838" t="s">
        <v>22336</v>
      </c>
    </row>
    <row r="839" spans="1:16" x14ac:dyDescent="0.25">
      <c r="A839">
        <v>885</v>
      </c>
      <c r="B839">
        <v>11598</v>
      </c>
      <c r="C839" t="s">
        <v>3095</v>
      </c>
      <c r="D839" t="s">
        <v>3096</v>
      </c>
      <c r="E839" t="s">
        <v>3097</v>
      </c>
      <c r="F839" t="s">
        <v>1293</v>
      </c>
      <c r="G839" t="s">
        <v>1294</v>
      </c>
      <c r="H839" t="s">
        <v>19</v>
      </c>
      <c r="I839" t="s">
        <v>20</v>
      </c>
      <c r="J839">
        <v>50226</v>
      </c>
      <c r="K839" t="s">
        <v>2515</v>
      </c>
      <c r="L839">
        <v>4887</v>
      </c>
      <c r="N839">
        <v>100</v>
      </c>
      <c r="O839" t="s">
        <v>2052</v>
      </c>
      <c r="P839" t="s">
        <v>22336</v>
      </c>
    </row>
    <row r="840" spans="1:16" x14ac:dyDescent="0.25">
      <c r="A840">
        <v>886</v>
      </c>
      <c r="B840">
        <v>11607</v>
      </c>
      <c r="C840" t="s">
        <v>3098</v>
      </c>
      <c r="D840" t="s">
        <v>3099</v>
      </c>
      <c r="E840" t="s">
        <v>3100</v>
      </c>
      <c r="F840" t="s">
        <v>1293</v>
      </c>
      <c r="G840" t="s">
        <v>1294</v>
      </c>
      <c r="H840" t="s">
        <v>19</v>
      </c>
      <c r="I840" t="s">
        <v>20</v>
      </c>
      <c r="J840">
        <v>19682</v>
      </c>
      <c r="K840" t="s">
        <v>3101</v>
      </c>
      <c r="L840">
        <v>1387</v>
      </c>
      <c r="M840" t="s">
        <v>3102</v>
      </c>
      <c r="N840">
        <v>82</v>
      </c>
      <c r="O840" t="s">
        <v>1314</v>
      </c>
      <c r="P840" t="s">
        <v>22336</v>
      </c>
    </row>
    <row r="841" spans="1:16" x14ac:dyDescent="0.25">
      <c r="A841">
        <v>887</v>
      </c>
      <c r="B841">
        <v>11608</v>
      </c>
      <c r="C841" t="s">
        <v>3103</v>
      </c>
      <c r="D841" t="s">
        <v>3104</v>
      </c>
      <c r="E841" t="s">
        <v>3105</v>
      </c>
      <c r="F841" t="s">
        <v>1293</v>
      </c>
      <c r="G841" t="s">
        <v>1294</v>
      </c>
      <c r="H841" t="s">
        <v>19</v>
      </c>
      <c r="I841" t="s">
        <v>20</v>
      </c>
      <c r="J841">
        <v>19661</v>
      </c>
      <c r="K841" t="s">
        <v>3106</v>
      </c>
      <c r="L841">
        <v>1387</v>
      </c>
      <c r="M841" t="s">
        <v>3102</v>
      </c>
      <c r="N841">
        <v>82</v>
      </c>
      <c r="O841" t="s">
        <v>1314</v>
      </c>
      <c r="P841" t="s">
        <v>22336</v>
      </c>
    </row>
    <row r="842" spans="1:16" x14ac:dyDescent="0.25">
      <c r="A842">
        <v>888</v>
      </c>
      <c r="B842">
        <v>11585</v>
      </c>
      <c r="C842" t="s">
        <v>3107</v>
      </c>
      <c r="D842" t="s">
        <v>3108</v>
      </c>
      <c r="E842" t="s">
        <v>3109</v>
      </c>
      <c r="F842" t="s">
        <v>1293</v>
      </c>
      <c r="G842" t="s">
        <v>1294</v>
      </c>
      <c r="H842" t="s">
        <v>19</v>
      </c>
      <c r="I842" t="s">
        <v>20</v>
      </c>
      <c r="J842">
        <v>19089</v>
      </c>
      <c r="K842" t="s">
        <v>2706</v>
      </c>
      <c r="L842">
        <v>1364</v>
      </c>
      <c r="M842" t="s">
        <v>2706</v>
      </c>
      <c r="N842">
        <v>82</v>
      </c>
      <c r="O842" t="s">
        <v>1314</v>
      </c>
      <c r="P842" t="s">
        <v>22336</v>
      </c>
    </row>
    <row r="843" spans="1:16" x14ac:dyDescent="0.25">
      <c r="A843">
        <v>889</v>
      </c>
      <c r="B843">
        <v>11589</v>
      </c>
      <c r="C843" t="s">
        <v>3110</v>
      </c>
      <c r="D843" t="s">
        <v>3111</v>
      </c>
      <c r="E843" t="s">
        <v>3112</v>
      </c>
      <c r="F843" t="s">
        <v>1293</v>
      </c>
      <c r="G843" t="s">
        <v>1294</v>
      </c>
      <c r="H843" t="s">
        <v>19</v>
      </c>
      <c r="I843" t="s">
        <v>20</v>
      </c>
      <c r="J843">
        <v>43239</v>
      </c>
      <c r="K843" t="s">
        <v>234</v>
      </c>
      <c r="L843">
        <v>3924</v>
      </c>
      <c r="M843" t="s">
        <v>235</v>
      </c>
      <c r="N843">
        <v>231</v>
      </c>
      <c r="O843" t="s">
        <v>236</v>
      </c>
      <c r="P843" t="s">
        <v>22336</v>
      </c>
    </row>
    <row r="844" spans="1:16" x14ac:dyDescent="0.25">
      <c r="A844">
        <v>890</v>
      </c>
      <c r="B844">
        <v>11571</v>
      </c>
      <c r="C844" t="s">
        <v>3113</v>
      </c>
      <c r="D844" s="1" t="s">
        <v>3114</v>
      </c>
      <c r="E844" t="s">
        <v>3115</v>
      </c>
      <c r="F844" t="s">
        <v>1293</v>
      </c>
      <c r="G844" t="s">
        <v>1294</v>
      </c>
      <c r="H844" t="s">
        <v>19</v>
      </c>
      <c r="I844" t="s">
        <v>20</v>
      </c>
      <c r="J844">
        <v>50248</v>
      </c>
      <c r="K844" t="s">
        <v>3116</v>
      </c>
      <c r="L844">
        <v>4895</v>
      </c>
      <c r="M844" t="s">
        <v>2345</v>
      </c>
      <c r="N844">
        <v>211</v>
      </c>
      <c r="O844" t="s">
        <v>2346</v>
      </c>
      <c r="P844" t="s">
        <v>22336</v>
      </c>
    </row>
    <row r="845" spans="1:16" x14ac:dyDescent="0.25">
      <c r="A845">
        <v>891</v>
      </c>
      <c r="B845">
        <v>11557</v>
      </c>
      <c r="C845" t="s">
        <v>3117</v>
      </c>
      <c r="D845" t="s">
        <v>3118</v>
      </c>
      <c r="E845" t="s">
        <v>3119</v>
      </c>
      <c r="F845" t="s">
        <v>1293</v>
      </c>
      <c r="G845" t="s">
        <v>1294</v>
      </c>
      <c r="H845" t="s">
        <v>19</v>
      </c>
      <c r="I845" t="s">
        <v>20</v>
      </c>
      <c r="J845">
        <v>49450</v>
      </c>
      <c r="K845" t="s">
        <v>2022</v>
      </c>
      <c r="L845">
        <v>4348</v>
      </c>
      <c r="M845" t="s">
        <v>1155</v>
      </c>
      <c r="N845">
        <v>205</v>
      </c>
      <c r="O845" t="s">
        <v>697</v>
      </c>
      <c r="P845" t="s">
        <v>22336</v>
      </c>
    </row>
    <row r="846" spans="1:16" x14ac:dyDescent="0.25">
      <c r="A846">
        <v>892</v>
      </c>
      <c r="B846">
        <v>11551</v>
      </c>
      <c r="C846" t="s">
        <v>3120</v>
      </c>
      <c r="D846" t="s">
        <v>3121</v>
      </c>
      <c r="E846" t="s">
        <v>3122</v>
      </c>
      <c r="F846" t="s">
        <v>1293</v>
      </c>
      <c r="G846" t="s">
        <v>1294</v>
      </c>
      <c r="H846" t="s">
        <v>19</v>
      </c>
      <c r="I846" t="s">
        <v>20</v>
      </c>
      <c r="J846">
        <v>30332</v>
      </c>
      <c r="K846" t="s">
        <v>2044</v>
      </c>
      <c r="L846">
        <v>2597</v>
      </c>
      <c r="M846" t="s">
        <v>2044</v>
      </c>
      <c r="N846">
        <v>155</v>
      </c>
      <c r="O846" t="s">
        <v>866</v>
      </c>
      <c r="P846" t="s">
        <v>22336</v>
      </c>
    </row>
    <row r="847" spans="1:16" x14ac:dyDescent="0.25">
      <c r="A847">
        <v>893</v>
      </c>
      <c r="B847">
        <v>11553</v>
      </c>
      <c r="C847" t="s">
        <v>3123</v>
      </c>
      <c r="D847" t="s">
        <v>3124</v>
      </c>
      <c r="E847" t="s">
        <v>3125</v>
      </c>
      <c r="F847" t="s">
        <v>1293</v>
      </c>
      <c r="G847" t="s">
        <v>1294</v>
      </c>
      <c r="H847" t="s">
        <v>19</v>
      </c>
      <c r="I847" t="s">
        <v>20</v>
      </c>
      <c r="J847">
        <v>50219</v>
      </c>
      <c r="K847" t="s">
        <v>933</v>
      </c>
      <c r="L847">
        <v>4366</v>
      </c>
      <c r="M847" t="s">
        <v>696</v>
      </c>
      <c r="N847">
        <v>205</v>
      </c>
      <c r="O847" t="s">
        <v>697</v>
      </c>
      <c r="P847" t="s">
        <v>22336</v>
      </c>
    </row>
    <row r="848" spans="1:16" x14ac:dyDescent="0.25">
      <c r="A848">
        <v>894</v>
      </c>
      <c r="B848">
        <v>11546</v>
      </c>
      <c r="C848" t="s">
        <v>3126</v>
      </c>
      <c r="D848" t="s">
        <v>3127</v>
      </c>
      <c r="E848" t="s">
        <v>3128</v>
      </c>
      <c r="F848" t="s">
        <v>1293</v>
      </c>
      <c r="G848" t="s">
        <v>1294</v>
      </c>
      <c r="H848" t="s">
        <v>19</v>
      </c>
      <c r="I848" t="s">
        <v>20</v>
      </c>
      <c r="J848">
        <v>50242</v>
      </c>
      <c r="K848" t="s">
        <v>2344</v>
      </c>
      <c r="L848">
        <v>4895</v>
      </c>
      <c r="M848" t="s">
        <v>2345</v>
      </c>
      <c r="N848">
        <v>211</v>
      </c>
      <c r="O848" t="s">
        <v>2346</v>
      </c>
      <c r="P848" t="s">
        <v>22336</v>
      </c>
    </row>
    <row r="849" spans="1:16" x14ac:dyDescent="0.25">
      <c r="A849">
        <v>895</v>
      </c>
      <c r="B849">
        <v>11538</v>
      </c>
      <c r="C849" t="s">
        <v>3129</v>
      </c>
      <c r="D849" t="s">
        <v>3130</v>
      </c>
      <c r="E849" t="s">
        <v>3131</v>
      </c>
      <c r="F849" t="s">
        <v>1293</v>
      </c>
      <c r="G849" t="s">
        <v>1294</v>
      </c>
      <c r="H849" t="s">
        <v>19</v>
      </c>
      <c r="I849" t="s">
        <v>20</v>
      </c>
      <c r="J849">
        <v>50243</v>
      </c>
      <c r="K849" t="s">
        <v>3132</v>
      </c>
      <c r="L849">
        <v>4896</v>
      </c>
      <c r="M849" t="s">
        <v>3133</v>
      </c>
      <c r="N849">
        <v>105</v>
      </c>
      <c r="O849" t="s">
        <v>1175</v>
      </c>
      <c r="P849" t="s">
        <v>22336</v>
      </c>
    </row>
    <row r="850" spans="1:16" x14ac:dyDescent="0.25">
      <c r="A850">
        <v>896</v>
      </c>
      <c r="B850">
        <v>11541</v>
      </c>
      <c r="C850" t="s">
        <v>3134</v>
      </c>
      <c r="D850" t="s">
        <v>3135</v>
      </c>
      <c r="E850" t="s">
        <v>3136</v>
      </c>
      <c r="F850" t="s">
        <v>1293</v>
      </c>
      <c r="G850" t="s">
        <v>1294</v>
      </c>
      <c r="H850" t="s">
        <v>19</v>
      </c>
      <c r="I850" t="s">
        <v>20</v>
      </c>
      <c r="J850">
        <v>50218</v>
      </c>
      <c r="K850" t="s">
        <v>3137</v>
      </c>
      <c r="L850">
        <v>2599</v>
      </c>
      <c r="M850" t="s">
        <v>2552</v>
      </c>
      <c r="N850">
        <v>155</v>
      </c>
      <c r="O850" t="s">
        <v>866</v>
      </c>
      <c r="P850" t="s">
        <v>22336</v>
      </c>
    </row>
    <row r="851" spans="1:16" x14ac:dyDescent="0.25">
      <c r="A851">
        <v>897</v>
      </c>
      <c r="B851">
        <v>11529</v>
      </c>
      <c r="C851" t="s">
        <v>3138</v>
      </c>
      <c r="D851" t="s">
        <v>3139</v>
      </c>
      <c r="E851" t="s">
        <v>3140</v>
      </c>
      <c r="F851" t="s">
        <v>1293</v>
      </c>
      <c r="G851" t="s">
        <v>1294</v>
      </c>
      <c r="H851" t="s">
        <v>19</v>
      </c>
      <c r="I851" t="s">
        <v>20</v>
      </c>
      <c r="J851">
        <v>22854</v>
      </c>
      <c r="K851" t="s">
        <v>674</v>
      </c>
      <c r="L851">
        <v>1841</v>
      </c>
      <c r="M851" t="s">
        <v>250</v>
      </c>
      <c r="N851">
        <v>107</v>
      </c>
      <c r="O851" t="s">
        <v>251</v>
      </c>
      <c r="P851" t="s">
        <v>22336</v>
      </c>
    </row>
    <row r="852" spans="1:16" x14ac:dyDescent="0.25">
      <c r="A852">
        <v>898</v>
      </c>
      <c r="B852">
        <v>11530</v>
      </c>
      <c r="C852" t="s">
        <v>3141</v>
      </c>
      <c r="D852" t="s">
        <v>3142</v>
      </c>
      <c r="E852" t="s">
        <v>3143</v>
      </c>
      <c r="F852" t="s">
        <v>1293</v>
      </c>
      <c r="G852" t="s">
        <v>1294</v>
      </c>
      <c r="H852" t="s">
        <v>19</v>
      </c>
      <c r="I852" t="s">
        <v>20</v>
      </c>
      <c r="J852">
        <v>49450</v>
      </c>
      <c r="K852" t="s">
        <v>2022</v>
      </c>
      <c r="L852">
        <v>4348</v>
      </c>
      <c r="M852" t="s">
        <v>1155</v>
      </c>
      <c r="N852">
        <v>205</v>
      </c>
      <c r="O852" t="s">
        <v>697</v>
      </c>
      <c r="P852" t="s">
        <v>22336</v>
      </c>
    </row>
    <row r="853" spans="1:16" x14ac:dyDescent="0.25">
      <c r="A853">
        <v>899</v>
      </c>
      <c r="B853">
        <v>11535</v>
      </c>
      <c r="C853" t="s">
        <v>3144</v>
      </c>
      <c r="D853" t="s">
        <v>3145</v>
      </c>
      <c r="E853" t="s">
        <v>3146</v>
      </c>
      <c r="F853" t="s">
        <v>1293</v>
      </c>
      <c r="G853" t="s">
        <v>1294</v>
      </c>
      <c r="H853" t="s">
        <v>19</v>
      </c>
      <c r="I853" t="s">
        <v>20</v>
      </c>
      <c r="J853">
        <v>50242</v>
      </c>
      <c r="K853" t="s">
        <v>2344</v>
      </c>
      <c r="L853">
        <v>4895</v>
      </c>
      <c r="M853" t="s">
        <v>2345</v>
      </c>
      <c r="N853">
        <v>211</v>
      </c>
      <c r="O853" t="s">
        <v>2346</v>
      </c>
      <c r="P853" t="s">
        <v>22336</v>
      </c>
    </row>
    <row r="854" spans="1:16" x14ac:dyDescent="0.25">
      <c r="A854">
        <v>900</v>
      </c>
      <c r="B854">
        <v>11521</v>
      </c>
      <c r="C854" t="s">
        <v>3147</v>
      </c>
      <c r="D854" t="s">
        <v>3148</v>
      </c>
      <c r="E854" t="s">
        <v>3149</v>
      </c>
      <c r="F854" t="s">
        <v>1293</v>
      </c>
      <c r="G854" t="s">
        <v>1294</v>
      </c>
      <c r="H854" t="s">
        <v>19</v>
      </c>
      <c r="I854" t="s">
        <v>20</v>
      </c>
      <c r="J854">
        <v>17726</v>
      </c>
      <c r="K854" t="s">
        <v>115</v>
      </c>
      <c r="L854">
        <v>1242</v>
      </c>
      <c r="M854" t="s">
        <v>116</v>
      </c>
      <c r="N854">
        <v>75</v>
      </c>
      <c r="O854" t="s">
        <v>117</v>
      </c>
      <c r="P854" t="s">
        <v>22336</v>
      </c>
    </row>
    <row r="855" spans="1:16" x14ac:dyDescent="0.25">
      <c r="A855">
        <v>902</v>
      </c>
      <c r="B855">
        <v>11523</v>
      </c>
      <c r="C855" t="s">
        <v>3150</v>
      </c>
      <c r="D855" t="s">
        <v>3151</v>
      </c>
      <c r="E855" t="s">
        <v>3152</v>
      </c>
      <c r="F855" t="s">
        <v>1293</v>
      </c>
      <c r="G855" t="s">
        <v>1294</v>
      </c>
      <c r="H855" t="s">
        <v>19</v>
      </c>
      <c r="I855" t="s">
        <v>20</v>
      </c>
      <c r="J855">
        <v>44173</v>
      </c>
      <c r="K855" t="s">
        <v>1615</v>
      </c>
      <c r="L855">
        <v>3934</v>
      </c>
      <c r="M855" t="s">
        <v>1616</v>
      </c>
      <c r="N855">
        <v>231</v>
      </c>
      <c r="O855" t="s">
        <v>236</v>
      </c>
      <c r="P855" t="s">
        <v>22336</v>
      </c>
    </row>
    <row r="856" spans="1:16" x14ac:dyDescent="0.25">
      <c r="A856">
        <v>903</v>
      </c>
      <c r="B856">
        <v>11525</v>
      </c>
      <c r="C856" t="s">
        <v>3153</v>
      </c>
      <c r="D856" t="s">
        <v>3154</v>
      </c>
      <c r="E856" t="s">
        <v>3155</v>
      </c>
      <c r="F856" t="s">
        <v>1293</v>
      </c>
      <c r="G856" t="s">
        <v>1294</v>
      </c>
      <c r="H856" t="s">
        <v>19</v>
      </c>
      <c r="I856" t="s">
        <v>20</v>
      </c>
      <c r="J856">
        <v>50226</v>
      </c>
      <c r="K856" t="s">
        <v>2515</v>
      </c>
      <c r="L856">
        <v>4887</v>
      </c>
      <c r="N856">
        <v>100</v>
      </c>
      <c r="O856" t="s">
        <v>2052</v>
      </c>
      <c r="P856" t="s">
        <v>22336</v>
      </c>
    </row>
    <row r="857" spans="1:16" x14ac:dyDescent="0.25">
      <c r="A857">
        <v>904</v>
      </c>
      <c r="B857">
        <v>11527</v>
      </c>
      <c r="C857" t="s">
        <v>3156</v>
      </c>
      <c r="D857" t="s">
        <v>3157</v>
      </c>
      <c r="E857" t="s">
        <v>3158</v>
      </c>
      <c r="F857" t="s">
        <v>1293</v>
      </c>
      <c r="G857" t="s">
        <v>1294</v>
      </c>
      <c r="H857" t="s">
        <v>19</v>
      </c>
      <c r="I857" t="s">
        <v>20</v>
      </c>
      <c r="J857">
        <v>17726</v>
      </c>
      <c r="K857" t="s">
        <v>115</v>
      </c>
      <c r="L857">
        <v>1242</v>
      </c>
      <c r="M857" t="s">
        <v>116</v>
      </c>
      <c r="N857">
        <v>75</v>
      </c>
      <c r="O857" t="s">
        <v>117</v>
      </c>
      <c r="P857" t="s">
        <v>22336</v>
      </c>
    </row>
    <row r="858" spans="1:16" x14ac:dyDescent="0.25">
      <c r="A858">
        <v>906</v>
      </c>
      <c r="B858">
        <v>11513</v>
      </c>
      <c r="C858" t="s">
        <v>3159</v>
      </c>
      <c r="D858" t="s">
        <v>3160</v>
      </c>
      <c r="E858" t="s">
        <v>3159</v>
      </c>
      <c r="F858" t="s">
        <v>1293</v>
      </c>
      <c r="G858" t="s">
        <v>1294</v>
      </c>
      <c r="H858" t="s">
        <v>19</v>
      </c>
      <c r="I858" t="s">
        <v>20</v>
      </c>
      <c r="J858">
        <v>50238</v>
      </c>
      <c r="K858" t="s">
        <v>3161</v>
      </c>
      <c r="L858">
        <v>4895</v>
      </c>
      <c r="M858" t="s">
        <v>2345</v>
      </c>
      <c r="N858">
        <v>211</v>
      </c>
      <c r="O858" t="s">
        <v>2346</v>
      </c>
      <c r="P858" t="s">
        <v>22336</v>
      </c>
    </row>
    <row r="859" spans="1:16" x14ac:dyDescent="0.25">
      <c r="A859">
        <v>907</v>
      </c>
      <c r="B859">
        <v>11507</v>
      </c>
      <c r="C859" t="s">
        <v>3162</v>
      </c>
      <c r="D859" t="s">
        <v>3163</v>
      </c>
      <c r="E859" t="s">
        <v>3164</v>
      </c>
      <c r="F859" t="s">
        <v>1293</v>
      </c>
      <c r="G859" t="s">
        <v>1294</v>
      </c>
      <c r="H859" t="s">
        <v>19</v>
      </c>
      <c r="I859" t="s">
        <v>20</v>
      </c>
      <c r="J859">
        <v>49448</v>
      </c>
      <c r="K859" t="s">
        <v>3165</v>
      </c>
      <c r="L859">
        <v>4334</v>
      </c>
      <c r="M859" t="s">
        <v>3166</v>
      </c>
      <c r="N859">
        <v>105</v>
      </c>
      <c r="O859" t="s">
        <v>1175</v>
      </c>
      <c r="P859" t="s">
        <v>22336</v>
      </c>
    </row>
    <row r="860" spans="1:16" x14ac:dyDescent="0.25">
      <c r="A860">
        <v>908</v>
      </c>
      <c r="B860">
        <v>11499</v>
      </c>
      <c r="C860" t="s">
        <v>3167</v>
      </c>
      <c r="D860" t="s">
        <v>3168</v>
      </c>
      <c r="E860" t="s">
        <v>3169</v>
      </c>
      <c r="F860" t="s">
        <v>1293</v>
      </c>
      <c r="G860" t="s">
        <v>1294</v>
      </c>
      <c r="H860" t="s">
        <v>19</v>
      </c>
      <c r="I860" t="s">
        <v>20</v>
      </c>
      <c r="J860">
        <v>50218</v>
      </c>
      <c r="K860" t="s">
        <v>3137</v>
      </c>
      <c r="L860">
        <v>2599</v>
      </c>
      <c r="M860" t="s">
        <v>2552</v>
      </c>
      <c r="N860">
        <v>155</v>
      </c>
      <c r="O860" t="s">
        <v>866</v>
      </c>
      <c r="P860" t="s">
        <v>22336</v>
      </c>
    </row>
    <row r="861" spans="1:16" x14ac:dyDescent="0.25">
      <c r="A861">
        <v>909</v>
      </c>
      <c r="B861">
        <v>11502</v>
      </c>
      <c r="C861" t="s">
        <v>3170</v>
      </c>
      <c r="D861" t="s">
        <v>3171</v>
      </c>
      <c r="E861" t="s">
        <v>3172</v>
      </c>
      <c r="F861" t="s">
        <v>1293</v>
      </c>
      <c r="G861" t="s">
        <v>1294</v>
      </c>
      <c r="H861" t="s">
        <v>19</v>
      </c>
      <c r="I861" t="s">
        <v>20</v>
      </c>
      <c r="J861">
        <v>17726</v>
      </c>
      <c r="K861" t="s">
        <v>115</v>
      </c>
      <c r="L861">
        <v>1242</v>
      </c>
      <c r="M861" t="s">
        <v>116</v>
      </c>
      <c r="N861">
        <v>75</v>
      </c>
      <c r="O861" t="s">
        <v>117</v>
      </c>
      <c r="P861" t="s">
        <v>22336</v>
      </c>
    </row>
    <row r="862" spans="1:16" x14ac:dyDescent="0.25">
      <c r="A862">
        <v>911</v>
      </c>
      <c r="B862">
        <v>11486</v>
      </c>
      <c r="C862" t="s">
        <v>3173</v>
      </c>
      <c r="D862" t="s">
        <v>3174</v>
      </c>
      <c r="E862" t="s">
        <v>3175</v>
      </c>
      <c r="F862" t="s">
        <v>1293</v>
      </c>
      <c r="G862" t="s">
        <v>1294</v>
      </c>
      <c r="H862" t="s">
        <v>19</v>
      </c>
      <c r="I862" t="s">
        <v>20</v>
      </c>
      <c r="J862">
        <v>50234</v>
      </c>
      <c r="K862" t="s">
        <v>3176</v>
      </c>
      <c r="L862">
        <v>4891</v>
      </c>
      <c r="M862" t="s">
        <v>2649</v>
      </c>
      <c r="N862">
        <v>75</v>
      </c>
      <c r="O862" t="s">
        <v>117</v>
      </c>
      <c r="P862" t="s">
        <v>22336</v>
      </c>
    </row>
    <row r="863" spans="1:16" x14ac:dyDescent="0.25">
      <c r="A863">
        <v>912</v>
      </c>
      <c r="B863">
        <v>11472</v>
      </c>
      <c r="C863" t="s">
        <v>3177</v>
      </c>
      <c r="D863" t="s">
        <v>3178</v>
      </c>
      <c r="E863" t="s">
        <v>3179</v>
      </c>
      <c r="F863" t="s">
        <v>1293</v>
      </c>
      <c r="G863" t="s">
        <v>1294</v>
      </c>
      <c r="H863" t="s">
        <v>19</v>
      </c>
      <c r="I863" t="s">
        <v>20</v>
      </c>
      <c r="J863">
        <v>50208</v>
      </c>
      <c r="K863" t="s">
        <v>3180</v>
      </c>
      <c r="L863">
        <v>4881</v>
      </c>
      <c r="M863" t="s">
        <v>3180</v>
      </c>
      <c r="N863">
        <v>229</v>
      </c>
      <c r="O863" t="s">
        <v>1715</v>
      </c>
      <c r="P863" t="s">
        <v>22336</v>
      </c>
    </row>
    <row r="864" spans="1:16" x14ac:dyDescent="0.25">
      <c r="A864">
        <v>913</v>
      </c>
      <c r="B864">
        <v>11473</v>
      </c>
      <c r="C864" t="s">
        <v>3181</v>
      </c>
      <c r="D864" t="s">
        <v>3182</v>
      </c>
      <c r="E864" t="s">
        <v>3183</v>
      </c>
      <c r="F864" t="s">
        <v>1293</v>
      </c>
      <c r="G864" t="s">
        <v>1294</v>
      </c>
      <c r="H864" t="s">
        <v>19</v>
      </c>
      <c r="I864" t="s">
        <v>20</v>
      </c>
      <c r="J864">
        <v>7157</v>
      </c>
      <c r="K864" t="s">
        <v>2087</v>
      </c>
      <c r="L864">
        <v>294</v>
      </c>
      <c r="M864" t="s">
        <v>2087</v>
      </c>
      <c r="N864">
        <v>14</v>
      </c>
      <c r="O864" t="s">
        <v>2088</v>
      </c>
      <c r="P864" t="s">
        <v>22336</v>
      </c>
    </row>
    <row r="865" spans="1:16" x14ac:dyDescent="0.25">
      <c r="A865">
        <v>914</v>
      </c>
      <c r="B865">
        <v>11465</v>
      </c>
      <c r="C865" t="s">
        <v>3184</v>
      </c>
      <c r="D865" t="s">
        <v>3185</v>
      </c>
      <c r="E865" t="s">
        <v>3186</v>
      </c>
      <c r="F865" t="s">
        <v>1293</v>
      </c>
      <c r="G865" t="s">
        <v>1294</v>
      </c>
      <c r="H865" t="s">
        <v>19</v>
      </c>
      <c r="I865" t="s">
        <v>20</v>
      </c>
      <c r="J865">
        <v>30178</v>
      </c>
      <c r="K865" t="s">
        <v>2073</v>
      </c>
      <c r="L865">
        <v>2594</v>
      </c>
      <c r="M865" t="s">
        <v>1720</v>
      </c>
      <c r="N865">
        <v>155</v>
      </c>
      <c r="O865" t="s">
        <v>866</v>
      </c>
      <c r="P865" t="s">
        <v>22336</v>
      </c>
    </row>
    <row r="866" spans="1:16" x14ac:dyDescent="0.25">
      <c r="A866">
        <v>915</v>
      </c>
      <c r="B866">
        <v>11466</v>
      </c>
      <c r="C866" t="s">
        <v>3187</v>
      </c>
      <c r="D866" t="s">
        <v>3188</v>
      </c>
      <c r="E866" t="s">
        <v>3189</v>
      </c>
      <c r="F866" t="s">
        <v>1293</v>
      </c>
      <c r="G866" t="s">
        <v>1294</v>
      </c>
      <c r="H866" t="s">
        <v>19</v>
      </c>
      <c r="I866" t="s">
        <v>20</v>
      </c>
      <c r="J866">
        <v>7157</v>
      </c>
      <c r="K866" t="s">
        <v>2087</v>
      </c>
      <c r="L866">
        <v>294</v>
      </c>
      <c r="M866" t="s">
        <v>2087</v>
      </c>
      <c r="N866">
        <v>14</v>
      </c>
      <c r="O866" t="s">
        <v>2088</v>
      </c>
      <c r="P866" t="s">
        <v>22336</v>
      </c>
    </row>
    <row r="867" spans="1:16" x14ac:dyDescent="0.25">
      <c r="A867">
        <v>916</v>
      </c>
      <c r="B867">
        <v>11467</v>
      </c>
      <c r="C867" t="s">
        <v>3190</v>
      </c>
      <c r="D867" t="s">
        <v>3191</v>
      </c>
      <c r="E867" t="s">
        <v>3192</v>
      </c>
      <c r="F867" t="s">
        <v>1293</v>
      </c>
      <c r="G867" t="s">
        <v>1294</v>
      </c>
      <c r="H867" t="s">
        <v>19</v>
      </c>
      <c r="I867" t="s">
        <v>20</v>
      </c>
      <c r="J867">
        <v>7157</v>
      </c>
      <c r="K867" t="s">
        <v>2087</v>
      </c>
      <c r="L867">
        <v>294</v>
      </c>
      <c r="M867" t="s">
        <v>2087</v>
      </c>
      <c r="N867">
        <v>14</v>
      </c>
      <c r="O867" t="s">
        <v>2088</v>
      </c>
      <c r="P867" t="s">
        <v>22336</v>
      </c>
    </row>
    <row r="868" spans="1:16" x14ac:dyDescent="0.25">
      <c r="A868">
        <v>917</v>
      </c>
      <c r="B868">
        <v>11470</v>
      </c>
      <c r="C868" t="s">
        <v>3193</v>
      </c>
      <c r="D868" t="s">
        <v>3194</v>
      </c>
      <c r="E868" t="s">
        <v>3195</v>
      </c>
      <c r="F868" t="s">
        <v>1293</v>
      </c>
      <c r="G868" t="s">
        <v>1294</v>
      </c>
      <c r="H868" t="s">
        <v>19</v>
      </c>
      <c r="I868" t="s">
        <v>20</v>
      </c>
      <c r="J868">
        <v>50228</v>
      </c>
      <c r="K868" t="s">
        <v>3196</v>
      </c>
      <c r="L868">
        <v>4888</v>
      </c>
      <c r="M868" t="s">
        <v>3197</v>
      </c>
      <c r="N868">
        <v>75</v>
      </c>
      <c r="O868" t="s">
        <v>117</v>
      </c>
      <c r="P868" t="s">
        <v>22336</v>
      </c>
    </row>
    <row r="869" spans="1:16" x14ac:dyDescent="0.25">
      <c r="A869">
        <v>918</v>
      </c>
      <c r="B869">
        <v>11471</v>
      </c>
      <c r="C869" t="s">
        <v>3198</v>
      </c>
      <c r="D869" t="s">
        <v>3199</v>
      </c>
      <c r="E869" t="s">
        <v>3200</v>
      </c>
      <c r="F869" t="s">
        <v>1293</v>
      </c>
      <c r="G869" t="s">
        <v>1294</v>
      </c>
      <c r="H869" t="s">
        <v>19</v>
      </c>
      <c r="I869" t="s">
        <v>20</v>
      </c>
      <c r="J869">
        <v>30141</v>
      </c>
      <c r="K869" t="s">
        <v>3201</v>
      </c>
      <c r="L869">
        <v>2593</v>
      </c>
      <c r="M869" t="s">
        <v>929</v>
      </c>
      <c r="N869">
        <v>155</v>
      </c>
      <c r="O869" t="s">
        <v>866</v>
      </c>
      <c r="P869" t="s">
        <v>22336</v>
      </c>
    </row>
    <row r="870" spans="1:16" x14ac:dyDescent="0.25">
      <c r="A870">
        <v>919</v>
      </c>
      <c r="B870">
        <v>11445</v>
      </c>
      <c r="C870" t="s">
        <v>3202</v>
      </c>
      <c r="D870" t="s">
        <v>3203</v>
      </c>
      <c r="E870" t="s">
        <v>3204</v>
      </c>
      <c r="F870" t="s">
        <v>1293</v>
      </c>
      <c r="G870" t="s">
        <v>1294</v>
      </c>
      <c r="H870" t="s">
        <v>19</v>
      </c>
      <c r="I870" t="s">
        <v>20</v>
      </c>
      <c r="J870">
        <v>50226</v>
      </c>
      <c r="K870" t="s">
        <v>2515</v>
      </c>
      <c r="L870">
        <v>4887</v>
      </c>
      <c r="N870">
        <v>100</v>
      </c>
      <c r="O870" t="s">
        <v>2052</v>
      </c>
      <c r="P870" t="s">
        <v>22336</v>
      </c>
    </row>
    <row r="871" spans="1:16" x14ac:dyDescent="0.25">
      <c r="A871">
        <v>920</v>
      </c>
      <c r="B871">
        <v>11449</v>
      </c>
      <c r="C871" t="s">
        <v>3205</v>
      </c>
      <c r="D871" t="s">
        <v>3206</v>
      </c>
      <c r="E871" t="s">
        <v>3207</v>
      </c>
      <c r="F871" t="s">
        <v>1293</v>
      </c>
      <c r="G871" t="s">
        <v>1294</v>
      </c>
      <c r="H871" t="s">
        <v>19</v>
      </c>
      <c r="I871" t="s">
        <v>20</v>
      </c>
      <c r="J871">
        <v>50226</v>
      </c>
      <c r="K871" t="s">
        <v>2515</v>
      </c>
      <c r="L871">
        <v>4887</v>
      </c>
      <c r="N871">
        <v>100</v>
      </c>
      <c r="O871" t="s">
        <v>2052</v>
      </c>
      <c r="P871" t="s">
        <v>22336</v>
      </c>
    </row>
    <row r="872" spans="1:16" x14ac:dyDescent="0.25">
      <c r="A872">
        <v>921</v>
      </c>
      <c r="B872">
        <v>11450</v>
      </c>
      <c r="C872" t="s">
        <v>3208</v>
      </c>
      <c r="D872" t="s">
        <v>3209</v>
      </c>
      <c r="E872" t="s">
        <v>3210</v>
      </c>
      <c r="F872" t="s">
        <v>1293</v>
      </c>
      <c r="G872" t="s">
        <v>1294</v>
      </c>
      <c r="H872" t="s">
        <v>19</v>
      </c>
      <c r="I872" t="s">
        <v>20</v>
      </c>
      <c r="J872">
        <v>30178</v>
      </c>
      <c r="K872" t="s">
        <v>2073</v>
      </c>
      <c r="L872">
        <v>2594</v>
      </c>
      <c r="M872" t="s">
        <v>1720</v>
      </c>
      <c r="N872">
        <v>155</v>
      </c>
      <c r="O872" t="s">
        <v>866</v>
      </c>
      <c r="P872" t="s">
        <v>22336</v>
      </c>
    </row>
    <row r="873" spans="1:16" x14ac:dyDescent="0.25">
      <c r="A873">
        <v>922</v>
      </c>
      <c r="B873">
        <v>11453</v>
      </c>
      <c r="C873" t="s">
        <v>3211</v>
      </c>
      <c r="D873" t="s">
        <v>3212</v>
      </c>
      <c r="E873" t="s">
        <v>3213</v>
      </c>
      <c r="F873" t="s">
        <v>1293</v>
      </c>
      <c r="G873" t="s">
        <v>1294</v>
      </c>
      <c r="H873" t="s">
        <v>19</v>
      </c>
      <c r="I873" t="s">
        <v>20</v>
      </c>
      <c r="J873">
        <v>30178</v>
      </c>
      <c r="K873" t="s">
        <v>2073</v>
      </c>
      <c r="L873">
        <v>2594</v>
      </c>
      <c r="M873" t="s">
        <v>1720</v>
      </c>
      <c r="N873">
        <v>155</v>
      </c>
      <c r="O873" t="s">
        <v>866</v>
      </c>
      <c r="P873" t="s">
        <v>22336</v>
      </c>
    </row>
    <row r="874" spans="1:16" x14ac:dyDescent="0.25">
      <c r="A874">
        <v>923</v>
      </c>
      <c r="B874">
        <v>11455</v>
      </c>
      <c r="C874" t="s">
        <v>3214</v>
      </c>
      <c r="D874" t="s">
        <v>3215</v>
      </c>
      <c r="E874" t="s">
        <v>3216</v>
      </c>
      <c r="F874" t="s">
        <v>1293</v>
      </c>
      <c r="G874" t="s">
        <v>1294</v>
      </c>
      <c r="H874" t="s">
        <v>19</v>
      </c>
      <c r="I874" t="s">
        <v>20</v>
      </c>
      <c r="J874">
        <v>7157</v>
      </c>
      <c r="K874" t="s">
        <v>2087</v>
      </c>
      <c r="L874">
        <v>294</v>
      </c>
      <c r="M874" t="s">
        <v>2087</v>
      </c>
      <c r="N874">
        <v>14</v>
      </c>
      <c r="O874" t="s">
        <v>2088</v>
      </c>
      <c r="P874" t="s">
        <v>22336</v>
      </c>
    </row>
    <row r="875" spans="1:16" x14ac:dyDescent="0.25">
      <c r="A875">
        <v>924</v>
      </c>
      <c r="B875">
        <v>11460</v>
      </c>
      <c r="C875" t="s">
        <v>3217</v>
      </c>
      <c r="D875" t="s">
        <v>3218</v>
      </c>
      <c r="E875" t="s">
        <v>3219</v>
      </c>
      <c r="F875" t="s">
        <v>1293</v>
      </c>
      <c r="G875" t="s">
        <v>1294</v>
      </c>
      <c r="H875" t="s">
        <v>19</v>
      </c>
      <c r="I875" t="s">
        <v>20</v>
      </c>
      <c r="J875">
        <v>50226</v>
      </c>
      <c r="K875" t="s">
        <v>2515</v>
      </c>
      <c r="L875">
        <v>4887</v>
      </c>
      <c r="N875">
        <v>100</v>
      </c>
      <c r="O875" t="s">
        <v>2052</v>
      </c>
      <c r="P875" t="s">
        <v>22336</v>
      </c>
    </row>
    <row r="876" spans="1:16" x14ac:dyDescent="0.25">
      <c r="A876">
        <v>925</v>
      </c>
      <c r="B876">
        <v>11461</v>
      </c>
      <c r="C876" t="s">
        <v>3220</v>
      </c>
      <c r="D876" t="s">
        <v>3221</v>
      </c>
      <c r="E876" t="s">
        <v>3222</v>
      </c>
      <c r="F876" t="s">
        <v>1293</v>
      </c>
      <c r="G876" t="s">
        <v>1294</v>
      </c>
      <c r="H876" t="s">
        <v>19</v>
      </c>
      <c r="I876" t="s">
        <v>20</v>
      </c>
      <c r="J876">
        <v>30178</v>
      </c>
      <c r="K876" t="s">
        <v>2073</v>
      </c>
      <c r="L876">
        <v>2594</v>
      </c>
      <c r="M876" t="s">
        <v>1720</v>
      </c>
      <c r="N876">
        <v>155</v>
      </c>
      <c r="O876" t="s">
        <v>866</v>
      </c>
      <c r="P876" t="s">
        <v>22336</v>
      </c>
    </row>
    <row r="877" spans="1:16" x14ac:dyDescent="0.25">
      <c r="A877">
        <v>926</v>
      </c>
      <c r="B877">
        <v>11436</v>
      </c>
      <c r="C877" t="s">
        <v>3223</v>
      </c>
      <c r="D877" t="s">
        <v>3224</v>
      </c>
      <c r="E877" t="s">
        <v>3225</v>
      </c>
      <c r="F877" t="s">
        <v>1293</v>
      </c>
      <c r="G877" t="s">
        <v>1294</v>
      </c>
      <c r="H877" t="s">
        <v>19</v>
      </c>
      <c r="I877" t="s">
        <v>20</v>
      </c>
      <c r="J877">
        <v>22854</v>
      </c>
      <c r="K877" t="s">
        <v>674</v>
      </c>
      <c r="L877">
        <v>1841</v>
      </c>
      <c r="M877" t="s">
        <v>250</v>
      </c>
      <c r="N877">
        <v>107</v>
      </c>
      <c r="O877" t="s">
        <v>251</v>
      </c>
      <c r="P877" t="s">
        <v>22336</v>
      </c>
    </row>
    <row r="878" spans="1:16" x14ac:dyDescent="0.25">
      <c r="A878">
        <v>927</v>
      </c>
      <c r="B878">
        <v>11437</v>
      </c>
      <c r="C878" t="s">
        <v>3226</v>
      </c>
      <c r="D878" t="s">
        <v>3227</v>
      </c>
      <c r="E878" t="s">
        <v>3228</v>
      </c>
      <c r="F878" t="s">
        <v>1293</v>
      </c>
      <c r="G878" t="s">
        <v>1294</v>
      </c>
      <c r="H878" t="s">
        <v>19</v>
      </c>
      <c r="I878" t="s">
        <v>20</v>
      </c>
      <c r="J878">
        <v>23073</v>
      </c>
      <c r="K878" t="s">
        <v>783</v>
      </c>
      <c r="L878">
        <v>1847</v>
      </c>
      <c r="M878" t="s">
        <v>784</v>
      </c>
      <c r="N878">
        <v>107</v>
      </c>
      <c r="O878" t="s">
        <v>251</v>
      </c>
      <c r="P878" t="s">
        <v>22336</v>
      </c>
    </row>
    <row r="879" spans="1:16" x14ac:dyDescent="0.25">
      <c r="A879">
        <v>928</v>
      </c>
      <c r="B879">
        <v>11430</v>
      </c>
      <c r="C879" t="s">
        <v>3229</v>
      </c>
      <c r="D879" t="s">
        <v>3230</v>
      </c>
      <c r="E879" t="s">
        <v>3231</v>
      </c>
      <c r="F879" t="s">
        <v>1293</v>
      </c>
      <c r="G879" t="s">
        <v>1294</v>
      </c>
      <c r="H879" t="s">
        <v>19</v>
      </c>
      <c r="I879" t="s">
        <v>20</v>
      </c>
      <c r="J879">
        <v>7157</v>
      </c>
      <c r="K879" t="s">
        <v>2087</v>
      </c>
      <c r="L879">
        <v>294</v>
      </c>
      <c r="M879" t="s">
        <v>2087</v>
      </c>
      <c r="N879">
        <v>14</v>
      </c>
      <c r="O879" t="s">
        <v>2088</v>
      </c>
      <c r="P879" t="s">
        <v>22336</v>
      </c>
    </row>
    <row r="880" spans="1:16" x14ac:dyDescent="0.25">
      <c r="A880">
        <v>929</v>
      </c>
      <c r="B880">
        <v>11425</v>
      </c>
      <c r="C880" t="s">
        <v>3232</v>
      </c>
      <c r="D880" t="s">
        <v>3233</v>
      </c>
      <c r="E880" t="s">
        <v>3234</v>
      </c>
      <c r="F880" t="s">
        <v>1293</v>
      </c>
      <c r="G880" t="s">
        <v>1294</v>
      </c>
      <c r="H880" t="s">
        <v>19</v>
      </c>
      <c r="I880" t="s">
        <v>20</v>
      </c>
      <c r="J880">
        <v>23788</v>
      </c>
      <c r="K880" t="s">
        <v>1007</v>
      </c>
      <c r="L880">
        <v>1887</v>
      </c>
      <c r="M880" t="s">
        <v>896</v>
      </c>
      <c r="N880">
        <v>107</v>
      </c>
      <c r="O880" t="s">
        <v>251</v>
      </c>
      <c r="P880" t="s">
        <v>22336</v>
      </c>
    </row>
    <row r="881" spans="1:16" x14ac:dyDescent="0.25">
      <c r="A881">
        <v>930</v>
      </c>
      <c r="B881">
        <v>11427</v>
      </c>
      <c r="C881" t="s">
        <v>3235</v>
      </c>
      <c r="D881" t="s">
        <v>3236</v>
      </c>
      <c r="E881" t="s">
        <v>3237</v>
      </c>
      <c r="F881" t="s">
        <v>1293</v>
      </c>
      <c r="G881" t="s">
        <v>1294</v>
      </c>
      <c r="H881" t="s">
        <v>19</v>
      </c>
      <c r="I881" t="s">
        <v>20</v>
      </c>
      <c r="J881">
        <v>50222</v>
      </c>
      <c r="K881" t="s">
        <v>3238</v>
      </c>
      <c r="L881">
        <v>2590</v>
      </c>
      <c r="M881" t="s">
        <v>2305</v>
      </c>
      <c r="N881">
        <v>155</v>
      </c>
      <c r="O881" t="s">
        <v>866</v>
      </c>
      <c r="P881" t="s">
        <v>22336</v>
      </c>
    </row>
    <row r="882" spans="1:16" x14ac:dyDescent="0.25">
      <c r="A882">
        <v>931</v>
      </c>
      <c r="B882">
        <v>11428</v>
      </c>
      <c r="C882" t="s">
        <v>3239</v>
      </c>
      <c r="D882" t="s">
        <v>3240</v>
      </c>
      <c r="E882" t="s">
        <v>3241</v>
      </c>
      <c r="F882" t="s">
        <v>1293</v>
      </c>
      <c r="G882" t="s">
        <v>1294</v>
      </c>
      <c r="H882" t="s">
        <v>19</v>
      </c>
      <c r="I882" t="s">
        <v>20</v>
      </c>
      <c r="J882">
        <v>22854</v>
      </c>
      <c r="K882" t="s">
        <v>674</v>
      </c>
      <c r="L882">
        <v>1841</v>
      </c>
      <c r="M882" t="s">
        <v>250</v>
      </c>
      <c r="N882">
        <v>107</v>
      </c>
      <c r="O882" t="s">
        <v>251</v>
      </c>
      <c r="P882" t="s">
        <v>22336</v>
      </c>
    </row>
    <row r="883" spans="1:16" x14ac:dyDescent="0.25">
      <c r="A883">
        <v>932</v>
      </c>
      <c r="B883">
        <v>11413</v>
      </c>
      <c r="C883" t="s">
        <v>3242</v>
      </c>
      <c r="D883" t="s">
        <v>3243</v>
      </c>
      <c r="E883" t="s">
        <v>3244</v>
      </c>
      <c r="F883" t="s">
        <v>1293</v>
      </c>
      <c r="G883" t="s">
        <v>1294</v>
      </c>
      <c r="H883" t="s">
        <v>19</v>
      </c>
      <c r="I883" t="s">
        <v>20</v>
      </c>
      <c r="J883">
        <v>30178</v>
      </c>
      <c r="K883" t="s">
        <v>2073</v>
      </c>
      <c r="L883">
        <v>2594</v>
      </c>
      <c r="M883" t="s">
        <v>1720</v>
      </c>
      <c r="N883">
        <v>155</v>
      </c>
      <c r="O883" t="s">
        <v>866</v>
      </c>
      <c r="P883" t="s">
        <v>22336</v>
      </c>
    </row>
    <row r="884" spans="1:16" x14ac:dyDescent="0.25">
      <c r="A884">
        <v>933</v>
      </c>
      <c r="B884">
        <v>11412</v>
      </c>
      <c r="C884" t="s">
        <v>3245</v>
      </c>
      <c r="D884" t="s">
        <v>3246</v>
      </c>
      <c r="E884" t="s">
        <v>3247</v>
      </c>
      <c r="F884" t="s">
        <v>1293</v>
      </c>
      <c r="G884" t="s">
        <v>1294</v>
      </c>
      <c r="H884" t="s">
        <v>19</v>
      </c>
      <c r="I884" t="s">
        <v>20</v>
      </c>
      <c r="J884">
        <v>17726</v>
      </c>
      <c r="K884" t="s">
        <v>115</v>
      </c>
      <c r="L884">
        <v>1242</v>
      </c>
      <c r="M884" t="s">
        <v>116</v>
      </c>
      <c r="N884">
        <v>75</v>
      </c>
      <c r="O884" t="s">
        <v>117</v>
      </c>
      <c r="P884" t="s">
        <v>22336</v>
      </c>
    </row>
    <row r="885" spans="1:16" x14ac:dyDescent="0.25">
      <c r="A885">
        <v>935</v>
      </c>
      <c r="B885">
        <v>11408</v>
      </c>
      <c r="C885" t="s">
        <v>3248</v>
      </c>
      <c r="D885" t="s">
        <v>3249</v>
      </c>
      <c r="E885" t="s">
        <v>3250</v>
      </c>
      <c r="F885" t="s">
        <v>1293</v>
      </c>
      <c r="G885" t="s">
        <v>1294</v>
      </c>
      <c r="H885" t="s">
        <v>19</v>
      </c>
      <c r="I885" t="s">
        <v>20</v>
      </c>
      <c r="J885">
        <v>50891</v>
      </c>
      <c r="K885" t="s">
        <v>115</v>
      </c>
      <c r="L885">
        <v>4177</v>
      </c>
      <c r="M885" t="s">
        <v>686</v>
      </c>
      <c r="N885">
        <v>75</v>
      </c>
      <c r="O885" t="s">
        <v>117</v>
      </c>
      <c r="P885" t="s">
        <v>22336</v>
      </c>
    </row>
    <row r="886" spans="1:16" x14ac:dyDescent="0.25">
      <c r="A886">
        <v>936</v>
      </c>
      <c r="B886">
        <v>11410</v>
      </c>
      <c r="C886" t="s">
        <v>3251</v>
      </c>
      <c r="D886" t="s">
        <v>3252</v>
      </c>
      <c r="E886" t="s">
        <v>3253</v>
      </c>
      <c r="F886" t="s">
        <v>1293</v>
      </c>
      <c r="G886" t="s">
        <v>1294</v>
      </c>
      <c r="H886" t="s">
        <v>19</v>
      </c>
      <c r="I886" t="s">
        <v>20</v>
      </c>
      <c r="J886">
        <v>30425</v>
      </c>
      <c r="K886" t="s">
        <v>3254</v>
      </c>
      <c r="L886">
        <v>2599</v>
      </c>
      <c r="M886" t="s">
        <v>2552</v>
      </c>
      <c r="N886">
        <v>155</v>
      </c>
      <c r="O886" t="s">
        <v>866</v>
      </c>
      <c r="P886" t="s">
        <v>22336</v>
      </c>
    </row>
    <row r="887" spans="1:16" x14ac:dyDescent="0.25">
      <c r="A887">
        <v>937</v>
      </c>
      <c r="B887">
        <v>11407</v>
      </c>
      <c r="C887" t="s">
        <v>3255</v>
      </c>
      <c r="D887" t="s">
        <v>3256</v>
      </c>
      <c r="E887" t="s">
        <v>3257</v>
      </c>
      <c r="F887" t="s">
        <v>1293</v>
      </c>
      <c r="G887" t="s">
        <v>1294</v>
      </c>
      <c r="H887" t="s">
        <v>19</v>
      </c>
      <c r="I887" t="s">
        <v>20</v>
      </c>
      <c r="J887">
        <v>50219</v>
      </c>
      <c r="K887" t="s">
        <v>933</v>
      </c>
      <c r="L887">
        <v>4366</v>
      </c>
      <c r="M887" t="s">
        <v>696</v>
      </c>
      <c r="N887">
        <v>205</v>
      </c>
      <c r="O887" t="s">
        <v>697</v>
      </c>
      <c r="P887" t="s">
        <v>22336</v>
      </c>
    </row>
    <row r="888" spans="1:16" x14ac:dyDescent="0.25">
      <c r="A888">
        <v>939</v>
      </c>
      <c r="B888">
        <v>11399</v>
      </c>
      <c r="C888" t="s">
        <v>3258</v>
      </c>
      <c r="D888" t="s">
        <v>3259</v>
      </c>
      <c r="E888" t="s">
        <v>3260</v>
      </c>
      <c r="F888" t="s">
        <v>1293</v>
      </c>
      <c r="G888" t="s">
        <v>1294</v>
      </c>
      <c r="H888" t="s">
        <v>19</v>
      </c>
      <c r="I888" t="s">
        <v>20</v>
      </c>
      <c r="J888">
        <v>50216</v>
      </c>
      <c r="K888" t="s">
        <v>1997</v>
      </c>
      <c r="L888">
        <v>4882</v>
      </c>
      <c r="M888" t="s">
        <v>1095</v>
      </c>
      <c r="N888">
        <v>75</v>
      </c>
      <c r="O888" t="s">
        <v>117</v>
      </c>
      <c r="P888" t="s">
        <v>22336</v>
      </c>
    </row>
    <row r="889" spans="1:16" x14ac:dyDescent="0.25">
      <c r="A889">
        <v>940</v>
      </c>
      <c r="B889">
        <v>11402</v>
      </c>
      <c r="C889" t="s">
        <v>3261</v>
      </c>
      <c r="D889" t="s">
        <v>3262</v>
      </c>
      <c r="E889" t="s">
        <v>3263</v>
      </c>
      <c r="F889" t="s">
        <v>1293</v>
      </c>
      <c r="G889" t="s">
        <v>1294</v>
      </c>
      <c r="H889" t="s">
        <v>19</v>
      </c>
      <c r="I889" t="s">
        <v>20</v>
      </c>
      <c r="J889">
        <v>48019</v>
      </c>
      <c r="K889" t="s">
        <v>759</v>
      </c>
      <c r="L889">
        <v>3956</v>
      </c>
      <c r="M889" t="s">
        <v>760</v>
      </c>
      <c r="N889">
        <v>231</v>
      </c>
      <c r="O889" t="s">
        <v>236</v>
      </c>
      <c r="P889" t="s">
        <v>22336</v>
      </c>
    </row>
    <row r="890" spans="1:16" x14ac:dyDescent="0.25">
      <c r="A890">
        <v>941</v>
      </c>
      <c r="B890">
        <v>11398</v>
      </c>
      <c r="C890" t="s">
        <v>3264</v>
      </c>
      <c r="D890" t="s">
        <v>3265</v>
      </c>
      <c r="E890" t="s">
        <v>3266</v>
      </c>
      <c r="F890" t="s">
        <v>1293</v>
      </c>
      <c r="G890" t="s">
        <v>1294</v>
      </c>
      <c r="H890" t="s">
        <v>19</v>
      </c>
      <c r="I890" t="s">
        <v>20</v>
      </c>
      <c r="J890">
        <v>43768</v>
      </c>
      <c r="K890" t="s">
        <v>3267</v>
      </c>
      <c r="L890">
        <v>3930</v>
      </c>
      <c r="M890" t="s">
        <v>752</v>
      </c>
      <c r="N890">
        <v>231</v>
      </c>
      <c r="O890" t="s">
        <v>236</v>
      </c>
      <c r="P890" t="s">
        <v>22336</v>
      </c>
    </row>
    <row r="891" spans="1:16" x14ac:dyDescent="0.25">
      <c r="A891">
        <v>942</v>
      </c>
      <c r="B891">
        <v>11394</v>
      </c>
      <c r="C891" t="s">
        <v>3268</v>
      </c>
      <c r="D891" t="s">
        <v>3269</v>
      </c>
      <c r="E891" t="s">
        <v>3270</v>
      </c>
      <c r="F891" t="s">
        <v>1293</v>
      </c>
      <c r="G891" t="s">
        <v>1294</v>
      </c>
      <c r="H891" t="s">
        <v>19</v>
      </c>
      <c r="I891" t="s">
        <v>20</v>
      </c>
      <c r="J891">
        <v>22854</v>
      </c>
      <c r="K891" t="s">
        <v>674</v>
      </c>
      <c r="L891">
        <v>1841</v>
      </c>
      <c r="M891" t="s">
        <v>250</v>
      </c>
      <c r="N891">
        <v>107</v>
      </c>
      <c r="O891" t="s">
        <v>251</v>
      </c>
      <c r="P891" t="s">
        <v>22336</v>
      </c>
    </row>
    <row r="892" spans="1:16" x14ac:dyDescent="0.25">
      <c r="A892">
        <v>943</v>
      </c>
      <c r="B892">
        <v>11381</v>
      </c>
      <c r="C892" t="s">
        <v>3271</v>
      </c>
      <c r="D892" t="s">
        <v>3272</v>
      </c>
      <c r="E892" t="s">
        <v>3273</v>
      </c>
      <c r="F892" t="s">
        <v>1293</v>
      </c>
      <c r="G892" t="s">
        <v>1294</v>
      </c>
      <c r="H892" t="s">
        <v>19</v>
      </c>
      <c r="I892" t="s">
        <v>20</v>
      </c>
      <c r="J892">
        <v>30332</v>
      </c>
      <c r="K892" t="s">
        <v>2044</v>
      </c>
      <c r="L892">
        <v>2597</v>
      </c>
      <c r="M892" t="s">
        <v>2044</v>
      </c>
      <c r="N892">
        <v>155</v>
      </c>
      <c r="O892" t="s">
        <v>866</v>
      </c>
      <c r="P892" t="s">
        <v>22336</v>
      </c>
    </row>
    <row r="893" spans="1:16" x14ac:dyDescent="0.25">
      <c r="A893">
        <v>944</v>
      </c>
      <c r="B893">
        <v>11350</v>
      </c>
      <c r="C893" t="s">
        <v>3274</v>
      </c>
      <c r="D893" t="s">
        <v>3275</v>
      </c>
      <c r="E893" t="s">
        <v>3276</v>
      </c>
      <c r="F893" t="s">
        <v>1293</v>
      </c>
      <c r="G893" t="s">
        <v>1294</v>
      </c>
      <c r="H893" t="s">
        <v>19</v>
      </c>
      <c r="I893" t="s">
        <v>20</v>
      </c>
      <c r="J893">
        <v>43239</v>
      </c>
      <c r="K893" t="s">
        <v>234</v>
      </c>
      <c r="L893">
        <v>3924</v>
      </c>
      <c r="M893" t="s">
        <v>235</v>
      </c>
      <c r="N893">
        <v>231</v>
      </c>
      <c r="O893" t="s">
        <v>236</v>
      </c>
      <c r="P893" t="s">
        <v>22336</v>
      </c>
    </row>
    <row r="894" spans="1:16" x14ac:dyDescent="0.25">
      <c r="A894">
        <v>945</v>
      </c>
      <c r="B894">
        <v>11351</v>
      </c>
      <c r="C894" t="s">
        <v>3277</v>
      </c>
      <c r="D894" t="s">
        <v>3278</v>
      </c>
      <c r="E894" t="s">
        <v>3279</v>
      </c>
      <c r="F894" t="s">
        <v>1293</v>
      </c>
      <c r="G894" t="s">
        <v>1294</v>
      </c>
      <c r="H894" t="s">
        <v>19</v>
      </c>
      <c r="I894" t="s">
        <v>20</v>
      </c>
      <c r="J894">
        <v>43378</v>
      </c>
      <c r="K894" t="s">
        <v>3280</v>
      </c>
      <c r="L894">
        <v>3924</v>
      </c>
      <c r="M894" t="s">
        <v>235</v>
      </c>
      <c r="N894">
        <v>231</v>
      </c>
      <c r="O894" t="s">
        <v>236</v>
      </c>
      <c r="P894" t="s">
        <v>22336</v>
      </c>
    </row>
    <row r="895" spans="1:16" x14ac:dyDescent="0.25">
      <c r="A895">
        <v>946</v>
      </c>
      <c r="B895">
        <v>11355</v>
      </c>
      <c r="C895" t="s">
        <v>3281</v>
      </c>
      <c r="D895" t="s">
        <v>3282</v>
      </c>
      <c r="E895" t="s">
        <v>3283</v>
      </c>
      <c r="F895" t="s">
        <v>1293</v>
      </c>
      <c r="G895" t="s">
        <v>1294</v>
      </c>
      <c r="H895" t="s">
        <v>19</v>
      </c>
      <c r="I895" t="s">
        <v>20</v>
      </c>
      <c r="J895">
        <v>50208</v>
      </c>
      <c r="K895" t="s">
        <v>3180</v>
      </c>
      <c r="L895">
        <v>4881</v>
      </c>
      <c r="M895" t="s">
        <v>3180</v>
      </c>
      <c r="N895">
        <v>229</v>
      </c>
      <c r="O895" t="s">
        <v>1715</v>
      </c>
      <c r="P895" t="s">
        <v>22336</v>
      </c>
    </row>
    <row r="896" spans="1:16" x14ac:dyDescent="0.25">
      <c r="A896">
        <v>947</v>
      </c>
      <c r="B896">
        <v>11357</v>
      </c>
      <c r="C896" t="s">
        <v>3284</v>
      </c>
      <c r="D896" t="s">
        <v>3285</v>
      </c>
      <c r="E896" t="s">
        <v>3286</v>
      </c>
      <c r="F896" t="s">
        <v>1293</v>
      </c>
      <c r="G896" t="s">
        <v>1294</v>
      </c>
      <c r="H896" t="s">
        <v>19</v>
      </c>
      <c r="I896" t="s">
        <v>20</v>
      </c>
      <c r="J896">
        <v>17726</v>
      </c>
      <c r="K896" t="s">
        <v>115</v>
      </c>
      <c r="L896">
        <v>1242</v>
      </c>
      <c r="M896" t="s">
        <v>116</v>
      </c>
      <c r="N896">
        <v>75</v>
      </c>
      <c r="O896" t="s">
        <v>117</v>
      </c>
      <c r="P896" t="s">
        <v>22336</v>
      </c>
    </row>
    <row r="897" spans="1:16" x14ac:dyDescent="0.25">
      <c r="A897">
        <v>949</v>
      </c>
      <c r="B897">
        <v>11359</v>
      </c>
      <c r="C897" t="s">
        <v>3287</v>
      </c>
      <c r="D897" t="s">
        <v>3288</v>
      </c>
      <c r="E897" t="s">
        <v>3289</v>
      </c>
      <c r="F897" t="s">
        <v>1293</v>
      </c>
      <c r="G897" t="s">
        <v>1294</v>
      </c>
      <c r="H897" t="s">
        <v>19</v>
      </c>
      <c r="I897" t="s">
        <v>20</v>
      </c>
      <c r="J897">
        <v>48019</v>
      </c>
      <c r="K897" t="s">
        <v>759</v>
      </c>
      <c r="L897">
        <v>3956</v>
      </c>
      <c r="M897" t="s">
        <v>760</v>
      </c>
      <c r="N897">
        <v>231</v>
      </c>
      <c r="O897" t="s">
        <v>236</v>
      </c>
      <c r="P897" t="s">
        <v>22336</v>
      </c>
    </row>
    <row r="898" spans="1:16" x14ac:dyDescent="0.25">
      <c r="A898">
        <v>950</v>
      </c>
      <c r="B898">
        <v>11361</v>
      </c>
      <c r="C898" t="s">
        <v>3290</v>
      </c>
      <c r="D898" t="s">
        <v>3291</v>
      </c>
      <c r="E898" t="s">
        <v>3292</v>
      </c>
      <c r="F898" t="s">
        <v>1293</v>
      </c>
      <c r="G898" t="s">
        <v>1294</v>
      </c>
      <c r="H898" t="s">
        <v>19</v>
      </c>
      <c r="I898" t="s">
        <v>20</v>
      </c>
      <c r="J898">
        <v>17726</v>
      </c>
      <c r="K898" t="s">
        <v>115</v>
      </c>
      <c r="L898">
        <v>1242</v>
      </c>
      <c r="M898" t="s">
        <v>116</v>
      </c>
      <c r="N898">
        <v>75</v>
      </c>
      <c r="O898" t="s">
        <v>117</v>
      </c>
      <c r="P898" t="s">
        <v>22336</v>
      </c>
    </row>
    <row r="899" spans="1:16" x14ac:dyDescent="0.25">
      <c r="A899">
        <v>952</v>
      </c>
      <c r="B899">
        <v>11366</v>
      </c>
      <c r="C899" t="s">
        <v>3293</v>
      </c>
      <c r="D899" t="s">
        <v>3294</v>
      </c>
      <c r="E899" t="s">
        <v>3295</v>
      </c>
      <c r="F899" t="s">
        <v>1293</v>
      </c>
      <c r="G899" t="s">
        <v>1294</v>
      </c>
      <c r="H899" t="s">
        <v>19</v>
      </c>
      <c r="I899" t="s">
        <v>20</v>
      </c>
      <c r="J899">
        <v>17726</v>
      </c>
      <c r="K899" t="s">
        <v>115</v>
      </c>
      <c r="L899">
        <v>1242</v>
      </c>
      <c r="M899" t="s">
        <v>116</v>
      </c>
      <c r="N899">
        <v>75</v>
      </c>
      <c r="O899" t="s">
        <v>117</v>
      </c>
      <c r="P899" t="s">
        <v>22336</v>
      </c>
    </row>
    <row r="900" spans="1:16" x14ac:dyDescent="0.25">
      <c r="A900">
        <v>954</v>
      </c>
      <c r="B900">
        <v>11367</v>
      </c>
      <c r="C900" t="s">
        <v>3296</v>
      </c>
      <c r="D900" t="s">
        <v>3297</v>
      </c>
      <c r="E900" t="s">
        <v>3298</v>
      </c>
      <c r="F900" t="s">
        <v>1293</v>
      </c>
      <c r="G900" t="s">
        <v>1294</v>
      </c>
      <c r="H900" t="s">
        <v>19</v>
      </c>
      <c r="I900" t="s">
        <v>20</v>
      </c>
      <c r="J900">
        <v>48019</v>
      </c>
      <c r="K900" t="s">
        <v>759</v>
      </c>
      <c r="L900">
        <v>3956</v>
      </c>
      <c r="M900" t="s">
        <v>760</v>
      </c>
      <c r="N900">
        <v>231</v>
      </c>
      <c r="O900" t="s">
        <v>236</v>
      </c>
      <c r="P900" t="s">
        <v>22336</v>
      </c>
    </row>
    <row r="901" spans="1:16" x14ac:dyDescent="0.25">
      <c r="A901">
        <v>955</v>
      </c>
      <c r="B901">
        <v>11343</v>
      </c>
      <c r="C901" t="s">
        <v>3299</v>
      </c>
      <c r="D901" t="s">
        <v>3300</v>
      </c>
      <c r="E901" t="s">
        <v>3301</v>
      </c>
      <c r="F901" t="s">
        <v>1293</v>
      </c>
      <c r="G901" t="s">
        <v>1294</v>
      </c>
      <c r="H901" t="s">
        <v>19</v>
      </c>
      <c r="I901" t="s">
        <v>20</v>
      </c>
      <c r="J901">
        <v>43070</v>
      </c>
      <c r="K901" t="s">
        <v>3302</v>
      </c>
      <c r="L901">
        <v>3924</v>
      </c>
      <c r="M901" t="s">
        <v>235</v>
      </c>
      <c r="N901">
        <v>231</v>
      </c>
      <c r="O901" t="s">
        <v>236</v>
      </c>
      <c r="P901" t="s">
        <v>22336</v>
      </c>
    </row>
    <row r="902" spans="1:16" x14ac:dyDescent="0.25">
      <c r="A902">
        <v>956</v>
      </c>
      <c r="B902">
        <v>11333</v>
      </c>
      <c r="C902" t="s">
        <v>3303</v>
      </c>
      <c r="D902" s="1" t="s">
        <v>3304</v>
      </c>
      <c r="E902" t="s">
        <v>3305</v>
      </c>
      <c r="F902" t="s">
        <v>1293</v>
      </c>
      <c r="G902" t="s">
        <v>1294</v>
      </c>
      <c r="H902" t="s">
        <v>19</v>
      </c>
      <c r="I902" t="s">
        <v>20</v>
      </c>
      <c r="J902">
        <v>30178</v>
      </c>
      <c r="K902" t="s">
        <v>2073</v>
      </c>
      <c r="L902">
        <v>2594</v>
      </c>
      <c r="M902" t="s">
        <v>1720</v>
      </c>
      <c r="N902">
        <v>155</v>
      </c>
      <c r="O902" t="s">
        <v>866</v>
      </c>
      <c r="P902" t="s">
        <v>22336</v>
      </c>
    </row>
    <row r="903" spans="1:16" x14ac:dyDescent="0.25">
      <c r="A903">
        <v>957</v>
      </c>
      <c r="B903">
        <v>11331</v>
      </c>
      <c r="C903" t="s">
        <v>3306</v>
      </c>
      <c r="D903" t="s">
        <v>3307</v>
      </c>
      <c r="E903" t="s">
        <v>3308</v>
      </c>
      <c r="F903" t="s">
        <v>1293</v>
      </c>
      <c r="G903" t="s">
        <v>1294</v>
      </c>
      <c r="H903" t="s">
        <v>19</v>
      </c>
      <c r="I903" t="s">
        <v>20</v>
      </c>
      <c r="J903">
        <v>49450</v>
      </c>
      <c r="K903" t="s">
        <v>2022</v>
      </c>
      <c r="L903">
        <v>4348</v>
      </c>
      <c r="M903" t="s">
        <v>1155</v>
      </c>
      <c r="N903">
        <v>205</v>
      </c>
      <c r="O903" t="s">
        <v>697</v>
      </c>
      <c r="P903" t="s">
        <v>22336</v>
      </c>
    </row>
    <row r="904" spans="1:16" x14ac:dyDescent="0.25">
      <c r="A904">
        <v>958</v>
      </c>
      <c r="B904">
        <v>11325</v>
      </c>
      <c r="C904" t="s">
        <v>3309</v>
      </c>
      <c r="D904" t="s">
        <v>3310</v>
      </c>
      <c r="E904" t="s">
        <v>3311</v>
      </c>
      <c r="F904" t="s">
        <v>1293</v>
      </c>
      <c r="G904" t="s">
        <v>1294</v>
      </c>
      <c r="H904" t="s">
        <v>19</v>
      </c>
      <c r="I904" t="s">
        <v>20</v>
      </c>
      <c r="J904">
        <v>48730</v>
      </c>
      <c r="K904" t="s">
        <v>339</v>
      </c>
      <c r="L904">
        <v>3929</v>
      </c>
      <c r="M904" t="s">
        <v>340</v>
      </c>
      <c r="N904">
        <v>231</v>
      </c>
      <c r="O904" t="s">
        <v>236</v>
      </c>
      <c r="P904" t="s">
        <v>22336</v>
      </c>
    </row>
    <row r="905" spans="1:16" x14ac:dyDescent="0.25">
      <c r="A905">
        <v>959</v>
      </c>
      <c r="B905">
        <v>11326</v>
      </c>
      <c r="C905" t="s">
        <v>3312</v>
      </c>
      <c r="D905" t="s">
        <v>3313</v>
      </c>
      <c r="E905" t="s">
        <v>3314</v>
      </c>
      <c r="F905" t="s">
        <v>1293</v>
      </c>
      <c r="G905" t="s">
        <v>1294</v>
      </c>
      <c r="H905" t="s">
        <v>19</v>
      </c>
      <c r="I905" t="s">
        <v>20</v>
      </c>
      <c r="J905">
        <v>44173</v>
      </c>
      <c r="K905" t="s">
        <v>1615</v>
      </c>
      <c r="L905">
        <v>3934</v>
      </c>
      <c r="M905" t="s">
        <v>1616</v>
      </c>
      <c r="N905">
        <v>231</v>
      </c>
      <c r="O905" t="s">
        <v>236</v>
      </c>
      <c r="P905" t="s">
        <v>22336</v>
      </c>
    </row>
    <row r="906" spans="1:16" x14ac:dyDescent="0.25">
      <c r="A906">
        <v>960</v>
      </c>
      <c r="B906">
        <v>11327</v>
      </c>
      <c r="C906" t="s">
        <v>3315</v>
      </c>
      <c r="D906" t="s">
        <v>3316</v>
      </c>
      <c r="E906" t="s">
        <v>3317</v>
      </c>
      <c r="F906" t="s">
        <v>1293</v>
      </c>
      <c r="G906" t="s">
        <v>1294</v>
      </c>
      <c r="H906" t="s">
        <v>19</v>
      </c>
      <c r="I906" t="s">
        <v>20</v>
      </c>
      <c r="J906">
        <v>44173</v>
      </c>
      <c r="K906" t="s">
        <v>1615</v>
      </c>
      <c r="L906">
        <v>3934</v>
      </c>
      <c r="M906" t="s">
        <v>1616</v>
      </c>
      <c r="N906">
        <v>231</v>
      </c>
      <c r="O906" t="s">
        <v>236</v>
      </c>
      <c r="P906" t="s">
        <v>22336</v>
      </c>
    </row>
    <row r="907" spans="1:16" x14ac:dyDescent="0.25">
      <c r="A907">
        <v>961</v>
      </c>
      <c r="B907">
        <v>11328</v>
      </c>
      <c r="C907" t="s">
        <v>3318</v>
      </c>
      <c r="D907" t="s">
        <v>3319</v>
      </c>
      <c r="E907" t="s">
        <v>3320</v>
      </c>
      <c r="F907" t="s">
        <v>1293</v>
      </c>
      <c r="G907" t="s">
        <v>1294</v>
      </c>
      <c r="H907" t="s">
        <v>19</v>
      </c>
      <c r="I907" t="s">
        <v>20</v>
      </c>
      <c r="J907">
        <v>50202</v>
      </c>
      <c r="K907" t="s">
        <v>3321</v>
      </c>
      <c r="L907">
        <v>4204</v>
      </c>
      <c r="M907" t="s">
        <v>729</v>
      </c>
      <c r="N907">
        <v>75</v>
      </c>
      <c r="O907" t="s">
        <v>117</v>
      </c>
      <c r="P907" t="s">
        <v>22336</v>
      </c>
    </row>
    <row r="908" spans="1:16" x14ac:dyDescent="0.25">
      <c r="A908">
        <v>962</v>
      </c>
      <c r="B908">
        <v>11317</v>
      </c>
      <c r="C908" t="s">
        <v>3322</v>
      </c>
      <c r="D908" t="s">
        <v>3323</v>
      </c>
      <c r="E908" t="s">
        <v>3324</v>
      </c>
      <c r="F908" t="s">
        <v>1293</v>
      </c>
      <c r="G908" t="s">
        <v>1294</v>
      </c>
      <c r="H908" t="s">
        <v>19</v>
      </c>
      <c r="I908" t="s">
        <v>20</v>
      </c>
      <c r="J908">
        <v>46113</v>
      </c>
      <c r="K908" t="s">
        <v>1923</v>
      </c>
      <c r="L908">
        <v>4353</v>
      </c>
      <c r="M908" t="s">
        <v>1553</v>
      </c>
      <c r="N908">
        <v>231</v>
      </c>
      <c r="O908" t="s">
        <v>236</v>
      </c>
      <c r="P908" t="s">
        <v>22336</v>
      </c>
    </row>
    <row r="909" spans="1:16" x14ac:dyDescent="0.25">
      <c r="A909">
        <v>963</v>
      </c>
      <c r="B909">
        <v>11314</v>
      </c>
      <c r="C909" t="s">
        <v>3325</v>
      </c>
      <c r="D909" t="s">
        <v>3326</v>
      </c>
      <c r="E909" t="s">
        <v>3327</v>
      </c>
      <c r="F909" t="s">
        <v>1293</v>
      </c>
      <c r="G909" t="s">
        <v>1294</v>
      </c>
      <c r="H909" t="s">
        <v>19</v>
      </c>
      <c r="I909" t="s">
        <v>20</v>
      </c>
      <c r="J909">
        <v>43236</v>
      </c>
      <c r="K909" t="s">
        <v>313</v>
      </c>
      <c r="L909">
        <v>3924</v>
      </c>
      <c r="M909" t="s">
        <v>235</v>
      </c>
      <c r="N909">
        <v>231</v>
      </c>
      <c r="O909" t="s">
        <v>236</v>
      </c>
      <c r="P909" t="s">
        <v>22336</v>
      </c>
    </row>
    <row r="910" spans="1:16" x14ac:dyDescent="0.25">
      <c r="A910">
        <v>964</v>
      </c>
      <c r="B910">
        <v>11295</v>
      </c>
      <c r="C910" t="s">
        <v>3328</v>
      </c>
      <c r="D910" t="s">
        <v>3329</v>
      </c>
      <c r="E910" t="s">
        <v>3330</v>
      </c>
      <c r="F910" t="s">
        <v>1293</v>
      </c>
      <c r="G910" t="s">
        <v>1294</v>
      </c>
      <c r="H910" t="s">
        <v>19</v>
      </c>
      <c r="I910" t="s">
        <v>20</v>
      </c>
      <c r="J910">
        <v>46113</v>
      </c>
      <c r="K910" t="s">
        <v>1923</v>
      </c>
      <c r="L910">
        <v>4353</v>
      </c>
      <c r="M910" t="s">
        <v>1553</v>
      </c>
      <c r="N910">
        <v>231</v>
      </c>
      <c r="O910" t="s">
        <v>236</v>
      </c>
      <c r="P910" t="s">
        <v>22336</v>
      </c>
    </row>
    <row r="911" spans="1:16" x14ac:dyDescent="0.25">
      <c r="A911">
        <v>965</v>
      </c>
      <c r="B911">
        <v>11297</v>
      </c>
      <c r="C911" t="s">
        <v>3331</v>
      </c>
      <c r="D911" t="s">
        <v>3332</v>
      </c>
      <c r="E911" t="s">
        <v>3333</v>
      </c>
      <c r="F911" t="s">
        <v>1293</v>
      </c>
      <c r="G911" t="s">
        <v>1294</v>
      </c>
      <c r="H911" t="s">
        <v>19</v>
      </c>
      <c r="I911" t="s">
        <v>20</v>
      </c>
      <c r="J911">
        <v>48019</v>
      </c>
      <c r="K911" t="s">
        <v>759</v>
      </c>
      <c r="L911">
        <v>3956</v>
      </c>
      <c r="M911" t="s">
        <v>760</v>
      </c>
      <c r="N911">
        <v>231</v>
      </c>
      <c r="O911" t="s">
        <v>236</v>
      </c>
      <c r="P911" t="s">
        <v>22336</v>
      </c>
    </row>
    <row r="912" spans="1:16" x14ac:dyDescent="0.25">
      <c r="A912">
        <v>966</v>
      </c>
      <c r="B912">
        <v>11304</v>
      </c>
      <c r="C912" t="s">
        <v>3334</v>
      </c>
      <c r="D912" t="s">
        <v>3335</v>
      </c>
      <c r="E912" t="s">
        <v>3336</v>
      </c>
      <c r="F912" t="s">
        <v>1293</v>
      </c>
      <c r="G912" t="s">
        <v>1294</v>
      </c>
      <c r="H912" t="s">
        <v>19</v>
      </c>
      <c r="I912" t="s">
        <v>20</v>
      </c>
      <c r="J912">
        <v>43239</v>
      </c>
      <c r="K912" t="s">
        <v>234</v>
      </c>
      <c r="L912">
        <v>3924</v>
      </c>
      <c r="M912" t="s">
        <v>235</v>
      </c>
      <c r="N912">
        <v>231</v>
      </c>
      <c r="O912" t="s">
        <v>236</v>
      </c>
      <c r="P912" t="s">
        <v>22336</v>
      </c>
    </row>
    <row r="913" spans="1:16" x14ac:dyDescent="0.25">
      <c r="A913">
        <v>967</v>
      </c>
      <c r="B913">
        <v>11286</v>
      </c>
      <c r="C913" t="s">
        <v>3337</v>
      </c>
      <c r="D913" t="s">
        <v>3338</v>
      </c>
      <c r="E913" t="s">
        <v>3339</v>
      </c>
      <c r="F913" t="s">
        <v>1293</v>
      </c>
      <c r="G913" t="s">
        <v>1294</v>
      </c>
      <c r="H913" t="s">
        <v>19</v>
      </c>
      <c r="I913" t="s">
        <v>20</v>
      </c>
      <c r="J913">
        <v>43239</v>
      </c>
      <c r="K913" t="s">
        <v>234</v>
      </c>
      <c r="L913">
        <v>3924</v>
      </c>
      <c r="M913" t="s">
        <v>235</v>
      </c>
      <c r="N913">
        <v>231</v>
      </c>
      <c r="O913" t="s">
        <v>236</v>
      </c>
      <c r="P913" t="s">
        <v>22336</v>
      </c>
    </row>
    <row r="914" spans="1:16" x14ac:dyDescent="0.25">
      <c r="A914">
        <v>968</v>
      </c>
      <c r="B914">
        <v>11288</v>
      </c>
      <c r="C914" t="s">
        <v>3340</v>
      </c>
      <c r="D914" t="s">
        <v>3341</v>
      </c>
      <c r="E914" t="s">
        <v>3342</v>
      </c>
      <c r="F914" t="s">
        <v>1293</v>
      </c>
      <c r="G914" t="s">
        <v>1294</v>
      </c>
      <c r="H914" t="s">
        <v>19</v>
      </c>
      <c r="I914" t="s">
        <v>20</v>
      </c>
      <c r="J914">
        <v>43236</v>
      </c>
      <c r="K914" t="s">
        <v>313</v>
      </c>
      <c r="L914">
        <v>3924</v>
      </c>
      <c r="M914" t="s">
        <v>235</v>
      </c>
      <c r="N914">
        <v>231</v>
      </c>
      <c r="O914" t="s">
        <v>236</v>
      </c>
      <c r="P914" t="s">
        <v>22336</v>
      </c>
    </row>
    <row r="915" spans="1:16" x14ac:dyDescent="0.25">
      <c r="A915">
        <v>969</v>
      </c>
      <c r="B915">
        <v>11279</v>
      </c>
      <c r="C915" t="s">
        <v>3343</v>
      </c>
      <c r="D915" t="s">
        <v>3344</v>
      </c>
      <c r="E915" t="s">
        <v>3345</v>
      </c>
      <c r="F915" t="s">
        <v>1293</v>
      </c>
      <c r="G915" t="s">
        <v>1294</v>
      </c>
      <c r="H915" t="s">
        <v>19</v>
      </c>
      <c r="I915" t="s">
        <v>20</v>
      </c>
      <c r="J915">
        <v>42382</v>
      </c>
      <c r="K915" t="s">
        <v>1179</v>
      </c>
      <c r="L915">
        <v>3889</v>
      </c>
      <c r="M915" t="s">
        <v>871</v>
      </c>
      <c r="N915">
        <v>230</v>
      </c>
      <c r="O915" t="s">
        <v>190</v>
      </c>
      <c r="P915" t="s">
        <v>22336</v>
      </c>
    </row>
    <row r="916" spans="1:16" x14ac:dyDescent="0.25">
      <c r="A916">
        <v>970</v>
      </c>
      <c r="B916">
        <v>9241</v>
      </c>
      <c r="C916" t="s">
        <v>3346</v>
      </c>
      <c r="D916" t="s">
        <v>3347</v>
      </c>
      <c r="E916" t="s">
        <v>3348</v>
      </c>
      <c r="F916" t="s">
        <v>1293</v>
      </c>
      <c r="G916" t="s">
        <v>1294</v>
      </c>
      <c r="H916" t="s">
        <v>19</v>
      </c>
      <c r="I916" t="s">
        <v>20</v>
      </c>
      <c r="J916">
        <v>44502</v>
      </c>
      <c r="K916" t="s">
        <v>3349</v>
      </c>
      <c r="L916">
        <v>3936</v>
      </c>
      <c r="M916" t="s">
        <v>1780</v>
      </c>
      <c r="N916">
        <v>231</v>
      </c>
      <c r="O916" t="s">
        <v>236</v>
      </c>
      <c r="P916" t="s">
        <v>22337</v>
      </c>
    </row>
    <row r="917" spans="1:16" x14ac:dyDescent="0.25">
      <c r="A917">
        <v>971</v>
      </c>
      <c r="B917">
        <v>9242</v>
      </c>
      <c r="C917" t="s">
        <v>3350</v>
      </c>
      <c r="D917" t="s">
        <v>3351</v>
      </c>
      <c r="E917" t="s">
        <v>3352</v>
      </c>
      <c r="F917" t="s">
        <v>1293</v>
      </c>
      <c r="G917" t="s">
        <v>1294</v>
      </c>
      <c r="H917" t="s">
        <v>19</v>
      </c>
      <c r="I917" t="s">
        <v>20</v>
      </c>
      <c r="J917">
        <v>49728</v>
      </c>
      <c r="K917" t="s">
        <v>3353</v>
      </c>
      <c r="L917">
        <v>3966</v>
      </c>
      <c r="M917" t="s">
        <v>3354</v>
      </c>
      <c r="N917">
        <v>231</v>
      </c>
      <c r="O917" t="s">
        <v>236</v>
      </c>
      <c r="P917" t="s">
        <v>22337</v>
      </c>
    </row>
    <row r="918" spans="1:16" x14ac:dyDescent="0.25">
      <c r="A918">
        <v>972</v>
      </c>
      <c r="B918">
        <v>9243</v>
      </c>
      <c r="C918" t="s">
        <v>3355</v>
      </c>
      <c r="D918" t="s">
        <v>3356</v>
      </c>
      <c r="E918" t="s">
        <v>3357</v>
      </c>
      <c r="F918" t="s">
        <v>1293</v>
      </c>
      <c r="G918" t="s">
        <v>1294</v>
      </c>
      <c r="H918" t="s">
        <v>19</v>
      </c>
      <c r="I918" t="s">
        <v>20</v>
      </c>
      <c r="J918">
        <v>49729</v>
      </c>
      <c r="K918" t="s">
        <v>3358</v>
      </c>
      <c r="L918">
        <v>3955</v>
      </c>
      <c r="M918" t="s">
        <v>1775</v>
      </c>
      <c r="N918">
        <v>142</v>
      </c>
      <c r="O918" t="s">
        <v>748</v>
      </c>
      <c r="P918" t="s">
        <v>22337</v>
      </c>
    </row>
    <row r="919" spans="1:16" x14ac:dyDescent="0.25">
      <c r="A919">
        <v>973</v>
      </c>
      <c r="B919">
        <v>9244</v>
      </c>
      <c r="C919" t="s">
        <v>3359</v>
      </c>
      <c r="D919" t="s">
        <v>3360</v>
      </c>
      <c r="E919" t="s">
        <v>3361</v>
      </c>
      <c r="F919" t="s">
        <v>1293</v>
      </c>
      <c r="G919" t="s">
        <v>1294</v>
      </c>
      <c r="H919" t="s">
        <v>19</v>
      </c>
      <c r="I919" t="s">
        <v>20</v>
      </c>
      <c r="J919">
        <v>49730</v>
      </c>
      <c r="K919" t="s">
        <v>3362</v>
      </c>
      <c r="L919">
        <v>3955</v>
      </c>
      <c r="M919" t="s">
        <v>1775</v>
      </c>
      <c r="N919">
        <v>142</v>
      </c>
      <c r="O919" t="s">
        <v>748</v>
      </c>
      <c r="P919" t="s">
        <v>22336</v>
      </c>
    </row>
    <row r="920" spans="1:16" x14ac:dyDescent="0.25">
      <c r="A920">
        <v>974</v>
      </c>
      <c r="B920">
        <v>9245</v>
      </c>
      <c r="C920" t="s">
        <v>3363</v>
      </c>
      <c r="D920" t="s">
        <v>3364</v>
      </c>
      <c r="E920" t="s">
        <v>3365</v>
      </c>
      <c r="F920" t="s">
        <v>1293</v>
      </c>
      <c r="G920" t="s">
        <v>1294</v>
      </c>
      <c r="H920" t="s">
        <v>19</v>
      </c>
      <c r="I920" t="s">
        <v>20</v>
      </c>
      <c r="J920">
        <v>45383</v>
      </c>
      <c r="K920" t="s">
        <v>3366</v>
      </c>
      <c r="L920">
        <v>3947</v>
      </c>
      <c r="M920" t="s">
        <v>1825</v>
      </c>
      <c r="N920">
        <v>231</v>
      </c>
      <c r="O920" t="s">
        <v>236</v>
      </c>
      <c r="P920" t="s">
        <v>22337</v>
      </c>
    </row>
    <row r="921" spans="1:16" x14ac:dyDescent="0.25">
      <c r="A921">
        <v>975</v>
      </c>
      <c r="B921">
        <v>9246</v>
      </c>
      <c r="C921" t="s">
        <v>3367</v>
      </c>
      <c r="D921" t="s">
        <v>3368</v>
      </c>
      <c r="E921" t="s">
        <v>3369</v>
      </c>
      <c r="F921" t="s">
        <v>1293</v>
      </c>
      <c r="G921" t="s">
        <v>1294</v>
      </c>
      <c r="H921" t="s">
        <v>19</v>
      </c>
      <c r="I921" t="s">
        <v>20</v>
      </c>
      <c r="J921">
        <v>45390</v>
      </c>
      <c r="K921" t="s">
        <v>3370</v>
      </c>
      <c r="L921">
        <v>3947</v>
      </c>
      <c r="M921" t="s">
        <v>1825</v>
      </c>
      <c r="N921">
        <v>231</v>
      </c>
      <c r="O921" t="s">
        <v>236</v>
      </c>
      <c r="P921" t="s">
        <v>22337</v>
      </c>
    </row>
    <row r="922" spans="1:16" x14ac:dyDescent="0.25">
      <c r="A922">
        <v>976</v>
      </c>
      <c r="B922">
        <v>9250</v>
      </c>
      <c r="C922" t="s">
        <v>3371</v>
      </c>
      <c r="D922" t="s">
        <v>3372</v>
      </c>
      <c r="E922" t="s">
        <v>3373</v>
      </c>
      <c r="F922" t="s">
        <v>1293</v>
      </c>
      <c r="G922" t="s">
        <v>1294</v>
      </c>
      <c r="H922" t="s">
        <v>19</v>
      </c>
      <c r="I922" t="s">
        <v>20</v>
      </c>
      <c r="J922">
        <v>44494</v>
      </c>
      <c r="K922" t="s">
        <v>1779</v>
      </c>
      <c r="L922">
        <v>3936</v>
      </c>
      <c r="M922" t="s">
        <v>1780</v>
      </c>
      <c r="N922">
        <v>231</v>
      </c>
      <c r="O922" t="s">
        <v>236</v>
      </c>
      <c r="P922" t="s">
        <v>22336</v>
      </c>
    </row>
    <row r="923" spans="1:16" x14ac:dyDescent="0.25">
      <c r="A923">
        <v>977</v>
      </c>
      <c r="B923">
        <v>9251</v>
      </c>
      <c r="C923" t="s">
        <v>3374</v>
      </c>
      <c r="D923" t="s">
        <v>3375</v>
      </c>
      <c r="E923" t="s">
        <v>3376</v>
      </c>
      <c r="F923" t="s">
        <v>1293</v>
      </c>
      <c r="G923" t="s">
        <v>1294</v>
      </c>
      <c r="H923" t="s">
        <v>19</v>
      </c>
      <c r="I923" t="s">
        <v>20</v>
      </c>
      <c r="J923">
        <v>47820</v>
      </c>
      <c r="K923" t="s">
        <v>3377</v>
      </c>
      <c r="L923">
        <v>3955</v>
      </c>
      <c r="M923" t="s">
        <v>1775</v>
      </c>
      <c r="N923">
        <v>142</v>
      </c>
      <c r="O923" t="s">
        <v>748</v>
      </c>
      <c r="P923" t="s">
        <v>22337</v>
      </c>
    </row>
    <row r="924" spans="1:16" x14ac:dyDescent="0.25">
      <c r="A924">
        <v>978</v>
      </c>
      <c r="B924">
        <v>9252</v>
      </c>
      <c r="C924" t="s">
        <v>3378</v>
      </c>
      <c r="D924" t="s">
        <v>3379</v>
      </c>
      <c r="E924" t="s">
        <v>3380</v>
      </c>
      <c r="F924" t="s">
        <v>1293</v>
      </c>
      <c r="G924" t="s">
        <v>1294</v>
      </c>
      <c r="H924" t="s">
        <v>19</v>
      </c>
      <c r="I924" t="s">
        <v>20</v>
      </c>
      <c r="J924">
        <v>47026</v>
      </c>
      <c r="K924" t="s">
        <v>3366</v>
      </c>
      <c r="L924">
        <v>3978</v>
      </c>
      <c r="M924" t="s">
        <v>1837</v>
      </c>
      <c r="N924">
        <v>231</v>
      </c>
      <c r="O924" t="s">
        <v>236</v>
      </c>
      <c r="P924" t="s">
        <v>22336</v>
      </c>
    </row>
    <row r="925" spans="1:16" x14ac:dyDescent="0.25">
      <c r="A925">
        <v>979</v>
      </c>
      <c r="B925">
        <v>9400</v>
      </c>
      <c r="C925" t="s">
        <v>3381</v>
      </c>
      <c r="D925" t="s">
        <v>3382</v>
      </c>
      <c r="E925" t="s">
        <v>3383</v>
      </c>
      <c r="F925" t="s">
        <v>1293</v>
      </c>
      <c r="G925" t="s">
        <v>1294</v>
      </c>
      <c r="H925" t="s">
        <v>19</v>
      </c>
      <c r="I925" t="s">
        <v>20</v>
      </c>
      <c r="J925">
        <v>49762</v>
      </c>
      <c r="K925" t="s">
        <v>3384</v>
      </c>
      <c r="L925">
        <v>3973</v>
      </c>
      <c r="M925" t="s">
        <v>1806</v>
      </c>
      <c r="N925">
        <v>231</v>
      </c>
      <c r="O925" t="s">
        <v>236</v>
      </c>
      <c r="P925" t="s">
        <v>22337</v>
      </c>
    </row>
    <row r="926" spans="1:16" x14ac:dyDescent="0.25">
      <c r="A926">
        <v>980</v>
      </c>
      <c r="B926">
        <v>9401</v>
      </c>
      <c r="C926" t="s">
        <v>3385</v>
      </c>
      <c r="D926" t="s">
        <v>3386</v>
      </c>
      <c r="E926" t="s">
        <v>3387</v>
      </c>
      <c r="F926" t="s">
        <v>1293</v>
      </c>
      <c r="G926" t="s">
        <v>1294</v>
      </c>
      <c r="H926" t="s">
        <v>19</v>
      </c>
      <c r="I926" t="s">
        <v>20</v>
      </c>
      <c r="J926">
        <v>44645</v>
      </c>
      <c r="K926" t="s">
        <v>3388</v>
      </c>
      <c r="L926">
        <v>3939</v>
      </c>
      <c r="M926" t="s">
        <v>1199</v>
      </c>
      <c r="N926">
        <v>231</v>
      </c>
      <c r="O926" t="s">
        <v>236</v>
      </c>
      <c r="P926" t="s">
        <v>22337</v>
      </c>
    </row>
    <row r="927" spans="1:16" x14ac:dyDescent="0.25">
      <c r="A927">
        <v>981</v>
      </c>
      <c r="B927">
        <v>9402</v>
      </c>
      <c r="C927" t="s">
        <v>3389</v>
      </c>
      <c r="D927" t="s">
        <v>3390</v>
      </c>
      <c r="E927" t="s">
        <v>3391</v>
      </c>
      <c r="F927" t="s">
        <v>1293</v>
      </c>
      <c r="G927" t="s">
        <v>1294</v>
      </c>
      <c r="H927" t="s">
        <v>19</v>
      </c>
      <c r="I927" t="s">
        <v>20</v>
      </c>
      <c r="J927">
        <v>45398</v>
      </c>
      <c r="K927" t="s">
        <v>3392</v>
      </c>
      <c r="L927">
        <v>3947</v>
      </c>
      <c r="M927" t="s">
        <v>1825</v>
      </c>
      <c r="N927">
        <v>231</v>
      </c>
      <c r="O927" t="s">
        <v>236</v>
      </c>
      <c r="P927" t="s">
        <v>22337</v>
      </c>
    </row>
    <row r="928" spans="1:16" x14ac:dyDescent="0.25">
      <c r="A928">
        <v>982</v>
      </c>
      <c r="B928">
        <v>9248</v>
      </c>
      <c r="C928" t="s">
        <v>3393</v>
      </c>
      <c r="D928" t="s">
        <v>3394</v>
      </c>
      <c r="E928" t="s">
        <v>3395</v>
      </c>
      <c r="F928" t="s">
        <v>1293</v>
      </c>
      <c r="G928" t="s">
        <v>1294</v>
      </c>
      <c r="H928" t="s">
        <v>19</v>
      </c>
      <c r="I928" t="s">
        <v>20</v>
      </c>
      <c r="J928">
        <v>47823</v>
      </c>
      <c r="K928" t="s">
        <v>353</v>
      </c>
      <c r="L928">
        <v>3955</v>
      </c>
      <c r="M928" t="s">
        <v>1775</v>
      </c>
      <c r="N928">
        <v>142</v>
      </c>
      <c r="O928" t="s">
        <v>748</v>
      </c>
      <c r="P928" t="s">
        <v>22336</v>
      </c>
    </row>
    <row r="929" spans="1:16" x14ac:dyDescent="0.25">
      <c r="A929">
        <v>983</v>
      </c>
      <c r="B929">
        <v>11257</v>
      </c>
      <c r="C929" t="s">
        <v>3396</v>
      </c>
      <c r="D929" t="s">
        <v>3397</v>
      </c>
      <c r="E929" t="s">
        <v>3398</v>
      </c>
      <c r="F929" t="s">
        <v>1293</v>
      </c>
      <c r="G929" t="s">
        <v>1294</v>
      </c>
      <c r="H929" t="s">
        <v>19</v>
      </c>
      <c r="I929" t="s">
        <v>20</v>
      </c>
      <c r="J929">
        <v>50188</v>
      </c>
      <c r="K929" t="s">
        <v>3399</v>
      </c>
      <c r="L929">
        <v>3881</v>
      </c>
      <c r="M929" t="s">
        <v>2899</v>
      </c>
      <c r="N929">
        <v>230</v>
      </c>
      <c r="O929" t="s">
        <v>190</v>
      </c>
      <c r="P929" t="s">
        <v>22336</v>
      </c>
    </row>
    <row r="930" spans="1:16" x14ac:dyDescent="0.25">
      <c r="A930">
        <v>984</v>
      </c>
      <c r="B930">
        <v>11260</v>
      </c>
      <c r="C930" t="s">
        <v>3400</v>
      </c>
      <c r="D930" t="s">
        <v>3401</v>
      </c>
      <c r="E930" t="s">
        <v>3402</v>
      </c>
      <c r="F930" t="s">
        <v>1293</v>
      </c>
      <c r="G930" t="s">
        <v>1294</v>
      </c>
      <c r="H930" t="s">
        <v>19</v>
      </c>
      <c r="I930" t="s">
        <v>20</v>
      </c>
      <c r="J930">
        <v>42382</v>
      </c>
      <c r="K930" t="s">
        <v>1179</v>
      </c>
      <c r="L930">
        <v>3889</v>
      </c>
      <c r="M930" t="s">
        <v>871</v>
      </c>
      <c r="N930">
        <v>230</v>
      </c>
      <c r="O930" t="s">
        <v>190</v>
      </c>
      <c r="P930" t="s">
        <v>22336</v>
      </c>
    </row>
    <row r="931" spans="1:16" x14ac:dyDescent="0.25">
      <c r="A931">
        <v>985</v>
      </c>
      <c r="B931">
        <v>11263</v>
      </c>
      <c r="C931" t="s">
        <v>3403</v>
      </c>
      <c r="D931" t="s">
        <v>3404</v>
      </c>
      <c r="E931" t="s">
        <v>3405</v>
      </c>
      <c r="F931" t="s">
        <v>1293</v>
      </c>
      <c r="G931" t="s">
        <v>1294</v>
      </c>
      <c r="H931" t="s">
        <v>19</v>
      </c>
      <c r="I931" t="s">
        <v>20</v>
      </c>
      <c r="J931">
        <v>42219</v>
      </c>
      <c r="K931" t="s">
        <v>189</v>
      </c>
      <c r="L931">
        <v>3866</v>
      </c>
      <c r="M931" t="s">
        <v>189</v>
      </c>
      <c r="N931">
        <v>230</v>
      </c>
      <c r="O931" t="s">
        <v>190</v>
      </c>
      <c r="P931" t="s">
        <v>22336</v>
      </c>
    </row>
    <row r="932" spans="1:16" x14ac:dyDescent="0.25">
      <c r="A932">
        <v>986</v>
      </c>
      <c r="B932">
        <v>11269</v>
      </c>
      <c r="C932" t="s">
        <v>3406</v>
      </c>
      <c r="D932" t="s">
        <v>3407</v>
      </c>
      <c r="E932" t="s">
        <v>3408</v>
      </c>
      <c r="F932" t="s">
        <v>1293</v>
      </c>
      <c r="G932" t="s">
        <v>1294</v>
      </c>
      <c r="H932" t="s">
        <v>19</v>
      </c>
      <c r="I932" t="s">
        <v>20</v>
      </c>
      <c r="J932">
        <v>42219</v>
      </c>
      <c r="K932" t="s">
        <v>189</v>
      </c>
      <c r="L932">
        <v>3866</v>
      </c>
      <c r="M932" t="s">
        <v>189</v>
      </c>
      <c r="N932">
        <v>230</v>
      </c>
      <c r="O932" t="s">
        <v>190</v>
      </c>
      <c r="P932" t="s">
        <v>22336</v>
      </c>
    </row>
    <row r="933" spans="1:16" x14ac:dyDescent="0.25">
      <c r="A933">
        <v>987</v>
      </c>
      <c r="B933">
        <v>9119</v>
      </c>
      <c r="C933" t="s">
        <v>3409</v>
      </c>
      <c r="D933" t="s">
        <v>3410</v>
      </c>
      <c r="E933" t="s">
        <v>3411</v>
      </c>
      <c r="F933" t="s">
        <v>1293</v>
      </c>
      <c r="G933" t="s">
        <v>1294</v>
      </c>
      <c r="H933" t="s">
        <v>19</v>
      </c>
      <c r="I933" t="s">
        <v>20</v>
      </c>
      <c r="J933">
        <v>44528</v>
      </c>
      <c r="K933" t="s">
        <v>3412</v>
      </c>
      <c r="L933">
        <v>3936</v>
      </c>
      <c r="M933" t="s">
        <v>1780</v>
      </c>
      <c r="N933">
        <v>231</v>
      </c>
      <c r="O933" t="s">
        <v>236</v>
      </c>
      <c r="P933" t="s">
        <v>22337</v>
      </c>
    </row>
    <row r="934" spans="1:16" x14ac:dyDescent="0.25">
      <c r="A934">
        <v>988</v>
      </c>
      <c r="B934">
        <v>9120</v>
      </c>
      <c r="C934" t="s">
        <v>3413</v>
      </c>
      <c r="D934" t="s">
        <v>3414</v>
      </c>
      <c r="E934" t="s">
        <v>3415</v>
      </c>
      <c r="F934" t="s">
        <v>1293</v>
      </c>
      <c r="G934" t="s">
        <v>1294</v>
      </c>
      <c r="H934" t="s">
        <v>19</v>
      </c>
      <c r="I934" t="s">
        <v>20</v>
      </c>
      <c r="J934">
        <v>45836</v>
      </c>
      <c r="K934" t="s">
        <v>3416</v>
      </c>
      <c r="L934">
        <v>3960</v>
      </c>
      <c r="M934" t="s">
        <v>1743</v>
      </c>
      <c r="N934">
        <v>231</v>
      </c>
      <c r="O934" t="s">
        <v>236</v>
      </c>
      <c r="P934" t="s">
        <v>22337</v>
      </c>
    </row>
    <row r="935" spans="1:16" x14ac:dyDescent="0.25">
      <c r="A935">
        <v>989</v>
      </c>
      <c r="B935">
        <v>9122</v>
      </c>
      <c r="C935" t="s">
        <v>3417</v>
      </c>
      <c r="D935" t="s">
        <v>3418</v>
      </c>
      <c r="E935" t="s">
        <v>3419</v>
      </c>
      <c r="F935" t="s">
        <v>1293</v>
      </c>
      <c r="G935" t="s">
        <v>1294</v>
      </c>
      <c r="H935" t="s">
        <v>19</v>
      </c>
      <c r="I935" t="s">
        <v>20</v>
      </c>
      <c r="J935">
        <v>49665</v>
      </c>
      <c r="K935" t="s">
        <v>3420</v>
      </c>
      <c r="L935">
        <v>3955</v>
      </c>
      <c r="M935" t="s">
        <v>1775</v>
      </c>
      <c r="N935">
        <v>142</v>
      </c>
      <c r="O935" t="s">
        <v>748</v>
      </c>
      <c r="P935" t="s">
        <v>22337</v>
      </c>
    </row>
    <row r="936" spans="1:16" x14ac:dyDescent="0.25">
      <c r="A936">
        <v>990</v>
      </c>
      <c r="B936">
        <v>9188</v>
      </c>
      <c r="C936" t="s">
        <v>3421</v>
      </c>
      <c r="D936" t="s">
        <v>3422</v>
      </c>
      <c r="E936" t="s">
        <v>3423</v>
      </c>
      <c r="F936" t="s">
        <v>1293</v>
      </c>
      <c r="G936" t="s">
        <v>1294</v>
      </c>
      <c r="H936" t="s">
        <v>19</v>
      </c>
      <c r="I936" t="s">
        <v>20</v>
      </c>
      <c r="J936">
        <v>46242</v>
      </c>
      <c r="K936" t="s">
        <v>1912</v>
      </c>
      <c r="L936">
        <v>3969</v>
      </c>
      <c r="M936" t="s">
        <v>1633</v>
      </c>
      <c r="N936">
        <v>231</v>
      </c>
      <c r="O936" t="s">
        <v>236</v>
      </c>
      <c r="P936" t="s">
        <v>22336</v>
      </c>
    </row>
    <row r="937" spans="1:16" x14ac:dyDescent="0.25">
      <c r="A937">
        <v>991</v>
      </c>
      <c r="B937">
        <v>9189</v>
      </c>
      <c r="C937" t="s">
        <v>3424</v>
      </c>
      <c r="D937" t="s">
        <v>3425</v>
      </c>
      <c r="E937" t="s">
        <v>3426</v>
      </c>
      <c r="F937" t="s">
        <v>1293</v>
      </c>
      <c r="G937" t="s">
        <v>1294</v>
      </c>
      <c r="H937" t="s">
        <v>19</v>
      </c>
      <c r="I937" t="s">
        <v>20</v>
      </c>
      <c r="J937">
        <v>46242</v>
      </c>
      <c r="K937" t="s">
        <v>1912</v>
      </c>
      <c r="L937">
        <v>3969</v>
      </c>
      <c r="M937" t="s">
        <v>1633</v>
      </c>
      <c r="N937">
        <v>231</v>
      </c>
      <c r="O937" t="s">
        <v>236</v>
      </c>
      <c r="P937" t="s">
        <v>22337</v>
      </c>
    </row>
    <row r="938" spans="1:16" x14ac:dyDescent="0.25">
      <c r="A938">
        <v>992</v>
      </c>
      <c r="B938">
        <v>9219</v>
      </c>
      <c r="C938" t="s">
        <v>3427</v>
      </c>
      <c r="D938" t="s">
        <v>3428</v>
      </c>
      <c r="E938" t="s">
        <v>3429</v>
      </c>
      <c r="F938" t="s">
        <v>1293</v>
      </c>
      <c r="G938" t="s">
        <v>1294</v>
      </c>
      <c r="H938" t="s">
        <v>19</v>
      </c>
      <c r="I938" t="s">
        <v>20</v>
      </c>
      <c r="J938">
        <v>49723</v>
      </c>
      <c r="K938" t="s">
        <v>3430</v>
      </c>
      <c r="L938">
        <v>3950</v>
      </c>
      <c r="M938" t="s">
        <v>649</v>
      </c>
      <c r="N938">
        <v>231</v>
      </c>
      <c r="O938" t="s">
        <v>236</v>
      </c>
      <c r="P938" t="s">
        <v>22337</v>
      </c>
    </row>
    <row r="939" spans="1:16" x14ac:dyDescent="0.25">
      <c r="A939">
        <v>993</v>
      </c>
      <c r="B939">
        <v>9220</v>
      </c>
      <c r="C939" t="s">
        <v>3431</v>
      </c>
      <c r="D939" t="s">
        <v>3432</v>
      </c>
      <c r="E939" t="s">
        <v>3433</v>
      </c>
      <c r="F939" t="s">
        <v>1293</v>
      </c>
      <c r="G939" t="s">
        <v>1294</v>
      </c>
      <c r="H939" t="s">
        <v>19</v>
      </c>
      <c r="I939" t="s">
        <v>20</v>
      </c>
      <c r="J939">
        <v>44070</v>
      </c>
      <c r="K939" t="s">
        <v>3434</v>
      </c>
      <c r="L939">
        <v>3932</v>
      </c>
      <c r="M939" t="s">
        <v>1785</v>
      </c>
      <c r="N939">
        <v>231</v>
      </c>
      <c r="O939" t="s">
        <v>236</v>
      </c>
      <c r="P939" t="s">
        <v>22337</v>
      </c>
    </row>
    <row r="940" spans="1:16" x14ac:dyDescent="0.25">
      <c r="A940">
        <v>994</v>
      </c>
      <c r="B940">
        <v>9221</v>
      </c>
      <c r="C940" t="s">
        <v>3435</v>
      </c>
      <c r="D940" t="s">
        <v>3436</v>
      </c>
      <c r="E940" t="s">
        <v>3437</v>
      </c>
      <c r="F940" t="s">
        <v>1293</v>
      </c>
      <c r="G940" t="s">
        <v>1294</v>
      </c>
      <c r="H940" t="s">
        <v>19</v>
      </c>
      <c r="I940" t="s">
        <v>20</v>
      </c>
      <c r="J940">
        <v>45378</v>
      </c>
      <c r="K940" t="s">
        <v>3438</v>
      </c>
      <c r="L940">
        <v>3947</v>
      </c>
      <c r="M940" t="s">
        <v>1825</v>
      </c>
      <c r="N940">
        <v>231</v>
      </c>
      <c r="O940" t="s">
        <v>236</v>
      </c>
      <c r="P940" t="s">
        <v>22337</v>
      </c>
    </row>
    <row r="941" spans="1:16" x14ac:dyDescent="0.25">
      <c r="A941">
        <v>995</v>
      </c>
      <c r="B941">
        <v>9191</v>
      </c>
      <c r="C941" t="s">
        <v>3439</v>
      </c>
      <c r="D941" t="s">
        <v>3440</v>
      </c>
      <c r="E941" t="s">
        <v>3441</v>
      </c>
      <c r="F941" t="s">
        <v>1293</v>
      </c>
      <c r="G941" t="s">
        <v>1294</v>
      </c>
      <c r="H941" t="s">
        <v>19</v>
      </c>
      <c r="I941" t="s">
        <v>20</v>
      </c>
      <c r="J941">
        <v>46233</v>
      </c>
      <c r="K941" t="s">
        <v>1632</v>
      </c>
      <c r="L941">
        <v>3969</v>
      </c>
      <c r="M941" t="s">
        <v>1633</v>
      </c>
      <c r="N941">
        <v>231</v>
      </c>
      <c r="O941" t="s">
        <v>236</v>
      </c>
      <c r="P941" t="s">
        <v>22337</v>
      </c>
    </row>
    <row r="942" spans="1:16" x14ac:dyDescent="0.25">
      <c r="A942">
        <v>996</v>
      </c>
      <c r="B942">
        <v>9192</v>
      </c>
      <c r="C942" t="s">
        <v>3442</v>
      </c>
      <c r="D942" t="s">
        <v>3443</v>
      </c>
      <c r="E942" t="s">
        <v>3444</v>
      </c>
      <c r="F942" t="s">
        <v>1293</v>
      </c>
      <c r="G942" t="s">
        <v>1294</v>
      </c>
      <c r="H942" t="s">
        <v>19</v>
      </c>
      <c r="I942" t="s">
        <v>20</v>
      </c>
      <c r="J942">
        <v>46208</v>
      </c>
      <c r="K942" t="s">
        <v>3445</v>
      </c>
      <c r="L942">
        <v>3969</v>
      </c>
      <c r="M942" t="s">
        <v>1633</v>
      </c>
      <c r="N942">
        <v>231</v>
      </c>
      <c r="O942" t="s">
        <v>236</v>
      </c>
      <c r="P942" t="s">
        <v>22337</v>
      </c>
    </row>
    <row r="943" spans="1:16" x14ac:dyDescent="0.25">
      <c r="A943">
        <v>997</v>
      </c>
      <c r="B943">
        <v>9193</v>
      </c>
      <c r="C943" t="s">
        <v>3446</v>
      </c>
      <c r="D943" t="s">
        <v>3447</v>
      </c>
      <c r="E943" t="s">
        <v>3448</v>
      </c>
      <c r="F943" t="s">
        <v>1293</v>
      </c>
      <c r="G943" t="s">
        <v>1294</v>
      </c>
      <c r="H943" t="s">
        <v>19</v>
      </c>
      <c r="I943" t="s">
        <v>20</v>
      </c>
      <c r="J943">
        <v>46206</v>
      </c>
      <c r="K943" t="s">
        <v>3449</v>
      </c>
      <c r="L943">
        <v>3969</v>
      </c>
      <c r="M943" t="s">
        <v>1633</v>
      </c>
      <c r="N943">
        <v>231</v>
      </c>
      <c r="O943" t="s">
        <v>236</v>
      </c>
      <c r="P943" t="s">
        <v>22336</v>
      </c>
    </row>
    <row r="944" spans="1:16" x14ac:dyDescent="0.25">
      <c r="A944">
        <v>998</v>
      </c>
      <c r="B944">
        <v>9195</v>
      </c>
      <c r="C944" t="s">
        <v>3450</v>
      </c>
      <c r="D944" t="s">
        <v>3451</v>
      </c>
      <c r="E944" t="s">
        <v>3452</v>
      </c>
      <c r="F944" t="s">
        <v>1293</v>
      </c>
      <c r="G944" t="s">
        <v>1294</v>
      </c>
      <c r="H944" t="s">
        <v>19</v>
      </c>
      <c r="I944" t="s">
        <v>20</v>
      </c>
      <c r="J944">
        <v>49710</v>
      </c>
      <c r="K944" t="s">
        <v>3453</v>
      </c>
      <c r="L944">
        <v>3956</v>
      </c>
      <c r="M944" t="s">
        <v>760</v>
      </c>
      <c r="N944">
        <v>231</v>
      </c>
      <c r="O944" t="s">
        <v>236</v>
      </c>
      <c r="P944" t="s">
        <v>22337</v>
      </c>
    </row>
    <row r="945" spans="1:16" x14ac:dyDescent="0.25">
      <c r="A945">
        <v>999</v>
      </c>
      <c r="B945">
        <v>9196</v>
      </c>
      <c r="C945" t="s">
        <v>3454</v>
      </c>
      <c r="D945" t="s">
        <v>3455</v>
      </c>
      <c r="E945" t="s">
        <v>3456</v>
      </c>
      <c r="F945" t="s">
        <v>1293</v>
      </c>
      <c r="G945" t="s">
        <v>1294</v>
      </c>
      <c r="H945" t="s">
        <v>19</v>
      </c>
      <c r="I945" t="s">
        <v>20</v>
      </c>
      <c r="J945">
        <v>46206</v>
      </c>
      <c r="K945" t="s">
        <v>3449</v>
      </c>
      <c r="L945">
        <v>3969</v>
      </c>
      <c r="M945" t="s">
        <v>1633</v>
      </c>
      <c r="N945">
        <v>231</v>
      </c>
      <c r="O945" t="s">
        <v>236</v>
      </c>
      <c r="P945" t="s">
        <v>22337</v>
      </c>
    </row>
    <row r="946" spans="1:16" x14ac:dyDescent="0.25">
      <c r="A946">
        <v>1000</v>
      </c>
      <c r="B946">
        <v>9197</v>
      </c>
      <c r="C946" t="s">
        <v>3457</v>
      </c>
      <c r="D946" t="s">
        <v>3458</v>
      </c>
      <c r="E946" t="s">
        <v>3459</v>
      </c>
      <c r="F946" t="s">
        <v>1293</v>
      </c>
      <c r="G946" t="s">
        <v>1294</v>
      </c>
      <c r="H946" t="s">
        <v>19</v>
      </c>
      <c r="I946" t="s">
        <v>20</v>
      </c>
      <c r="J946">
        <v>44927</v>
      </c>
      <c r="K946" t="s">
        <v>3460</v>
      </c>
      <c r="L946">
        <v>3943</v>
      </c>
      <c r="M946" t="s">
        <v>901</v>
      </c>
      <c r="N946">
        <v>231</v>
      </c>
      <c r="O946" t="s">
        <v>236</v>
      </c>
      <c r="P946" t="s">
        <v>22337</v>
      </c>
    </row>
    <row r="947" spans="1:16" x14ac:dyDescent="0.25">
      <c r="A947">
        <v>1001</v>
      </c>
      <c r="B947">
        <v>9198</v>
      </c>
      <c r="C947" t="s">
        <v>3461</v>
      </c>
      <c r="D947" t="s">
        <v>3462</v>
      </c>
      <c r="E947" t="s">
        <v>3463</v>
      </c>
      <c r="F947" t="s">
        <v>1293</v>
      </c>
      <c r="G947" t="s">
        <v>1294</v>
      </c>
      <c r="H947" t="s">
        <v>19</v>
      </c>
      <c r="I947" t="s">
        <v>20</v>
      </c>
      <c r="J947">
        <v>44993</v>
      </c>
      <c r="K947" t="s">
        <v>3464</v>
      </c>
      <c r="L947">
        <v>3943</v>
      </c>
      <c r="M947" t="s">
        <v>901</v>
      </c>
      <c r="N947">
        <v>231</v>
      </c>
      <c r="O947" t="s">
        <v>236</v>
      </c>
      <c r="P947" t="s">
        <v>22337</v>
      </c>
    </row>
    <row r="948" spans="1:16" x14ac:dyDescent="0.25">
      <c r="A948">
        <v>1002</v>
      </c>
      <c r="B948">
        <v>9202</v>
      </c>
      <c r="C948" t="s">
        <v>3465</v>
      </c>
      <c r="D948" t="s">
        <v>3466</v>
      </c>
      <c r="E948" t="s">
        <v>3467</v>
      </c>
      <c r="F948" t="s">
        <v>1293</v>
      </c>
      <c r="G948" t="s">
        <v>1294</v>
      </c>
      <c r="H948" t="s">
        <v>19</v>
      </c>
      <c r="I948" t="s">
        <v>20</v>
      </c>
      <c r="J948">
        <v>44641</v>
      </c>
      <c r="K948" t="s">
        <v>3468</v>
      </c>
      <c r="L948">
        <v>3939</v>
      </c>
      <c r="M948" t="s">
        <v>1199</v>
      </c>
      <c r="N948">
        <v>231</v>
      </c>
      <c r="O948" t="s">
        <v>236</v>
      </c>
      <c r="P948" t="s">
        <v>22337</v>
      </c>
    </row>
    <row r="949" spans="1:16" x14ac:dyDescent="0.25">
      <c r="A949">
        <v>1003</v>
      </c>
      <c r="B949">
        <v>9203</v>
      </c>
      <c r="C949" t="s">
        <v>3469</v>
      </c>
      <c r="D949" t="s">
        <v>3470</v>
      </c>
      <c r="E949" t="s">
        <v>3471</v>
      </c>
      <c r="F949" t="s">
        <v>1293</v>
      </c>
      <c r="G949" t="s">
        <v>1294</v>
      </c>
      <c r="H949" t="s">
        <v>19</v>
      </c>
      <c r="I949" t="s">
        <v>20</v>
      </c>
      <c r="J949">
        <v>48264</v>
      </c>
      <c r="K949" t="s">
        <v>1817</v>
      </c>
      <c r="L949">
        <v>3967</v>
      </c>
      <c r="M949" t="s">
        <v>1654</v>
      </c>
      <c r="N949">
        <v>231</v>
      </c>
      <c r="O949" t="s">
        <v>236</v>
      </c>
      <c r="P949" t="s">
        <v>22337</v>
      </c>
    </row>
    <row r="950" spans="1:16" x14ac:dyDescent="0.25">
      <c r="A950">
        <v>1004</v>
      </c>
      <c r="B950">
        <v>9207</v>
      </c>
      <c r="C950" t="s">
        <v>3472</v>
      </c>
      <c r="D950" t="s">
        <v>3473</v>
      </c>
      <c r="E950" t="s">
        <v>3474</v>
      </c>
      <c r="F950" t="s">
        <v>1293</v>
      </c>
      <c r="G950" t="s">
        <v>1294</v>
      </c>
      <c r="H950" t="s">
        <v>19</v>
      </c>
      <c r="I950" t="s">
        <v>20</v>
      </c>
      <c r="J950">
        <v>44645</v>
      </c>
      <c r="K950" t="s">
        <v>3388</v>
      </c>
      <c r="L950">
        <v>3939</v>
      </c>
      <c r="M950" t="s">
        <v>1199</v>
      </c>
      <c r="N950">
        <v>231</v>
      </c>
      <c r="O950" t="s">
        <v>236</v>
      </c>
      <c r="P950" t="s">
        <v>22337</v>
      </c>
    </row>
    <row r="951" spans="1:16" x14ac:dyDescent="0.25">
      <c r="A951">
        <v>1005</v>
      </c>
      <c r="B951">
        <v>9208</v>
      </c>
      <c r="C951" t="s">
        <v>3475</v>
      </c>
      <c r="D951" t="s">
        <v>3476</v>
      </c>
      <c r="E951" t="s">
        <v>3477</v>
      </c>
      <c r="F951" t="s">
        <v>1293</v>
      </c>
      <c r="G951" t="s">
        <v>1294</v>
      </c>
      <c r="H951" t="s">
        <v>19</v>
      </c>
      <c r="I951" t="s">
        <v>20</v>
      </c>
      <c r="J951">
        <v>47028</v>
      </c>
      <c r="K951" t="s">
        <v>3478</v>
      </c>
      <c r="L951">
        <v>3978</v>
      </c>
      <c r="M951" t="s">
        <v>1837</v>
      </c>
      <c r="N951">
        <v>231</v>
      </c>
      <c r="O951" t="s">
        <v>236</v>
      </c>
      <c r="P951" t="s">
        <v>22337</v>
      </c>
    </row>
    <row r="952" spans="1:16" x14ac:dyDescent="0.25">
      <c r="A952">
        <v>1006</v>
      </c>
      <c r="B952">
        <v>9209</v>
      </c>
      <c r="C952" t="s">
        <v>3479</v>
      </c>
      <c r="D952" t="s">
        <v>3480</v>
      </c>
      <c r="E952" t="s">
        <v>3481</v>
      </c>
      <c r="F952" t="s">
        <v>1293</v>
      </c>
      <c r="G952" t="s">
        <v>1294</v>
      </c>
      <c r="H952" t="s">
        <v>19</v>
      </c>
      <c r="I952" t="s">
        <v>20</v>
      </c>
      <c r="J952">
        <v>44925</v>
      </c>
      <c r="K952" t="s">
        <v>900</v>
      </c>
      <c r="L952">
        <v>3943</v>
      </c>
      <c r="M952" t="s">
        <v>901</v>
      </c>
      <c r="N952">
        <v>231</v>
      </c>
      <c r="O952" t="s">
        <v>236</v>
      </c>
      <c r="P952" t="s">
        <v>22336</v>
      </c>
    </row>
    <row r="953" spans="1:16" x14ac:dyDescent="0.25">
      <c r="A953">
        <v>1007</v>
      </c>
      <c r="B953">
        <v>9210</v>
      </c>
      <c r="C953" t="s">
        <v>3482</v>
      </c>
      <c r="D953" t="s">
        <v>3483</v>
      </c>
      <c r="E953" t="s">
        <v>3484</v>
      </c>
      <c r="F953" t="s">
        <v>1293</v>
      </c>
      <c r="G953" t="s">
        <v>1294</v>
      </c>
      <c r="H953" t="s">
        <v>19</v>
      </c>
      <c r="I953" t="s">
        <v>20</v>
      </c>
      <c r="J953">
        <v>49719</v>
      </c>
      <c r="K953" t="s">
        <v>3485</v>
      </c>
      <c r="L953">
        <v>3939</v>
      </c>
      <c r="M953" t="s">
        <v>1199</v>
      </c>
      <c r="N953">
        <v>231</v>
      </c>
      <c r="O953" t="s">
        <v>236</v>
      </c>
      <c r="P953" t="s">
        <v>22336</v>
      </c>
    </row>
    <row r="954" spans="1:16" x14ac:dyDescent="0.25">
      <c r="A954">
        <v>1008</v>
      </c>
      <c r="B954">
        <v>9211</v>
      </c>
      <c r="C954" t="s">
        <v>3486</v>
      </c>
      <c r="D954" t="s">
        <v>3487</v>
      </c>
      <c r="E954" t="s">
        <v>3488</v>
      </c>
      <c r="F954" t="s">
        <v>1293</v>
      </c>
      <c r="G954" t="s">
        <v>1294</v>
      </c>
      <c r="H954" t="s">
        <v>19</v>
      </c>
      <c r="I954" t="s">
        <v>20</v>
      </c>
      <c r="J954">
        <v>49720</v>
      </c>
      <c r="K954" t="s">
        <v>3489</v>
      </c>
      <c r="L954">
        <v>3933</v>
      </c>
      <c r="M954" t="s">
        <v>3490</v>
      </c>
      <c r="N954">
        <v>231</v>
      </c>
      <c r="O954" t="s">
        <v>236</v>
      </c>
      <c r="P954" t="s">
        <v>22337</v>
      </c>
    </row>
    <row r="955" spans="1:16" x14ac:dyDescent="0.25">
      <c r="A955">
        <v>1009</v>
      </c>
      <c r="B955">
        <v>9212</v>
      </c>
      <c r="C955" t="s">
        <v>3491</v>
      </c>
      <c r="D955" t="s">
        <v>3492</v>
      </c>
      <c r="E955" t="s">
        <v>3493</v>
      </c>
      <c r="F955" t="s">
        <v>1293</v>
      </c>
      <c r="G955" t="s">
        <v>1294</v>
      </c>
      <c r="H955" t="s">
        <v>19</v>
      </c>
      <c r="I955" t="s">
        <v>20</v>
      </c>
      <c r="J955">
        <v>44925</v>
      </c>
      <c r="K955" t="s">
        <v>900</v>
      </c>
      <c r="L955">
        <v>3943</v>
      </c>
      <c r="M955" t="s">
        <v>901</v>
      </c>
      <c r="N955">
        <v>231</v>
      </c>
      <c r="O955" t="s">
        <v>236</v>
      </c>
      <c r="P955" t="s">
        <v>22336</v>
      </c>
    </row>
    <row r="956" spans="1:16" x14ac:dyDescent="0.25">
      <c r="A956">
        <v>1010</v>
      </c>
      <c r="B956">
        <v>9213</v>
      </c>
      <c r="C956" t="s">
        <v>3494</v>
      </c>
      <c r="D956" t="s">
        <v>3495</v>
      </c>
      <c r="E956" t="s">
        <v>3496</v>
      </c>
      <c r="F956" t="s">
        <v>1293</v>
      </c>
      <c r="G956" t="s">
        <v>1294</v>
      </c>
      <c r="H956" t="s">
        <v>19</v>
      </c>
      <c r="I956" t="s">
        <v>20</v>
      </c>
      <c r="J956">
        <v>49721</v>
      </c>
      <c r="K956" t="s">
        <v>1770</v>
      </c>
      <c r="L956">
        <v>3955</v>
      </c>
      <c r="M956" t="s">
        <v>1775</v>
      </c>
      <c r="N956">
        <v>142</v>
      </c>
      <c r="O956" t="s">
        <v>748</v>
      </c>
      <c r="P956" t="s">
        <v>22336</v>
      </c>
    </row>
    <row r="957" spans="1:16" x14ac:dyDescent="0.25">
      <c r="A957">
        <v>1011</v>
      </c>
      <c r="B957">
        <v>9214</v>
      </c>
      <c r="C957" t="s">
        <v>3497</v>
      </c>
      <c r="D957" t="s">
        <v>3498</v>
      </c>
      <c r="E957" t="s">
        <v>3499</v>
      </c>
      <c r="F957" t="s">
        <v>1293</v>
      </c>
      <c r="G957" t="s">
        <v>1294</v>
      </c>
      <c r="H957" t="s">
        <v>19</v>
      </c>
      <c r="I957" t="s">
        <v>20</v>
      </c>
      <c r="J957">
        <v>44527</v>
      </c>
      <c r="K957" t="s">
        <v>3500</v>
      </c>
      <c r="L957">
        <v>3936</v>
      </c>
      <c r="M957" t="s">
        <v>1780</v>
      </c>
      <c r="N957">
        <v>231</v>
      </c>
      <c r="O957" t="s">
        <v>236</v>
      </c>
      <c r="P957" t="s">
        <v>22337</v>
      </c>
    </row>
    <row r="958" spans="1:16" x14ac:dyDescent="0.25">
      <c r="A958">
        <v>1012</v>
      </c>
      <c r="B958">
        <v>9215</v>
      </c>
      <c r="C958" t="s">
        <v>3501</v>
      </c>
      <c r="D958" t="s">
        <v>3502</v>
      </c>
      <c r="E958" t="s">
        <v>3503</v>
      </c>
      <c r="F958" t="s">
        <v>1293</v>
      </c>
      <c r="G958" t="s">
        <v>1294</v>
      </c>
      <c r="H958" t="s">
        <v>19</v>
      </c>
      <c r="I958" t="s">
        <v>20</v>
      </c>
      <c r="J958">
        <v>44645</v>
      </c>
      <c r="K958" t="s">
        <v>3388</v>
      </c>
      <c r="L958">
        <v>3939</v>
      </c>
      <c r="M958" t="s">
        <v>1199</v>
      </c>
      <c r="N958">
        <v>231</v>
      </c>
      <c r="O958" t="s">
        <v>236</v>
      </c>
      <c r="P958" t="s">
        <v>22337</v>
      </c>
    </row>
    <row r="959" spans="1:16" x14ac:dyDescent="0.25">
      <c r="A959">
        <v>1013</v>
      </c>
      <c r="B959">
        <v>9217</v>
      </c>
      <c r="C959" t="s">
        <v>3504</v>
      </c>
      <c r="D959" t="s">
        <v>3505</v>
      </c>
      <c r="E959" t="s">
        <v>3506</v>
      </c>
      <c r="F959" t="s">
        <v>1293</v>
      </c>
      <c r="G959" t="s">
        <v>1294</v>
      </c>
      <c r="H959" t="s">
        <v>19</v>
      </c>
      <c r="I959" t="s">
        <v>20</v>
      </c>
      <c r="J959">
        <v>44683</v>
      </c>
      <c r="K959" t="s">
        <v>1625</v>
      </c>
      <c r="L959">
        <v>3939</v>
      </c>
      <c r="M959" t="s">
        <v>1199</v>
      </c>
      <c r="N959">
        <v>231</v>
      </c>
      <c r="O959" t="s">
        <v>236</v>
      </c>
      <c r="P959" t="s">
        <v>22337</v>
      </c>
    </row>
    <row r="960" spans="1:16" x14ac:dyDescent="0.25">
      <c r="A960">
        <v>1014</v>
      </c>
      <c r="B960">
        <v>9218</v>
      </c>
      <c r="C960" t="s">
        <v>3507</v>
      </c>
      <c r="D960" t="s">
        <v>3508</v>
      </c>
      <c r="E960" t="s">
        <v>3509</v>
      </c>
      <c r="F960" t="s">
        <v>1293</v>
      </c>
      <c r="G960" t="s">
        <v>1294</v>
      </c>
      <c r="H960" t="s">
        <v>19</v>
      </c>
      <c r="I960" t="s">
        <v>20</v>
      </c>
      <c r="J960">
        <v>44645</v>
      </c>
      <c r="K960" t="s">
        <v>3388</v>
      </c>
      <c r="L960">
        <v>3939</v>
      </c>
      <c r="M960" t="s">
        <v>1199</v>
      </c>
      <c r="N960">
        <v>231</v>
      </c>
      <c r="O960" t="s">
        <v>236</v>
      </c>
      <c r="P960" t="s">
        <v>22337</v>
      </c>
    </row>
    <row r="961" spans="1:16" x14ac:dyDescent="0.25">
      <c r="A961">
        <v>1015</v>
      </c>
      <c r="B961">
        <v>9157</v>
      </c>
      <c r="C961" t="s">
        <v>3510</v>
      </c>
      <c r="D961" t="s">
        <v>3511</v>
      </c>
      <c r="E961" t="s">
        <v>3512</v>
      </c>
      <c r="F961" t="s">
        <v>1293</v>
      </c>
      <c r="G961" t="s">
        <v>1294</v>
      </c>
      <c r="H961" t="s">
        <v>19</v>
      </c>
      <c r="I961" t="s">
        <v>20</v>
      </c>
      <c r="J961">
        <v>47823</v>
      </c>
      <c r="K961" t="s">
        <v>353</v>
      </c>
      <c r="L961">
        <v>3955</v>
      </c>
      <c r="M961" t="s">
        <v>1775</v>
      </c>
      <c r="N961">
        <v>142</v>
      </c>
      <c r="O961" t="s">
        <v>748</v>
      </c>
      <c r="P961" t="s">
        <v>22336</v>
      </c>
    </row>
    <row r="962" spans="1:16" x14ac:dyDescent="0.25">
      <c r="A962">
        <v>1016</v>
      </c>
      <c r="B962">
        <v>9158</v>
      </c>
      <c r="C962" t="s">
        <v>3513</v>
      </c>
      <c r="D962" t="s">
        <v>3514</v>
      </c>
      <c r="E962" t="s">
        <v>3515</v>
      </c>
      <c r="F962" t="s">
        <v>1293</v>
      </c>
      <c r="G962" t="s">
        <v>1294</v>
      </c>
      <c r="H962" t="s">
        <v>19</v>
      </c>
      <c r="I962" t="s">
        <v>20</v>
      </c>
      <c r="J962">
        <v>49685</v>
      </c>
      <c r="K962" t="s">
        <v>3516</v>
      </c>
      <c r="L962">
        <v>3936</v>
      </c>
      <c r="M962" t="s">
        <v>1780</v>
      </c>
      <c r="N962">
        <v>231</v>
      </c>
      <c r="O962" t="s">
        <v>236</v>
      </c>
      <c r="P962" t="s">
        <v>22337</v>
      </c>
    </row>
    <row r="963" spans="1:16" x14ac:dyDescent="0.25">
      <c r="A963">
        <v>1017</v>
      </c>
      <c r="B963">
        <v>9159</v>
      </c>
      <c r="C963" t="s">
        <v>3517</v>
      </c>
      <c r="D963" t="s">
        <v>3518</v>
      </c>
      <c r="E963" t="s">
        <v>3519</v>
      </c>
      <c r="F963" t="s">
        <v>1293</v>
      </c>
      <c r="G963" t="s">
        <v>1294</v>
      </c>
      <c r="H963" t="s">
        <v>19</v>
      </c>
      <c r="I963" t="s">
        <v>20</v>
      </c>
      <c r="J963">
        <v>42772</v>
      </c>
      <c r="K963" t="s">
        <v>3520</v>
      </c>
      <c r="L963">
        <v>3922</v>
      </c>
      <c r="M963" t="s">
        <v>3521</v>
      </c>
      <c r="N963">
        <v>231</v>
      </c>
      <c r="O963" t="s">
        <v>236</v>
      </c>
      <c r="P963" t="s">
        <v>22337</v>
      </c>
    </row>
    <row r="964" spans="1:16" x14ac:dyDescent="0.25">
      <c r="A964">
        <v>1018</v>
      </c>
      <c r="B964">
        <v>9160</v>
      </c>
      <c r="C964" t="s">
        <v>3522</v>
      </c>
      <c r="D964" t="s">
        <v>3523</v>
      </c>
      <c r="E964" t="s">
        <v>3524</v>
      </c>
      <c r="F964" t="s">
        <v>1293</v>
      </c>
      <c r="G964" t="s">
        <v>1294</v>
      </c>
      <c r="H964" t="s">
        <v>19</v>
      </c>
      <c r="I964" t="s">
        <v>20</v>
      </c>
      <c r="J964">
        <v>47823</v>
      </c>
      <c r="K964" t="s">
        <v>353</v>
      </c>
      <c r="L964">
        <v>3955</v>
      </c>
      <c r="M964" t="s">
        <v>1775</v>
      </c>
      <c r="N964">
        <v>142</v>
      </c>
      <c r="O964" t="s">
        <v>748</v>
      </c>
      <c r="P964" t="s">
        <v>22337</v>
      </c>
    </row>
    <row r="965" spans="1:16" x14ac:dyDescent="0.25">
      <c r="A965">
        <v>1019</v>
      </c>
      <c r="B965">
        <v>9161</v>
      </c>
      <c r="C965" t="s">
        <v>3525</v>
      </c>
      <c r="D965" t="s">
        <v>3526</v>
      </c>
      <c r="E965" t="s">
        <v>3527</v>
      </c>
      <c r="F965" t="s">
        <v>1293</v>
      </c>
      <c r="G965" t="s">
        <v>1294</v>
      </c>
      <c r="H965" t="s">
        <v>19</v>
      </c>
      <c r="I965" t="s">
        <v>20</v>
      </c>
      <c r="J965">
        <v>44112</v>
      </c>
      <c r="K965" t="s">
        <v>3528</v>
      </c>
      <c r="L965">
        <v>3933</v>
      </c>
      <c r="M965" t="s">
        <v>3490</v>
      </c>
      <c r="N965">
        <v>231</v>
      </c>
      <c r="O965" t="s">
        <v>236</v>
      </c>
      <c r="P965" t="s">
        <v>22337</v>
      </c>
    </row>
    <row r="966" spans="1:16" x14ac:dyDescent="0.25">
      <c r="A966">
        <v>1020</v>
      </c>
      <c r="B966">
        <v>9162</v>
      </c>
      <c r="C966" t="s">
        <v>3529</v>
      </c>
      <c r="D966" t="s">
        <v>3530</v>
      </c>
      <c r="E966" t="s">
        <v>3531</v>
      </c>
      <c r="F966" t="s">
        <v>1293</v>
      </c>
      <c r="G966" t="s">
        <v>1294</v>
      </c>
      <c r="H966" t="s">
        <v>19</v>
      </c>
      <c r="I966" t="s">
        <v>20</v>
      </c>
      <c r="J966">
        <v>43070</v>
      </c>
      <c r="K966" t="s">
        <v>3302</v>
      </c>
      <c r="L966">
        <v>3924</v>
      </c>
      <c r="M966" t="s">
        <v>235</v>
      </c>
      <c r="N966">
        <v>231</v>
      </c>
      <c r="O966" t="s">
        <v>236</v>
      </c>
      <c r="P966" t="s">
        <v>22337</v>
      </c>
    </row>
    <row r="967" spans="1:16" x14ac:dyDescent="0.25">
      <c r="A967">
        <v>1021</v>
      </c>
      <c r="B967">
        <v>9108</v>
      </c>
      <c r="C967" t="s">
        <v>3532</v>
      </c>
      <c r="D967" t="s">
        <v>3533</v>
      </c>
      <c r="E967" t="s">
        <v>3534</v>
      </c>
      <c r="F967" t="s">
        <v>1293</v>
      </c>
      <c r="G967" t="s">
        <v>1294</v>
      </c>
      <c r="H967" t="s">
        <v>19</v>
      </c>
      <c r="I967" t="s">
        <v>20</v>
      </c>
      <c r="J967">
        <v>49658</v>
      </c>
      <c r="K967" t="s">
        <v>3535</v>
      </c>
      <c r="L967">
        <v>3958</v>
      </c>
      <c r="M967" t="s">
        <v>3536</v>
      </c>
      <c r="N967">
        <v>231</v>
      </c>
      <c r="O967" t="s">
        <v>236</v>
      </c>
      <c r="P967" t="s">
        <v>22337</v>
      </c>
    </row>
    <row r="968" spans="1:16" x14ac:dyDescent="0.25">
      <c r="A968">
        <v>1022</v>
      </c>
      <c r="B968">
        <v>9109</v>
      </c>
      <c r="C968" t="s">
        <v>3537</v>
      </c>
      <c r="D968" t="s">
        <v>3538</v>
      </c>
      <c r="E968" t="s">
        <v>3539</v>
      </c>
      <c r="F968" t="s">
        <v>1293</v>
      </c>
      <c r="G968" t="s">
        <v>1294</v>
      </c>
      <c r="H968" t="s">
        <v>19</v>
      </c>
      <c r="I968" t="s">
        <v>20</v>
      </c>
      <c r="J968">
        <v>45521</v>
      </c>
      <c r="K968" t="s">
        <v>3540</v>
      </c>
      <c r="L968">
        <v>3949</v>
      </c>
      <c r="M968" t="s">
        <v>1762</v>
      </c>
      <c r="N968">
        <v>231</v>
      </c>
      <c r="O968" t="s">
        <v>236</v>
      </c>
      <c r="P968" t="s">
        <v>22337</v>
      </c>
    </row>
    <row r="969" spans="1:16" x14ac:dyDescent="0.25">
      <c r="A969">
        <v>1023</v>
      </c>
      <c r="B969">
        <v>9110</v>
      </c>
      <c r="C969" t="s">
        <v>3541</v>
      </c>
      <c r="D969" t="s">
        <v>3542</v>
      </c>
      <c r="E969" t="s">
        <v>3543</v>
      </c>
      <c r="F969" t="s">
        <v>1293</v>
      </c>
      <c r="G969" t="s">
        <v>1294</v>
      </c>
      <c r="H969" t="s">
        <v>19</v>
      </c>
      <c r="I969" t="s">
        <v>20</v>
      </c>
      <c r="J969">
        <v>44685</v>
      </c>
      <c r="K969" t="s">
        <v>1198</v>
      </c>
      <c r="L969">
        <v>3939</v>
      </c>
      <c r="M969" t="s">
        <v>1199</v>
      </c>
      <c r="N969">
        <v>231</v>
      </c>
      <c r="O969" t="s">
        <v>236</v>
      </c>
      <c r="P969" t="s">
        <v>22337</v>
      </c>
    </row>
    <row r="970" spans="1:16" x14ac:dyDescent="0.25">
      <c r="A970">
        <v>1024</v>
      </c>
      <c r="B970">
        <v>9111</v>
      </c>
      <c r="C970" t="s">
        <v>3544</v>
      </c>
      <c r="D970" t="s">
        <v>3545</v>
      </c>
      <c r="E970" t="s">
        <v>3546</v>
      </c>
      <c r="F970" t="s">
        <v>1293</v>
      </c>
      <c r="G970" t="s">
        <v>1294</v>
      </c>
      <c r="H970" t="s">
        <v>19</v>
      </c>
      <c r="I970" t="s">
        <v>20</v>
      </c>
      <c r="J970">
        <v>45568</v>
      </c>
      <c r="K970" t="s">
        <v>648</v>
      </c>
      <c r="L970">
        <v>3950</v>
      </c>
      <c r="M970" t="s">
        <v>649</v>
      </c>
      <c r="N970">
        <v>231</v>
      </c>
      <c r="O970" t="s">
        <v>236</v>
      </c>
      <c r="P970" t="s">
        <v>22337</v>
      </c>
    </row>
    <row r="971" spans="1:16" x14ac:dyDescent="0.25">
      <c r="A971">
        <v>1025</v>
      </c>
      <c r="B971">
        <v>9112</v>
      </c>
      <c r="C971" t="s">
        <v>3547</v>
      </c>
      <c r="D971" t="s">
        <v>3548</v>
      </c>
      <c r="E971" t="s">
        <v>3549</v>
      </c>
      <c r="F971" t="s">
        <v>1293</v>
      </c>
      <c r="G971" t="s">
        <v>1294</v>
      </c>
      <c r="H971" t="s">
        <v>19</v>
      </c>
      <c r="I971" t="s">
        <v>20</v>
      </c>
      <c r="J971">
        <v>47823</v>
      </c>
      <c r="K971" t="s">
        <v>353</v>
      </c>
      <c r="L971">
        <v>3955</v>
      </c>
      <c r="M971" t="s">
        <v>1775</v>
      </c>
      <c r="N971">
        <v>142</v>
      </c>
      <c r="O971" t="s">
        <v>748</v>
      </c>
      <c r="P971" t="s">
        <v>22336</v>
      </c>
    </row>
    <row r="972" spans="1:16" x14ac:dyDescent="0.25">
      <c r="A972">
        <v>1026</v>
      </c>
      <c r="B972">
        <v>9113</v>
      </c>
      <c r="C972" t="s">
        <v>3550</v>
      </c>
      <c r="D972" t="s">
        <v>3551</v>
      </c>
      <c r="E972" t="s">
        <v>3552</v>
      </c>
      <c r="F972" t="s">
        <v>1293</v>
      </c>
      <c r="G972" t="s">
        <v>1294</v>
      </c>
      <c r="H972" t="s">
        <v>19</v>
      </c>
      <c r="I972" t="s">
        <v>20</v>
      </c>
      <c r="J972">
        <v>49660</v>
      </c>
      <c r="K972" t="s">
        <v>662</v>
      </c>
      <c r="L972">
        <v>3972</v>
      </c>
      <c r="M972" t="s">
        <v>663</v>
      </c>
      <c r="N972">
        <v>231</v>
      </c>
      <c r="O972" t="s">
        <v>236</v>
      </c>
      <c r="P972" t="s">
        <v>22337</v>
      </c>
    </row>
    <row r="973" spans="1:16" x14ac:dyDescent="0.25">
      <c r="A973">
        <v>1027</v>
      </c>
      <c r="B973">
        <v>9114</v>
      </c>
      <c r="C973" t="s">
        <v>3553</v>
      </c>
      <c r="D973" t="s">
        <v>3554</v>
      </c>
      <c r="E973" t="s">
        <v>3555</v>
      </c>
      <c r="F973" t="s">
        <v>1293</v>
      </c>
      <c r="G973" t="s">
        <v>1294</v>
      </c>
      <c r="H973" t="s">
        <v>19</v>
      </c>
      <c r="I973" t="s">
        <v>20</v>
      </c>
      <c r="J973">
        <v>49661</v>
      </c>
      <c r="K973" t="s">
        <v>3556</v>
      </c>
      <c r="L973">
        <v>3955</v>
      </c>
      <c r="M973" t="s">
        <v>1775</v>
      </c>
      <c r="N973">
        <v>142</v>
      </c>
      <c r="O973" t="s">
        <v>748</v>
      </c>
      <c r="P973" t="s">
        <v>22337</v>
      </c>
    </row>
    <row r="974" spans="1:16" x14ac:dyDescent="0.25">
      <c r="A974">
        <v>1028</v>
      </c>
      <c r="B974">
        <v>9115</v>
      </c>
      <c r="C974" t="s">
        <v>3557</v>
      </c>
      <c r="D974" t="s">
        <v>3558</v>
      </c>
      <c r="E974" t="s">
        <v>3559</v>
      </c>
      <c r="F974" t="s">
        <v>1293</v>
      </c>
      <c r="G974" t="s">
        <v>1294</v>
      </c>
      <c r="H974" t="s">
        <v>19</v>
      </c>
      <c r="I974" t="s">
        <v>20</v>
      </c>
      <c r="J974">
        <v>45863</v>
      </c>
      <c r="K974" t="s">
        <v>1742</v>
      </c>
      <c r="L974">
        <v>3960</v>
      </c>
      <c r="M974" t="s">
        <v>1743</v>
      </c>
      <c r="N974">
        <v>231</v>
      </c>
      <c r="O974" t="s">
        <v>236</v>
      </c>
      <c r="P974" t="s">
        <v>22337</v>
      </c>
    </row>
    <row r="975" spans="1:16" x14ac:dyDescent="0.25">
      <c r="A975">
        <v>1029</v>
      </c>
      <c r="B975">
        <v>9116</v>
      </c>
      <c r="C975" t="s">
        <v>3560</v>
      </c>
      <c r="D975" t="s">
        <v>3561</v>
      </c>
      <c r="E975" t="s">
        <v>3562</v>
      </c>
      <c r="F975" t="s">
        <v>1293</v>
      </c>
      <c r="G975" t="s">
        <v>1294</v>
      </c>
      <c r="H975" t="s">
        <v>19</v>
      </c>
      <c r="I975" t="s">
        <v>20</v>
      </c>
      <c r="J975">
        <v>49662</v>
      </c>
      <c r="K975" t="s">
        <v>3563</v>
      </c>
      <c r="L975">
        <v>3949</v>
      </c>
      <c r="M975" t="s">
        <v>1762</v>
      </c>
      <c r="N975">
        <v>231</v>
      </c>
      <c r="O975" t="s">
        <v>236</v>
      </c>
      <c r="P975" t="s">
        <v>22337</v>
      </c>
    </row>
    <row r="976" spans="1:16" x14ac:dyDescent="0.25">
      <c r="A976">
        <v>1030</v>
      </c>
      <c r="B976">
        <v>9117</v>
      </c>
      <c r="C976" t="s">
        <v>3564</v>
      </c>
      <c r="D976" t="s">
        <v>3565</v>
      </c>
      <c r="E976" t="s">
        <v>3566</v>
      </c>
      <c r="F976" t="s">
        <v>1293</v>
      </c>
      <c r="G976" t="s">
        <v>1294</v>
      </c>
      <c r="H976" t="s">
        <v>19</v>
      </c>
      <c r="I976" t="s">
        <v>20</v>
      </c>
      <c r="J976">
        <v>49663</v>
      </c>
      <c r="K976" t="s">
        <v>3567</v>
      </c>
      <c r="L976">
        <v>3949</v>
      </c>
      <c r="M976" t="s">
        <v>1762</v>
      </c>
      <c r="N976">
        <v>231</v>
      </c>
      <c r="O976" t="s">
        <v>236</v>
      </c>
      <c r="P976" t="s">
        <v>22337</v>
      </c>
    </row>
    <row r="977" spans="1:16" x14ac:dyDescent="0.25">
      <c r="A977">
        <v>1031</v>
      </c>
      <c r="B977">
        <v>9118</v>
      </c>
      <c r="C977" t="s">
        <v>3568</v>
      </c>
      <c r="D977" t="s">
        <v>3569</v>
      </c>
      <c r="E977" t="s">
        <v>3570</v>
      </c>
      <c r="F977" t="s">
        <v>1293</v>
      </c>
      <c r="G977" t="s">
        <v>1294</v>
      </c>
      <c r="H977" t="s">
        <v>19</v>
      </c>
      <c r="I977" t="s">
        <v>20</v>
      </c>
      <c r="J977">
        <v>48264</v>
      </c>
      <c r="K977" t="s">
        <v>1817</v>
      </c>
      <c r="L977">
        <v>3967</v>
      </c>
      <c r="M977" t="s">
        <v>1654</v>
      </c>
      <c r="N977">
        <v>231</v>
      </c>
      <c r="O977" t="s">
        <v>236</v>
      </c>
      <c r="P977" t="s">
        <v>22336</v>
      </c>
    </row>
    <row r="978" spans="1:16" x14ac:dyDescent="0.25">
      <c r="A978">
        <v>1032</v>
      </c>
      <c r="B978">
        <v>9163</v>
      </c>
      <c r="C978" t="s">
        <v>3571</v>
      </c>
      <c r="D978" t="s">
        <v>3572</v>
      </c>
      <c r="E978" t="s">
        <v>3573</v>
      </c>
      <c r="F978" t="s">
        <v>1293</v>
      </c>
      <c r="G978" t="s">
        <v>1294</v>
      </c>
      <c r="H978" t="s">
        <v>19</v>
      </c>
      <c r="I978" t="s">
        <v>20</v>
      </c>
      <c r="J978">
        <v>47823</v>
      </c>
      <c r="K978" t="s">
        <v>353</v>
      </c>
      <c r="L978">
        <v>3955</v>
      </c>
      <c r="M978" t="s">
        <v>1775</v>
      </c>
      <c r="N978">
        <v>142</v>
      </c>
      <c r="O978" t="s">
        <v>748</v>
      </c>
      <c r="P978" t="s">
        <v>22337</v>
      </c>
    </row>
    <row r="979" spans="1:16" x14ac:dyDescent="0.25">
      <c r="A979">
        <v>1033</v>
      </c>
      <c r="B979">
        <v>9164</v>
      </c>
      <c r="C979" t="s">
        <v>3574</v>
      </c>
      <c r="D979" t="s">
        <v>3575</v>
      </c>
      <c r="E979" t="s">
        <v>3576</v>
      </c>
      <c r="F979" t="s">
        <v>1293</v>
      </c>
      <c r="G979" t="s">
        <v>1294</v>
      </c>
      <c r="H979" t="s">
        <v>19</v>
      </c>
      <c r="I979" t="s">
        <v>20</v>
      </c>
      <c r="J979">
        <v>47823</v>
      </c>
      <c r="K979" t="s">
        <v>353</v>
      </c>
      <c r="L979">
        <v>3955</v>
      </c>
      <c r="M979" t="s">
        <v>1775</v>
      </c>
      <c r="N979">
        <v>142</v>
      </c>
      <c r="O979" t="s">
        <v>748</v>
      </c>
      <c r="P979" t="s">
        <v>22337</v>
      </c>
    </row>
    <row r="980" spans="1:16" x14ac:dyDescent="0.25">
      <c r="A980">
        <v>1034</v>
      </c>
      <c r="B980">
        <v>9165</v>
      </c>
      <c r="C980" t="s">
        <v>3577</v>
      </c>
      <c r="D980" t="s">
        <v>3578</v>
      </c>
      <c r="E980" t="s">
        <v>3579</v>
      </c>
      <c r="F980" t="s">
        <v>1293</v>
      </c>
      <c r="G980" t="s">
        <v>1294</v>
      </c>
      <c r="H980" t="s">
        <v>19</v>
      </c>
      <c r="I980" t="s">
        <v>20</v>
      </c>
      <c r="J980">
        <v>46242</v>
      </c>
      <c r="K980" t="s">
        <v>1912</v>
      </c>
      <c r="L980">
        <v>3969</v>
      </c>
      <c r="M980" t="s">
        <v>1633</v>
      </c>
      <c r="N980">
        <v>231</v>
      </c>
      <c r="O980" t="s">
        <v>236</v>
      </c>
      <c r="P980" t="s">
        <v>22337</v>
      </c>
    </row>
    <row r="981" spans="1:16" x14ac:dyDescent="0.25">
      <c r="A981">
        <v>1035</v>
      </c>
      <c r="B981">
        <v>9166</v>
      </c>
      <c r="C981" t="s">
        <v>3580</v>
      </c>
      <c r="D981" t="s">
        <v>3581</v>
      </c>
      <c r="E981" t="s">
        <v>3582</v>
      </c>
      <c r="F981" t="s">
        <v>1293</v>
      </c>
      <c r="G981" t="s">
        <v>1294</v>
      </c>
      <c r="H981" t="s">
        <v>19</v>
      </c>
      <c r="I981" t="s">
        <v>20</v>
      </c>
      <c r="J981">
        <v>45383</v>
      </c>
      <c r="K981" t="s">
        <v>3366</v>
      </c>
      <c r="L981">
        <v>3947</v>
      </c>
      <c r="M981" t="s">
        <v>1825</v>
      </c>
      <c r="N981">
        <v>231</v>
      </c>
      <c r="O981" t="s">
        <v>236</v>
      </c>
      <c r="P981" t="s">
        <v>22337</v>
      </c>
    </row>
    <row r="982" spans="1:16" x14ac:dyDescent="0.25">
      <c r="A982">
        <v>1036</v>
      </c>
      <c r="B982">
        <v>9167</v>
      </c>
      <c r="C982" t="s">
        <v>3583</v>
      </c>
      <c r="D982" t="s">
        <v>3584</v>
      </c>
      <c r="E982" t="s">
        <v>3585</v>
      </c>
      <c r="F982" t="s">
        <v>1293</v>
      </c>
      <c r="G982" t="s">
        <v>1294</v>
      </c>
      <c r="H982" t="s">
        <v>19</v>
      </c>
      <c r="I982" t="s">
        <v>20</v>
      </c>
      <c r="J982">
        <v>49660</v>
      </c>
      <c r="K982" t="s">
        <v>662</v>
      </c>
      <c r="L982">
        <v>3972</v>
      </c>
      <c r="M982" t="s">
        <v>663</v>
      </c>
      <c r="N982">
        <v>231</v>
      </c>
      <c r="O982" t="s">
        <v>236</v>
      </c>
      <c r="P982" t="s">
        <v>22337</v>
      </c>
    </row>
    <row r="983" spans="1:16" x14ac:dyDescent="0.25">
      <c r="A983">
        <v>1037</v>
      </c>
      <c r="B983">
        <v>9168</v>
      </c>
      <c r="C983" t="s">
        <v>3586</v>
      </c>
      <c r="D983" t="s">
        <v>3587</v>
      </c>
      <c r="E983" t="s">
        <v>3588</v>
      </c>
      <c r="F983" t="s">
        <v>1293</v>
      </c>
      <c r="G983" t="s">
        <v>1294</v>
      </c>
      <c r="H983" t="s">
        <v>19</v>
      </c>
      <c r="I983" t="s">
        <v>20</v>
      </c>
      <c r="J983">
        <v>44109</v>
      </c>
      <c r="K983" t="s">
        <v>3589</v>
      </c>
      <c r="L983">
        <v>3933</v>
      </c>
      <c r="M983" t="s">
        <v>3490</v>
      </c>
      <c r="N983">
        <v>231</v>
      </c>
      <c r="O983" t="s">
        <v>236</v>
      </c>
      <c r="P983" t="s">
        <v>22337</v>
      </c>
    </row>
    <row r="984" spans="1:16" x14ac:dyDescent="0.25">
      <c r="A984">
        <v>1038</v>
      </c>
      <c r="B984">
        <v>9169</v>
      </c>
      <c r="C984" t="s">
        <v>3590</v>
      </c>
      <c r="D984" t="s">
        <v>3591</v>
      </c>
      <c r="E984" t="s">
        <v>3592</v>
      </c>
      <c r="F984" t="s">
        <v>1293</v>
      </c>
      <c r="G984" t="s">
        <v>1294</v>
      </c>
      <c r="H984" t="s">
        <v>19</v>
      </c>
      <c r="I984" t="s">
        <v>20</v>
      </c>
      <c r="J984">
        <v>46242</v>
      </c>
      <c r="K984" t="s">
        <v>1912</v>
      </c>
      <c r="L984">
        <v>3969</v>
      </c>
      <c r="M984" t="s">
        <v>1633</v>
      </c>
      <c r="N984">
        <v>231</v>
      </c>
      <c r="O984" t="s">
        <v>236</v>
      </c>
      <c r="P984" t="s">
        <v>22336</v>
      </c>
    </row>
    <row r="985" spans="1:16" x14ac:dyDescent="0.25">
      <c r="A985">
        <v>1039</v>
      </c>
      <c r="B985">
        <v>9170</v>
      </c>
      <c r="C985" t="s">
        <v>3593</v>
      </c>
      <c r="D985" t="s">
        <v>3594</v>
      </c>
      <c r="E985" t="s">
        <v>3595</v>
      </c>
      <c r="F985" t="s">
        <v>1293</v>
      </c>
      <c r="G985" t="s">
        <v>1294</v>
      </c>
      <c r="H985" t="s">
        <v>19</v>
      </c>
      <c r="I985" t="s">
        <v>20</v>
      </c>
      <c r="J985">
        <v>42685</v>
      </c>
      <c r="K985" t="s">
        <v>3596</v>
      </c>
      <c r="L985">
        <v>3920</v>
      </c>
      <c r="M985" t="s">
        <v>1748</v>
      </c>
      <c r="N985">
        <v>231</v>
      </c>
      <c r="O985" t="s">
        <v>236</v>
      </c>
      <c r="P985" t="s">
        <v>22337</v>
      </c>
    </row>
    <row r="986" spans="1:16" x14ac:dyDescent="0.25">
      <c r="A986">
        <v>1040</v>
      </c>
      <c r="B986">
        <v>9171</v>
      </c>
      <c r="C986" t="s">
        <v>3597</v>
      </c>
      <c r="D986" t="s">
        <v>3598</v>
      </c>
      <c r="E986" t="s">
        <v>3599</v>
      </c>
      <c r="F986" t="s">
        <v>1293</v>
      </c>
      <c r="G986" t="s">
        <v>1294</v>
      </c>
      <c r="H986" t="s">
        <v>19</v>
      </c>
      <c r="I986" t="s">
        <v>20</v>
      </c>
      <c r="J986">
        <v>45840</v>
      </c>
      <c r="K986" t="s">
        <v>3600</v>
      </c>
      <c r="L986">
        <v>3960</v>
      </c>
      <c r="M986" t="s">
        <v>1743</v>
      </c>
      <c r="N986">
        <v>231</v>
      </c>
      <c r="O986" t="s">
        <v>236</v>
      </c>
      <c r="P986" t="s">
        <v>22336</v>
      </c>
    </row>
    <row r="987" spans="1:16" x14ac:dyDescent="0.25">
      <c r="A987">
        <v>1041</v>
      </c>
      <c r="B987">
        <v>9173</v>
      </c>
      <c r="C987" t="s">
        <v>3601</v>
      </c>
      <c r="D987" t="s">
        <v>3602</v>
      </c>
      <c r="E987" t="s">
        <v>3603</v>
      </c>
      <c r="F987" t="s">
        <v>1293</v>
      </c>
      <c r="G987" t="s">
        <v>1294</v>
      </c>
      <c r="H987" t="s">
        <v>19</v>
      </c>
      <c r="I987" t="s">
        <v>20</v>
      </c>
      <c r="J987">
        <v>45376</v>
      </c>
      <c r="K987" t="s">
        <v>3604</v>
      </c>
      <c r="L987">
        <v>3947</v>
      </c>
      <c r="M987" t="s">
        <v>1825</v>
      </c>
      <c r="N987">
        <v>231</v>
      </c>
      <c r="O987" t="s">
        <v>236</v>
      </c>
      <c r="P987" t="s">
        <v>22337</v>
      </c>
    </row>
    <row r="988" spans="1:16" x14ac:dyDescent="0.25">
      <c r="A988">
        <v>1042</v>
      </c>
      <c r="B988">
        <v>9174</v>
      </c>
      <c r="C988" t="s">
        <v>3605</v>
      </c>
      <c r="D988" t="s">
        <v>3606</v>
      </c>
      <c r="E988" t="s">
        <v>3607</v>
      </c>
      <c r="F988" t="s">
        <v>1293</v>
      </c>
      <c r="G988" t="s">
        <v>1294</v>
      </c>
      <c r="H988" t="s">
        <v>19</v>
      </c>
      <c r="I988" t="s">
        <v>20</v>
      </c>
      <c r="J988">
        <v>45521</v>
      </c>
      <c r="K988" t="s">
        <v>3540</v>
      </c>
      <c r="L988">
        <v>3949</v>
      </c>
      <c r="M988" t="s">
        <v>1762</v>
      </c>
      <c r="N988">
        <v>231</v>
      </c>
      <c r="O988" t="s">
        <v>236</v>
      </c>
      <c r="P988" t="s">
        <v>22336</v>
      </c>
    </row>
    <row r="989" spans="1:16" x14ac:dyDescent="0.25">
      <c r="A989">
        <v>1043</v>
      </c>
      <c r="B989">
        <v>9175</v>
      </c>
      <c r="C989" t="s">
        <v>3608</v>
      </c>
      <c r="D989" t="s">
        <v>3609</v>
      </c>
      <c r="E989" t="s">
        <v>3610</v>
      </c>
      <c r="F989" t="s">
        <v>1293</v>
      </c>
      <c r="G989" t="s">
        <v>1294</v>
      </c>
      <c r="H989" t="s">
        <v>19</v>
      </c>
      <c r="I989" t="s">
        <v>20</v>
      </c>
      <c r="J989">
        <v>48285</v>
      </c>
      <c r="K989" t="s">
        <v>3611</v>
      </c>
      <c r="L989">
        <v>3976</v>
      </c>
      <c r="M989" t="s">
        <v>3612</v>
      </c>
      <c r="N989">
        <v>231</v>
      </c>
      <c r="O989" t="s">
        <v>236</v>
      </c>
      <c r="P989" t="s">
        <v>22337</v>
      </c>
    </row>
    <row r="990" spans="1:16" x14ac:dyDescent="0.25">
      <c r="A990">
        <v>1044</v>
      </c>
      <c r="B990">
        <v>9178</v>
      </c>
      <c r="C990" t="s">
        <v>3613</v>
      </c>
      <c r="D990" t="s">
        <v>3614</v>
      </c>
      <c r="E990" t="s">
        <v>3615</v>
      </c>
      <c r="F990" t="s">
        <v>1293</v>
      </c>
      <c r="G990" t="s">
        <v>1294</v>
      </c>
      <c r="H990" t="s">
        <v>19</v>
      </c>
      <c r="I990" t="s">
        <v>20</v>
      </c>
      <c r="J990">
        <v>46520</v>
      </c>
      <c r="K990" t="s">
        <v>3616</v>
      </c>
      <c r="L990">
        <v>3970</v>
      </c>
      <c r="M990" t="s">
        <v>1649</v>
      </c>
      <c r="N990">
        <v>231</v>
      </c>
      <c r="O990" t="s">
        <v>236</v>
      </c>
      <c r="P990" t="s">
        <v>22337</v>
      </c>
    </row>
    <row r="991" spans="1:16" x14ac:dyDescent="0.25">
      <c r="A991">
        <v>1045</v>
      </c>
      <c r="B991">
        <v>9179</v>
      </c>
      <c r="C991" t="s">
        <v>3617</v>
      </c>
      <c r="D991" t="s">
        <v>3618</v>
      </c>
      <c r="E991" t="s">
        <v>3619</v>
      </c>
      <c r="F991" t="s">
        <v>1293</v>
      </c>
      <c r="G991" t="s">
        <v>1294</v>
      </c>
      <c r="H991" t="s">
        <v>19</v>
      </c>
      <c r="I991" t="s">
        <v>20</v>
      </c>
      <c r="J991">
        <v>44039</v>
      </c>
      <c r="K991" t="s">
        <v>393</v>
      </c>
      <c r="L991">
        <v>3931</v>
      </c>
      <c r="M991" t="s">
        <v>394</v>
      </c>
      <c r="N991">
        <v>231</v>
      </c>
      <c r="O991" t="s">
        <v>236</v>
      </c>
      <c r="P991" t="s">
        <v>22337</v>
      </c>
    </row>
    <row r="992" spans="1:16" x14ac:dyDescent="0.25">
      <c r="A992">
        <v>1046</v>
      </c>
      <c r="B992">
        <v>9180</v>
      </c>
      <c r="C992" t="s">
        <v>3620</v>
      </c>
      <c r="D992" t="s">
        <v>3621</v>
      </c>
      <c r="E992" t="s">
        <v>3622</v>
      </c>
      <c r="F992" t="s">
        <v>1293</v>
      </c>
      <c r="G992" t="s">
        <v>1294</v>
      </c>
      <c r="H992" t="s">
        <v>19</v>
      </c>
      <c r="I992" t="s">
        <v>20</v>
      </c>
      <c r="J992">
        <v>49699</v>
      </c>
      <c r="K992" t="s">
        <v>3623</v>
      </c>
      <c r="L992">
        <v>3931</v>
      </c>
      <c r="M992" t="s">
        <v>394</v>
      </c>
      <c r="N992">
        <v>231</v>
      </c>
      <c r="O992" t="s">
        <v>236</v>
      </c>
      <c r="P992" t="s">
        <v>22336</v>
      </c>
    </row>
    <row r="993" spans="1:16" x14ac:dyDescent="0.25">
      <c r="A993">
        <v>1047</v>
      </c>
      <c r="B993">
        <v>9181</v>
      </c>
      <c r="C993" t="s">
        <v>3624</v>
      </c>
      <c r="D993" t="s">
        <v>3625</v>
      </c>
      <c r="E993" t="s">
        <v>3626</v>
      </c>
      <c r="F993" t="s">
        <v>1293</v>
      </c>
      <c r="G993" t="s">
        <v>1294</v>
      </c>
      <c r="H993" t="s">
        <v>19</v>
      </c>
      <c r="I993" t="s">
        <v>20</v>
      </c>
      <c r="J993">
        <v>45976</v>
      </c>
      <c r="K993" t="s">
        <v>3627</v>
      </c>
      <c r="L993">
        <v>4353</v>
      </c>
      <c r="M993" t="s">
        <v>1553</v>
      </c>
      <c r="N993">
        <v>231</v>
      </c>
      <c r="O993" t="s">
        <v>236</v>
      </c>
      <c r="P993" t="s">
        <v>22337</v>
      </c>
    </row>
    <row r="994" spans="1:16" x14ac:dyDescent="0.25">
      <c r="A994">
        <v>1048</v>
      </c>
      <c r="B994">
        <v>9182</v>
      </c>
      <c r="C994" t="s">
        <v>3628</v>
      </c>
      <c r="D994" t="s">
        <v>3629</v>
      </c>
      <c r="E994" t="s">
        <v>3630</v>
      </c>
      <c r="F994" t="s">
        <v>1293</v>
      </c>
      <c r="G994" t="s">
        <v>1294</v>
      </c>
      <c r="H994" t="s">
        <v>19</v>
      </c>
      <c r="I994" t="s">
        <v>20</v>
      </c>
      <c r="J994">
        <v>49700</v>
      </c>
      <c r="K994" t="s">
        <v>393</v>
      </c>
      <c r="L994">
        <v>3969</v>
      </c>
      <c r="M994" t="s">
        <v>1633</v>
      </c>
      <c r="N994">
        <v>231</v>
      </c>
      <c r="O994" t="s">
        <v>236</v>
      </c>
      <c r="P994" t="s">
        <v>22337</v>
      </c>
    </row>
    <row r="995" spans="1:16" x14ac:dyDescent="0.25">
      <c r="A995">
        <v>1049</v>
      </c>
      <c r="B995">
        <v>9183</v>
      </c>
      <c r="C995" t="s">
        <v>3631</v>
      </c>
      <c r="D995" t="s">
        <v>3632</v>
      </c>
      <c r="E995" t="s">
        <v>3633</v>
      </c>
      <c r="F995" t="s">
        <v>1293</v>
      </c>
      <c r="G995" t="s">
        <v>1294</v>
      </c>
      <c r="H995" t="s">
        <v>19</v>
      </c>
      <c r="I995" t="s">
        <v>20</v>
      </c>
      <c r="J995">
        <v>47933</v>
      </c>
      <c r="K995" t="s">
        <v>3634</v>
      </c>
      <c r="L995">
        <v>3956</v>
      </c>
      <c r="M995" t="s">
        <v>760</v>
      </c>
      <c r="N995">
        <v>231</v>
      </c>
      <c r="O995" t="s">
        <v>236</v>
      </c>
      <c r="P995" t="s">
        <v>22337</v>
      </c>
    </row>
    <row r="996" spans="1:16" x14ac:dyDescent="0.25">
      <c r="A996">
        <v>1050</v>
      </c>
      <c r="B996">
        <v>9184</v>
      </c>
      <c r="C996" t="s">
        <v>3635</v>
      </c>
      <c r="D996" t="s">
        <v>3636</v>
      </c>
      <c r="E996" t="s">
        <v>3637</v>
      </c>
      <c r="F996" t="s">
        <v>1293</v>
      </c>
      <c r="G996" t="s">
        <v>1294</v>
      </c>
      <c r="H996" t="s">
        <v>19</v>
      </c>
      <c r="I996" t="s">
        <v>20</v>
      </c>
      <c r="J996">
        <v>46242</v>
      </c>
      <c r="K996" t="s">
        <v>1912</v>
      </c>
      <c r="L996">
        <v>3969</v>
      </c>
      <c r="M996" t="s">
        <v>1633</v>
      </c>
      <c r="N996">
        <v>231</v>
      </c>
      <c r="O996" t="s">
        <v>236</v>
      </c>
      <c r="P996" t="s">
        <v>22337</v>
      </c>
    </row>
    <row r="997" spans="1:16" x14ac:dyDescent="0.25">
      <c r="A997">
        <v>1051</v>
      </c>
      <c r="B997">
        <v>9185</v>
      </c>
      <c r="C997" t="s">
        <v>3638</v>
      </c>
      <c r="D997" t="s">
        <v>3639</v>
      </c>
      <c r="E997" t="s">
        <v>3640</v>
      </c>
      <c r="F997" t="s">
        <v>1293</v>
      </c>
      <c r="G997" t="s">
        <v>1294</v>
      </c>
      <c r="H997" t="s">
        <v>19</v>
      </c>
      <c r="I997" t="s">
        <v>20</v>
      </c>
      <c r="J997">
        <v>46242</v>
      </c>
      <c r="K997" t="s">
        <v>1912</v>
      </c>
      <c r="L997">
        <v>3969</v>
      </c>
      <c r="M997" t="s">
        <v>1633</v>
      </c>
      <c r="N997">
        <v>231</v>
      </c>
      <c r="O997" t="s">
        <v>236</v>
      </c>
      <c r="P997" t="s">
        <v>22337</v>
      </c>
    </row>
    <row r="998" spans="1:16" x14ac:dyDescent="0.25">
      <c r="A998">
        <v>1052</v>
      </c>
      <c r="B998">
        <v>9231</v>
      </c>
      <c r="C998" t="s">
        <v>3641</v>
      </c>
      <c r="D998" t="s">
        <v>3642</v>
      </c>
      <c r="E998" t="s">
        <v>3643</v>
      </c>
      <c r="F998" t="s">
        <v>1293</v>
      </c>
      <c r="G998" t="s">
        <v>1294</v>
      </c>
      <c r="H998" t="s">
        <v>19</v>
      </c>
      <c r="I998" t="s">
        <v>20</v>
      </c>
      <c r="J998">
        <v>44673</v>
      </c>
      <c r="K998" t="s">
        <v>1801</v>
      </c>
      <c r="L998">
        <v>3939</v>
      </c>
      <c r="M998" t="s">
        <v>1199</v>
      </c>
      <c r="N998">
        <v>231</v>
      </c>
      <c r="O998" t="s">
        <v>236</v>
      </c>
      <c r="P998" t="s">
        <v>22337</v>
      </c>
    </row>
    <row r="999" spans="1:16" x14ac:dyDescent="0.25">
      <c r="A999">
        <v>1053</v>
      </c>
      <c r="B999">
        <v>9232</v>
      </c>
      <c r="C999" t="s">
        <v>3644</v>
      </c>
      <c r="D999" t="s">
        <v>3645</v>
      </c>
      <c r="E999" t="s">
        <v>3646</v>
      </c>
      <c r="F999" t="s">
        <v>1293</v>
      </c>
      <c r="G999" t="s">
        <v>1294</v>
      </c>
      <c r="H999" t="s">
        <v>19</v>
      </c>
      <c r="I999" t="s">
        <v>20</v>
      </c>
      <c r="J999">
        <v>49724</v>
      </c>
      <c r="K999" t="s">
        <v>3647</v>
      </c>
      <c r="L999">
        <v>3945</v>
      </c>
      <c r="M999" t="s">
        <v>3648</v>
      </c>
      <c r="N999">
        <v>231</v>
      </c>
      <c r="O999" t="s">
        <v>236</v>
      </c>
      <c r="P999" t="s">
        <v>22337</v>
      </c>
    </row>
    <row r="1000" spans="1:16" x14ac:dyDescent="0.25">
      <c r="A1000">
        <v>1054</v>
      </c>
      <c r="B1000">
        <v>9233</v>
      </c>
      <c r="C1000" t="s">
        <v>3649</v>
      </c>
      <c r="D1000" t="s">
        <v>3650</v>
      </c>
      <c r="E1000" t="s">
        <v>3651</v>
      </c>
      <c r="F1000" t="s">
        <v>1293</v>
      </c>
      <c r="G1000" t="s">
        <v>1294</v>
      </c>
      <c r="H1000" t="s">
        <v>19</v>
      </c>
      <c r="I1000" t="s">
        <v>20</v>
      </c>
      <c r="J1000">
        <v>42679</v>
      </c>
      <c r="K1000" t="s">
        <v>3652</v>
      </c>
      <c r="L1000">
        <v>3920</v>
      </c>
      <c r="M1000" t="s">
        <v>1748</v>
      </c>
      <c r="N1000">
        <v>231</v>
      </c>
      <c r="O1000" t="s">
        <v>236</v>
      </c>
      <c r="P1000" t="s">
        <v>22337</v>
      </c>
    </row>
    <row r="1001" spans="1:16" x14ac:dyDescent="0.25">
      <c r="A1001">
        <v>1055</v>
      </c>
      <c r="B1001">
        <v>9234</v>
      </c>
      <c r="C1001" t="s">
        <v>3653</v>
      </c>
      <c r="D1001" t="s">
        <v>3654</v>
      </c>
      <c r="E1001" t="s">
        <v>3655</v>
      </c>
      <c r="F1001" t="s">
        <v>1293</v>
      </c>
      <c r="G1001" t="s">
        <v>1294</v>
      </c>
      <c r="H1001" t="s">
        <v>19</v>
      </c>
      <c r="I1001" t="s">
        <v>20</v>
      </c>
      <c r="J1001">
        <v>49726</v>
      </c>
      <c r="K1001" t="s">
        <v>3656</v>
      </c>
      <c r="L1001">
        <v>3972</v>
      </c>
      <c r="M1001" t="s">
        <v>663</v>
      </c>
      <c r="N1001">
        <v>231</v>
      </c>
      <c r="O1001" t="s">
        <v>236</v>
      </c>
      <c r="P1001" t="s">
        <v>22336</v>
      </c>
    </row>
    <row r="1002" spans="1:16" x14ac:dyDescent="0.25">
      <c r="A1002">
        <v>1056</v>
      </c>
      <c r="B1002">
        <v>9235</v>
      </c>
      <c r="C1002" t="s">
        <v>3657</v>
      </c>
      <c r="D1002" t="s">
        <v>3658</v>
      </c>
      <c r="E1002" t="s">
        <v>3659</v>
      </c>
      <c r="F1002" t="s">
        <v>1293</v>
      </c>
      <c r="G1002" t="s">
        <v>1294</v>
      </c>
      <c r="H1002" t="s">
        <v>19</v>
      </c>
      <c r="I1002" t="s">
        <v>20</v>
      </c>
      <c r="J1002">
        <v>45858</v>
      </c>
      <c r="K1002" t="s">
        <v>3660</v>
      </c>
      <c r="L1002">
        <v>3960</v>
      </c>
      <c r="M1002" t="s">
        <v>1743</v>
      </c>
      <c r="N1002">
        <v>231</v>
      </c>
      <c r="O1002" t="s">
        <v>236</v>
      </c>
      <c r="P1002" t="s">
        <v>22337</v>
      </c>
    </row>
    <row r="1003" spans="1:16" x14ac:dyDescent="0.25">
      <c r="A1003">
        <v>1057</v>
      </c>
      <c r="B1003">
        <v>9236</v>
      </c>
      <c r="C1003" t="s">
        <v>3661</v>
      </c>
      <c r="D1003" t="s">
        <v>3662</v>
      </c>
      <c r="E1003" t="s">
        <v>3663</v>
      </c>
      <c r="F1003" t="s">
        <v>1293</v>
      </c>
      <c r="G1003" t="s">
        <v>1294</v>
      </c>
      <c r="H1003" t="s">
        <v>19</v>
      </c>
      <c r="I1003" t="s">
        <v>20</v>
      </c>
      <c r="J1003">
        <v>45411</v>
      </c>
      <c r="K1003" t="s">
        <v>3664</v>
      </c>
      <c r="L1003">
        <v>3947</v>
      </c>
      <c r="M1003" t="s">
        <v>1825</v>
      </c>
      <c r="N1003">
        <v>231</v>
      </c>
      <c r="O1003" t="s">
        <v>236</v>
      </c>
      <c r="P1003" t="s">
        <v>22337</v>
      </c>
    </row>
    <row r="1004" spans="1:16" x14ac:dyDescent="0.25">
      <c r="A1004">
        <v>1058</v>
      </c>
      <c r="B1004">
        <v>9237</v>
      </c>
      <c r="C1004" t="s">
        <v>3665</v>
      </c>
      <c r="D1004" t="s">
        <v>3666</v>
      </c>
      <c r="E1004" t="s">
        <v>3667</v>
      </c>
      <c r="F1004" t="s">
        <v>1293</v>
      </c>
      <c r="G1004" t="s">
        <v>1294</v>
      </c>
      <c r="H1004" t="s">
        <v>19</v>
      </c>
      <c r="I1004" t="s">
        <v>20</v>
      </c>
      <c r="J1004">
        <v>49727</v>
      </c>
      <c r="K1004" t="s">
        <v>3668</v>
      </c>
      <c r="L1004">
        <v>3955</v>
      </c>
      <c r="M1004" t="s">
        <v>1775</v>
      </c>
      <c r="N1004">
        <v>142</v>
      </c>
      <c r="O1004" t="s">
        <v>748</v>
      </c>
      <c r="P1004" t="s">
        <v>22336</v>
      </c>
    </row>
    <row r="1005" spans="1:16" x14ac:dyDescent="0.25">
      <c r="A1005">
        <v>1059</v>
      </c>
      <c r="B1005">
        <v>9238</v>
      </c>
      <c r="C1005" t="s">
        <v>3669</v>
      </c>
      <c r="D1005" t="s">
        <v>3670</v>
      </c>
      <c r="E1005" t="s">
        <v>3671</v>
      </c>
      <c r="F1005" t="s">
        <v>1293</v>
      </c>
      <c r="G1005" t="s">
        <v>1294</v>
      </c>
      <c r="H1005" t="s">
        <v>19</v>
      </c>
      <c r="I1005" t="s">
        <v>20</v>
      </c>
      <c r="J1005">
        <v>48730</v>
      </c>
      <c r="K1005" t="s">
        <v>339</v>
      </c>
      <c r="L1005">
        <v>3929</v>
      </c>
      <c r="M1005" t="s">
        <v>340</v>
      </c>
      <c r="N1005">
        <v>231</v>
      </c>
      <c r="O1005" t="s">
        <v>236</v>
      </c>
      <c r="P1005" t="s">
        <v>22336</v>
      </c>
    </row>
    <row r="1006" spans="1:16" x14ac:dyDescent="0.25">
      <c r="A1006">
        <v>1060</v>
      </c>
      <c r="B1006">
        <v>9239</v>
      </c>
      <c r="C1006" t="s">
        <v>3672</v>
      </c>
      <c r="D1006" t="s">
        <v>3673</v>
      </c>
      <c r="E1006" t="s">
        <v>3674</v>
      </c>
      <c r="F1006" t="s">
        <v>1293</v>
      </c>
      <c r="G1006" t="s">
        <v>1294</v>
      </c>
      <c r="H1006" t="s">
        <v>19</v>
      </c>
      <c r="I1006" t="s">
        <v>20</v>
      </c>
      <c r="J1006">
        <v>44645</v>
      </c>
      <c r="K1006" t="s">
        <v>3388</v>
      </c>
      <c r="L1006">
        <v>3939</v>
      </c>
      <c r="M1006" t="s">
        <v>1199</v>
      </c>
      <c r="N1006">
        <v>231</v>
      </c>
      <c r="O1006" t="s">
        <v>236</v>
      </c>
      <c r="P1006" t="s">
        <v>22337</v>
      </c>
    </row>
    <row r="1007" spans="1:16" x14ac:dyDescent="0.25">
      <c r="A1007">
        <v>1061</v>
      </c>
      <c r="B1007">
        <v>9240</v>
      </c>
      <c r="C1007" t="s">
        <v>3675</v>
      </c>
      <c r="D1007" t="s">
        <v>3676</v>
      </c>
      <c r="E1007" t="s">
        <v>3677</v>
      </c>
      <c r="F1007" t="s">
        <v>1293</v>
      </c>
      <c r="G1007" t="s">
        <v>1294</v>
      </c>
      <c r="H1007" t="s">
        <v>19</v>
      </c>
      <c r="I1007" t="s">
        <v>20</v>
      </c>
      <c r="J1007">
        <v>46248</v>
      </c>
      <c r="K1007" t="s">
        <v>1637</v>
      </c>
      <c r="L1007">
        <v>3969</v>
      </c>
      <c r="M1007" t="s">
        <v>1633</v>
      </c>
      <c r="N1007">
        <v>231</v>
      </c>
      <c r="O1007" t="s">
        <v>236</v>
      </c>
      <c r="P1007" t="s">
        <v>22336</v>
      </c>
    </row>
    <row r="1008" spans="1:16" x14ac:dyDescent="0.25">
      <c r="A1008">
        <v>1063</v>
      </c>
      <c r="B1008">
        <v>9253</v>
      </c>
      <c r="C1008" t="s">
        <v>3678</v>
      </c>
      <c r="D1008" t="s">
        <v>3679</v>
      </c>
      <c r="E1008" t="s">
        <v>3680</v>
      </c>
      <c r="F1008" t="s">
        <v>1293</v>
      </c>
      <c r="G1008" t="s">
        <v>1294</v>
      </c>
      <c r="H1008" t="s">
        <v>19</v>
      </c>
      <c r="I1008" t="s">
        <v>20</v>
      </c>
      <c r="J1008">
        <v>44685</v>
      </c>
      <c r="K1008" t="s">
        <v>1198</v>
      </c>
      <c r="L1008">
        <v>3939</v>
      </c>
      <c r="M1008" t="s">
        <v>1199</v>
      </c>
      <c r="N1008">
        <v>231</v>
      </c>
      <c r="O1008" t="s">
        <v>236</v>
      </c>
      <c r="P1008" t="s">
        <v>22336</v>
      </c>
    </row>
    <row r="1009" spans="1:16" x14ac:dyDescent="0.25">
      <c r="A1009">
        <v>1064</v>
      </c>
      <c r="B1009">
        <v>9254</v>
      </c>
      <c r="C1009" t="s">
        <v>3681</v>
      </c>
      <c r="D1009" t="s">
        <v>3682</v>
      </c>
      <c r="E1009" t="s">
        <v>3683</v>
      </c>
      <c r="F1009" t="s">
        <v>1293</v>
      </c>
      <c r="G1009" t="s">
        <v>1294</v>
      </c>
      <c r="H1009" t="s">
        <v>19</v>
      </c>
      <c r="I1009" t="s">
        <v>20</v>
      </c>
      <c r="J1009">
        <v>46584</v>
      </c>
      <c r="K1009" t="s">
        <v>1793</v>
      </c>
      <c r="L1009">
        <v>3972</v>
      </c>
      <c r="M1009" t="s">
        <v>663</v>
      </c>
      <c r="N1009">
        <v>231</v>
      </c>
      <c r="O1009" t="s">
        <v>236</v>
      </c>
      <c r="P1009" t="s">
        <v>22336</v>
      </c>
    </row>
    <row r="1010" spans="1:16" x14ac:dyDescent="0.25">
      <c r="A1010">
        <v>1065</v>
      </c>
      <c r="B1010">
        <v>9255</v>
      </c>
      <c r="C1010" t="s">
        <v>3684</v>
      </c>
      <c r="D1010" t="s">
        <v>3685</v>
      </c>
      <c r="E1010" t="s">
        <v>3686</v>
      </c>
      <c r="F1010" t="s">
        <v>1293</v>
      </c>
      <c r="G1010" t="s">
        <v>1294</v>
      </c>
      <c r="H1010" t="s">
        <v>19</v>
      </c>
      <c r="I1010" t="s">
        <v>20</v>
      </c>
      <c r="J1010">
        <v>47820</v>
      </c>
      <c r="K1010" t="s">
        <v>3377</v>
      </c>
      <c r="L1010">
        <v>3955</v>
      </c>
      <c r="M1010" t="s">
        <v>1775</v>
      </c>
      <c r="N1010">
        <v>142</v>
      </c>
      <c r="O1010" t="s">
        <v>748</v>
      </c>
      <c r="P1010" t="s">
        <v>22337</v>
      </c>
    </row>
    <row r="1011" spans="1:16" x14ac:dyDescent="0.25">
      <c r="A1011">
        <v>1066</v>
      </c>
      <c r="B1011">
        <v>9256</v>
      </c>
      <c r="C1011" t="s">
        <v>3687</v>
      </c>
      <c r="D1011" t="s">
        <v>3688</v>
      </c>
      <c r="E1011" t="s">
        <v>3689</v>
      </c>
      <c r="F1011" t="s">
        <v>1293</v>
      </c>
      <c r="G1011" t="s">
        <v>1294</v>
      </c>
      <c r="H1011" t="s">
        <v>19</v>
      </c>
      <c r="I1011" t="s">
        <v>20</v>
      </c>
      <c r="J1011">
        <v>47020</v>
      </c>
      <c r="K1011" t="s">
        <v>3690</v>
      </c>
      <c r="L1011">
        <v>3978</v>
      </c>
      <c r="M1011" t="s">
        <v>1837</v>
      </c>
      <c r="N1011">
        <v>231</v>
      </c>
      <c r="O1011" t="s">
        <v>236</v>
      </c>
      <c r="P1011" t="s">
        <v>22337</v>
      </c>
    </row>
    <row r="1012" spans="1:16" x14ac:dyDescent="0.25">
      <c r="A1012">
        <v>1067</v>
      </c>
      <c r="B1012">
        <v>9257</v>
      </c>
      <c r="C1012" t="s">
        <v>3691</v>
      </c>
      <c r="D1012" t="s">
        <v>3692</v>
      </c>
      <c r="E1012" t="s">
        <v>3693</v>
      </c>
      <c r="F1012" t="s">
        <v>1293</v>
      </c>
      <c r="G1012" t="s">
        <v>1294</v>
      </c>
      <c r="H1012" t="s">
        <v>19</v>
      </c>
      <c r="I1012" t="s">
        <v>20</v>
      </c>
      <c r="J1012">
        <v>44521</v>
      </c>
      <c r="K1012" t="s">
        <v>3694</v>
      </c>
      <c r="L1012">
        <v>3936</v>
      </c>
      <c r="M1012" t="s">
        <v>1780</v>
      </c>
      <c r="N1012">
        <v>231</v>
      </c>
      <c r="O1012" t="s">
        <v>236</v>
      </c>
      <c r="P1012" t="s">
        <v>22337</v>
      </c>
    </row>
    <row r="1013" spans="1:16" x14ac:dyDescent="0.25">
      <c r="A1013">
        <v>1068</v>
      </c>
      <c r="B1013">
        <v>9258</v>
      </c>
      <c r="C1013" t="s">
        <v>3695</v>
      </c>
      <c r="D1013" t="s">
        <v>3696</v>
      </c>
      <c r="E1013" t="s">
        <v>3697</v>
      </c>
      <c r="F1013" t="s">
        <v>1293</v>
      </c>
      <c r="G1013" t="s">
        <v>1294</v>
      </c>
      <c r="H1013" t="s">
        <v>19</v>
      </c>
      <c r="I1013" t="s">
        <v>20</v>
      </c>
      <c r="J1013">
        <v>47821</v>
      </c>
      <c r="K1013" t="s">
        <v>3698</v>
      </c>
      <c r="L1013">
        <v>3955</v>
      </c>
      <c r="M1013" t="s">
        <v>1775</v>
      </c>
      <c r="N1013">
        <v>142</v>
      </c>
      <c r="O1013" t="s">
        <v>748</v>
      </c>
      <c r="P1013" t="s">
        <v>22337</v>
      </c>
    </row>
    <row r="1014" spans="1:16" x14ac:dyDescent="0.25">
      <c r="A1014">
        <v>1069</v>
      </c>
      <c r="B1014">
        <v>9259</v>
      </c>
      <c r="C1014" t="s">
        <v>3699</v>
      </c>
      <c r="D1014" t="s">
        <v>3700</v>
      </c>
      <c r="E1014" t="s">
        <v>3701</v>
      </c>
      <c r="F1014" t="s">
        <v>1293</v>
      </c>
      <c r="G1014" t="s">
        <v>1294</v>
      </c>
      <c r="H1014" t="s">
        <v>19</v>
      </c>
      <c r="I1014" t="s">
        <v>20</v>
      </c>
      <c r="J1014">
        <v>47823</v>
      </c>
      <c r="K1014" t="s">
        <v>353</v>
      </c>
      <c r="L1014">
        <v>3955</v>
      </c>
      <c r="M1014" t="s">
        <v>1775</v>
      </c>
      <c r="N1014">
        <v>142</v>
      </c>
      <c r="O1014" t="s">
        <v>748</v>
      </c>
      <c r="P1014" t="s">
        <v>22336</v>
      </c>
    </row>
    <row r="1015" spans="1:16" x14ac:dyDescent="0.25">
      <c r="A1015">
        <v>1070</v>
      </c>
      <c r="B1015">
        <v>9260</v>
      </c>
      <c r="C1015" t="s">
        <v>3702</v>
      </c>
      <c r="D1015" t="s">
        <v>3703</v>
      </c>
      <c r="E1015" t="s">
        <v>3704</v>
      </c>
      <c r="F1015" t="s">
        <v>1293</v>
      </c>
      <c r="G1015" t="s">
        <v>1294</v>
      </c>
      <c r="H1015" t="s">
        <v>19</v>
      </c>
      <c r="I1015" t="s">
        <v>20</v>
      </c>
      <c r="J1015">
        <v>47820</v>
      </c>
      <c r="K1015" t="s">
        <v>3377</v>
      </c>
      <c r="L1015">
        <v>3955</v>
      </c>
      <c r="M1015" t="s">
        <v>1775</v>
      </c>
      <c r="N1015">
        <v>142</v>
      </c>
      <c r="O1015" t="s">
        <v>748</v>
      </c>
      <c r="P1015" t="s">
        <v>22337</v>
      </c>
    </row>
    <row r="1016" spans="1:16" x14ac:dyDescent="0.25">
      <c r="A1016">
        <v>1071</v>
      </c>
      <c r="B1016">
        <v>9261</v>
      </c>
      <c r="C1016" t="s">
        <v>3705</v>
      </c>
      <c r="D1016" t="s">
        <v>3706</v>
      </c>
      <c r="E1016" t="s">
        <v>3707</v>
      </c>
      <c r="F1016" t="s">
        <v>1293</v>
      </c>
      <c r="G1016" t="s">
        <v>1294</v>
      </c>
      <c r="H1016" t="s">
        <v>19</v>
      </c>
      <c r="I1016" t="s">
        <v>20</v>
      </c>
      <c r="J1016">
        <v>44685</v>
      </c>
      <c r="K1016" t="s">
        <v>1198</v>
      </c>
      <c r="L1016">
        <v>3939</v>
      </c>
      <c r="M1016" t="s">
        <v>1199</v>
      </c>
      <c r="N1016">
        <v>231</v>
      </c>
      <c r="O1016" t="s">
        <v>236</v>
      </c>
      <c r="P1016" t="s">
        <v>22336</v>
      </c>
    </row>
    <row r="1017" spans="1:16" x14ac:dyDescent="0.25">
      <c r="A1017">
        <v>1072</v>
      </c>
      <c r="B1017">
        <v>9277</v>
      </c>
      <c r="C1017" t="s">
        <v>3708</v>
      </c>
      <c r="D1017" t="s">
        <v>3709</v>
      </c>
      <c r="E1017" t="s">
        <v>3710</v>
      </c>
      <c r="F1017" t="s">
        <v>1293</v>
      </c>
      <c r="G1017" t="s">
        <v>1294</v>
      </c>
      <c r="H1017" t="s">
        <v>19</v>
      </c>
      <c r="I1017" t="s">
        <v>20</v>
      </c>
      <c r="J1017">
        <v>44685</v>
      </c>
      <c r="K1017" t="s">
        <v>1198</v>
      </c>
      <c r="L1017">
        <v>3939</v>
      </c>
      <c r="M1017" t="s">
        <v>1199</v>
      </c>
      <c r="N1017">
        <v>231</v>
      </c>
      <c r="O1017" t="s">
        <v>236</v>
      </c>
      <c r="P1017" t="s">
        <v>22337</v>
      </c>
    </row>
    <row r="1018" spans="1:16" x14ac:dyDescent="0.25">
      <c r="A1018">
        <v>1073</v>
      </c>
      <c r="B1018">
        <v>9278</v>
      </c>
      <c r="C1018" t="s">
        <v>3711</v>
      </c>
      <c r="D1018" t="s">
        <v>3712</v>
      </c>
      <c r="E1018" t="s">
        <v>3713</v>
      </c>
      <c r="F1018" t="s">
        <v>1293</v>
      </c>
      <c r="G1018" t="s">
        <v>1294</v>
      </c>
      <c r="H1018" t="s">
        <v>19</v>
      </c>
      <c r="I1018" t="s">
        <v>20</v>
      </c>
      <c r="J1018">
        <v>47019</v>
      </c>
      <c r="K1018" t="s">
        <v>3714</v>
      </c>
      <c r="L1018">
        <v>3978</v>
      </c>
      <c r="M1018" t="s">
        <v>1837</v>
      </c>
      <c r="N1018">
        <v>231</v>
      </c>
      <c r="O1018" t="s">
        <v>236</v>
      </c>
      <c r="P1018" t="s">
        <v>22337</v>
      </c>
    </row>
    <row r="1019" spans="1:16" x14ac:dyDescent="0.25">
      <c r="A1019">
        <v>1074</v>
      </c>
      <c r="B1019">
        <v>9279</v>
      </c>
      <c r="C1019" t="s">
        <v>3715</v>
      </c>
      <c r="D1019" t="s">
        <v>3716</v>
      </c>
      <c r="E1019" t="s">
        <v>3717</v>
      </c>
      <c r="F1019" t="s">
        <v>1293</v>
      </c>
      <c r="G1019" t="s">
        <v>1294</v>
      </c>
      <c r="H1019" t="s">
        <v>19</v>
      </c>
      <c r="I1019" t="s">
        <v>20</v>
      </c>
      <c r="J1019">
        <v>47829</v>
      </c>
      <c r="K1019" t="s">
        <v>3718</v>
      </c>
      <c r="L1019">
        <v>3955</v>
      </c>
      <c r="M1019" t="s">
        <v>1775</v>
      </c>
      <c r="N1019">
        <v>142</v>
      </c>
      <c r="O1019" t="s">
        <v>748</v>
      </c>
      <c r="P1019" t="s">
        <v>22336</v>
      </c>
    </row>
    <row r="1020" spans="1:16" x14ac:dyDescent="0.25">
      <c r="A1020">
        <v>1075</v>
      </c>
      <c r="B1020">
        <v>9280</v>
      </c>
      <c r="C1020" t="s">
        <v>3719</v>
      </c>
      <c r="D1020" t="s">
        <v>3720</v>
      </c>
      <c r="E1020" t="s">
        <v>3721</v>
      </c>
      <c r="F1020" t="s">
        <v>1293</v>
      </c>
      <c r="G1020" t="s">
        <v>1294</v>
      </c>
      <c r="H1020" t="s">
        <v>19</v>
      </c>
      <c r="I1020" t="s">
        <v>20</v>
      </c>
      <c r="J1020">
        <v>44685</v>
      </c>
      <c r="K1020" t="s">
        <v>1198</v>
      </c>
      <c r="L1020">
        <v>3939</v>
      </c>
      <c r="M1020" t="s">
        <v>1199</v>
      </c>
      <c r="N1020">
        <v>231</v>
      </c>
      <c r="O1020" t="s">
        <v>236</v>
      </c>
      <c r="P1020" t="s">
        <v>22336</v>
      </c>
    </row>
    <row r="1021" spans="1:16" x14ac:dyDescent="0.25">
      <c r="A1021">
        <v>1076</v>
      </c>
      <c r="B1021">
        <v>9281</v>
      </c>
      <c r="C1021" t="s">
        <v>3722</v>
      </c>
      <c r="D1021" t="s">
        <v>3723</v>
      </c>
      <c r="E1021" t="s">
        <v>3724</v>
      </c>
      <c r="F1021" t="s">
        <v>1293</v>
      </c>
      <c r="G1021" t="s">
        <v>1294</v>
      </c>
      <c r="H1021" t="s">
        <v>19</v>
      </c>
      <c r="I1021" t="s">
        <v>20</v>
      </c>
      <c r="J1021">
        <v>46574</v>
      </c>
      <c r="K1021" t="s">
        <v>3725</v>
      </c>
      <c r="L1021">
        <v>3972</v>
      </c>
      <c r="M1021" t="s">
        <v>663</v>
      </c>
      <c r="N1021">
        <v>231</v>
      </c>
      <c r="O1021" t="s">
        <v>236</v>
      </c>
      <c r="P1021" t="s">
        <v>22336</v>
      </c>
    </row>
    <row r="1022" spans="1:16" x14ac:dyDescent="0.25">
      <c r="A1022">
        <v>1077</v>
      </c>
      <c r="B1022">
        <v>9283</v>
      </c>
      <c r="C1022" t="s">
        <v>3726</v>
      </c>
      <c r="D1022" t="s">
        <v>3727</v>
      </c>
      <c r="E1022" t="s">
        <v>3728</v>
      </c>
      <c r="F1022" t="s">
        <v>1293</v>
      </c>
      <c r="G1022" t="s">
        <v>1294</v>
      </c>
      <c r="H1022" t="s">
        <v>19</v>
      </c>
      <c r="I1022" t="s">
        <v>20</v>
      </c>
      <c r="J1022">
        <v>45362</v>
      </c>
      <c r="K1022" t="s">
        <v>3729</v>
      </c>
      <c r="L1022">
        <v>3947</v>
      </c>
      <c r="M1022" t="s">
        <v>1825</v>
      </c>
      <c r="N1022">
        <v>231</v>
      </c>
      <c r="O1022" t="s">
        <v>236</v>
      </c>
      <c r="P1022" t="s">
        <v>22336</v>
      </c>
    </row>
    <row r="1023" spans="1:16" x14ac:dyDescent="0.25">
      <c r="A1023">
        <v>1078</v>
      </c>
      <c r="B1023">
        <v>9284</v>
      </c>
      <c r="C1023" t="s">
        <v>3730</v>
      </c>
      <c r="D1023" t="s">
        <v>3731</v>
      </c>
      <c r="E1023" t="s">
        <v>3732</v>
      </c>
      <c r="F1023" t="s">
        <v>1293</v>
      </c>
      <c r="G1023" t="s">
        <v>1294</v>
      </c>
      <c r="H1023" t="s">
        <v>19</v>
      </c>
      <c r="I1023" t="s">
        <v>20</v>
      </c>
      <c r="J1023">
        <v>45850</v>
      </c>
      <c r="K1023" t="s">
        <v>3733</v>
      </c>
      <c r="L1023">
        <v>3960</v>
      </c>
      <c r="M1023" t="s">
        <v>1743</v>
      </c>
      <c r="N1023">
        <v>231</v>
      </c>
      <c r="O1023" t="s">
        <v>236</v>
      </c>
      <c r="P1023" t="s">
        <v>22337</v>
      </c>
    </row>
    <row r="1024" spans="1:16" x14ac:dyDescent="0.25">
      <c r="A1024">
        <v>1079</v>
      </c>
      <c r="B1024">
        <v>9285</v>
      </c>
      <c r="C1024" t="s">
        <v>3734</v>
      </c>
      <c r="D1024" t="s">
        <v>3735</v>
      </c>
      <c r="E1024" t="s">
        <v>3736</v>
      </c>
      <c r="F1024" t="s">
        <v>1293</v>
      </c>
      <c r="G1024" t="s">
        <v>1294</v>
      </c>
      <c r="H1024" t="s">
        <v>19</v>
      </c>
      <c r="I1024" t="s">
        <v>20</v>
      </c>
      <c r="J1024">
        <v>45850</v>
      </c>
      <c r="K1024" t="s">
        <v>3733</v>
      </c>
      <c r="L1024">
        <v>3960</v>
      </c>
      <c r="M1024" t="s">
        <v>1743</v>
      </c>
      <c r="N1024">
        <v>231</v>
      </c>
      <c r="O1024" t="s">
        <v>236</v>
      </c>
      <c r="P1024" t="s">
        <v>22336</v>
      </c>
    </row>
    <row r="1025" spans="1:16" x14ac:dyDescent="0.25">
      <c r="A1025">
        <v>1080</v>
      </c>
      <c r="B1025">
        <v>9286</v>
      </c>
      <c r="C1025" t="s">
        <v>3737</v>
      </c>
      <c r="D1025" t="s">
        <v>3738</v>
      </c>
      <c r="E1025" t="s">
        <v>3739</v>
      </c>
      <c r="F1025" t="s">
        <v>1293</v>
      </c>
      <c r="G1025" t="s">
        <v>1294</v>
      </c>
      <c r="H1025" t="s">
        <v>19</v>
      </c>
      <c r="I1025" t="s">
        <v>20</v>
      </c>
      <c r="J1025">
        <v>45850</v>
      </c>
      <c r="K1025" t="s">
        <v>3733</v>
      </c>
      <c r="L1025">
        <v>3960</v>
      </c>
      <c r="M1025" t="s">
        <v>1743</v>
      </c>
      <c r="N1025">
        <v>231</v>
      </c>
      <c r="O1025" t="s">
        <v>236</v>
      </c>
      <c r="P1025" t="s">
        <v>22337</v>
      </c>
    </row>
    <row r="1026" spans="1:16" x14ac:dyDescent="0.25">
      <c r="A1026">
        <v>1081</v>
      </c>
      <c r="B1026">
        <v>9287</v>
      </c>
      <c r="C1026" t="s">
        <v>3740</v>
      </c>
      <c r="D1026" t="s">
        <v>3741</v>
      </c>
      <c r="E1026" t="s">
        <v>3742</v>
      </c>
      <c r="F1026" t="s">
        <v>1293</v>
      </c>
      <c r="G1026" t="s">
        <v>1294</v>
      </c>
      <c r="H1026" t="s">
        <v>19</v>
      </c>
      <c r="I1026" t="s">
        <v>20</v>
      </c>
      <c r="J1026">
        <v>45850</v>
      </c>
      <c r="K1026" t="s">
        <v>3733</v>
      </c>
      <c r="L1026">
        <v>3960</v>
      </c>
      <c r="M1026" t="s">
        <v>1743</v>
      </c>
      <c r="N1026">
        <v>231</v>
      </c>
      <c r="O1026" t="s">
        <v>236</v>
      </c>
      <c r="P1026" t="s">
        <v>22336</v>
      </c>
    </row>
    <row r="1027" spans="1:16" x14ac:dyDescent="0.25">
      <c r="A1027">
        <v>1082</v>
      </c>
      <c r="B1027">
        <v>9289</v>
      </c>
      <c r="C1027" t="s">
        <v>3743</v>
      </c>
      <c r="D1027" t="s">
        <v>3744</v>
      </c>
      <c r="E1027" t="s">
        <v>3745</v>
      </c>
      <c r="F1027" t="s">
        <v>1293</v>
      </c>
      <c r="G1027" t="s">
        <v>1294</v>
      </c>
      <c r="H1027" t="s">
        <v>19</v>
      </c>
      <c r="I1027" t="s">
        <v>20</v>
      </c>
      <c r="J1027">
        <v>42639</v>
      </c>
      <c r="K1027" t="s">
        <v>3746</v>
      </c>
      <c r="L1027">
        <v>3919</v>
      </c>
      <c r="M1027" t="s">
        <v>416</v>
      </c>
      <c r="N1027">
        <v>231</v>
      </c>
      <c r="O1027" t="s">
        <v>236</v>
      </c>
      <c r="P1027" t="s">
        <v>22337</v>
      </c>
    </row>
    <row r="1028" spans="1:16" x14ac:dyDescent="0.25">
      <c r="A1028">
        <v>1083</v>
      </c>
      <c r="B1028">
        <v>9290</v>
      </c>
      <c r="C1028" t="s">
        <v>3747</v>
      </c>
      <c r="D1028" t="s">
        <v>3748</v>
      </c>
      <c r="E1028" t="s">
        <v>3749</v>
      </c>
      <c r="F1028" t="s">
        <v>1293</v>
      </c>
      <c r="G1028" t="s">
        <v>1294</v>
      </c>
      <c r="H1028" t="s">
        <v>19</v>
      </c>
      <c r="I1028" t="s">
        <v>20</v>
      </c>
      <c r="J1028">
        <v>49741</v>
      </c>
      <c r="K1028" t="s">
        <v>3750</v>
      </c>
      <c r="L1028">
        <v>3949</v>
      </c>
      <c r="M1028" t="s">
        <v>1762</v>
      </c>
      <c r="N1028">
        <v>231</v>
      </c>
      <c r="O1028" t="s">
        <v>236</v>
      </c>
      <c r="P1028" t="s">
        <v>22337</v>
      </c>
    </row>
    <row r="1029" spans="1:16" x14ac:dyDescent="0.25">
      <c r="A1029">
        <v>1084</v>
      </c>
      <c r="B1029">
        <v>9291</v>
      </c>
      <c r="C1029" t="s">
        <v>3751</v>
      </c>
      <c r="D1029" t="s">
        <v>3752</v>
      </c>
      <c r="E1029" t="s">
        <v>3753</v>
      </c>
      <c r="F1029" t="s">
        <v>1293</v>
      </c>
      <c r="G1029" t="s">
        <v>1294</v>
      </c>
      <c r="H1029" t="s">
        <v>19</v>
      </c>
      <c r="I1029" t="s">
        <v>20</v>
      </c>
      <c r="J1029">
        <v>45568</v>
      </c>
      <c r="K1029" t="s">
        <v>648</v>
      </c>
      <c r="L1029">
        <v>3950</v>
      </c>
      <c r="M1029" t="s">
        <v>649</v>
      </c>
      <c r="N1029">
        <v>231</v>
      </c>
      <c r="O1029" t="s">
        <v>236</v>
      </c>
      <c r="P1029" t="s">
        <v>22337</v>
      </c>
    </row>
    <row r="1030" spans="1:16" x14ac:dyDescent="0.25">
      <c r="A1030">
        <v>1085</v>
      </c>
      <c r="B1030">
        <v>9292</v>
      </c>
      <c r="C1030" t="s">
        <v>3754</v>
      </c>
      <c r="D1030" t="s">
        <v>3755</v>
      </c>
      <c r="E1030" t="s">
        <v>3756</v>
      </c>
      <c r="F1030" t="s">
        <v>1293</v>
      </c>
      <c r="G1030" t="s">
        <v>1294</v>
      </c>
      <c r="H1030" t="s">
        <v>19</v>
      </c>
      <c r="I1030" t="s">
        <v>20</v>
      </c>
      <c r="J1030">
        <v>44072</v>
      </c>
      <c r="K1030" t="s">
        <v>1784</v>
      </c>
      <c r="L1030">
        <v>3932</v>
      </c>
      <c r="M1030" t="s">
        <v>1785</v>
      </c>
      <c r="N1030">
        <v>231</v>
      </c>
      <c r="O1030" t="s">
        <v>236</v>
      </c>
      <c r="P1030" t="s">
        <v>22337</v>
      </c>
    </row>
    <row r="1031" spans="1:16" x14ac:dyDescent="0.25">
      <c r="A1031">
        <v>1086</v>
      </c>
      <c r="B1031">
        <v>9293</v>
      </c>
      <c r="C1031" t="s">
        <v>3757</v>
      </c>
      <c r="D1031" t="s">
        <v>3758</v>
      </c>
      <c r="E1031" t="s">
        <v>3759</v>
      </c>
      <c r="F1031" t="s">
        <v>1293</v>
      </c>
      <c r="G1031" t="s">
        <v>1294</v>
      </c>
      <c r="H1031" t="s">
        <v>19</v>
      </c>
      <c r="I1031" t="s">
        <v>20</v>
      </c>
      <c r="J1031">
        <v>47019</v>
      </c>
      <c r="K1031" t="s">
        <v>3714</v>
      </c>
      <c r="L1031">
        <v>3978</v>
      </c>
      <c r="M1031" t="s">
        <v>1837</v>
      </c>
      <c r="N1031">
        <v>231</v>
      </c>
      <c r="O1031" t="s">
        <v>236</v>
      </c>
      <c r="P1031" t="s">
        <v>22337</v>
      </c>
    </row>
    <row r="1032" spans="1:16" x14ac:dyDescent="0.25">
      <c r="A1032">
        <v>1087</v>
      </c>
      <c r="B1032">
        <v>9294</v>
      </c>
      <c r="C1032" t="s">
        <v>3760</v>
      </c>
      <c r="D1032" t="s">
        <v>3761</v>
      </c>
      <c r="E1032" t="s">
        <v>3762</v>
      </c>
      <c r="F1032" t="s">
        <v>1293</v>
      </c>
      <c r="G1032" t="s">
        <v>1294</v>
      </c>
      <c r="H1032" t="s">
        <v>19</v>
      </c>
      <c r="I1032" t="s">
        <v>20</v>
      </c>
      <c r="J1032">
        <v>44673</v>
      </c>
      <c r="K1032" t="s">
        <v>1801</v>
      </c>
      <c r="L1032">
        <v>3939</v>
      </c>
      <c r="M1032" t="s">
        <v>1199</v>
      </c>
      <c r="N1032">
        <v>231</v>
      </c>
      <c r="O1032" t="s">
        <v>236</v>
      </c>
      <c r="P1032" t="s">
        <v>22337</v>
      </c>
    </row>
    <row r="1033" spans="1:16" x14ac:dyDescent="0.25">
      <c r="A1033">
        <v>1088</v>
      </c>
      <c r="B1033">
        <v>9295</v>
      </c>
      <c r="C1033" t="s">
        <v>3763</v>
      </c>
      <c r="D1033" t="s">
        <v>3764</v>
      </c>
      <c r="E1033" t="s">
        <v>3765</v>
      </c>
      <c r="F1033" t="s">
        <v>1293</v>
      </c>
      <c r="G1033" t="s">
        <v>1294</v>
      </c>
      <c r="H1033" t="s">
        <v>19</v>
      </c>
      <c r="I1033" t="s">
        <v>20</v>
      </c>
      <c r="J1033">
        <v>42667</v>
      </c>
      <c r="K1033" t="s">
        <v>3766</v>
      </c>
      <c r="L1033">
        <v>3919</v>
      </c>
      <c r="M1033" t="s">
        <v>416</v>
      </c>
      <c r="N1033">
        <v>231</v>
      </c>
      <c r="O1033" t="s">
        <v>236</v>
      </c>
      <c r="P1033" t="s">
        <v>22337</v>
      </c>
    </row>
    <row r="1034" spans="1:16" x14ac:dyDescent="0.25">
      <c r="A1034">
        <v>1089</v>
      </c>
      <c r="B1034">
        <v>9296</v>
      </c>
      <c r="C1034" t="s">
        <v>3767</v>
      </c>
      <c r="D1034" s="1" t="s">
        <v>3768</v>
      </c>
      <c r="E1034" t="s">
        <v>3769</v>
      </c>
      <c r="F1034" t="s">
        <v>1293</v>
      </c>
      <c r="G1034" t="s">
        <v>1294</v>
      </c>
      <c r="H1034" t="s">
        <v>19</v>
      </c>
      <c r="I1034" t="s">
        <v>20</v>
      </c>
      <c r="J1034">
        <v>45853</v>
      </c>
      <c r="K1034" t="s">
        <v>3770</v>
      </c>
      <c r="L1034">
        <v>3960</v>
      </c>
      <c r="M1034" t="s">
        <v>1743</v>
      </c>
      <c r="N1034">
        <v>231</v>
      </c>
      <c r="O1034" t="s">
        <v>236</v>
      </c>
      <c r="P1034" t="s">
        <v>22337</v>
      </c>
    </row>
    <row r="1035" spans="1:16" x14ac:dyDescent="0.25">
      <c r="A1035">
        <v>1090</v>
      </c>
      <c r="B1035">
        <v>9297</v>
      </c>
      <c r="C1035" t="s">
        <v>3771</v>
      </c>
      <c r="D1035" s="1" t="s">
        <v>3772</v>
      </c>
      <c r="E1035" t="s">
        <v>3773</v>
      </c>
      <c r="F1035" t="s">
        <v>1293</v>
      </c>
      <c r="G1035" t="s">
        <v>1294</v>
      </c>
      <c r="H1035" t="s">
        <v>19</v>
      </c>
      <c r="I1035" t="s">
        <v>20</v>
      </c>
      <c r="J1035">
        <v>48283</v>
      </c>
      <c r="K1035" t="s">
        <v>3774</v>
      </c>
      <c r="L1035">
        <v>3976</v>
      </c>
      <c r="M1035" t="s">
        <v>3612</v>
      </c>
      <c r="N1035">
        <v>231</v>
      </c>
      <c r="O1035" t="s">
        <v>236</v>
      </c>
      <c r="P1035" t="s">
        <v>22337</v>
      </c>
    </row>
    <row r="1036" spans="1:16" x14ac:dyDescent="0.25">
      <c r="A1036">
        <v>1091</v>
      </c>
      <c r="B1036">
        <v>9298</v>
      </c>
      <c r="C1036" t="s">
        <v>3775</v>
      </c>
      <c r="D1036" t="s">
        <v>3776</v>
      </c>
      <c r="E1036" t="s">
        <v>3777</v>
      </c>
      <c r="F1036" t="s">
        <v>1293</v>
      </c>
      <c r="G1036" t="s">
        <v>1294</v>
      </c>
      <c r="H1036" t="s">
        <v>19</v>
      </c>
      <c r="I1036" t="s">
        <v>20</v>
      </c>
      <c r="J1036">
        <v>44523</v>
      </c>
      <c r="K1036" t="s">
        <v>3778</v>
      </c>
      <c r="L1036">
        <v>3936</v>
      </c>
      <c r="M1036" t="s">
        <v>1780</v>
      </c>
      <c r="N1036">
        <v>231</v>
      </c>
      <c r="O1036" t="s">
        <v>236</v>
      </c>
      <c r="P1036" t="s">
        <v>22337</v>
      </c>
    </row>
    <row r="1037" spans="1:16" x14ac:dyDescent="0.25">
      <c r="A1037">
        <v>1092</v>
      </c>
      <c r="B1037">
        <v>9299</v>
      </c>
      <c r="C1037" t="s">
        <v>3779</v>
      </c>
      <c r="D1037" t="s">
        <v>3780</v>
      </c>
      <c r="E1037" t="s">
        <v>3781</v>
      </c>
      <c r="F1037" t="s">
        <v>1293</v>
      </c>
      <c r="G1037" t="s">
        <v>1294</v>
      </c>
      <c r="H1037" t="s">
        <v>19</v>
      </c>
      <c r="I1037" t="s">
        <v>20</v>
      </c>
      <c r="J1037">
        <v>45863</v>
      </c>
      <c r="K1037" t="s">
        <v>1742</v>
      </c>
      <c r="L1037">
        <v>3960</v>
      </c>
      <c r="M1037" t="s">
        <v>1743</v>
      </c>
      <c r="N1037">
        <v>231</v>
      </c>
      <c r="O1037" t="s">
        <v>236</v>
      </c>
      <c r="P1037" t="s">
        <v>22337</v>
      </c>
    </row>
    <row r="1038" spans="1:16" x14ac:dyDescent="0.25">
      <c r="A1038">
        <v>1093</v>
      </c>
      <c r="B1038">
        <v>9300</v>
      </c>
      <c r="C1038" t="s">
        <v>3782</v>
      </c>
      <c r="D1038" t="s">
        <v>3783</v>
      </c>
      <c r="E1038" t="s">
        <v>3784</v>
      </c>
      <c r="F1038" t="s">
        <v>1293</v>
      </c>
      <c r="G1038" t="s">
        <v>1294</v>
      </c>
      <c r="H1038" t="s">
        <v>19</v>
      </c>
      <c r="I1038" t="s">
        <v>20</v>
      </c>
      <c r="J1038">
        <v>49742</v>
      </c>
      <c r="K1038" t="s">
        <v>3785</v>
      </c>
      <c r="L1038">
        <v>3958</v>
      </c>
      <c r="M1038" t="s">
        <v>3536</v>
      </c>
      <c r="N1038">
        <v>231</v>
      </c>
      <c r="O1038" t="s">
        <v>236</v>
      </c>
      <c r="P1038" t="s">
        <v>22337</v>
      </c>
    </row>
    <row r="1039" spans="1:16" x14ac:dyDescent="0.25">
      <c r="A1039">
        <v>1094</v>
      </c>
      <c r="B1039">
        <v>9301</v>
      </c>
      <c r="C1039" t="s">
        <v>3786</v>
      </c>
      <c r="D1039" t="s">
        <v>3787</v>
      </c>
      <c r="E1039" t="s">
        <v>3788</v>
      </c>
      <c r="F1039" t="s">
        <v>1293</v>
      </c>
      <c r="G1039" t="s">
        <v>1294</v>
      </c>
      <c r="H1039" t="s">
        <v>19</v>
      </c>
      <c r="I1039" t="s">
        <v>20</v>
      </c>
      <c r="J1039">
        <v>42674</v>
      </c>
      <c r="K1039" t="s">
        <v>1766</v>
      </c>
      <c r="L1039">
        <v>3920</v>
      </c>
      <c r="M1039" t="s">
        <v>1748</v>
      </c>
      <c r="N1039">
        <v>231</v>
      </c>
      <c r="O1039" t="s">
        <v>236</v>
      </c>
      <c r="P1039" t="s">
        <v>22337</v>
      </c>
    </row>
    <row r="1040" spans="1:16" x14ac:dyDescent="0.25">
      <c r="A1040">
        <v>1095</v>
      </c>
      <c r="B1040">
        <v>9302</v>
      </c>
      <c r="C1040" t="s">
        <v>3789</v>
      </c>
      <c r="D1040" t="s">
        <v>3790</v>
      </c>
      <c r="E1040" t="s">
        <v>3791</v>
      </c>
      <c r="F1040" t="s">
        <v>1293</v>
      </c>
      <c r="G1040" t="s">
        <v>1294</v>
      </c>
      <c r="H1040" t="s">
        <v>19</v>
      </c>
      <c r="I1040" t="s">
        <v>20</v>
      </c>
      <c r="J1040">
        <v>42665</v>
      </c>
      <c r="K1040" t="s">
        <v>3792</v>
      </c>
      <c r="L1040">
        <v>3919</v>
      </c>
      <c r="M1040" t="s">
        <v>416</v>
      </c>
      <c r="N1040">
        <v>231</v>
      </c>
      <c r="O1040" t="s">
        <v>236</v>
      </c>
      <c r="P1040" t="s">
        <v>22337</v>
      </c>
    </row>
    <row r="1041" spans="1:16" x14ac:dyDescent="0.25">
      <c r="A1041">
        <v>1096</v>
      </c>
      <c r="B1041">
        <v>9303</v>
      </c>
      <c r="C1041" t="s">
        <v>3793</v>
      </c>
      <c r="D1041" t="s">
        <v>3794</v>
      </c>
      <c r="E1041" t="s">
        <v>3795</v>
      </c>
      <c r="F1041" t="s">
        <v>1293</v>
      </c>
      <c r="G1041" t="s">
        <v>1294</v>
      </c>
      <c r="H1041" t="s">
        <v>19</v>
      </c>
      <c r="I1041" t="s">
        <v>20</v>
      </c>
      <c r="J1041">
        <v>49743</v>
      </c>
      <c r="K1041" t="s">
        <v>1813</v>
      </c>
      <c r="L1041">
        <v>3936</v>
      </c>
      <c r="M1041" t="s">
        <v>1780</v>
      </c>
      <c r="N1041">
        <v>231</v>
      </c>
      <c r="O1041" t="s">
        <v>236</v>
      </c>
      <c r="P1041" t="s">
        <v>22337</v>
      </c>
    </row>
    <row r="1042" spans="1:16" x14ac:dyDescent="0.25">
      <c r="A1042">
        <v>1097</v>
      </c>
      <c r="B1042">
        <v>9304</v>
      </c>
      <c r="C1042" t="s">
        <v>3796</v>
      </c>
      <c r="D1042" t="s">
        <v>3797</v>
      </c>
      <c r="E1042" t="s">
        <v>3798</v>
      </c>
      <c r="F1042" t="s">
        <v>1293</v>
      </c>
      <c r="G1042" t="s">
        <v>1294</v>
      </c>
      <c r="H1042" t="s">
        <v>19</v>
      </c>
      <c r="I1042" t="s">
        <v>20</v>
      </c>
      <c r="J1042">
        <v>45820</v>
      </c>
      <c r="K1042" t="s">
        <v>1855</v>
      </c>
      <c r="L1042">
        <v>3960</v>
      </c>
      <c r="M1042" t="s">
        <v>1743</v>
      </c>
      <c r="N1042">
        <v>231</v>
      </c>
      <c r="O1042" t="s">
        <v>236</v>
      </c>
      <c r="P1042" t="s">
        <v>22337</v>
      </c>
    </row>
    <row r="1043" spans="1:16" x14ac:dyDescent="0.25">
      <c r="A1043">
        <v>1098</v>
      </c>
      <c r="B1043">
        <v>9305</v>
      </c>
      <c r="C1043" t="s">
        <v>3799</v>
      </c>
      <c r="D1043" t="s">
        <v>3800</v>
      </c>
      <c r="E1043" t="s">
        <v>3801</v>
      </c>
      <c r="F1043" t="s">
        <v>1293</v>
      </c>
      <c r="G1043" t="s">
        <v>1294</v>
      </c>
      <c r="H1043" t="s">
        <v>19</v>
      </c>
      <c r="I1043" t="s">
        <v>20</v>
      </c>
      <c r="J1043">
        <v>42675</v>
      </c>
      <c r="K1043" t="s">
        <v>3802</v>
      </c>
      <c r="L1043">
        <v>3920</v>
      </c>
      <c r="M1043" t="s">
        <v>1748</v>
      </c>
      <c r="N1043">
        <v>231</v>
      </c>
      <c r="O1043" t="s">
        <v>236</v>
      </c>
      <c r="P1043" t="s">
        <v>22337</v>
      </c>
    </row>
    <row r="1044" spans="1:16" x14ac:dyDescent="0.25">
      <c r="A1044">
        <v>1099</v>
      </c>
      <c r="B1044">
        <v>9306</v>
      </c>
      <c r="C1044" t="s">
        <v>3803</v>
      </c>
      <c r="D1044" t="s">
        <v>3804</v>
      </c>
      <c r="E1044" t="s">
        <v>3805</v>
      </c>
      <c r="F1044" t="s">
        <v>1293</v>
      </c>
      <c r="G1044" t="s">
        <v>1294</v>
      </c>
      <c r="H1044" t="s">
        <v>19</v>
      </c>
      <c r="I1044" t="s">
        <v>20</v>
      </c>
      <c r="J1044">
        <v>45525</v>
      </c>
      <c r="K1044" t="s">
        <v>3806</v>
      </c>
      <c r="L1044">
        <v>3949</v>
      </c>
      <c r="M1044" t="s">
        <v>1762</v>
      </c>
      <c r="N1044">
        <v>231</v>
      </c>
      <c r="O1044" t="s">
        <v>236</v>
      </c>
      <c r="P1044" t="s">
        <v>22337</v>
      </c>
    </row>
    <row r="1045" spans="1:16" x14ac:dyDescent="0.25">
      <c r="A1045">
        <v>1100</v>
      </c>
      <c r="B1045">
        <v>9340</v>
      </c>
      <c r="C1045" t="s">
        <v>3807</v>
      </c>
      <c r="D1045" t="s">
        <v>3808</v>
      </c>
      <c r="E1045" t="s">
        <v>3809</v>
      </c>
      <c r="F1045" t="s">
        <v>1293</v>
      </c>
      <c r="G1045" t="s">
        <v>1294</v>
      </c>
      <c r="H1045" t="s">
        <v>19</v>
      </c>
      <c r="I1045" t="s">
        <v>20</v>
      </c>
      <c r="J1045">
        <v>44500</v>
      </c>
      <c r="K1045" t="s">
        <v>3810</v>
      </c>
      <c r="L1045">
        <v>3936</v>
      </c>
      <c r="M1045" t="s">
        <v>1780</v>
      </c>
      <c r="N1045">
        <v>231</v>
      </c>
      <c r="O1045" t="s">
        <v>236</v>
      </c>
      <c r="P1045" t="s">
        <v>22337</v>
      </c>
    </row>
    <row r="1046" spans="1:16" x14ac:dyDescent="0.25">
      <c r="A1046">
        <v>1101</v>
      </c>
      <c r="B1046">
        <v>9404</v>
      </c>
      <c r="C1046" t="s">
        <v>3811</v>
      </c>
      <c r="D1046" t="s">
        <v>3812</v>
      </c>
      <c r="E1046" t="s">
        <v>3813</v>
      </c>
      <c r="F1046" t="s">
        <v>1293</v>
      </c>
      <c r="G1046" t="s">
        <v>1294</v>
      </c>
      <c r="H1046" t="s">
        <v>19</v>
      </c>
      <c r="I1046" t="s">
        <v>20</v>
      </c>
      <c r="J1046">
        <v>47850</v>
      </c>
      <c r="K1046" t="s">
        <v>3814</v>
      </c>
      <c r="L1046">
        <v>3955</v>
      </c>
      <c r="M1046" t="s">
        <v>1775</v>
      </c>
      <c r="N1046">
        <v>142</v>
      </c>
      <c r="O1046" t="s">
        <v>748</v>
      </c>
      <c r="P1046" t="s">
        <v>22337</v>
      </c>
    </row>
    <row r="1047" spans="1:16" x14ac:dyDescent="0.25">
      <c r="A1047">
        <v>1102</v>
      </c>
      <c r="B1047">
        <v>9405</v>
      </c>
      <c r="C1047" t="s">
        <v>3815</v>
      </c>
      <c r="D1047" t="s">
        <v>3816</v>
      </c>
      <c r="E1047" t="s">
        <v>3817</v>
      </c>
      <c r="F1047" t="s">
        <v>1293</v>
      </c>
      <c r="G1047" t="s">
        <v>1294</v>
      </c>
      <c r="H1047" t="s">
        <v>19</v>
      </c>
      <c r="I1047" t="s">
        <v>20</v>
      </c>
      <c r="J1047">
        <v>45849</v>
      </c>
      <c r="K1047" t="s">
        <v>3818</v>
      </c>
      <c r="L1047">
        <v>3960</v>
      </c>
      <c r="M1047" t="s">
        <v>1743</v>
      </c>
      <c r="N1047">
        <v>231</v>
      </c>
      <c r="O1047" t="s">
        <v>236</v>
      </c>
      <c r="P1047" t="s">
        <v>22337</v>
      </c>
    </row>
    <row r="1048" spans="1:16" x14ac:dyDescent="0.25">
      <c r="A1048">
        <v>1103</v>
      </c>
      <c r="B1048">
        <v>9406</v>
      </c>
      <c r="C1048" t="s">
        <v>3819</v>
      </c>
      <c r="D1048" t="s">
        <v>3820</v>
      </c>
      <c r="E1048" t="s">
        <v>3821</v>
      </c>
      <c r="F1048" t="s">
        <v>1293</v>
      </c>
      <c r="G1048" t="s">
        <v>1294</v>
      </c>
      <c r="H1048" t="s">
        <v>19</v>
      </c>
      <c r="I1048" t="s">
        <v>20</v>
      </c>
      <c r="J1048">
        <v>44501</v>
      </c>
      <c r="K1048" t="s">
        <v>3822</v>
      </c>
      <c r="L1048">
        <v>3936</v>
      </c>
      <c r="M1048" t="s">
        <v>1780</v>
      </c>
      <c r="N1048">
        <v>231</v>
      </c>
      <c r="O1048" t="s">
        <v>236</v>
      </c>
      <c r="P1048" t="s">
        <v>22337</v>
      </c>
    </row>
    <row r="1049" spans="1:16" x14ac:dyDescent="0.25">
      <c r="A1049">
        <v>1104</v>
      </c>
      <c r="B1049">
        <v>9407</v>
      </c>
      <c r="C1049" t="s">
        <v>3823</v>
      </c>
      <c r="D1049" t="s">
        <v>3824</v>
      </c>
      <c r="E1049" t="s">
        <v>3825</v>
      </c>
      <c r="F1049" t="s">
        <v>1293</v>
      </c>
      <c r="G1049" t="s">
        <v>1294</v>
      </c>
      <c r="H1049" t="s">
        <v>19</v>
      </c>
      <c r="I1049" t="s">
        <v>20</v>
      </c>
      <c r="J1049">
        <v>45850</v>
      </c>
      <c r="K1049" t="s">
        <v>3733</v>
      </c>
      <c r="L1049">
        <v>3960</v>
      </c>
      <c r="M1049" t="s">
        <v>1743</v>
      </c>
      <c r="N1049">
        <v>231</v>
      </c>
      <c r="O1049" t="s">
        <v>236</v>
      </c>
      <c r="P1049" t="s">
        <v>22337</v>
      </c>
    </row>
    <row r="1050" spans="1:16" x14ac:dyDescent="0.25">
      <c r="A1050">
        <v>1105</v>
      </c>
      <c r="B1050">
        <v>9408</v>
      </c>
      <c r="C1050" t="s">
        <v>3826</v>
      </c>
      <c r="D1050" t="s">
        <v>3827</v>
      </c>
      <c r="E1050" t="s">
        <v>3828</v>
      </c>
      <c r="F1050" t="s">
        <v>1293</v>
      </c>
      <c r="G1050" t="s">
        <v>1294</v>
      </c>
      <c r="H1050" t="s">
        <v>19</v>
      </c>
      <c r="I1050" t="s">
        <v>20</v>
      </c>
      <c r="J1050">
        <v>42754</v>
      </c>
      <c r="K1050" t="s">
        <v>3829</v>
      </c>
      <c r="L1050">
        <v>3922</v>
      </c>
      <c r="M1050" t="s">
        <v>3521</v>
      </c>
      <c r="N1050">
        <v>231</v>
      </c>
      <c r="O1050" t="s">
        <v>236</v>
      </c>
      <c r="P1050" t="s">
        <v>22337</v>
      </c>
    </row>
    <row r="1051" spans="1:16" x14ac:dyDescent="0.25">
      <c r="A1051">
        <v>1106</v>
      </c>
      <c r="B1051">
        <v>9409</v>
      </c>
      <c r="C1051" t="s">
        <v>3830</v>
      </c>
      <c r="D1051" t="s">
        <v>3831</v>
      </c>
      <c r="E1051" t="s">
        <v>3832</v>
      </c>
      <c r="F1051" t="s">
        <v>1293</v>
      </c>
      <c r="G1051" t="s">
        <v>1294</v>
      </c>
      <c r="H1051" t="s">
        <v>19</v>
      </c>
      <c r="I1051" t="s">
        <v>20</v>
      </c>
      <c r="J1051">
        <v>49763</v>
      </c>
      <c r="K1051" t="s">
        <v>3833</v>
      </c>
      <c r="L1051">
        <v>3953</v>
      </c>
      <c r="M1051" t="s">
        <v>3834</v>
      </c>
      <c r="N1051">
        <v>231</v>
      </c>
      <c r="O1051" t="s">
        <v>236</v>
      </c>
      <c r="P1051" t="s">
        <v>22337</v>
      </c>
    </row>
    <row r="1052" spans="1:16" x14ac:dyDescent="0.25">
      <c r="A1052">
        <v>1107</v>
      </c>
      <c r="B1052">
        <v>9410</v>
      </c>
      <c r="C1052" t="s">
        <v>3835</v>
      </c>
      <c r="D1052" t="s">
        <v>3836</v>
      </c>
      <c r="E1052" t="s">
        <v>3837</v>
      </c>
      <c r="F1052" t="s">
        <v>1293</v>
      </c>
      <c r="G1052" t="s">
        <v>1294</v>
      </c>
      <c r="H1052" t="s">
        <v>19</v>
      </c>
      <c r="I1052" t="s">
        <v>20</v>
      </c>
      <c r="J1052">
        <v>42676</v>
      </c>
      <c r="K1052" t="s">
        <v>1870</v>
      </c>
      <c r="L1052">
        <v>3920</v>
      </c>
      <c r="M1052" t="s">
        <v>1748</v>
      </c>
      <c r="N1052">
        <v>231</v>
      </c>
      <c r="O1052" t="s">
        <v>236</v>
      </c>
      <c r="P1052" t="s">
        <v>22337</v>
      </c>
    </row>
    <row r="1053" spans="1:16" x14ac:dyDescent="0.25">
      <c r="A1053">
        <v>1108</v>
      </c>
      <c r="B1053">
        <v>9411</v>
      </c>
      <c r="C1053" t="s">
        <v>3838</v>
      </c>
      <c r="D1053" t="s">
        <v>3839</v>
      </c>
      <c r="E1053" t="s">
        <v>3840</v>
      </c>
      <c r="F1053" t="s">
        <v>1293</v>
      </c>
      <c r="G1053" t="s">
        <v>1294</v>
      </c>
      <c r="H1053" t="s">
        <v>19</v>
      </c>
      <c r="I1053" t="s">
        <v>20</v>
      </c>
      <c r="J1053">
        <v>49764</v>
      </c>
      <c r="K1053" t="s">
        <v>3841</v>
      </c>
      <c r="L1053">
        <v>3920</v>
      </c>
      <c r="M1053" t="s">
        <v>1748</v>
      </c>
      <c r="N1053">
        <v>231</v>
      </c>
      <c r="O1053" t="s">
        <v>236</v>
      </c>
      <c r="P1053" t="s">
        <v>22337</v>
      </c>
    </row>
    <row r="1054" spans="1:16" x14ac:dyDescent="0.25">
      <c r="A1054">
        <v>1109</v>
      </c>
      <c r="B1054">
        <v>9412</v>
      </c>
      <c r="C1054" t="s">
        <v>3842</v>
      </c>
      <c r="D1054" t="s">
        <v>3843</v>
      </c>
      <c r="E1054" t="s">
        <v>3844</v>
      </c>
      <c r="F1054" t="s">
        <v>1293</v>
      </c>
      <c r="G1054" t="s">
        <v>1294</v>
      </c>
      <c r="H1054" t="s">
        <v>19</v>
      </c>
      <c r="I1054" t="s">
        <v>20</v>
      </c>
      <c r="J1054">
        <v>42682</v>
      </c>
      <c r="K1054" t="s">
        <v>3845</v>
      </c>
      <c r="L1054">
        <v>3920</v>
      </c>
      <c r="M1054" t="s">
        <v>1748</v>
      </c>
      <c r="N1054">
        <v>231</v>
      </c>
      <c r="O1054" t="s">
        <v>236</v>
      </c>
      <c r="P1054" t="s">
        <v>22337</v>
      </c>
    </row>
    <row r="1055" spans="1:16" x14ac:dyDescent="0.25">
      <c r="A1055">
        <v>1110</v>
      </c>
      <c r="B1055">
        <v>9654</v>
      </c>
      <c r="C1055" t="s">
        <v>3846</v>
      </c>
      <c r="D1055" t="s">
        <v>3847</v>
      </c>
      <c r="E1055" t="s">
        <v>3848</v>
      </c>
      <c r="F1055" t="s">
        <v>1293</v>
      </c>
      <c r="G1055" t="s">
        <v>1294</v>
      </c>
      <c r="H1055" t="s">
        <v>19</v>
      </c>
      <c r="I1055" t="s">
        <v>20</v>
      </c>
      <c r="J1055">
        <v>44072</v>
      </c>
      <c r="K1055" t="s">
        <v>1784</v>
      </c>
      <c r="L1055">
        <v>3932</v>
      </c>
      <c r="M1055" t="s">
        <v>1785</v>
      </c>
      <c r="N1055">
        <v>231</v>
      </c>
      <c r="O1055" t="s">
        <v>236</v>
      </c>
      <c r="P1055" t="s">
        <v>22337</v>
      </c>
    </row>
    <row r="1056" spans="1:16" x14ac:dyDescent="0.25">
      <c r="A1056">
        <v>1111</v>
      </c>
      <c r="B1056">
        <v>9655</v>
      </c>
      <c r="C1056" t="s">
        <v>3849</v>
      </c>
      <c r="D1056" t="s">
        <v>3850</v>
      </c>
      <c r="E1056" t="s">
        <v>3851</v>
      </c>
      <c r="F1056" t="s">
        <v>1293</v>
      </c>
      <c r="G1056" t="s">
        <v>1294</v>
      </c>
      <c r="H1056" t="s">
        <v>19</v>
      </c>
      <c r="I1056" t="s">
        <v>20</v>
      </c>
      <c r="J1056">
        <v>45863</v>
      </c>
      <c r="K1056" t="s">
        <v>1742</v>
      </c>
      <c r="L1056">
        <v>3960</v>
      </c>
      <c r="M1056" t="s">
        <v>1743</v>
      </c>
      <c r="N1056">
        <v>231</v>
      </c>
      <c r="O1056" t="s">
        <v>236</v>
      </c>
      <c r="P1056" t="s">
        <v>22337</v>
      </c>
    </row>
    <row r="1057" spans="1:16" x14ac:dyDescent="0.25">
      <c r="A1057">
        <v>1112</v>
      </c>
      <c r="B1057">
        <v>9656</v>
      </c>
      <c r="C1057" t="s">
        <v>3852</v>
      </c>
      <c r="D1057" t="s">
        <v>3853</v>
      </c>
      <c r="E1057" t="s">
        <v>3854</v>
      </c>
      <c r="F1057" t="s">
        <v>1293</v>
      </c>
      <c r="G1057" t="s">
        <v>1294</v>
      </c>
      <c r="H1057" t="s">
        <v>19</v>
      </c>
      <c r="I1057" t="s">
        <v>20</v>
      </c>
      <c r="J1057">
        <v>49820</v>
      </c>
      <c r="K1057" t="s">
        <v>3855</v>
      </c>
      <c r="L1057">
        <v>3920</v>
      </c>
      <c r="M1057" t="s">
        <v>1748</v>
      </c>
      <c r="N1057">
        <v>231</v>
      </c>
      <c r="O1057" t="s">
        <v>236</v>
      </c>
      <c r="P1057" t="s">
        <v>22337</v>
      </c>
    </row>
    <row r="1058" spans="1:16" x14ac:dyDescent="0.25">
      <c r="A1058">
        <v>1113</v>
      </c>
      <c r="B1058">
        <v>9657</v>
      </c>
      <c r="C1058" t="s">
        <v>3856</v>
      </c>
      <c r="D1058" t="s">
        <v>3857</v>
      </c>
      <c r="E1058" t="s">
        <v>3858</v>
      </c>
      <c r="F1058" t="s">
        <v>1293</v>
      </c>
      <c r="G1058" t="s">
        <v>1294</v>
      </c>
      <c r="H1058" t="s">
        <v>19</v>
      </c>
      <c r="I1058" t="s">
        <v>20</v>
      </c>
      <c r="J1058">
        <v>47842</v>
      </c>
      <c r="K1058" t="s">
        <v>3859</v>
      </c>
      <c r="L1058">
        <v>3955</v>
      </c>
      <c r="M1058" t="s">
        <v>1775</v>
      </c>
      <c r="N1058">
        <v>142</v>
      </c>
      <c r="O1058" t="s">
        <v>748</v>
      </c>
      <c r="P1058" t="s">
        <v>22337</v>
      </c>
    </row>
    <row r="1059" spans="1:16" x14ac:dyDescent="0.25">
      <c r="A1059">
        <v>1114</v>
      </c>
      <c r="B1059">
        <v>9658</v>
      </c>
      <c r="C1059" t="s">
        <v>3860</v>
      </c>
      <c r="D1059" t="s">
        <v>3861</v>
      </c>
      <c r="E1059" t="s">
        <v>3862</v>
      </c>
      <c r="F1059" t="s">
        <v>1293</v>
      </c>
      <c r="G1059" t="s">
        <v>1294</v>
      </c>
      <c r="H1059" t="s">
        <v>19</v>
      </c>
      <c r="I1059" t="s">
        <v>20</v>
      </c>
      <c r="J1059">
        <v>49821</v>
      </c>
      <c r="K1059" t="s">
        <v>3863</v>
      </c>
      <c r="L1059">
        <v>3933</v>
      </c>
      <c r="M1059" t="s">
        <v>3490</v>
      </c>
      <c r="N1059">
        <v>231</v>
      </c>
      <c r="O1059" t="s">
        <v>236</v>
      </c>
      <c r="P1059" t="s">
        <v>22337</v>
      </c>
    </row>
    <row r="1060" spans="1:16" x14ac:dyDescent="0.25">
      <c r="A1060">
        <v>1115</v>
      </c>
      <c r="B1060">
        <v>9659</v>
      </c>
      <c r="C1060" t="s">
        <v>3864</v>
      </c>
      <c r="D1060" t="s">
        <v>3865</v>
      </c>
      <c r="E1060" t="s">
        <v>3866</v>
      </c>
      <c r="F1060" t="s">
        <v>1293</v>
      </c>
      <c r="G1060" t="s">
        <v>1294</v>
      </c>
      <c r="H1060" t="s">
        <v>19</v>
      </c>
      <c r="I1060" t="s">
        <v>20</v>
      </c>
      <c r="J1060">
        <v>44685</v>
      </c>
      <c r="K1060" t="s">
        <v>1198</v>
      </c>
      <c r="L1060">
        <v>3939</v>
      </c>
      <c r="M1060" t="s">
        <v>1199</v>
      </c>
      <c r="N1060">
        <v>231</v>
      </c>
      <c r="O1060" t="s">
        <v>236</v>
      </c>
      <c r="P1060" t="s">
        <v>22337</v>
      </c>
    </row>
    <row r="1061" spans="1:16" x14ac:dyDescent="0.25">
      <c r="A1061">
        <v>1116</v>
      </c>
      <c r="B1061">
        <v>9660</v>
      </c>
      <c r="C1061" t="s">
        <v>3867</v>
      </c>
      <c r="D1061" t="s">
        <v>3868</v>
      </c>
      <c r="E1061" t="s">
        <v>3869</v>
      </c>
      <c r="F1061" t="s">
        <v>1293</v>
      </c>
      <c r="G1061" t="s">
        <v>1294</v>
      </c>
      <c r="H1061" t="s">
        <v>19</v>
      </c>
      <c r="I1061" t="s">
        <v>20</v>
      </c>
      <c r="J1061">
        <v>49822</v>
      </c>
      <c r="K1061" t="s">
        <v>3870</v>
      </c>
      <c r="L1061">
        <v>3973</v>
      </c>
      <c r="M1061" t="s">
        <v>1806</v>
      </c>
      <c r="N1061">
        <v>231</v>
      </c>
      <c r="O1061" t="s">
        <v>236</v>
      </c>
      <c r="P1061" t="s">
        <v>22337</v>
      </c>
    </row>
    <row r="1062" spans="1:16" x14ac:dyDescent="0.25">
      <c r="A1062">
        <v>1117</v>
      </c>
      <c r="B1062">
        <v>9661</v>
      </c>
      <c r="C1062" t="s">
        <v>3871</v>
      </c>
      <c r="D1062" t="s">
        <v>3872</v>
      </c>
      <c r="E1062" t="s">
        <v>3873</v>
      </c>
      <c r="F1062" t="s">
        <v>1293</v>
      </c>
      <c r="G1062" t="s">
        <v>1294</v>
      </c>
      <c r="H1062" t="s">
        <v>19</v>
      </c>
      <c r="I1062" t="s">
        <v>20</v>
      </c>
      <c r="J1062">
        <v>48271</v>
      </c>
      <c r="K1062" t="s">
        <v>3874</v>
      </c>
      <c r="L1062">
        <v>3967</v>
      </c>
      <c r="M1062" t="s">
        <v>1654</v>
      </c>
      <c r="N1062">
        <v>231</v>
      </c>
      <c r="O1062" t="s">
        <v>236</v>
      </c>
      <c r="P1062" t="s">
        <v>22337</v>
      </c>
    </row>
    <row r="1063" spans="1:16" x14ac:dyDescent="0.25">
      <c r="A1063">
        <v>1118</v>
      </c>
      <c r="B1063">
        <v>9662</v>
      </c>
      <c r="C1063" t="s">
        <v>3875</v>
      </c>
      <c r="D1063" t="s">
        <v>3876</v>
      </c>
      <c r="E1063" t="s">
        <v>3877</v>
      </c>
      <c r="F1063" t="s">
        <v>1293</v>
      </c>
      <c r="G1063" t="s">
        <v>1294</v>
      </c>
      <c r="H1063" t="s">
        <v>19</v>
      </c>
      <c r="I1063" t="s">
        <v>20</v>
      </c>
      <c r="J1063">
        <v>49823</v>
      </c>
      <c r="K1063" t="s">
        <v>3878</v>
      </c>
      <c r="L1063">
        <v>3972</v>
      </c>
      <c r="M1063" t="s">
        <v>663</v>
      </c>
      <c r="N1063">
        <v>231</v>
      </c>
      <c r="O1063" t="s">
        <v>236</v>
      </c>
      <c r="P1063" t="s">
        <v>22337</v>
      </c>
    </row>
    <row r="1064" spans="1:16" x14ac:dyDescent="0.25">
      <c r="A1064">
        <v>1119</v>
      </c>
      <c r="B1064">
        <v>9663</v>
      </c>
      <c r="C1064" t="s">
        <v>3879</v>
      </c>
      <c r="D1064" t="s">
        <v>3880</v>
      </c>
      <c r="E1064" t="s">
        <v>3881</v>
      </c>
      <c r="F1064" t="s">
        <v>1293</v>
      </c>
      <c r="G1064" t="s">
        <v>1294</v>
      </c>
      <c r="H1064" t="s">
        <v>19</v>
      </c>
      <c r="I1064" t="s">
        <v>20</v>
      </c>
      <c r="J1064">
        <v>49823</v>
      </c>
      <c r="K1064" t="s">
        <v>3878</v>
      </c>
      <c r="L1064">
        <v>3972</v>
      </c>
      <c r="M1064" t="s">
        <v>663</v>
      </c>
      <c r="N1064">
        <v>231</v>
      </c>
      <c r="O1064" t="s">
        <v>236</v>
      </c>
      <c r="P1064" t="s">
        <v>22337</v>
      </c>
    </row>
    <row r="1065" spans="1:16" x14ac:dyDescent="0.25">
      <c r="A1065">
        <v>1120</v>
      </c>
      <c r="B1065">
        <v>9664</v>
      </c>
      <c r="C1065" t="s">
        <v>3882</v>
      </c>
      <c r="D1065" t="s">
        <v>3883</v>
      </c>
      <c r="E1065" t="s">
        <v>3884</v>
      </c>
      <c r="F1065" t="s">
        <v>1293</v>
      </c>
      <c r="G1065" t="s">
        <v>1294</v>
      </c>
      <c r="H1065" t="s">
        <v>19</v>
      </c>
      <c r="I1065" t="s">
        <v>20</v>
      </c>
      <c r="J1065">
        <v>44528</v>
      </c>
      <c r="K1065" t="s">
        <v>3412</v>
      </c>
      <c r="L1065">
        <v>3936</v>
      </c>
      <c r="M1065" t="s">
        <v>1780</v>
      </c>
      <c r="N1065">
        <v>231</v>
      </c>
      <c r="O1065" t="s">
        <v>236</v>
      </c>
      <c r="P1065" t="s">
        <v>22337</v>
      </c>
    </row>
    <row r="1066" spans="1:16" x14ac:dyDescent="0.25">
      <c r="A1066">
        <v>1121</v>
      </c>
      <c r="B1066">
        <v>9665</v>
      </c>
      <c r="C1066" t="s">
        <v>3885</v>
      </c>
      <c r="D1066" t="s">
        <v>3886</v>
      </c>
      <c r="E1066" t="s">
        <v>3887</v>
      </c>
      <c r="F1066" t="s">
        <v>1293</v>
      </c>
      <c r="G1066" t="s">
        <v>1294</v>
      </c>
      <c r="H1066" t="s">
        <v>19</v>
      </c>
      <c r="I1066" t="s">
        <v>20</v>
      </c>
      <c r="J1066">
        <v>49824</v>
      </c>
      <c r="K1066" t="s">
        <v>3888</v>
      </c>
      <c r="L1066">
        <v>3920</v>
      </c>
      <c r="M1066" t="s">
        <v>1748</v>
      </c>
      <c r="N1066">
        <v>231</v>
      </c>
      <c r="O1066" t="s">
        <v>236</v>
      </c>
      <c r="P1066" t="s">
        <v>22337</v>
      </c>
    </row>
    <row r="1067" spans="1:16" x14ac:dyDescent="0.25">
      <c r="A1067">
        <v>1122</v>
      </c>
      <c r="B1067">
        <v>9666</v>
      </c>
      <c r="C1067" t="s">
        <v>3889</v>
      </c>
      <c r="D1067" t="s">
        <v>3890</v>
      </c>
      <c r="E1067" t="s">
        <v>3891</v>
      </c>
      <c r="F1067" t="s">
        <v>1293</v>
      </c>
      <c r="G1067" t="s">
        <v>1294</v>
      </c>
      <c r="H1067" t="s">
        <v>19</v>
      </c>
      <c r="I1067" t="s">
        <v>20</v>
      </c>
      <c r="J1067">
        <v>49665</v>
      </c>
      <c r="K1067" t="s">
        <v>3420</v>
      </c>
      <c r="L1067">
        <v>3955</v>
      </c>
      <c r="M1067" t="s">
        <v>1775</v>
      </c>
      <c r="N1067">
        <v>142</v>
      </c>
      <c r="O1067" t="s">
        <v>748</v>
      </c>
      <c r="P1067" t="s">
        <v>22337</v>
      </c>
    </row>
    <row r="1068" spans="1:16" x14ac:dyDescent="0.25">
      <c r="A1068">
        <v>1123</v>
      </c>
      <c r="B1068">
        <v>9667</v>
      </c>
      <c r="C1068" t="s">
        <v>3892</v>
      </c>
      <c r="D1068" t="s">
        <v>3893</v>
      </c>
      <c r="E1068" t="s">
        <v>3894</v>
      </c>
      <c r="F1068" t="s">
        <v>1293</v>
      </c>
      <c r="G1068" t="s">
        <v>1294</v>
      </c>
      <c r="H1068" t="s">
        <v>19</v>
      </c>
      <c r="I1068" t="s">
        <v>20</v>
      </c>
      <c r="J1068">
        <v>44685</v>
      </c>
      <c r="K1068" t="s">
        <v>1198</v>
      </c>
      <c r="L1068">
        <v>3939</v>
      </c>
      <c r="M1068" t="s">
        <v>1199</v>
      </c>
      <c r="N1068">
        <v>231</v>
      </c>
      <c r="O1068" t="s">
        <v>236</v>
      </c>
      <c r="P1068" t="s">
        <v>22337</v>
      </c>
    </row>
    <row r="1069" spans="1:16" x14ac:dyDescent="0.25">
      <c r="A1069">
        <v>1124</v>
      </c>
      <c r="B1069">
        <v>9668</v>
      </c>
      <c r="C1069" t="s">
        <v>3895</v>
      </c>
      <c r="D1069" t="s">
        <v>3896</v>
      </c>
      <c r="E1069" t="s">
        <v>3897</v>
      </c>
      <c r="F1069" t="s">
        <v>1293</v>
      </c>
      <c r="G1069" t="s">
        <v>1294</v>
      </c>
      <c r="H1069" t="s">
        <v>19</v>
      </c>
      <c r="I1069" t="s">
        <v>20</v>
      </c>
      <c r="J1069">
        <v>49825</v>
      </c>
      <c r="K1069" t="s">
        <v>3898</v>
      </c>
      <c r="L1069">
        <v>3978</v>
      </c>
      <c r="M1069" t="s">
        <v>1837</v>
      </c>
      <c r="N1069">
        <v>231</v>
      </c>
      <c r="O1069" t="s">
        <v>236</v>
      </c>
      <c r="P1069" t="s">
        <v>22337</v>
      </c>
    </row>
    <row r="1070" spans="1:16" x14ac:dyDescent="0.25">
      <c r="A1070">
        <v>1125</v>
      </c>
      <c r="B1070">
        <v>9669</v>
      </c>
      <c r="C1070" t="s">
        <v>3899</v>
      </c>
      <c r="D1070" t="s">
        <v>3900</v>
      </c>
      <c r="E1070" t="s">
        <v>3901</v>
      </c>
      <c r="F1070" t="s">
        <v>1293</v>
      </c>
      <c r="G1070" t="s">
        <v>1294</v>
      </c>
      <c r="H1070" t="s">
        <v>19</v>
      </c>
      <c r="I1070" t="s">
        <v>20</v>
      </c>
      <c r="J1070">
        <v>43929</v>
      </c>
      <c r="K1070" t="s">
        <v>2719</v>
      </c>
      <c r="L1070">
        <v>3931</v>
      </c>
      <c r="M1070" t="s">
        <v>394</v>
      </c>
      <c r="N1070">
        <v>231</v>
      </c>
      <c r="O1070" t="s">
        <v>236</v>
      </c>
      <c r="P1070" t="s">
        <v>22337</v>
      </c>
    </row>
    <row r="1071" spans="1:16" x14ac:dyDescent="0.25">
      <c r="A1071">
        <v>1126</v>
      </c>
      <c r="B1071">
        <v>9670</v>
      </c>
      <c r="C1071" t="s">
        <v>3902</v>
      </c>
      <c r="D1071" t="s">
        <v>3903</v>
      </c>
      <c r="E1071" t="s">
        <v>3904</v>
      </c>
      <c r="F1071" t="s">
        <v>1293</v>
      </c>
      <c r="G1071" t="s">
        <v>1294</v>
      </c>
      <c r="H1071" t="s">
        <v>19</v>
      </c>
      <c r="I1071" t="s">
        <v>20</v>
      </c>
      <c r="J1071">
        <v>49660</v>
      </c>
      <c r="K1071" t="s">
        <v>662</v>
      </c>
      <c r="L1071">
        <v>3972</v>
      </c>
      <c r="M1071" t="s">
        <v>663</v>
      </c>
      <c r="N1071">
        <v>231</v>
      </c>
      <c r="O1071" t="s">
        <v>236</v>
      </c>
      <c r="P1071" t="s">
        <v>22337</v>
      </c>
    </row>
    <row r="1072" spans="1:16" x14ac:dyDescent="0.25">
      <c r="A1072">
        <v>1127</v>
      </c>
      <c r="B1072">
        <v>9671</v>
      </c>
      <c r="C1072" t="s">
        <v>3905</v>
      </c>
      <c r="D1072" t="s">
        <v>3906</v>
      </c>
      <c r="E1072" t="s">
        <v>3907</v>
      </c>
      <c r="F1072" t="s">
        <v>1293</v>
      </c>
      <c r="G1072" t="s">
        <v>1294</v>
      </c>
      <c r="H1072" t="s">
        <v>19</v>
      </c>
      <c r="I1072" t="s">
        <v>20</v>
      </c>
      <c r="J1072">
        <v>45369</v>
      </c>
      <c r="K1072" t="s">
        <v>3445</v>
      </c>
      <c r="L1072">
        <v>3947</v>
      </c>
      <c r="M1072" t="s">
        <v>1825</v>
      </c>
      <c r="N1072">
        <v>231</v>
      </c>
      <c r="O1072" t="s">
        <v>236</v>
      </c>
      <c r="P1072" t="s">
        <v>22337</v>
      </c>
    </row>
    <row r="1073" spans="1:16" x14ac:dyDescent="0.25">
      <c r="A1073">
        <v>1128</v>
      </c>
      <c r="B1073">
        <v>9672</v>
      </c>
      <c r="C1073" t="s">
        <v>3908</v>
      </c>
      <c r="D1073" t="s">
        <v>3909</v>
      </c>
      <c r="E1073" t="s">
        <v>3910</v>
      </c>
      <c r="F1073" t="s">
        <v>1293</v>
      </c>
      <c r="G1073" t="s">
        <v>1294</v>
      </c>
      <c r="H1073" t="s">
        <v>19</v>
      </c>
      <c r="I1073" t="s">
        <v>20</v>
      </c>
      <c r="J1073">
        <v>49826</v>
      </c>
      <c r="K1073" t="s">
        <v>3911</v>
      </c>
      <c r="L1073">
        <v>3967</v>
      </c>
      <c r="M1073" t="s">
        <v>1654</v>
      </c>
      <c r="N1073">
        <v>231</v>
      </c>
      <c r="O1073" t="s">
        <v>236</v>
      </c>
      <c r="P1073" t="s">
        <v>22337</v>
      </c>
    </row>
    <row r="1074" spans="1:16" x14ac:dyDescent="0.25">
      <c r="A1074">
        <v>1129</v>
      </c>
      <c r="B1074">
        <v>9673</v>
      </c>
      <c r="C1074" t="s">
        <v>3912</v>
      </c>
      <c r="D1074" t="s">
        <v>3913</v>
      </c>
      <c r="E1074" t="s">
        <v>3914</v>
      </c>
      <c r="F1074" t="s">
        <v>1293</v>
      </c>
      <c r="G1074" t="s">
        <v>1294</v>
      </c>
      <c r="H1074" t="s">
        <v>19</v>
      </c>
      <c r="I1074" t="s">
        <v>20</v>
      </c>
      <c r="J1074">
        <v>44494</v>
      </c>
      <c r="K1074" t="s">
        <v>1779</v>
      </c>
      <c r="L1074">
        <v>3936</v>
      </c>
      <c r="M1074" t="s">
        <v>1780</v>
      </c>
      <c r="N1074">
        <v>231</v>
      </c>
      <c r="O1074" t="s">
        <v>236</v>
      </c>
      <c r="P1074" t="s">
        <v>22337</v>
      </c>
    </row>
    <row r="1075" spans="1:16" x14ac:dyDescent="0.25">
      <c r="A1075">
        <v>1130</v>
      </c>
      <c r="B1075">
        <v>9674</v>
      </c>
      <c r="C1075" t="s">
        <v>3915</v>
      </c>
      <c r="D1075" t="s">
        <v>3916</v>
      </c>
      <c r="E1075" t="s">
        <v>3917</v>
      </c>
      <c r="F1075" t="s">
        <v>1293</v>
      </c>
      <c r="G1075" t="s">
        <v>1294</v>
      </c>
      <c r="H1075" t="s">
        <v>19</v>
      </c>
      <c r="I1075" t="s">
        <v>20</v>
      </c>
      <c r="J1075">
        <v>44685</v>
      </c>
      <c r="K1075" t="s">
        <v>1198</v>
      </c>
      <c r="L1075">
        <v>3939</v>
      </c>
      <c r="M1075" t="s">
        <v>1199</v>
      </c>
      <c r="N1075">
        <v>231</v>
      </c>
      <c r="O1075" t="s">
        <v>236</v>
      </c>
      <c r="P1075" t="s">
        <v>22337</v>
      </c>
    </row>
    <row r="1076" spans="1:16" x14ac:dyDescent="0.25">
      <c r="A1076">
        <v>1131</v>
      </c>
      <c r="B1076">
        <v>9124</v>
      </c>
      <c r="C1076" t="s">
        <v>3918</v>
      </c>
      <c r="D1076" t="s">
        <v>3919</v>
      </c>
      <c r="E1076" t="s">
        <v>3920</v>
      </c>
      <c r="F1076" t="s">
        <v>1293</v>
      </c>
      <c r="G1076" t="s">
        <v>1294</v>
      </c>
      <c r="H1076" t="s">
        <v>19</v>
      </c>
      <c r="I1076" t="s">
        <v>20</v>
      </c>
      <c r="J1076">
        <v>44072</v>
      </c>
      <c r="K1076" t="s">
        <v>1784</v>
      </c>
      <c r="L1076">
        <v>3932</v>
      </c>
      <c r="M1076" t="s">
        <v>1785</v>
      </c>
      <c r="N1076">
        <v>231</v>
      </c>
      <c r="O1076" t="s">
        <v>236</v>
      </c>
      <c r="P1076" t="s">
        <v>22337</v>
      </c>
    </row>
    <row r="1077" spans="1:16" x14ac:dyDescent="0.25">
      <c r="A1077">
        <v>1132</v>
      </c>
      <c r="B1077">
        <v>9125</v>
      </c>
      <c r="C1077" t="s">
        <v>3921</v>
      </c>
      <c r="D1077" t="s">
        <v>3922</v>
      </c>
      <c r="E1077" t="s">
        <v>3923</v>
      </c>
      <c r="F1077" t="s">
        <v>1293</v>
      </c>
      <c r="G1077" t="s">
        <v>1294</v>
      </c>
      <c r="H1077" t="s">
        <v>19</v>
      </c>
      <c r="I1077" t="s">
        <v>20</v>
      </c>
      <c r="J1077">
        <v>42779</v>
      </c>
      <c r="K1077" t="s">
        <v>3924</v>
      </c>
      <c r="L1077">
        <v>3922</v>
      </c>
      <c r="M1077" t="s">
        <v>3521</v>
      </c>
      <c r="N1077">
        <v>231</v>
      </c>
      <c r="O1077" t="s">
        <v>236</v>
      </c>
      <c r="P1077" t="s">
        <v>22336</v>
      </c>
    </row>
    <row r="1078" spans="1:16" x14ac:dyDescent="0.25">
      <c r="A1078">
        <v>1133</v>
      </c>
      <c r="B1078">
        <v>9126</v>
      </c>
      <c r="C1078" t="s">
        <v>3925</v>
      </c>
      <c r="D1078" t="s">
        <v>3926</v>
      </c>
      <c r="E1078" t="s">
        <v>3927</v>
      </c>
      <c r="F1078" t="s">
        <v>1293</v>
      </c>
      <c r="G1078" t="s">
        <v>1294</v>
      </c>
      <c r="H1078" t="s">
        <v>19</v>
      </c>
      <c r="I1078" t="s">
        <v>20</v>
      </c>
      <c r="J1078">
        <v>46620</v>
      </c>
      <c r="K1078" t="s">
        <v>3928</v>
      </c>
      <c r="L1078">
        <v>3973</v>
      </c>
      <c r="M1078" t="s">
        <v>1806</v>
      </c>
      <c r="N1078">
        <v>231</v>
      </c>
      <c r="O1078" t="s">
        <v>236</v>
      </c>
      <c r="P1078" t="s">
        <v>22337</v>
      </c>
    </row>
    <row r="1079" spans="1:16" x14ac:dyDescent="0.25">
      <c r="A1079">
        <v>1134</v>
      </c>
      <c r="B1079">
        <v>9127</v>
      </c>
      <c r="C1079" t="s">
        <v>3929</v>
      </c>
      <c r="D1079" t="s">
        <v>3930</v>
      </c>
      <c r="E1079" t="s">
        <v>3931</v>
      </c>
      <c r="F1079" t="s">
        <v>1293</v>
      </c>
      <c r="G1079" t="s">
        <v>1294</v>
      </c>
      <c r="H1079" t="s">
        <v>19</v>
      </c>
      <c r="I1079" t="s">
        <v>20</v>
      </c>
      <c r="J1079">
        <v>44685</v>
      </c>
      <c r="K1079" t="s">
        <v>1198</v>
      </c>
      <c r="L1079">
        <v>3939</v>
      </c>
      <c r="M1079" t="s">
        <v>1199</v>
      </c>
      <c r="N1079">
        <v>231</v>
      </c>
      <c r="O1079" t="s">
        <v>236</v>
      </c>
      <c r="P1079" t="s">
        <v>22337</v>
      </c>
    </row>
    <row r="1080" spans="1:16" x14ac:dyDescent="0.25">
      <c r="A1080">
        <v>1135</v>
      </c>
      <c r="B1080">
        <v>9128</v>
      </c>
      <c r="C1080" t="s">
        <v>3932</v>
      </c>
      <c r="D1080" t="s">
        <v>3933</v>
      </c>
      <c r="E1080" t="s">
        <v>3934</v>
      </c>
      <c r="F1080" t="s">
        <v>1293</v>
      </c>
      <c r="G1080" t="s">
        <v>1294</v>
      </c>
      <c r="H1080" t="s">
        <v>19</v>
      </c>
      <c r="I1080" t="s">
        <v>20</v>
      </c>
      <c r="J1080">
        <v>44126</v>
      </c>
      <c r="K1080" t="s">
        <v>3935</v>
      </c>
      <c r="L1080">
        <v>3933</v>
      </c>
      <c r="M1080" t="s">
        <v>3490</v>
      </c>
      <c r="N1080">
        <v>231</v>
      </c>
      <c r="O1080" t="s">
        <v>236</v>
      </c>
      <c r="P1080" t="s">
        <v>22337</v>
      </c>
    </row>
    <row r="1081" spans="1:16" x14ac:dyDescent="0.25">
      <c r="A1081">
        <v>1136</v>
      </c>
      <c r="B1081">
        <v>9129</v>
      </c>
      <c r="C1081" t="s">
        <v>3936</v>
      </c>
      <c r="D1081" t="s">
        <v>3937</v>
      </c>
      <c r="E1081" t="s">
        <v>3938</v>
      </c>
      <c r="F1081" t="s">
        <v>1293</v>
      </c>
      <c r="G1081" t="s">
        <v>1294</v>
      </c>
      <c r="H1081" t="s">
        <v>19</v>
      </c>
      <c r="I1081" t="s">
        <v>20</v>
      </c>
      <c r="J1081">
        <v>46618</v>
      </c>
      <c r="K1081" t="s">
        <v>3939</v>
      </c>
      <c r="L1081">
        <v>3973</v>
      </c>
      <c r="M1081" t="s">
        <v>1806</v>
      </c>
      <c r="N1081">
        <v>231</v>
      </c>
      <c r="O1081" t="s">
        <v>236</v>
      </c>
      <c r="P1081" t="s">
        <v>22336</v>
      </c>
    </row>
    <row r="1082" spans="1:16" x14ac:dyDescent="0.25">
      <c r="A1082">
        <v>1137</v>
      </c>
      <c r="B1082">
        <v>9130</v>
      </c>
      <c r="C1082" t="s">
        <v>3940</v>
      </c>
      <c r="D1082" t="s">
        <v>3941</v>
      </c>
      <c r="E1082" t="s">
        <v>3942</v>
      </c>
      <c r="F1082" t="s">
        <v>1293</v>
      </c>
      <c r="G1082" t="s">
        <v>1294</v>
      </c>
      <c r="H1082" t="s">
        <v>19</v>
      </c>
      <c r="I1082" t="s">
        <v>20</v>
      </c>
      <c r="J1082">
        <v>44499</v>
      </c>
      <c r="K1082" t="s">
        <v>3943</v>
      </c>
      <c r="L1082">
        <v>3936</v>
      </c>
      <c r="M1082" t="s">
        <v>1780</v>
      </c>
      <c r="N1082">
        <v>231</v>
      </c>
      <c r="O1082" t="s">
        <v>236</v>
      </c>
      <c r="P1082" t="s">
        <v>22337</v>
      </c>
    </row>
    <row r="1083" spans="1:16" x14ac:dyDescent="0.25">
      <c r="A1083">
        <v>1138</v>
      </c>
      <c r="B1083">
        <v>9131</v>
      </c>
      <c r="C1083" t="s">
        <v>3944</v>
      </c>
      <c r="D1083" t="s">
        <v>3945</v>
      </c>
      <c r="E1083" t="s">
        <v>3946</v>
      </c>
      <c r="F1083" t="s">
        <v>1293</v>
      </c>
      <c r="G1083" t="s">
        <v>1294</v>
      </c>
      <c r="H1083" t="s">
        <v>19</v>
      </c>
      <c r="I1083" t="s">
        <v>20</v>
      </c>
      <c r="J1083">
        <v>49666</v>
      </c>
      <c r="K1083" t="s">
        <v>3947</v>
      </c>
      <c r="L1083">
        <v>3976</v>
      </c>
      <c r="M1083" t="s">
        <v>3612</v>
      </c>
      <c r="N1083">
        <v>231</v>
      </c>
      <c r="O1083" t="s">
        <v>236</v>
      </c>
      <c r="P1083" t="s">
        <v>22337</v>
      </c>
    </row>
    <row r="1084" spans="1:16" x14ac:dyDescent="0.25">
      <c r="A1084">
        <v>1139</v>
      </c>
      <c r="B1084">
        <v>9132</v>
      </c>
      <c r="C1084" t="s">
        <v>3948</v>
      </c>
      <c r="D1084" t="s">
        <v>3949</v>
      </c>
      <c r="E1084" t="s">
        <v>3950</v>
      </c>
      <c r="F1084" t="s">
        <v>1293</v>
      </c>
      <c r="G1084" t="s">
        <v>1294</v>
      </c>
      <c r="H1084" t="s">
        <v>19</v>
      </c>
      <c r="I1084" t="s">
        <v>20</v>
      </c>
      <c r="J1084">
        <v>45538</v>
      </c>
      <c r="K1084" t="s">
        <v>3951</v>
      </c>
      <c r="L1084">
        <v>3949</v>
      </c>
      <c r="M1084" t="s">
        <v>1762</v>
      </c>
      <c r="N1084">
        <v>231</v>
      </c>
      <c r="O1084" t="s">
        <v>236</v>
      </c>
      <c r="P1084" t="s">
        <v>22336</v>
      </c>
    </row>
    <row r="1085" spans="1:16" x14ac:dyDescent="0.25">
      <c r="A1085">
        <v>1140</v>
      </c>
      <c r="B1085">
        <v>9133</v>
      </c>
      <c r="C1085" t="s">
        <v>3952</v>
      </c>
      <c r="D1085" t="s">
        <v>3953</v>
      </c>
      <c r="E1085" t="s">
        <v>3954</v>
      </c>
      <c r="F1085" t="s">
        <v>1293</v>
      </c>
      <c r="G1085" t="s">
        <v>1294</v>
      </c>
      <c r="H1085" t="s">
        <v>19</v>
      </c>
      <c r="I1085" t="s">
        <v>20</v>
      </c>
      <c r="J1085">
        <v>42638</v>
      </c>
      <c r="K1085" t="s">
        <v>3955</v>
      </c>
      <c r="L1085">
        <v>3919</v>
      </c>
      <c r="M1085" t="s">
        <v>416</v>
      </c>
      <c r="N1085">
        <v>231</v>
      </c>
      <c r="O1085" t="s">
        <v>236</v>
      </c>
      <c r="P1085" t="s">
        <v>22336</v>
      </c>
    </row>
    <row r="1086" spans="1:16" x14ac:dyDescent="0.25">
      <c r="A1086">
        <v>1141</v>
      </c>
      <c r="B1086">
        <v>9134</v>
      </c>
      <c r="C1086" t="s">
        <v>3956</v>
      </c>
      <c r="D1086" t="s">
        <v>3957</v>
      </c>
      <c r="E1086" t="s">
        <v>3958</v>
      </c>
      <c r="F1086" t="s">
        <v>1293</v>
      </c>
      <c r="G1086" t="s">
        <v>1294</v>
      </c>
      <c r="H1086" t="s">
        <v>19</v>
      </c>
      <c r="I1086" t="s">
        <v>20</v>
      </c>
      <c r="J1086">
        <v>44072</v>
      </c>
      <c r="K1086" t="s">
        <v>1784</v>
      </c>
      <c r="L1086">
        <v>3932</v>
      </c>
      <c r="M1086" t="s">
        <v>1785</v>
      </c>
      <c r="N1086">
        <v>231</v>
      </c>
      <c r="O1086" t="s">
        <v>236</v>
      </c>
      <c r="P1086" t="s">
        <v>22336</v>
      </c>
    </row>
    <row r="1087" spans="1:16" x14ac:dyDescent="0.25">
      <c r="A1087">
        <v>1142</v>
      </c>
      <c r="B1087">
        <v>9135</v>
      </c>
      <c r="C1087" t="s">
        <v>3959</v>
      </c>
      <c r="D1087" t="s">
        <v>3960</v>
      </c>
      <c r="E1087" t="s">
        <v>3961</v>
      </c>
      <c r="F1087" t="s">
        <v>1293</v>
      </c>
      <c r="G1087" t="s">
        <v>1294</v>
      </c>
      <c r="H1087" t="s">
        <v>19</v>
      </c>
      <c r="I1087" t="s">
        <v>20</v>
      </c>
      <c r="J1087">
        <v>49667</v>
      </c>
      <c r="K1087" t="s">
        <v>3962</v>
      </c>
      <c r="L1087">
        <v>3936</v>
      </c>
      <c r="M1087" t="s">
        <v>1780</v>
      </c>
      <c r="N1087">
        <v>231</v>
      </c>
      <c r="O1087" t="s">
        <v>236</v>
      </c>
      <c r="P1087" t="s">
        <v>22336</v>
      </c>
    </row>
    <row r="1088" spans="1:16" x14ac:dyDescent="0.25">
      <c r="A1088">
        <v>1143</v>
      </c>
      <c r="B1088">
        <v>9136</v>
      </c>
      <c r="C1088" t="s">
        <v>3963</v>
      </c>
      <c r="D1088" t="s">
        <v>3964</v>
      </c>
      <c r="E1088" t="s">
        <v>3965</v>
      </c>
      <c r="F1088" t="s">
        <v>1293</v>
      </c>
      <c r="G1088" t="s">
        <v>1294</v>
      </c>
      <c r="H1088" t="s">
        <v>19</v>
      </c>
      <c r="I1088" t="s">
        <v>20</v>
      </c>
      <c r="J1088">
        <v>48282</v>
      </c>
      <c r="K1088" t="s">
        <v>3966</v>
      </c>
      <c r="L1088">
        <v>3976</v>
      </c>
      <c r="M1088" t="s">
        <v>3612</v>
      </c>
      <c r="N1088">
        <v>231</v>
      </c>
      <c r="O1088" t="s">
        <v>236</v>
      </c>
      <c r="P1088" t="s">
        <v>22337</v>
      </c>
    </row>
    <row r="1089" spans="1:16" x14ac:dyDescent="0.25">
      <c r="A1089">
        <v>1144</v>
      </c>
      <c r="B1089">
        <v>9137</v>
      </c>
      <c r="C1089" t="s">
        <v>3967</v>
      </c>
      <c r="D1089" t="s">
        <v>3968</v>
      </c>
      <c r="E1089" t="s">
        <v>3969</v>
      </c>
      <c r="F1089" t="s">
        <v>1293</v>
      </c>
      <c r="G1089" t="s">
        <v>1294</v>
      </c>
      <c r="H1089" t="s">
        <v>19</v>
      </c>
      <c r="I1089" t="s">
        <v>20</v>
      </c>
      <c r="J1089">
        <v>49668</v>
      </c>
      <c r="K1089" t="s">
        <v>3970</v>
      </c>
      <c r="L1089">
        <v>3973</v>
      </c>
      <c r="M1089" t="s">
        <v>1806</v>
      </c>
      <c r="N1089">
        <v>231</v>
      </c>
      <c r="O1089" t="s">
        <v>236</v>
      </c>
      <c r="P1089" t="s">
        <v>22337</v>
      </c>
    </row>
    <row r="1090" spans="1:16" x14ac:dyDescent="0.25">
      <c r="A1090">
        <v>1145</v>
      </c>
      <c r="B1090">
        <v>9138</v>
      </c>
      <c r="C1090" t="s">
        <v>3971</v>
      </c>
      <c r="D1090" t="s">
        <v>3972</v>
      </c>
      <c r="E1090" t="s">
        <v>3973</v>
      </c>
      <c r="F1090" t="s">
        <v>1293</v>
      </c>
      <c r="G1090" t="s">
        <v>1294</v>
      </c>
      <c r="H1090" t="s">
        <v>19</v>
      </c>
      <c r="I1090" t="s">
        <v>20</v>
      </c>
      <c r="J1090">
        <v>49669</v>
      </c>
      <c r="K1090" t="s">
        <v>3974</v>
      </c>
      <c r="L1090">
        <v>3939</v>
      </c>
      <c r="M1090" t="s">
        <v>1199</v>
      </c>
      <c r="N1090">
        <v>231</v>
      </c>
      <c r="O1090" t="s">
        <v>236</v>
      </c>
      <c r="P1090" t="s">
        <v>22337</v>
      </c>
    </row>
    <row r="1091" spans="1:16" x14ac:dyDescent="0.25">
      <c r="A1091">
        <v>1146</v>
      </c>
      <c r="B1091">
        <v>9140</v>
      </c>
      <c r="C1091" t="s">
        <v>3975</v>
      </c>
      <c r="D1091" t="s">
        <v>3976</v>
      </c>
      <c r="E1091" t="s">
        <v>3977</v>
      </c>
      <c r="F1091" t="s">
        <v>1293</v>
      </c>
      <c r="G1091" t="s">
        <v>1294</v>
      </c>
      <c r="H1091" t="s">
        <v>19</v>
      </c>
      <c r="I1091" t="s">
        <v>20</v>
      </c>
      <c r="J1091">
        <v>44119</v>
      </c>
      <c r="K1091" t="s">
        <v>3978</v>
      </c>
      <c r="L1091">
        <v>3933</v>
      </c>
      <c r="M1091" t="s">
        <v>3490</v>
      </c>
      <c r="N1091">
        <v>231</v>
      </c>
      <c r="O1091" t="s">
        <v>236</v>
      </c>
      <c r="P1091" t="s">
        <v>22337</v>
      </c>
    </row>
    <row r="1092" spans="1:16" x14ac:dyDescent="0.25">
      <c r="A1092">
        <v>1147</v>
      </c>
      <c r="B1092">
        <v>9141</v>
      </c>
      <c r="C1092" t="s">
        <v>3979</v>
      </c>
      <c r="D1092" t="s">
        <v>3980</v>
      </c>
      <c r="E1092" t="s">
        <v>3981</v>
      </c>
      <c r="F1092" t="s">
        <v>1293</v>
      </c>
      <c r="G1092" t="s">
        <v>1294</v>
      </c>
      <c r="H1092" t="s">
        <v>19</v>
      </c>
      <c r="I1092" t="s">
        <v>20</v>
      </c>
      <c r="J1092">
        <v>44104</v>
      </c>
      <c r="K1092" t="s">
        <v>3982</v>
      </c>
      <c r="L1092">
        <v>3933</v>
      </c>
      <c r="M1092" t="s">
        <v>3490</v>
      </c>
      <c r="N1092">
        <v>231</v>
      </c>
      <c r="O1092" t="s">
        <v>236</v>
      </c>
      <c r="P1092" t="s">
        <v>22337</v>
      </c>
    </row>
    <row r="1093" spans="1:16" x14ac:dyDescent="0.25">
      <c r="A1093">
        <v>1148</v>
      </c>
      <c r="B1093">
        <v>9142</v>
      </c>
      <c r="C1093" t="s">
        <v>3983</v>
      </c>
      <c r="D1093" t="s">
        <v>3984</v>
      </c>
      <c r="E1093" t="s">
        <v>3985</v>
      </c>
      <c r="F1093" t="s">
        <v>1293</v>
      </c>
      <c r="G1093" t="s">
        <v>1294</v>
      </c>
      <c r="H1093" t="s">
        <v>19</v>
      </c>
      <c r="I1093" t="s">
        <v>20</v>
      </c>
      <c r="J1093">
        <v>47820</v>
      </c>
      <c r="K1093" t="s">
        <v>3377</v>
      </c>
      <c r="L1093">
        <v>3955</v>
      </c>
      <c r="M1093" t="s">
        <v>1775</v>
      </c>
      <c r="N1093">
        <v>142</v>
      </c>
      <c r="O1093" t="s">
        <v>748</v>
      </c>
      <c r="P1093" t="s">
        <v>22337</v>
      </c>
    </row>
    <row r="1094" spans="1:16" x14ac:dyDescent="0.25">
      <c r="A1094">
        <v>1149</v>
      </c>
      <c r="B1094">
        <v>9143</v>
      </c>
      <c r="C1094" t="s">
        <v>3986</v>
      </c>
      <c r="D1094" t="s">
        <v>3987</v>
      </c>
      <c r="E1094" t="s">
        <v>3988</v>
      </c>
      <c r="F1094" t="s">
        <v>1293</v>
      </c>
      <c r="G1094" t="s">
        <v>1294</v>
      </c>
      <c r="H1094" t="s">
        <v>19</v>
      </c>
      <c r="I1094" t="s">
        <v>20</v>
      </c>
      <c r="J1094">
        <v>45562</v>
      </c>
      <c r="K1094" t="s">
        <v>1770</v>
      </c>
      <c r="L1094">
        <v>3950</v>
      </c>
      <c r="M1094" t="s">
        <v>649</v>
      </c>
      <c r="N1094">
        <v>231</v>
      </c>
      <c r="O1094" t="s">
        <v>236</v>
      </c>
      <c r="P1094" t="s">
        <v>22337</v>
      </c>
    </row>
    <row r="1095" spans="1:16" x14ac:dyDescent="0.25">
      <c r="A1095">
        <v>1150</v>
      </c>
      <c r="B1095">
        <v>9144</v>
      </c>
      <c r="C1095" t="s">
        <v>3989</v>
      </c>
      <c r="D1095" t="s">
        <v>3990</v>
      </c>
      <c r="E1095" t="s">
        <v>3991</v>
      </c>
      <c r="F1095" t="s">
        <v>1293</v>
      </c>
      <c r="G1095" t="s">
        <v>1294</v>
      </c>
      <c r="H1095" t="s">
        <v>19</v>
      </c>
      <c r="I1095" t="s">
        <v>20</v>
      </c>
      <c r="J1095">
        <v>44072</v>
      </c>
      <c r="K1095" t="s">
        <v>1784</v>
      </c>
      <c r="L1095">
        <v>3932</v>
      </c>
      <c r="M1095" t="s">
        <v>1785</v>
      </c>
      <c r="N1095">
        <v>231</v>
      </c>
      <c r="O1095" t="s">
        <v>236</v>
      </c>
      <c r="P1095" t="s">
        <v>22336</v>
      </c>
    </row>
    <row r="1096" spans="1:16" x14ac:dyDescent="0.25">
      <c r="A1096">
        <v>1151</v>
      </c>
      <c r="B1096">
        <v>9145</v>
      </c>
      <c r="C1096" t="s">
        <v>3992</v>
      </c>
      <c r="D1096" t="s">
        <v>3993</v>
      </c>
      <c r="E1096" t="s">
        <v>3994</v>
      </c>
      <c r="F1096" t="s">
        <v>1293</v>
      </c>
      <c r="G1096" t="s">
        <v>1294</v>
      </c>
      <c r="H1096" t="s">
        <v>19</v>
      </c>
      <c r="I1096" t="s">
        <v>20</v>
      </c>
      <c r="J1096">
        <v>47026</v>
      </c>
      <c r="K1096" t="s">
        <v>3366</v>
      </c>
      <c r="L1096">
        <v>3978</v>
      </c>
      <c r="M1096" t="s">
        <v>1837</v>
      </c>
      <c r="N1096">
        <v>231</v>
      </c>
      <c r="O1096" t="s">
        <v>236</v>
      </c>
      <c r="P1096" t="s">
        <v>22337</v>
      </c>
    </row>
    <row r="1097" spans="1:16" x14ac:dyDescent="0.25">
      <c r="A1097">
        <v>1152</v>
      </c>
      <c r="B1097">
        <v>9146</v>
      </c>
      <c r="C1097" t="s">
        <v>3995</v>
      </c>
      <c r="D1097" t="s">
        <v>3996</v>
      </c>
      <c r="E1097" t="s">
        <v>3997</v>
      </c>
      <c r="F1097" t="s">
        <v>1293</v>
      </c>
      <c r="G1097" t="s">
        <v>1294</v>
      </c>
      <c r="H1097" t="s">
        <v>19</v>
      </c>
      <c r="I1097" t="s">
        <v>20</v>
      </c>
      <c r="J1097">
        <v>47018</v>
      </c>
      <c r="K1097" t="s">
        <v>3998</v>
      </c>
      <c r="L1097">
        <v>3978</v>
      </c>
      <c r="M1097" t="s">
        <v>1837</v>
      </c>
      <c r="N1097">
        <v>231</v>
      </c>
      <c r="O1097" t="s">
        <v>236</v>
      </c>
      <c r="P1097" t="s">
        <v>22337</v>
      </c>
    </row>
    <row r="1098" spans="1:16" x14ac:dyDescent="0.25">
      <c r="A1098">
        <v>1153</v>
      </c>
      <c r="B1098">
        <v>9147</v>
      </c>
      <c r="C1098" t="s">
        <v>3999</v>
      </c>
      <c r="D1098" t="s">
        <v>4000</v>
      </c>
      <c r="E1098" t="s">
        <v>4001</v>
      </c>
      <c r="F1098" t="s">
        <v>1293</v>
      </c>
      <c r="G1098" t="s">
        <v>1294</v>
      </c>
      <c r="H1098" t="s">
        <v>19</v>
      </c>
      <c r="I1098" t="s">
        <v>20</v>
      </c>
      <c r="J1098">
        <v>44498</v>
      </c>
      <c r="K1098" t="s">
        <v>4002</v>
      </c>
      <c r="L1098">
        <v>3936</v>
      </c>
      <c r="M1098" t="s">
        <v>1780</v>
      </c>
      <c r="N1098">
        <v>231</v>
      </c>
      <c r="O1098" t="s">
        <v>236</v>
      </c>
      <c r="P1098" t="s">
        <v>22337</v>
      </c>
    </row>
    <row r="1099" spans="1:16" x14ac:dyDescent="0.25">
      <c r="A1099">
        <v>1154</v>
      </c>
      <c r="B1099">
        <v>9148</v>
      </c>
      <c r="C1099" t="s">
        <v>4003</v>
      </c>
      <c r="D1099" t="s">
        <v>4004</v>
      </c>
      <c r="E1099" t="s">
        <v>4005</v>
      </c>
      <c r="F1099" t="s">
        <v>1293</v>
      </c>
      <c r="G1099" t="s">
        <v>1294</v>
      </c>
      <c r="H1099" t="s">
        <v>19</v>
      </c>
      <c r="I1099" t="s">
        <v>20</v>
      </c>
      <c r="J1099">
        <v>42676</v>
      </c>
      <c r="K1099" t="s">
        <v>1870</v>
      </c>
      <c r="L1099">
        <v>3920</v>
      </c>
      <c r="M1099" t="s">
        <v>1748</v>
      </c>
      <c r="N1099">
        <v>231</v>
      </c>
      <c r="O1099" t="s">
        <v>236</v>
      </c>
      <c r="P1099" t="s">
        <v>22337</v>
      </c>
    </row>
    <row r="1100" spans="1:16" x14ac:dyDescent="0.25">
      <c r="A1100">
        <v>1155</v>
      </c>
      <c r="B1100">
        <v>9149</v>
      </c>
      <c r="C1100" t="s">
        <v>4006</v>
      </c>
      <c r="D1100" t="s">
        <v>4007</v>
      </c>
      <c r="E1100" t="s">
        <v>4008</v>
      </c>
      <c r="F1100" t="s">
        <v>1293</v>
      </c>
      <c r="G1100" t="s">
        <v>1294</v>
      </c>
      <c r="H1100" t="s">
        <v>19</v>
      </c>
      <c r="I1100" t="s">
        <v>20</v>
      </c>
      <c r="J1100">
        <v>45559</v>
      </c>
      <c r="K1100" t="s">
        <v>658</v>
      </c>
      <c r="L1100">
        <v>3950</v>
      </c>
      <c r="M1100" t="s">
        <v>649</v>
      </c>
      <c r="N1100">
        <v>231</v>
      </c>
      <c r="O1100" t="s">
        <v>236</v>
      </c>
      <c r="P1100" t="s">
        <v>22337</v>
      </c>
    </row>
    <row r="1101" spans="1:16" x14ac:dyDescent="0.25">
      <c r="A1101">
        <v>1156</v>
      </c>
      <c r="B1101">
        <v>9150</v>
      </c>
      <c r="C1101" t="s">
        <v>4009</v>
      </c>
      <c r="D1101" t="s">
        <v>4010</v>
      </c>
      <c r="E1101" t="s">
        <v>4011</v>
      </c>
      <c r="F1101" t="s">
        <v>1293</v>
      </c>
      <c r="G1101" t="s">
        <v>1294</v>
      </c>
      <c r="H1101" t="s">
        <v>19</v>
      </c>
      <c r="I1101" t="s">
        <v>20</v>
      </c>
      <c r="J1101">
        <v>45541</v>
      </c>
      <c r="K1101" t="s">
        <v>4012</v>
      </c>
      <c r="L1101">
        <v>3949</v>
      </c>
      <c r="M1101" t="s">
        <v>1762</v>
      </c>
      <c r="N1101">
        <v>231</v>
      </c>
      <c r="O1101" t="s">
        <v>236</v>
      </c>
      <c r="P1101" t="s">
        <v>22337</v>
      </c>
    </row>
    <row r="1102" spans="1:16" x14ac:dyDescent="0.25">
      <c r="A1102">
        <v>1157</v>
      </c>
      <c r="B1102">
        <v>9151</v>
      </c>
      <c r="C1102" t="s">
        <v>4013</v>
      </c>
      <c r="D1102" t="s">
        <v>4014</v>
      </c>
      <c r="E1102" t="s">
        <v>4015</v>
      </c>
      <c r="F1102" t="s">
        <v>1293</v>
      </c>
      <c r="G1102" t="s">
        <v>1294</v>
      </c>
      <c r="H1102" t="s">
        <v>19</v>
      </c>
      <c r="I1102" t="s">
        <v>20</v>
      </c>
      <c r="J1102">
        <v>45390</v>
      </c>
      <c r="K1102" t="s">
        <v>3370</v>
      </c>
      <c r="L1102">
        <v>3947</v>
      </c>
      <c r="M1102" t="s">
        <v>1825</v>
      </c>
      <c r="N1102">
        <v>231</v>
      </c>
      <c r="O1102" t="s">
        <v>236</v>
      </c>
      <c r="P1102" t="s">
        <v>22337</v>
      </c>
    </row>
    <row r="1103" spans="1:16" x14ac:dyDescent="0.25">
      <c r="A1103">
        <v>1158</v>
      </c>
      <c r="B1103">
        <v>9152</v>
      </c>
      <c r="C1103" t="s">
        <v>4016</v>
      </c>
      <c r="D1103" t="s">
        <v>4017</v>
      </c>
      <c r="E1103" t="s">
        <v>4018</v>
      </c>
      <c r="F1103" t="s">
        <v>1293</v>
      </c>
      <c r="G1103" t="s">
        <v>1294</v>
      </c>
      <c r="H1103" t="s">
        <v>19</v>
      </c>
      <c r="I1103" t="s">
        <v>20</v>
      </c>
      <c r="J1103">
        <v>45383</v>
      </c>
      <c r="K1103" t="s">
        <v>3366</v>
      </c>
      <c r="L1103">
        <v>3947</v>
      </c>
      <c r="M1103" t="s">
        <v>1825</v>
      </c>
      <c r="N1103">
        <v>231</v>
      </c>
      <c r="O1103" t="s">
        <v>236</v>
      </c>
      <c r="P1103" t="s">
        <v>22337</v>
      </c>
    </row>
    <row r="1104" spans="1:16" x14ac:dyDescent="0.25">
      <c r="A1104">
        <v>1159</v>
      </c>
      <c r="B1104">
        <v>9153</v>
      </c>
      <c r="C1104" t="s">
        <v>4019</v>
      </c>
      <c r="D1104" t="s">
        <v>4020</v>
      </c>
      <c r="E1104" t="s">
        <v>4021</v>
      </c>
      <c r="F1104" t="s">
        <v>1293</v>
      </c>
      <c r="G1104" t="s">
        <v>1294</v>
      </c>
      <c r="H1104" t="s">
        <v>19</v>
      </c>
      <c r="I1104" t="s">
        <v>20</v>
      </c>
      <c r="J1104">
        <v>45383</v>
      </c>
      <c r="K1104" t="s">
        <v>3366</v>
      </c>
      <c r="L1104">
        <v>3947</v>
      </c>
      <c r="M1104" t="s">
        <v>1825</v>
      </c>
      <c r="N1104">
        <v>231</v>
      </c>
      <c r="O1104" t="s">
        <v>236</v>
      </c>
      <c r="P1104" t="s">
        <v>22337</v>
      </c>
    </row>
    <row r="1105" spans="1:16" x14ac:dyDescent="0.25">
      <c r="A1105">
        <v>1160</v>
      </c>
      <c r="B1105">
        <v>9154</v>
      </c>
      <c r="C1105" t="s">
        <v>4022</v>
      </c>
      <c r="D1105" t="s">
        <v>4023</v>
      </c>
      <c r="E1105" t="s">
        <v>4024</v>
      </c>
      <c r="F1105" t="s">
        <v>1293</v>
      </c>
      <c r="G1105" t="s">
        <v>1294</v>
      </c>
      <c r="H1105" t="s">
        <v>19</v>
      </c>
      <c r="I1105" t="s">
        <v>20</v>
      </c>
      <c r="J1105">
        <v>45383</v>
      </c>
      <c r="K1105" t="s">
        <v>3366</v>
      </c>
      <c r="L1105">
        <v>3947</v>
      </c>
      <c r="M1105" t="s">
        <v>1825</v>
      </c>
      <c r="N1105">
        <v>231</v>
      </c>
      <c r="O1105" t="s">
        <v>236</v>
      </c>
      <c r="P1105" t="s">
        <v>22337</v>
      </c>
    </row>
    <row r="1106" spans="1:16" x14ac:dyDescent="0.25">
      <c r="A1106">
        <v>1161</v>
      </c>
      <c r="B1106">
        <v>9155</v>
      </c>
      <c r="C1106" t="s">
        <v>4025</v>
      </c>
      <c r="D1106" t="s">
        <v>4026</v>
      </c>
      <c r="E1106" t="s">
        <v>4027</v>
      </c>
      <c r="F1106" t="s">
        <v>1293</v>
      </c>
      <c r="G1106" t="s">
        <v>1294</v>
      </c>
      <c r="H1106" t="s">
        <v>19</v>
      </c>
      <c r="I1106" t="s">
        <v>20</v>
      </c>
      <c r="J1106">
        <v>45182</v>
      </c>
      <c r="K1106" t="s">
        <v>4028</v>
      </c>
      <c r="L1106">
        <v>3945</v>
      </c>
      <c r="M1106" t="s">
        <v>3648</v>
      </c>
      <c r="N1106">
        <v>231</v>
      </c>
      <c r="O1106" t="s">
        <v>236</v>
      </c>
      <c r="P1106" t="s">
        <v>22337</v>
      </c>
    </row>
    <row r="1107" spans="1:16" x14ac:dyDescent="0.25">
      <c r="A1107">
        <v>1162</v>
      </c>
      <c r="B1107">
        <v>9090</v>
      </c>
      <c r="C1107" t="s">
        <v>4029</v>
      </c>
      <c r="D1107" t="s">
        <v>4030</v>
      </c>
      <c r="E1107" t="s">
        <v>4031</v>
      </c>
      <c r="F1107" t="s">
        <v>1293</v>
      </c>
      <c r="G1107" t="s">
        <v>1294</v>
      </c>
      <c r="H1107" t="s">
        <v>19</v>
      </c>
      <c r="I1107" t="s">
        <v>20</v>
      </c>
      <c r="J1107">
        <v>3</v>
      </c>
      <c r="K1107" t="s">
        <v>653</v>
      </c>
      <c r="L1107">
        <v>1</v>
      </c>
      <c r="M1107" t="s">
        <v>654</v>
      </c>
      <c r="N1107">
        <v>101</v>
      </c>
      <c r="O1107" t="s">
        <v>23</v>
      </c>
      <c r="P1107" t="s">
        <v>22336</v>
      </c>
    </row>
    <row r="1108" spans="1:16" x14ac:dyDescent="0.25">
      <c r="A1108">
        <v>1163</v>
      </c>
      <c r="B1108">
        <v>9094</v>
      </c>
      <c r="C1108" t="s">
        <v>4032</v>
      </c>
      <c r="D1108" t="s">
        <v>4033</v>
      </c>
      <c r="E1108" t="s">
        <v>4034</v>
      </c>
      <c r="F1108" t="s">
        <v>1293</v>
      </c>
      <c r="G1108" t="s">
        <v>1294</v>
      </c>
      <c r="H1108" t="s">
        <v>19</v>
      </c>
      <c r="I1108" t="s">
        <v>20</v>
      </c>
      <c r="J1108">
        <v>3</v>
      </c>
      <c r="K1108" t="s">
        <v>653</v>
      </c>
      <c r="L1108">
        <v>1</v>
      </c>
      <c r="M1108" t="s">
        <v>654</v>
      </c>
      <c r="N1108">
        <v>101</v>
      </c>
      <c r="O1108" t="s">
        <v>23</v>
      </c>
      <c r="P1108" t="s">
        <v>22337</v>
      </c>
    </row>
    <row r="1109" spans="1:16" x14ac:dyDescent="0.25">
      <c r="A1109">
        <v>1164</v>
      </c>
      <c r="B1109">
        <v>9095</v>
      </c>
      <c r="C1109" t="s">
        <v>4035</v>
      </c>
      <c r="D1109" t="s">
        <v>4036</v>
      </c>
      <c r="E1109" t="s">
        <v>4037</v>
      </c>
      <c r="F1109" t="s">
        <v>1293</v>
      </c>
      <c r="G1109" t="s">
        <v>1294</v>
      </c>
      <c r="H1109" t="s">
        <v>19</v>
      </c>
      <c r="I1109" t="s">
        <v>20</v>
      </c>
      <c r="J1109">
        <v>3</v>
      </c>
      <c r="K1109" t="s">
        <v>653</v>
      </c>
      <c r="L1109">
        <v>1</v>
      </c>
      <c r="M1109" t="s">
        <v>654</v>
      </c>
      <c r="N1109">
        <v>101</v>
      </c>
      <c r="O1109" t="s">
        <v>23</v>
      </c>
      <c r="P1109" t="s">
        <v>22336</v>
      </c>
    </row>
    <row r="1110" spans="1:16" x14ac:dyDescent="0.25">
      <c r="A1110">
        <v>1165</v>
      </c>
      <c r="B1110">
        <v>9102</v>
      </c>
      <c r="C1110" t="s">
        <v>4038</v>
      </c>
      <c r="D1110" t="s">
        <v>4039</v>
      </c>
      <c r="E1110" t="s">
        <v>4040</v>
      </c>
      <c r="F1110" t="s">
        <v>1293</v>
      </c>
      <c r="G1110" t="s">
        <v>1294</v>
      </c>
      <c r="H1110" t="s">
        <v>19</v>
      </c>
      <c r="I1110" t="s">
        <v>20</v>
      </c>
      <c r="J1110">
        <v>3</v>
      </c>
      <c r="K1110" t="s">
        <v>653</v>
      </c>
      <c r="L1110">
        <v>1</v>
      </c>
      <c r="M1110" t="s">
        <v>654</v>
      </c>
      <c r="N1110">
        <v>101</v>
      </c>
      <c r="O1110" t="s">
        <v>23</v>
      </c>
      <c r="P1110" t="s">
        <v>22336</v>
      </c>
    </row>
    <row r="1111" spans="1:16" x14ac:dyDescent="0.25">
      <c r="A1111">
        <v>1166</v>
      </c>
      <c r="B1111">
        <v>9103</v>
      </c>
      <c r="C1111" t="s">
        <v>4041</v>
      </c>
      <c r="D1111" t="s">
        <v>4042</v>
      </c>
      <c r="E1111" t="s">
        <v>4043</v>
      </c>
      <c r="F1111" t="s">
        <v>1293</v>
      </c>
      <c r="G1111" t="s">
        <v>1294</v>
      </c>
      <c r="H1111" t="s">
        <v>19</v>
      </c>
      <c r="I1111" t="s">
        <v>20</v>
      </c>
      <c r="J1111">
        <v>3</v>
      </c>
      <c r="K1111" t="s">
        <v>653</v>
      </c>
      <c r="L1111">
        <v>1</v>
      </c>
      <c r="M1111" t="s">
        <v>654</v>
      </c>
      <c r="N1111">
        <v>101</v>
      </c>
      <c r="O1111" t="s">
        <v>23</v>
      </c>
      <c r="P1111" t="s">
        <v>22336</v>
      </c>
    </row>
    <row r="1112" spans="1:16" x14ac:dyDescent="0.25">
      <c r="A1112">
        <v>1167</v>
      </c>
      <c r="B1112">
        <v>9069</v>
      </c>
      <c r="C1112" t="s">
        <v>4044</v>
      </c>
      <c r="D1112" t="s">
        <v>4045</v>
      </c>
      <c r="E1112" t="s">
        <v>4046</v>
      </c>
      <c r="F1112" t="s">
        <v>1293</v>
      </c>
      <c r="G1112" t="s">
        <v>1294</v>
      </c>
      <c r="H1112" t="s">
        <v>19</v>
      </c>
      <c r="I1112" t="s">
        <v>20</v>
      </c>
      <c r="J1112">
        <v>49646</v>
      </c>
      <c r="K1112" t="s">
        <v>4047</v>
      </c>
      <c r="L1112">
        <v>3973</v>
      </c>
      <c r="M1112" t="s">
        <v>1806</v>
      </c>
      <c r="N1112">
        <v>231</v>
      </c>
      <c r="O1112" t="s">
        <v>236</v>
      </c>
      <c r="P1112" t="s">
        <v>22336</v>
      </c>
    </row>
    <row r="1113" spans="1:16" x14ac:dyDescent="0.25">
      <c r="A1113">
        <v>1168</v>
      </c>
      <c r="B1113">
        <v>9070</v>
      </c>
      <c r="C1113" t="s">
        <v>4048</v>
      </c>
      <c r="D1113" t="s">
        <v>4049</v>
      </c>
      <c r="E1113" t="s">
        <v>4050</v>
      </c>
      <c r="F1113" t="s">
        <v>1293</v>
      </c>
      <c r="G1113" t="s">
        <v>1294</v>
      </c>
      <c r="H1113" t="s">
        <v>19</v>
      </c>
      <c r="I1113" t="s">
        <v>20</v>
      </c>
      <c r="J1113">
        <v>45860</v>
      </c>
      <c r="K1113" t="s">
        <v>4051</v>
      </c>
      <c r="L1113">
        <v>3960</v>
      </c>
      <c r="M1113" t="s">
        <v>1743</v>
      </c>
      <c r="N1113">
        <v>231</v>
      </c>
      <c r="O1113" t="s">
        <v>236</v>
      </c>
      <c r="P1113" t="s">
        <v>22337</v>
      </c>
    </row>
    <row r="1114" spans="1:16" x14ac:dyDescent="0.25">
      <c r="A1114">
        <v>1169</v>
      </c>
      <c r="B1114">
        <v>9071</v>
      </c>
      <c r="C1114" t="s">
        <v>4052</v>
      </c>
      <c r="D1114" t="s">
        <v>4053</v>
      </c>
      <c r="E1114" t="s">
        <v>4054</v>
      </c>
      <c r="F1114" t="s">
        <v>1293</v>
      </c>
      <c r="G1114" t="s">
        <v>1294</v>
      </c>
      <c r="H1114" t="s">
        <v>19</v>
      </c>
      <c r="I1114" t="s">
        <v>20</v>
      </c>
      <c r="J1114">
        <v>42667</v>
      </c>
      <c r="K1114" t="s">
        <v>3766</v>
      </c>
      <c r="L1114">
        <v>3919</v>
      </c>
      <c r="M1114" t="s">
        <v>416</v>
      </c>
      <c r="N1114">
        <v>231</v>
      </c>
      <c r="O1114" t="s">
        <v>236</v>
      </c>
      <c r="P1114" t="s">
        <v>22337</v>
      </c>
    </row>
    <row r="1115" spans="1:16" x14ac:dyDescent="0.25">
      <c r="A1115">
        <v>1170</v>
      </c>
      <c r="B1115">
        <v>9072</v>
      </c>
      <c r="C1115" t="s">
        <v>4055</v>
      </c>
      <c r="D1115" t="s">
        <v>4056</v>
      </c>
      <c r="E1115" t="s">
        <v>4057</v>
      </c>
      <c r="F1115" t="s">
        <v>1293</v>
      </c>
      <c r="G1115" t="s">
        <v>1294</v>
      </c>
      <c r="H1115" t="s">
        <v>19</v>
      </c>
      <c r="I1115" t="s">
        <v>20</v>
      </c>
      <c r="J1115">
        <v>43929</v>
      </c>
      <c r="K1115" t="s">
        <v>2719</v>
      </c>
      <c r="L1115">
        <v>3931</v>
      </c>
      <c r="M1115" t="s">
        <v>394</v>
      </c>
      <c r="N1115">
        <v>231</v>
      </c>
      <c r="O1115" t="s">
        <v>236</v>
      </c>
      <c r="P1115" t="s">
        <v>22336</v>
      </c>
    </row>
    <row r="1116" spans="1:16" x14ac:dyDescent="0.25">
      <c r="A1116">
        <v>1171</v>
      </c>
      <c r="B1116">
        <v>9073</v>
      </c>
      <c r="C1116" t="s">
        <v>4058</v>
      </c>
      <c r="D1116" t="s">
        <v>4059</v>
      </c>
      <c r="E1116" t="s">
        <v>4060</v>
      </c>
      <c r="F1116" t="s">
        <v>1293</v>
      </c>
      <c r="G1116" t="s">
        <v>1294</v>
      </c>
      <c r="H1116" t="s">
        <v>19</v>
      </c>
      <c r="I1116" t="s">
        <v>20</v>
      </c>
      <c r="J1116">
        <v>44676</v>
      </c>
      <c r="K1116" t="s">
        <v>4061</v>
      </c>
      <c r="L1116">
        <v>3939</v>
      </c>
      <c r="M1116" t="s">
        <v>1199</v>
      </c>
      <c r="N1116">
        <v>231</v>
      </c>
      <c r="O1116" t="s">
        <v>236</v>
      </c>
      <c r="P1116" t="s">
        <v>22337</v>
      </c>
    </row>
    <row r="1117" spans="1:16" x14ac:dyDescent="0.25">
      <c r="A1117">
        <v>1172</v>
      </c>
      <c r="B1117">
        <v>9074</v>
      </c>
      <c r="C1117" t="s">
        <v>4062</v>
      </c>
      <c r="D1117" t="s">
        <v>4063</v>
      </c>
      <c r="E1117" t="s">
        <v>4064</v>
      </c>
      <c r="F1117" t="s">
        <v>1293</v>
      </c>
      <c r="G1117" t="s">
        <v>1294</v>
      </c>
      <c r="H1117" t="s">
        <v>19</v>
      </c>
      <c r="I1117" t="s">
        <v>20</v>
      </c>
      <c r="J1117">
        <v>42639</v>
      </c>
      <c r="K1117" t="s">
        <v>3746</v>
      </c>
      <c r="L1117">
        <v>3919</v>
      </c>
      <c r="M1117" t="s">
        <v>416</v>
      </c>
      <c r="N1117">
        <v>231</v>
      </c>
      <c r="O1117" t="s">
        <v>236</v>
      </c>
      <c r="P1117" t="s">
        <v>22337</v>
      </c>
    </row>
    <row r="1118" spans="1:16" x14ac:dyDescent="0.25">
      <c r="A1118">
        <v>1173</v>
      </c>
      <c r="B1118">
        <v>9075</v>
      </c>
      <c r="C1118" t="s">
        <v>4065</v>
      </c>
      <c r="D1118" t="s">
        <v>4066</v>
      </c>
      <c r="E1118" t="s">
        <v>4067</v>
      </c>
      <c r="F1118" t="s">
        <v>1293</v>
      </c>
      <c r="G1118" t="s">
        <v>1294</v>
      </c>
      <c r="H1118" t="s">
        <v>19</v>
      </c>
      <c r="I1118" t="s">
        <v>20</v>
      </c>
      <c r="J1118">
        <v>45530</v>
      </c>
      <c r="K1118" t="s">
        <v>4068</v>
      </c>
      <c r="L1118">
        <v>3949</v>
      </c>
      <c r="M1118" t="s">
        <v>1762</v>
      </c>
      <c r="N1118">
        <v>231</v>
      </c>
      <c r="O1118" t="s">
        <v>236</v>
      </c>
      <c r="P1118" t="s">
        <v>22337</v>
      </c>
    </row>
    <row r="1119" spans="1:16" x14ac:dyDescent="0.25">
      <c r="A1119">
        <v>1174</v>
      </c>
      <c r="B1119">
        <v>9076</v>
      </c>
      <c r="C1119" t="s">
        <v>4069</v>
      </c>
      <c r="D1119" t="s">
        <v>4070</v>
      </c>
      <c r="E1119" t="s">
        <v>4071</v>
      </c>
      <c r="F1119" t="s">
        <v>1293</v>
      </c>
      <c r="G1119" t="s">
        <v>1294</v>
      </c>
      <c r="H1119" t="s">
        <v>19</v>
      </c>
      <c r="I1119" t="s">
        <v>20</v>
      </c>
      <c r="J1119">
        <v>48281</v>
      </c>
      <c r="K1119" t="s">
        <v>4072</v>
      </c>
      <c r="L1119">
        <v>3976</v>
      </c>
      <c r="M1119" t="s">
        <v>3612</v>
      </c>
      <c r="N1119">
        <v>231</v>
      </c>
      <c r="O1119" t="s">
        <v>236</v>
      </c>
      <c r="P1119" t="s">
        <v>22337</v>
      </c>
    </row>
    <row r="1120" spans="1:16" x14ac:dyDescent="0.25">
      <c r="A1120">
        <v>1175</v>
      </c>
      <c r="B1120">
        <v>9077</v>
      </c>
      <c r="C1120" t="s">
        <v>4073</v>
      </c>
      <c r="D1120" t="s">
        <v>4074</v>
      </c>
      <c r="E1120" t="s">
        <v>4075</v>
      </c>
      <c r="F1120" t="s">
        <v>1293</v>
      </c>
      <c r="G1120" t="s">
        <v>1294</v>
      </c>
      <c r="H1120" t="s">
        <v>19</v>
      </c>
      <c r="I1120" t="s">
        <v>20</v>
      </c>
      <c r="J1120">
        <v>47848</v>
      </c>
      <c r="K1120" t="s">
        <v>4076</v>
      </c>
      <c r="L1120">
        <v>3955</v>
      </c>
      <c r="M1120" t="s">
        <v>1775</v>
      </c>
      <c r="N1120">
        <v>142</v>
      </c>
      <c r="O1120" t="s">
        <v>748</v>
      </c>
      <c r="P1120" t="s">
        <v>22337</v>
      </c>
    </row>
    <row r="1121" spans="1:16" x14ac:dyDescent="0.25">
      <c r="A1121">
        <v>1176</v>
      </c>
      <c r="B1121">
        <v>9078</v>
      </c>
      <c r="C1121" t="s">
        <v>4077</v>
      </c>
      <c r="D1121" t="s">
        <v>4078</v>
      </c>
      <c r="E1121" t="s">
        <v>4079</v>
      </c>
      <c r="F1121" t="s">
        <v>1293</v>
      </c>
      <c r="G1121" t="s">
        <v>1294</v>
      </c>
      <c r="H1121" t="s">
        <v>19</v>
      </c>
      <c r="I1121" t="s">
        <v>20</v>
      </c>
      <c r="J1121">
        <v>49647</v>
      </c>
      <c r="K1121" t="s">
        <v>4080</v>
      </c>
      <c r="L1121">
        <v>3949</v>
      </c>
      <c r="M1121" t="s">
        <v>1762</v>
      </c>
      <c r="N1121">
        <v>231</v>
      </c>
      <c r="O1121" t="s">
        <v>236</v>
      </c>
      <c r="P1121" t="s">
        <v>22337</v>
      </c>
    </row>
    <row r="1122" spans="1:16" x14ac:dyDescent="0.25">
      <c r="A1122">
        <v>1177</v>
      </c>
      <c r="B1122">
        <v>9079</v>
      </c>
      <c r="C1122" t="s">
        <v>4081</v>
      </c>
      <c r="D1122" t="s">
        <v>4082</v>
      </c>
      <c r="E1122" t="s">
        <v>4083</v>
      </c>
      <c r="F1122" t="s">
        <v>1293</v>
      </c>
      <c r="G1122" t="s">
        <v>1294</v>
      </c>
      <c r="H1122" t="s">
        <v>19</v>
      </c>
      <c r="I1122" t="s">
        <v>20</v>
      </c>
      <c r="J1122">
        <v>48269</v>
      </c>
      <c r="K1122" t="s">
        <v>4084</v>
      </c>
      <c r="L1122">
        <v>3967</v>
      </c>
      <c r="M1122" t="s">
        <v>1654</v>
      </c>
      <c r="N1122">
        <v>231</v>
      </c>
      <c r="O1122" t="s">
        <v>236</v>
      </c>
      <c r="P1122" t="s">
        <v>22337</v>
      </c>
    </row>
    <row r="1123" spans="1:16" x14ac:dyDescent="0.25">
      <c r="A1123">
        <v>1178</v>
      </c>
      <c r="B1123">
        <v>9080</v>
      </c>
      <c r="C1123" t="s">
        <v>4085</v>
      </c>
      <c r="D1123" t="s">
        <v>4086</v>
      </c>
      <c r="E1123" t="s">
        <v>4087</v>
      </c>
      <c r="F1123" t="s">
        <v>1293</v>
      </c>
      <c r="G1123" t="s">
        <v>1294</v>
      </c>
      <c r="H1123" t="s">
        <v>19</v>
      </c>
      <c r="I1123" t="s">
        <v>20</v>
      </c>
      <c r="J1123">
        <v>46628</v>
      </c>
      <c r="K1123" t="s">
        <v>4088</v>
      </c>
      <c r="L1123">
        <v>3973</v>
      </c>
      <c r="M1123" t="s">
        <v>1806</v>
      </c>
      <c r="N1123">
        <v>231</v>
      </c>
      <c r="O1123" t="s">
        <v>236</v>
      </c>
      <c r="P1123" t="s">
        <v>22336</v>
      </c>
    </row>
    <row r="1124" spans="1:16" x14ac:dyDescent="0.25">
      <c r="A1124">
        <v>1179</v>
      </c>
      <c r="B1124">
        <v>9081</v>
      </c>
      <c r="C1124" t="s">
        <v>4089</v>
      </c>
      <c r="D1124" t="s">
        <v>4090</v>
      </c>
      <c r="E1124" t="s">
        <v>4091</v>
      </c>
      <c r="F1124" t="s">
        <v>1293</v>
      </c>
      <c r="G1124" t="s">
        <v>1294</v>
      </c>
      <c r="H1124" t="s">
        <v>19</v>
      </c>
      <c r="I1124" t="s">
        <v>20</v>
      </c>
      <c r="J1124">
        <v>47823</v>
      </c>
      <c r="K1124" t="s">
        <v>353</v>
      </c>
      <c r="L1124">
        <v>3955</v>
      </c>
      <c r="M1124" t="s">
        <v>1775</v>
      </c>
      <c r="N1124">
        <v>142</v>
      </c>
      <c r="O1124" t="s">
        <v>748</v>
      </c>
      <c r="P1124" t="s">
        <v>22336</v>
      </c>
    </row>
    <row r="1125" spans="1:16" x14ac:dyDescent="0.25">
      <c r="A1125">
        <v>1180</v>
      </c>
      <c r="B1125">
        <v>9082</v>
      </c>
      <c r="C1125" t="s">
        <v>4092</v>
      </c>
      <c r="D1125" t="s">
        <v>4093</v>
      </c>
      <c r="E1125" t="s">
        <v>4094</v>
      </c>
      <c r="F1125" t="s">
        <v>1293</v>
      </c>
      <c r="G1125" t="s">
        <v>1294</v>
      </c>
      <c r="H1125" t="s">
        <v>19</v>
      </c>
      <c r="I1125" t="s">
        <v>20</v>
      </c>
      <c r="J1125">
        <v>44489</v>
      </c>
      <c r="K1125" t="s">
        <v>4095</v>
      </c>
      <c r="L1125">
        <v>3936</v>
      </c>
      <c r="M1125" t="s">
        <v>1780</v>
      </c>
      <c r="N1125">
        <v>231</v>
      </c>
      <c r="O1125" t="s">
        <v>236</v>
      </c>
      <c r="P1125" t="s">
        <v>22337</v>
      </c>
    </row>
    <row r="1126" spans="1:16" x14ac:dyDescent="0.25">
      <c r="A1126">
        <v>1181</v>
      </c>
      <c r="B1126">
        <v>9083</v>
      </c>
      <c r="C1126" t="s">
        <v>4096</v>
      </c>
      <c r="D1126" t="s">
        <v>4097</v>
      </c>
      <c r="E1126" t="s">
        <v>4098</v>
      </c>
      <c r="F1126" t="s">
        <v>1293</v>
      </c>
      <c r="G1126" t="s">
        <v>1294</v>
      </c>
      <c r="H1126" t="s">
        <v>19</v>
      </c>
      <c r="I1126" t="s">
        <v>20</v>
      </c>
      <c r="J1126">
        <v>47820</v>
      </c>
      <c r="K1126" t="s">
        <v>3377</v>
      </c>
      <c r="L1126">
        <v>3955</v>
      </c>
      <c r="M1126" t="s">
        <v>1775</v>
      </c>
      <c r="N1126">
        <v>142</v>
      </c>
      <c r="O1126" t="s">
        <v>748</v>
      </c>
      <c r="P1126" t="s">
        <v>22337</v>
      </c>
    </row>
    <row r="1127" spans="1:16" x14ac:dyDescent="0.25">
      <c r="A1127">
        <v>1182</v>
      </c>
      <c r="B1127">
        <v>9084</v>
      </c>
      <c r="C1127" t="s">
        <v>4099</v>
      </c>
      <c r="D1127" t="s">
        <v>4100</v>
      </c>
      <c r="E1127" t="s">
        <v>4101</v>
      </c>
      <c r="F1127" t="s">
        <v>1293</v>
      </c>
      <c r="G1127" t="s">
        <v>1294</v>
      </c>
      <c r="H1127" t="s">
        <v>19</v>
      </c>
      <c r="I1127" t="s">
        <v>20</v>
      </c>
      <c r="J1127">
        <v>44500</v>
      </c>
      <c r="K1127" t="s">
        <v>3810</v>
      </c>
      <c r="L1127">
        <v>3936</v>
      </c>
      <c r="M1127" t="s">
        <v>1780</v>
      </c>
      <c r="N1127">
        <v>231</v>
      </c>
      <c r="O1127" t="s">
        <v>236</v>
      </c>
      <c r="P1127" t="s">
        <v>22337</v>
      </c>
    </row>
    <row r="1128" spans="1:16" x14ac:dyDescent="0.25">
      <c r="A1128">
        <v>1183</v>
      </c>
      <c r="B1128">
        <v>9085</v>
      </c>
      <c r="C1128" t="s">
        <v>4102</v>
      </c>
      <c r="D1128" t="s">
        <v>4103</v>
      </c>
      <c r="E1128" t="s">
        <v>4104</v>
      </c>
      <c r="F1128" t="s">
        <v>1293</v>
      </c>
      <c r="G1128" t="s">
        <v>1294</v>
      </c>
      <c r="H1128" t="s">
        <v>19</v>
      </c>
      <c r="I1128" t="s">
        <v>20</v>
      </c>
      <c r="J1128">
        <v>46604</v>
      </c>
      <c r="K1128" t="s">
        <v>4105</v>
      </c>
      <c r="L1128">
        <v>3973</v>
      </c>
      <c r="M1128" t="s">
        <v>1806</v>
      </c>
      <c r="N1128">
        <v>231</v>
      </c>
      <c r="O1128" t="s">
        <v>236</v>
      </c>
      <c r="P1128" t="s">
        <v>22337</v>
      </c>
    </row>
    <row r="1129" spans="1:16" x14ac:dyDescent="0.25">
      <c r="A1129">
        <v>1184</v>
      </c>
      <c r="B1129">
        <v>9086</v>
      </c>
      <c r="C1129" t="s">
        <v>4106</v>
      </c>
      <c r="D1129" t="s">
        <v>4107</v>
      </c>
      <c r="E1129" t="s">
        <v>4108</v>
      </c>
      <c r="F1129" t="s">
        <v>1293</v>
      </c>
      <c r="G1129" t="s">
        <v>1294</v>
      </c>
      <c r="H1129" t="s">
        <v>19</v>
      </c>
      <c r="I1129" t="s">
        <v>20</v>
      </c>
      <c r="J1129">
        <v>48187</v>
      </c>
      <c r="K1129" t="s">
        <v>4109</v>
      </c>
      <c r="L1129">
        <v>3958</v>
      </c>
      <c r="M1129" t="s">
        <v>3536</v>
      </c>
      <c r="N1129">
        <v>231</v>
      </c>
      <c r="O1129" t="s">
        <v>236</v>
      </c>
      <c r="P1129" t="s">
        <v>22336</v>
      </c>
    </row>
    <row r="1130" spans="1:16" x14ac:dyDescent="0.25">
      <c r="A1130">
        <v>1185</v>
      </c>
      <c r="B1130">
        <v>9087</v>
      </c>
      <c r="C1130" t="s">
        <v>4110</v>
      </c>
      <c r="D1130" t="s">
        <v>4111</v>
      </c>
      <c r="E1130" t="s">
        <v>4112</v>
      </c>
      <c r="F1130" t="s">
        <v>1293</v>
      </c>
      <c r="G1130" t="s">
        <v>1294</v>
      </c>
      <c r="H1130" t="s">
        <v>19</v>
      </c>
      <c r="I1130" t="s">
        <v>20</v>
      </c>
      <c r="J1130">
        <v>49649</v>
      </c>
      <c r="K1130" t="s">
        <v>4113</v>
      </c>
      <c r="L1130">
        <v>3955</v>
      </c>
      <c r="M1130" t="s">
        <v>1775</v>
      </c>
      <c r="N1130">
        <v>142</v>
      </c>
      <c r="O1130" t="s">
        <v>748</v>
      </c>
      <c r="P1130" t="s">
        <v>22336</v>
      </c>
    </row>
    <row r="1131" spans="1:16" x14ac:dyDescent="0.25">
      <c r="A1131">
        <v>1186</v>
      </c>
      <c r="B1131">
        <v>9088</v>
      </c>
      <c r="C1131" t="s">
        <v>4114</v>
      </c>
      <c r="D1131" t="s">
        <v>4115</v>
      </c>
      <c r="E1131" t="s">
        <v>4116</v>
      </c>
      <c r="F1131" t="s">
        <v>1293</v>
      </c>
      <c r="G1131" t="s">
        <v>1294</v>
      </c>
      <c r="H1131" t="s">
        <v>19</v>
      </c>
      <c r="I1131" t="s">
        <v>20</v>
      </c>
      <c r="J1131">
        <v>42765</v>
      </c>
      <c r="K1131" t="s">
        <v>4117</v>
      </c>
      <c r="L1131">
        <v>3922</v>
      </c>
      <c r="M1131" t="s">
        <v>3521</v>
      </c>
      <c r="N1131">
        <v>231</v>
      </c>
      <c r="O1131" t="s">
        <v>236</v>
      </c>
      <c r="P1131" t="s">
        <v>22337</v>
      </c>
    </row>
    <row r="1132" spans="1:16" x14ac:dyDescent="0.25">
      <c r="A1132">
        <v>1188</v>
      </c>
      <c r="B1132">
        <v>9059</v>
      </c>
      <c r="C1132" t="s">
        <v>4118</v>
      </c>
      <c r="D1132" t="s">
        <v>4119</v>
      </c>
      <c r="E1132" t="s">
        <v>4120</v>
      </c>
      <c r="F1132" t="s">
        <v>1293</v>
      </c>
      <c r="G1132" t="s">
        <v>1294</v>
      </c>
      <c r="H1132" t="s">
        <v>19</v>
      </c>
      <c r="I1132" t="s">
        <v>20</v>
      </c>
      <c r="J1132">
        <v>44494</v>
      </c>
      <c r="K1132" t="s">
        <v>1779</v>
      </c>
      <c r="L1132">
        <v>3936</v>
      </c>
      <c r="M1132" t="s">
        <v>1780</v>
      </c>
      <c r="N1132">
        <v>231</v>
      </c>
      <c r="O1132" t="s">
        <v>236</v>
      </c>
      <c r="P1132" t="s">
        <v>22337</v>
      </c>
    </row>
    <row r="1133" spans="1:16" x14ac:dyDescent="0.25">
      <c r="A1133">
        <v>1189</v>
      </c>
      <c r="B1133">
        <v>9060</v>
      </c>
      <c r="C1133" t="s">
        <v>4121</v>
      </c>
      <c r="D1133" t="s">
        <v>4122</v>
      </c>
      <c r="E1133" t="s">
        <v>4123</v>
      </c>
      <c r="F1133" t="s">
        <v>1293</v>
      </c>
      <c r="G1133" t="s">
        <v>1294</v>
      </c>
      <c r="H1133" t="s">
        <v>19</v>
      </c>
      <c r="I1133" t="s">
        <v>20</v>
      </c>
      <c r="J1133">
        <v>47823</v>
      </c>
      <c r="K1133" t="s">
        <v>353</v>
      </c>
      <c r="L1133">
        <v>3955</v>
      </c>
      <c r="M1133" t="s">
        <v>1775</v>
      </c>
      <c r="N1133">
        <v>142</v>
      </c>
      <c r="O1133" t="s">
        <v>748</v>
      </c>
      <c r="P1133" t="s">
        <v>22337</v>
      </c>
    </row>
    <row r="1134" spans="1:16" x14ac:dyDescent="0.25">
      <c r="A1134">
        <v>1190</v>
      </c>
      <c r="B1134">
        <v>9061</v>
      </c>
      <c r="C1134" t="s">
        <v>4124</v>
      </c>
      <c r="D1134" t="s">
        <v>4125</v>
      </c>
      <c r="E1134" t="s">
        <v>4126</v>
      </c>
      <c r="F1134" t="s">
        <v>1293</v>
      </c>
      <c r="G1134" t="s">
        <v>1294</v>
      </c>
      <c r="H1134" t="s">
        <v>19</v>
      </c>
      <c r="I1134" t="s">
        <v>20</v>
      </c>
      <c r="J1134">
        <v>45564</v>
      </c>
      <c r="K1134" t="s">
        <v>4127</v>
      </c>
      <c r="L1134">
        <v>3950</v>
      </c>
      <c r="M1134" t="s">
        <v>649</v>
      </c>
      <c r="N1134">
        <v>231</v>
      </c>
      <c r="O1134" t="s">
        <v>236</v>
      </c>
      <c r="P1134" t="s">
        <v>22337</v>
      </c>
    </row>
    <row r="1135" spans="1:16" x14ac:dyDescent="0.25">
      <c r="A1135">
        <v>1191</v>
      </c>
      <c r="B1135">
        <v>9062</v>
      </c>
      <c r="C1135" t="s">
        <v>4128</v>
      </c>
      <c r="D1135" t="s">
        <v>4129</v>
      </c>
      <c r="E1135" t="s">
        <v>4130</v>
      </c>
      <c r="F1135" t="s">
        <v>1293</v>
      </c>
      <c r="G1135" t="s">
        <v>1294</v>
      </c>
      <c r="H1135" t="s">
        <v>19</v>
      </c>
      <c r="I1135" t="s">
        <v>20</v>
      </c>
      <c r="J1135">
        <v>46604</v>
      </c>
      <c r="K1135" t="s">
        <v>4105</v>
      </c>
      <c r="L1135">
        <v>3973</v>
      </c>
      <c r="M1135" t="s">
        <v>1806</v>
      </c>
      <c r="N1135">
        <v>231</v>
      </c>
      <c r="O1135" t="s">
        <v>236</v>
      </c>
      <c r="P1135" t="s">
        <v>22337</v>
      </c>
    </row>
    <row r="1136" spans="1:16" x14ac:dyDescent="0.25">
      <c r="A1136">
        <v>1192</v>
      </c>
      <c r="B1136">
        <v>9063</v>
      </c>
      <c r="C1136" t="s">
        <v>4131</v>
      </c>
      <c r="D1136" t="s">
        <v>4132</v>
      </c>
      <c r="E1136" t="s">
        <v>4133</v>
      </c>
      <c r="F1136" t="s">
        <v>1293</v>
      </c>
      <c r="G1136" t="s">
        <v>1294</v>
      </c>
      <c r="H1136" t="s">
        <v>19</v>
      </c>
      <c r="I1136" t="s">
        <v>20</v>
      </c>
      <c r="J1136">
        <v>49637</v>
      </c>
      <c r="K1136" t="s">
        <v>4134</v>
      </c>
      <c r="L1136">
        <v>3958</v>
      </c>
      <c r="M1136" t="s">
        <v>3536</v>
      </c>
      <c r="N1136">
        <v>231</v>
      </c>
      <c r="O1136" t="s">
        <v>236</v>
      </c>
      <c r="P1136" t="s">
        <v>22337</v>
      </c>
    </row>
    <row r="1137" spans="1:16" x14ac:dyDescent="0.25">
      <c r="A1137">
        <v>1193</v>
      </c>
      <c r="B1137">
        <v>9064</v>
      </c>
      <c r="C1137" t="s">
        <v>4135</v>
      </c>
      <c r="D1137" t="s">
        <v>4136</v>
      </c>
      <c r="E1137" t="s">
        <v>4137</v>
      </c>
      <c r="F1137" t="s">
        <v>1293</v>
      </c>
      <c r="G1137" t="s">
        <v>1294</v>
      </c>
      <c r="H1137" t="s">
        <v>19</v>
      </c>
      <c r="I1137" t="s">
        <v>20</v>
      </c>
      <c r="J1137">
        <v>49638</v>
      </c>
      <c r="K1137" t="s">
        <v>4138</v>
      </c>
      <c r="L1137">
        <v>3960</v>
      </c>
      <c r="M1137" t="s">
        <v>1743</v>
      </c>
      <c r="N1137">
        <v>231</v>
      </c>
      <c r="O1137" t="s">
        <v>236</v>
      </c>
      <c r="P1137" t="s">
        <v>22337</v>
      </c>
    </row>
    <row r="1138" spans="1:16" x14ac:dyDescent="0.25">
      <c r="A1138">
        <v>1194</v>
      </c>
      <c r="B1138">
        <v>9065</v>
      </c>
      <c r="C1138" t="s">
        <v>4139</v>
      </c>
      <c r="D1138" t="s">
        <v>4140</v>
      </c>
      <c r="E1138" t="s">
        <v>4141</v>
      </c>
      <c r="F1138" t="s">
        <v>1293</v>
      </c>
      <c r="G1138" t="s">
        <v>1294</v>
      </c>
      <c r="H1138" t="s">
        <v>19</v>
      </c>
      <c r="I1138" t="s">
        <v>20</v>
      </c>
      <c r="J1138">
        <v>45527</v>
      </c>
      <c r="K1138" t="s">
        <v>4142</v>
      </c>
      <c r="L1138">
        <v>3949</v>
      </c>
      <c r="M1138" t="s">
        <v>1762</v>
      </c>
      <c r="N1138">
        <v>231</v>
      </c>
      <c r="O1138" t="s">
        <v>236</v>
      </c>
      <c r="P1138" t="s">
        <v>22337</v>
      </c>
    </row>
    <row r="1139" spans="1:16" x14ac:dyDescent="0.25">
      <c r="A1139">
        <v>1195</v>
      </c>
      <c r="B1139">
        <v>9066</v>
      </c>
      <c r="C1139" t="s">
        <v>4143</v>
      </c>
      <c r="D1139" t="s">
        <v>4144</v>
      </c>
      <c r="E1139" t="s">
        <v>4145</v>
      </c>
      <c r="F1139" t="s">
        <v>1293</v>
      </c>
      <c r="G1139" t="s">
        <v>1294</v>
      </c>
      <c r="H1139" t="s">
        <v>19</v>
      </c>
      <c r="I1139" t="s">
        <v>20</v>
      </c>
      <c r="J1139">
        <v>47020</v>
      </c>
      <c r="K1139" t="s">
        <v>3690</v>
      </c>
      <c r="L1139">
        <v>3978</v>
      </c>
      <c r="M1139" t="s">
        <v>1837</v>
      </c>
      <c r="N1139">
        <v>231</v>
      </c>
      <c r="O1139" t="s">
        <v>236</v>
      </c>
      <c r="P1139" t="s">
        <v>22336</v>
      </c>
    </row>
    <row r="1140" spans="1:16" x14ac:dyDescent="0.25">
      <c r="A1140">
        <v>1196</v>
      </c>
      <c r="B1140">
        <v>9006</v>
      </c>
      <c r="C1140" t="s">
        <v>4146</v>
      </c>
      <c r="D1140" t="s">
        <v>4147</v>
      </c>
      <c r="E1140" t="s">
        <v>4148</v>
      </c>
      <c r="F1140" t="s">
        <v>1293</v>
      </c>
      <c r="G1140" t="s">
        <v>1294</v>
      </c>
      <c r="H1140" t="s">
        <v>19</v>
      </c>
      <c r="I1140" t="s">
        <v>20</v>
      </c>
      <c r="J1140">
        <v>44494</v>
      </c>
      <c r="K1140" t="s">
        <v>1779</v>
      </c>
      <c r="L1140">
        <v>3936</v>
      </c>
      <c r="M1140" t="s">
        <v>1780</v>
      </c>
      <c r="N1140">
        <v>231</v>
      </c>
      <c r="O1140" t="s">
        <v>236</v>
      </c>
      <c r="P1140" t="s">
        <v>22337</v>
      </c>
    </row>
    <row r="1141" spans="1:16" x14ac:dyDescent="0.25">
      <c r="A1141">
        <v>1197</v>
      </c>
      <c r="B1141">
        <v>9007</v>
      </c>
      <c r="C1141" t="s">
        <v>4149</v>
      </c>
      <c r="D1141" t="s">
        <v>4150</v>
      </c>
      <c r="E1141" t="s">
        <v>4151</v>
      </c>
      <c r="F1141" t="s">
        <v>1293</v>
      </c>
      <c r="G1141" t="s">
        <v>1294</v>
      </c>
      <c r="H1141" t="s">
        <v>19</v>
      </c>
      <c r="I1141" t="s">
        <v>20</v>
      </c>
      <c r="J1141">
        <v>46221</v>
      </c>
      <c r="K1141" t="s">
        <v>4152</v>
      </c>
      <c r="L1141">
        <v>3969</v>
      </c>
      <c r="M1141" t="s">
        <v>1633</v>
      </c>
      <c r="N1141">
        <v>231</v>
      </c>
      <c r="O1141" t="s">
        <v>236</v>
      </c>
      <c r="P1141" t="s">
        <v>22337</v>
      </c>
    </row>
    <row r="1142" spans="1:16" x14ac:dyDescent="0.25">
      <c r="A1142">
        <v>1198</v>
      </c>
      <c r="B1142">
        <v>9008</v>
      </c>
      <c r="C1142" t="s">
        <v>4153</v>
      </c>
      <c r="D1142" t="s">
        <v>4154</v>
      </c>
      <c r="E1142" t="s">
        <v>4155</v>
      </c>
      <c r="F1142" t="s">
        <v>1293</v>
      </c>
      <c r="G1142" t="s">
        <v>1294</v>
      </c>
      <c r="H1142" t="s">
        <v>19</v>
      </c>
      <c r="I1142" t="s">
        <v>20</v>
      </c>
      <c r="J1142">
        <v>42670</v>
      </c>
      <c r="K1142" t="s">
        <v>4156</v>
      </c>
      <c r="L1142">
        <v>3920</v>
      </c>
      <c r="M1142" t="s">
        <v>1748</v>
      </c>
      <c r="N1142">
        <v>231</v>
      </c>
      <c r="O1142" t="s">
        <v>236</v>
      </c>
      <c r="P1142" t="s">
        <v>22337</v>
      </c>
    </row>
    <row r="1143" spans="1:16" x14ac:dyDescent="0.25">
      <c r="A1143">
        <v>1199</v>
      </c>
      <c r="B1143">
        <v>9009</v>
      </c>
      <c r="C1143" t="s">
        <v>4157</v>
      </c>
      <c r="D1143" t="s">
        <v>4158</v>
      </c>
      <c r="E1143" t="s">
        <v>4159</v>
      </c>
      <c r="F1143" t="s">
        <v>1293</v>
      </c>
      <c r="G1143" t="s">
        <v>1294</v>
      </c>
      <c r="H1143" t="s">
        <v>19</v>
      </c>
      <c r="I1143" t="s">
        <v>20</v>
      </c>
      <c r="J1143">
        <v>47820</v>
      </c>
      <c r="K1143" t="s">
        <v>3377</v>
      </c>
      <c r="L1143">
        <v>3955</v>
      </c>
      <c r="M1143" t="s">
        <v>1775</v>
      </c>
      <c r="N1143">
        <v>142</v>
      </c>
      <c r="O1143" t="s">
        <v>748</v>
      </c>
      <c r="P1143" t="s">
        <v>22336</v>
      </c>
    </row>
    <row r="1144" spans="1:16" x14ac:dyDescent="0.25">
      <c r="A1144">
        <v>1200</v>
      </c>
      <c r="B1144">
        <v>9010</v>
      </c>
      <c r="C1144" t="s">
        <v>4160</v>
      </c>
      <c r="D1144" t="s">
        <v>4161</v>
      </c>
      <c r="E1144" t="s">
        <v>4162</v>
      </c>
      <c r="F1144" t="s">
        <v>1293</v>
      </c>
      <c r="G1144" t="s">
        <v>1294</v>
      </c>
      <c r="H1144" t="s">
        <v>19</v>
      </c>
      <c r="I1144" t="s">
        <v>20</v>
      </c>
      <c r="J1144">
        <v>46242</v>
      </c>
      <c r="K1144" t="s">
        <v>1912</v>
      </c>
      <c r="L1144">
        <v>3969</v>
      </c>
      <c r="M1144" t="s">
        <v>1633</v>
      </c>
      <c r="N1144">
        <v>231</v>
      </c>
      <c r="O1144" t="s">
        <v>236</v>
      </c>
      <c r="P1144" t="s">
        <v>22337</v>
      </c>
    </row>
    <row r="1145" spans="1:16" x14ac:dyDescent="0.25">
      <c r="A1145">
        <v>1201</v>
      </c>
      <c r="B1145">
        <v>9011</v>
      </c>
      <c r="C1145" t="s">
        <v>4163</v>
      </c>
      <c r="D1145" t="s">
        <v>4164</v>
      </c>
      <c r="E1145" t="s">
        <v>4165</v>
      </c>
      <c r="F1145" t="s">
        <v>1293</v>
      </c>
      <c r="G1145" t="s">
        <v>1294</v>
      </c>
      <c r="H1145" t="s">
        <v>19</v>
      </c>
      <c r="I1145" t="s">
        <v>20</v>
      </c>
      <c r="J1145">
        <v>44641</v>
      </c>
      <c r="K1145" t="s">
        <v>3468</v>
      </c>
      <c r="L1145">
        <v>3939</v>
      </c>
      <c r="M1145" t="s">
        <v>1199</v>
      </c>
      <c r="N1145">
        <v>231</v>
      </c>
      <c r="O1145" t="s">
        <v>236</v>
      </c>
      <c r="P1145" t="s">
        <v>22337</v>
      </c>
    </row>
    <row r="1146" spans="1:16" x14ac:dyDescent="0.25">
      <c r="A1146">
        <v>1202</v>
      </c>
      <c r="B1146">
        <v>9012</v>
      </c>
      <c r="C1146" t="s">
        <v>4166</v>
      </c>
      <c r="D1146" t="s">
        <v>4167</v>
      </c>
      <c r="E1146" t="s">
        <v>4168</v>
      </c>
      <c r="F1146" t="s">
        <v>1293</v>
      </c>
      <c r="G1146" t="s">
        <v>1294</v>
      </c>
      <c r="H1146" t="s">
        <v>19</v>
      </c>
      <c r="I1146" t="s">
        <v>20</v>
      </c>
      <c r="J1146">
        <v>45850</v>
      </c>
      <c r="K1146" t="s">
        <v>3733</v>
      </c>
      <c r="L1146">
        <v>3960</v>
      </c>
      <c r="M1146" t="s">
        <v>1743</v>
      </c>
      <c r="N1146">
        <v>231</v>
      </c>
      <c r="O1146" t="s">
        <v>236</v>
      </c>
      <c r="P1146" t="s">
        <v>22337</v>
      </c>
    </row>
    <row r="1147" spans="1:16" x14ac:dyDescent="0.25">
      <c r="A1147">
        <v>1203</v>
      </c>
      <c r="B1147">
        <v>9013</v>
      </c>
      <c r="C1147" t="s">
        <v>4169</v>
      </c>
      <c r="D1147" t="s">
        <v>4170</v>
      </c>
      <c r="E1147" t="s">
        <v>4171</v>
      </c>
      <c r="F1147" t="s">
        <v>1293</v>
      </c>
      <c r="G1147" t="s">
        <v>1294</v>
      </c>
      <c r="H1147" t="s">
        <v>19</v>
      </c>
      <c r="I1147" t="s">
        <v>20</v>
      </c>
      <c r="J1147">
        <v>46207</v>
      </c>
      <c r="K1147" t="s">
        <v>4172</v>
      </c>
      <c r="L1147">
        <v>3969</v>
      </c>
      <c r="M1147" t="s">
        <v>1633</v>
      </c>
      <c r="N1147">
        <v>231</v>
      </c>
      <c r="O1147" t="s">
        <v>236</v>
      </c>
      <c r="P1147" t="s">
        <v>22337</v>
      </c>
    </row>
    <row r="1148" spans="1:16" x14ac:dyDescent="0.25">
      <c r="A1148">
        <v>1204</v>
      </c>
      <c r="B1148">
        <v>9014</v>
      </c>
      <c r="C1148" t="s">
        <v>4173</v>
      </c>
      <c r="D1148" t="s">
        <v>4174</v>
      </c>
      <c r="E1148" t="s">
        <v>4175</v>
      </c>
      <c r="F1148" t="s">
        <v>1293</v>
      </c>
      <c r="G1148" t="s">
        <v>1294</v>
      </c>
      <c r="H1148" t="s">
        <v>19</v>
      </c>
      <c r="I1148" t="s">
        <v>20</v>
      </c>
      <c r="J1148">
        <v>46618</v>
      </c>
      <c r="K1148" t="s">
        <v>3939</v>
      </c>
      <c r="L1148">
        <v>3973</v>
      </c>
      <c r="M1148" t="s">
        <v>1806</v>
      </c>
      <c r="N1148">
        <v>231</v>
      </c>
      <c r="O1148" t="s">
        <v>236</v>
      </c>
      <c r="P1148" t="s">
        <v>22337</v>
      </c>
    </row>
    <row r="1149" spans="1:16" x14ac:dyDescent="0.25">
      <c r="A1149">
        <v>1205</v>
      </c>
      <c r="B1149">
        <v>9015</v>
      </c>
      <c r="C1149" t="s">
        <v>4176</v>
      </c>
      <c r="D1149" t="s">
        <v>4177</v>
      </c>
      <c r="E1149" t="s">
        <v>4178</v>
      </c>
      <c r="F1149" t="s">
        <v>1293</v>
      </c>
      <c r="G1149" t="s">
        <v>1294</v>
      </c>
      <c r="H1149" t="s">
        <v>19</v>
      </c>
      <c r="I1149" t="s">
        <v>20</v>
      </c>
      <c r="J1149">
        <v>42670</v>
      </c>
      <c r="K1149" t="s">
        <v>4156</v>
      </c>
      <c r="L1149">
        <v>3920</v>
      </c>
      <c r="M1149" t="s">
        <v>1748</v>
      </c>
      <c r="N1149">
        <v>231</v>
      </c>
      <c r="O1149" t="s">
        <v>236</v>
      </c>
      <c r="P1149" t="s">
        <v>22336</v>
      </c>
    </row>
    <row r="1150" spans="1:16" x14ac:dyDescent="0.25">
      <c r="A1150">
        <v>1206</v>
      </c>
      <c r="B1150">
        <v>9048</v>
      </c>
      <c r="C1150" t="s">
        <v>4179</v>
      </c>
      <c r="D1150" t="s">
        <v>4180</v>
      </c>
      <c r="E1150" t="s">
        <v>4181</v>
      </c>
      <c r="F1150" t="s">
        <v>1293</v>
      </c>
      <c r="G1150" t="s">
        <v>1294</v>
      </c>
      <c r="H1150" t="s">
        <v>19</v>
      </c>
      <c r="I1150" t="s">
        <v>20</v>
      </c>
      <c r="J1150">
        <v>44502</v>
      </c>
      <c r="K1150" t="s">
        <v>3349</v>
      </c>
      <c r="L1150">
        <v>3936</v>
      </c>
      <c r="M1150" t="s">
        <v>1780</v>
      </c>
      <c r="N1150">
        <v>231</v>
      </c>
      <c r="O1150" t="s">
        <v>236</v>
      </c>
      <c r="P1150" t="s">
        <v>22337</v>
      </c>
    </row>
    <row r="1151" spans="1:16" x14ac:dyDescent="0.25">
      <c r="A1151">
        <v>1207</v>
      </c>
      <c r="B1151">
        <v>9049</v>
      </c>
      <c r="C1151" t="s">
        <v>4182</v>
      </c>
      <c r="D1151" t="s">
        <v>4183</v>
      </c>
      <c r="E1151" t="s">
        <v>4184</v>
      </c>
      <c r="F1151" t="s">
        <v>1293</v>
      </c>
      <c r="G1151" t="s">
        <v>1294</v>
      </c>
      <c r="H1151" t="s">
        <v>19</v>
      </c>
      <c r="I1151" t="s">
        <v>20</v>
      </c>
      <c r="J1151">
        <v>49001</v>
      </c>
      <c r="K1151" t="s">
        <v>4185</v>
      </c>
      <c r="L1151">
        <v>3956</v>
      </c>
      <c r="M1151" t="s">
        <v>760</v>
      </c>
      <c r="N1151">
        <v>231</v>
      </c>
      <c r="O1151" t="s">
        <v>236</v>
      </c>
      <c r="P1151" t="s">
        <v>22337</v>
      </c>
    </row>
    <row r="1152" spans="1:16" x14ac:dyDescent="0.25">
      <c r="A1152">
        <v>1208</v>
      </c>
      <c r="B1152">
        <v>9050</v>
      </c>
      <c r="C1152" t="s">
        <v>4186</v>
      </c>
      <c r="D1152" t="s">
        <v>4187</v>
      </c>
      <c r="E1152" t="s">
        <v>4188</v>
      </c>
      <c r="F1152" t="s">
        <v>1293</v>
      </c>
      <c r="G1152" t="s">
        <v>1294</v>
      </c>
      <c r="H1152" t="s">
        <v>19</v>
      </c>
      <c r="I1152" t="s">
        <v>20</v>
      </c>
      <c r="J1152">
        <v>47021</v>
      </c>
      <c r="K1152" t="s">
        <v>4189</v>
      </c>
      <c r="L1152">
        <v>3978</v>
      </c>
      <c r="M1152" t="s">
        <v>1837</v>
      </c>
      <c r="N1152">
        <v>231</v>
      </c>
      <c r="O1152" t="s">
        <v>236</v>
      </c>
      <c r="P1152" t="s">
        <v>22336</v>
      </c>
    </row>
    <row r="1153" spans="1:16" x14ac:dyDescent="0.25">
      <c r="A1153">
        <v>1209</v>
      </c>
      <c r="B1153">
        <v>9051</v>
      </c>
      <c r="C1153" t="s">
        <v>4190</v>
      </c>
      <c r="D1153" t="s">
        <v>4191</v>
      </c>
      <c r="E1153" t="s">
        <v>4192</v>
      </c>
      <c r="F1153" t="s">
        <v>1293</v>
      </c>
      <c r="G1153" t="s">
        <v>1294</v>
      </c>
      <c r="H1153" t="s">
        <v>19</v>
      </c>
      <c r="I1153" t="s">
        <v>20</v>
      </c>
      <c r="J1153">
        <v>44502</v>
      </c>
      <c r="K1153" t="s">
        <v>3349</v>
      </c>
      <c r="L1153">
        <v>3936</v>
      </c>
      <c r="M1153" t="s">
        <v>1780</v>
      </c>
      <c r="N1153">
        <v>231</v>
      </c>
      <c r="O1153" t="s">
        <v>236</v>
      </c>
      <c r="P1153" t="s">
        <v>22337</v>
      </c>
    </row>
    <row r="1154" spans="1:16" x14ac:dyDescent="0.25">
      <c r="A1154">
        <v>1210</v>
      </c>
      <c r="B1154">
        <v>9052</v>
      </c>
      <c r="C1154" t="s">
        <v>4193</v>
      </c>
      <c r="D1154" t="s">
        <v>4194</v>
      </c>
      <c r="E1154" t="s">
        <v>4195</v>
      </c>
      <c r="F1154" t="s">
        <v>1293</v>
      </c>
      <c r="G1154" t="s">
        <v>1294</v>
      </c>
      <c r="H1154" t="s">
        <v>19</v>
      </c>
      <c r="I1154" t="s">
        <v>20</v>
      </c>
      <c r="J1154">
        <v>45524</v>
      </c>
      <c r="K1154" t="s">
        <v>4196</v>
      </c>
      <c r="L1154">
        <v>3949</v>
      </c>
      <c r="M1154" t="s">
        <v>1762</v>
      </c>
      <c r="N1154">
        <v>231</v>
      </c>
      <c r="O1154" t="s">
        <v>236</v>
      </c>
      <c r="P1154" t="s">
        <v>22337</v>
      </c>
    </row>
    <row r="1155" spans="1:16" x14ac:dyDescent="0.25">
      <c r="A1155">
        <v>1211</v>
      </c>
      <c r="B1155">
        <v>9053</v>
      </c>
      <c r="C1155" t="s">
        <v>4197</v>
      </c>
      <c r="D1155" t="s">
        <v>4198</v>
      </c>
      <c r="E1155" t="s">
        <v>4199</v>
      </c>
      <c r="F1155" t="s">
        <v>1293</v>
      </c>
      <c r="G1155" t="s">
        <v>1294</v>
      </c>
      <c r="H1155" t="s">
        <v>19</v>
      </c>
      <c r="I1155" t="s">
        <v>20</v>
      </c>
      <c r="J1155">
        <v>45568</v>
      </c>
      <c r="K1155" t="s">
        <v>648</v>
      </c>
      <c r="L1155">
        <v>3950</v>
      </c>
      <c r="M1155" t="s">
        <v>649</v>
      </c>
      <c r="N1155">
        <v>231</v>
      </c>
      <c r="O1155" t="s">
        <v>236</v>
      </c>
      <c r="P1155" t="s">
        <v>22337</v>
      </c>
    </row>
    <row r="1156" spans="1:16" x14ac:dyDescent="0.25">
      <c r="A1156">
        <v>1212</v>
      </c>
      <c r="B1156">
        <v>9054</v>
      </c>
      <c r="C1156" t="s">
        <v>4200</v>
      </c>
      <c r="D1156" t="s">
        <v>4201</v>
      </c>
      <c r="E1156" t="s">
        <v>4202</v>
      </c>
      <c r="F1156" t="s">
        <v>1293</v>
      </c>
      <c r="G1156" t="s">
        <v>1294</v>
      </c>
      <c r="H1156" t="s">
        <v>19</v>
      </c>
      <c r="I1156" t="s">
        <v>20</v>
      </c>
      <c r="J1156">
        <v>44645</v>
      </c>
      <c r="K1156" t="s">
        <v>3388</v>
      </c>
      <c r="L1156">
        <v>3939</v>
      </c>
      <c r="M1156" t="s">
        <v>1199</v>
      </c>
      <c r="N1156">
        <v>231</v>
      </c>
      <c r="O1156" t="s">
        <v>236</v>
      </c>
      <c r="P1156" t="s">
        <v>22337</v>
      </c>
    </row>
    <row r="1157" spans="1:16" x14ac:dyDescent="0.25">
      <c r="A1157">
        <v>1213</v>
      </c>
      <c r="B1157">
        <v>9055</v>
      </c>
      <c r="C1157" t="s">
        <v>4203</v>
      </c>
      <c r="D1157" t="s">
        <v>4204</v>
      </c>
      <c r="E1157" t="s">
        <v>4205</v>
      </c>
      <c r="F1157" t="s">
        <v>1293</v>
      </c>
      <c r="G1157" t="s">
        <v>1294</v>
      </c>
      <c r="H1157" t="s">
        <v>19</v>
      </c>
      <c r="I1157" t="s">
        <v>20</v>
      </c>
      <c r="J1157">
        <v>47847</v>
      </c>
      <c r="K1157" t="s">
        <v>4206</v>
      </c>
      <c r="L1157">
        <v>3955</v>
      </c>
      <c r="M1157" t="s">
        <v>1775</v>
      </c>
      <c r="N1157">
        <v>142</v>
      </c>
      <c r="O1157" t="s">
        <v>748</v>
      </c>
      <c r="P1157" t="s">
        <v>22337</v>
      </c>
    </row>
    <row r="1158" spans="1:16" x14ac:dyDescent="0.25">
      <c r="A1158">
        <v>1214</v>
      </c>
      <c r="B1158">
        <v>9056</v>
      </c>
      <c r="C1158" t="s">
        <v>4207</v>
      </c>
      <c r="D1158" t="s">
        <v>4208</v>
      </c>
      <c r="E1158" t="s">
        <v>4209</v>
      </c>
      <c r="F1158" t="s">
        <v>1293</v>
      </c>
      <c r="G1158" t="s">
        <v>1294</v>
      </c>
      <c r="H1158" t="s">
        <v>19</v>
      </c>
      <c r="I1158" t="s">
        <v>20</v>
      </c>
      <c r="J1158">
        <v>42632</v>
      </c>
      <c r="K1158" t="s">
        <v>4210</v>
      </c>
      <c r="L1158">
        <v>3919</v>
      </c>
      <c r="M1158" t="s">
        <v>416</v>
      </c>
      <c r="N1158">
        <v>231</v>
      </c>
      <c r="O1158" t="s">
        <v>236</v>
      </c>
      <c r="P1158" t="s">
        <v>22337</v>
      </c>
    </row>
    <row r="1159" spans="1:16" x14ac:dyDescent="0.25">
      <c r="A1159">
        <v>1215</v>
      </c>
      <c r="B1159">
        <v>9057</v>
      </c>
      <c r="C1159" t="s">
        <v>4211</v>
      </c>
      <c r="D1159" t="s">
        <v>4212</v>
      </c>
      <c r="E1159" t="s">
        <v>4213</v>
      </c>
      <c r="F1159" t="s">
        <v>1293</v>
      </c>
      <c r="G1159" t="s">
        <v>1294</v>
      </c>
      <c r="H1159" t="s">
        <v>19</v>
      </c>
      <c r="I1159" t="s">
        <v>20</v>
      </c>
      <c r="J1159">
        <v>44493</v>
      </c>
      <c r="K1159" t="s">
        <v>4214</v>
      </c>
      <c r="L1159">
        <v>3936</v>
      </c>
      <c r="M1159" t="s">
        <v>1780</v>
      </c>
      <c r="N1159">
        <v>231</v>
      </c>
      <c r="O1159" t="s">
        <v>236</v>
      </c>
      <c r="P1159" t="s">
        <v>22337</v>
      </c>
    </row>
    <row r="1160" spans="1:16" x14ac:dyDescent="0.25">
      <c r="A1160">
        <v>1216</v>
      </c>
      <c r="B1160">
        <v>9004</v>
      </c>
      <c r="C1160" t="s">
        <v>4215</v>
      </c>
      <c r="D1160" t="s">
        <v>4216</v>
      </c>
      <c r="E1160" t="s">
        <v>4217</v>
      </c>
      <c r="F1160" t="s">
        <v>1293</v>
      </c>
      <c r="G1160" t="s">
        <v>1294</v>
      </c>
      <c r="H1160" t="s">
        <v>19</v>
      </c>
      <c r="I1160" t="s">
        <v>20</v>
      </c>
      <c r="J1160">
        <v>46242</v>
      </c>
      <c r="K1160" t="s">
        <v>1912</v>
      </c>
      <c r="L1160">
        <v>3969</v>
      </c>
      <c r="M1160" t="s">
        <v>1633</v>
      </c>
      <c r="N1160">
        <v>231</v>
      </c>
      <c r="O1160" t="s">
        <v>236</v>
      </c>
      <c r="P1160" t="s">
        <v>22337</v>
      </c>
    </row>
    <row r="1161" spans="1:16" x14ac:dyDescent="0.25">
      <c r="A1161">
        <v>1217</v>
      </c>
      <c r="B1161">
        <v>9005</v>
      </c>
      <c r="C1161" t="s">
        <v>4218</v>
      </c>
      <c r="D1161" t="s">
        <v>4219</v>
      </c>
      <c r="E1161" t="s">
        <v>4220</v>
      </c>
      <c r="F1161" t="s">
        <v>1293</v>
      </c>
      <c r="G1161" t="s">
        <v>1294</v>
      </c>
      <c r="H1161" t="s">
        <v>19</v>
      </c>
      <c r="I1161" t="s">
        <v>20</v>
      </c>
      <c r="J1161">
        <v>44918</v>
      </c>
      <c r="K1161" t="s">
        <v>1046</v>
      </c>
      <c r="L1161">
        <v>3943</v>
      </c>
      <c r="M1161" t="s">
        <v>901</v>
      </c>
      <c r="N1161">
        <v>231</v>
      </c>
      <c r="O1161" t="s">
        <v>236</v>
      </c>
      <c r="P1161" t="s">
        <v>22337</v>
      </c>
    </row>
    <row r="1162" spans="1:16" x14ac:dyDescent="0.25">
      <c r="A1162">
        <v>1218</v>
      </c>
      <c r="B1162">
        <v>9029</v>
      </c>
      <c r="C1162" t="s">
        <v>4221</v>
      </c>
      <c r="D1162" t="s">
        <v>4222</v>
      </c>
      <c r="E1162" t="s">
        <v>4223</v>
      </c>
      <c r="F1162" t="s">
        <v>1293</v>
      </c>
      <c r="G1162" t="s">
        <v>1294</v>
      </c>
      <c r="H1162" t="s">
        <v>19</v>
      </c>
      <c r="I1162" t="s">
        <v>20</v>
      </c>
      <c r="J1162">
        <v>42597</v>
      </c>
      <c r="K1162" t="s">
        <v>4224</v>
      </c>
      <c r="L1162">
        <v>3919</v>
      </c>
      <c r="M1162" t="s">
        <v>416</v>
      </c>
      <c r="N1162">
        <v>231</v>
      </c>
      <c r="O1162" t="s">
        <v>236</v>
      </c>
      <c r="P1162" t="s">
        <v>22337</v>
      </c>
    </row>
    <row r="1163" spans="1:16" x14ac:dyDescent="0.25">
      <c r="A1163">
        <v>1219</v>
      </c>
      <c r="B1163">
        <v>9030</v>
      </c>
      <c r="C1163" t="s">
        <v>4225</v>
      </c>
      <c r="D1163" t="s">
        <v>4226</v>
      </c>
      <c r="E1163" t="s">
        <v>4227</v>
      </c>
      <c r="F1163" t="s">
        <v>1293</v>
      </c>
      <c r="G1163" t="s">
        <v>1294</v>
      </c>
      <c r="H1163" t="s">
        <v>19</v>
      </c>
      <c r="I1163" t="s">
        <v>20</v>
      </c>
      <c r="J1163">
        <v>44498</v>
      </c>
      <c r="K1163" t="s">
        <v>4002</v>
      </c>
      <c r="L1163">
        <v>3936</v>
      </c>
      <c r="M1163" t="s">
        <v>1780</v>
      </c>
      <c r="N1163">
        <v>231</v>
      </c>
      <c r="O1163" t="s">
        <v>236</v>
      </c>
      <c r="P1163" t="s">
        <v>22337</v>
      </c>
    </row>
    <row r="1164" spans="1:16" x14ac:dyDescent="0.25">
      <c r="A1164">
        <v>1220</v>
      </c>
      <c r="B1164">
        <v>9031</v>
      </c>
      <c r="C1164" t="s">
        <v>4228</v>
      </c>
      <c r="D1164" t="s">
        <v>4229</v>
      </c>
      <c r="E1164" t="s">
        <v>4230</v>
      </c>
      <c r="F1164" t="s">
        <v>1293</v>
      </c>
      <c r="G1164" t="s">
        <v>1294</v>
      </c>
      <c r="H1164" t="s">
        <v>19</v>
      </c>
      <c r="I1164" t="s">
        <v>20</v>
      </c>
      <c r="J1164">
        <v>45382</v>
      </c>
      <c r="K1164" t="s">
        <v>4231</v>
      </c>
      <c r="L1164">
        <v>3947</v>
      </c>
      <c r="M1164" t="s">
        <v>1825</v>
      </c>
      <c r="N1164">
        <v>231</v>
      </c>
      <c r="O1164" t="s">
        <v>236</v>
      </c>
      <c r="P1164" t="s">
        <v>22336</v>
      </c>
    </row>
    <row r="1165" spans="1:16" x14ac:dyDescent="0.25">
      <c r="A1165">
        <v>1221</v>
      </c>
      <c r="B1165">
        <v>9032</v>
      </c>
      <c r="C1165" t="s">
        <v>4232</v>
      </c>
      <c r="D1165" t="s">
        <v>4233</v>
      </c>
      <c r="E1165" t="s">
        <v>4234</v>
      </c>
      <c r="F1165" t="s">
        <v>1293</v>
      </c>
      <c r="G1165" t="s">
        <v>1294</v>
      </c>
      <c r="H1165" t="s">
        <v>19</v>
      </c>
      <c r="I1165" t="s">
        <v>20</v>
      </c>
      <c r="J1165">
        <v>44119</v>
      </c>
      <c r="K1165" t="s">
        <v>3978</v>
      </c>
      <c r="L1165">
        <v>3933</v>
      </c>
      <c r="M1165" t="s">
        <v>3490</v>
      </c>
      <c r="N1165">
        <v>231</v>
      </c>
      <c r="O1165" t="s">
        <v>236</v>
      </c>
      <c r="P1165" t="s">
        <v>22337</v>
      </c>
    </row>
    <row r="1166" spans="1:16" x14ac:dyDescent="0.25">
      <c r="A1166">
        <v>1222</v>
      </c>
      <c r="B1166">
        <v>9033</v>
      </c>
      <c r="C1166" t="s">
        <v>4235</v>
      </c>
      <c r="D1166" t="s">
        <v>4236</v>
      </c>
      <c r="E1166" t="s">
        <v>4237</v>
      </c>
      <c r="F1166" t="s">
        <v>1293</v>
      </c>
      <c r="G1166" t="s">
        <v>1294</v>
      </c>
      <c r="H1166" t="s">
        <v>19</v>
      </c>
      <c r="I1166" t="s">
        <v>20</v>
      </c>
      <c r="J1166">
        <v>44685</v>
      </c>
      <c r="K1166" t="s">
        <v>1198</v>
      </c>
      <c r="L1166">
        <v>3939</v>
      </c>
      <c r="M1166" t="s">
        <v>1199</v>
      </c>
      <c r="N1166">
        <v>231</v>
      </c>
      <c r="O1166" t="s">
        <v>236</v>
      </c>
      <c r="P1166" t="s">
        <v>22337</v>
      </c>
    </row>
    <row r="1167" spans="1:16" x14ac:dyDescent="0.25">
      <c r="A1167">
        <v>1223</v>
      </c>
      <c r="B1167">
        <v>9034</v>
      </c>
      <c r="C1167" t="s">
        <v>4238</v>
      </c>
      <c r="D1167" t="s">
        <v>4239</v>
      </c>
      <c r="E1167" t="s">
        <v>4240</v>
      </c>
      <c r="F1167" t="s">
        <v>1293</v>
      </c>
      <c r="G1167" t="s">
        <v>1294</v>
      </c>
      <c r="H1167" t="s">
        <v>19</v>
      </c>
      <c r="I1167" t="s">
        <v>20</v>
      </c>
      <c r="J1167">
        <v>48231</v>
      </c>
      <c r="K1167" t="s">
        <v>4241</v>
      </c>
      <c r="L1167">
        <v>3966</v>
      </c>
      <c r="M1167" t="s">
        <v>3354</v>
      </c>
      <c r="N1167">
        <v>231</v>
      </c>
      <c r="O1167" t="s">
        <v>236</v>
      </c>
      <c r="P1167" t="s">
        <v>22337</v>
      </c>
    </row>
    <row r="1168" spans="1:16" x14ac:dyDescent="0.25">
      <c r="A1168">
        <v>1224</v>
      </c>
      <c r="B1168">
        <v>9035</v>
      </c>
      <c r="C1168" t="s">
        <v>4242</v>
      </c>
      <c r="D1168" t="s">
        <v>4243</v>
      </c>
      <c r="E1168" t="s">
        <v>4244</v>
      </c>
      <c r="F1168" t="s">
        <v>1293</v>
      </c>
      <c r="G1168" t="s">
        <v>1294</v>
      </c>
      <c r="H1168" t="s">
        <v>19</v>
      </c>
      <c r="I1168" t="s">
        <v>20</v>
      </c>
      <c r="J1168">
        <v>46601</v>
      </c>
      <c r="K1168" t="s">
        <v>4245</v>
      </c>
      <c r="L1168">
        <v>3973</v>
      </c>
      <c r="M1168" t="s">
        <v>1806</v>
      </c>
      <c r="N1168">
        <v>231</v>
      </c>
      <c r="O1168" t="s">
        <v>236</v>
      </c>
      <c r="P1168" t="s">
        <v>22337</v>
      </c>
    </row>
    <row r="1169" spans="1:16" x14ac:dyDescent="0.25">
      <c r="A1169">
        <v>1225</v>
      </c>
      <c r="B1169">
        <v>9036</v>
      </c>
      <c r="C1169" t="s">
        <v>4246</v>
      </c>
      <c r="D1169" t="s">
        <v>4247</v>
      </c>
      <c r="E1169" t="s">
        <v>4248</v>
      </c>
      <c r="F1169" t="s">
        <v>1293</v>
      </c>
      <c r="G1169" t="s">
        <v>1294</v>
      </c>
      <c r="H1169" t="s">
        <v>19</v>
      </c>
      <c r="I1169" t="s">
        <v>20</v>
      </c>
      <c r="J1169">
        <v>49634</v>
      </c>
      <c r="K1169" t="s">
        <v>4249</v>
      </c>
      <c r="L1169">
        <v>3967</v>
      </c>
      <c r="M1169" t="s">
        <v>1654</v>
      </c>
      <c r="N1169">
        <v>231</v>
      </c>
      <c r="O1169" t="s">
        <v>236</v>
      </c>
      <c r="P1169" t="s">
        <v>22337</v>
      </c>
    </row>
    <row r="1170" spans="1:16" x14ac:dyDescent="0.25">
      <c r="A1170">
        <v>1226</v>
      </c>
      <c r="B1170">
        <v>9037</v>
      </c>
      <c r="C1170" t="s">
        <v>4250</v>
      </c>
      <c r="D1170" t="s">
        <v>4251</v>
      </c>
      <c r="E1170" t="s">
        <v>4252</v>
      </c>
      <c r="F1170" t="s">
        <v>1293</v>
      </c>
      <c r="G1170" t="s">
        <v>1294</v>
      </c>
      <c r="H1170" t="s">
        <v>19</v>
      </c>
      <c r="I1170" t="s">
        <v>20</v>
      </c>
      <c r="J1170">
        <v>44681</v>
      </c>
      <c r="K1170" t="s">
        <v>4028</v>
      </c>
      <c r="L1170">
        <v>3939</v>
      </c>
      <c r="M1170" t="s">
        <v>1199</v>
      </c>
      <c r="N1170">
        <v>231</v>
      </c>
      <c r="O1170" t="s">
        <v>236</v>
      </c>
      <c r="P1170" t="s">
        <v>22337</v>
      </c>
    </row>
    <row r="1171" spans="1:16" x14ac:dyDescent="0.25">
      <c r="A1171">
        <v>1227</v>
      </c>
      <c r="B1171">
        <v>9038</v>
      </c>
      <c r="C1171" t="s">
        <v>4253</v>
      </c>
      <c r="D1171" t="s">
        <v>4254</v>
      </c>
      <c r="E1171" t="s">
        <v>4255</v>
      </c>
      <c r="F1171" t="s">
        <v>1293</v>
      </c>
      <c r="G1171" t="s">
        <v>1294</v>
      </c>
      <c r="H1171" t="s">
        <v>19</v>
      </c>
      <c r="I1171" t="s">
        <v>20</v>
      </c>
      <c r="J1171">
        <v>49635</v>
      </c>
      <c r="K1171" t="s">
        <v>4256</v>
      </c>
      <c r="L1171">
        <v>3973</v>
      </c>
      <c r="M1171" t="s">
        <v>1806</v>
      </c>
      <c r="N1171">
        <v>231</v>
      </c>
      <c r="O1171" t="s">
        <v>236</v>
      </c>
      <c r="P1171" t="s">
        <v>22336</v>
      </c>
    </row>
    <row r="1172" spans="1:16" x14ac:dyDescent="0.25">
      <c r="A1172">
        <v>1228</v>
      </c>
      <c r="B1172">
        <v>9039</v>
      </c>
      <c r="C1172" t="s">
        <v>4257</v>
      </c>
      <c r="D1172" t="s">
        <v>4258</v>
      </c>
      <c r="E1172" t="s">
        <v>4259</v>
      </c>
      <c r="F1172" t="s">
        <v>1293</v>
      </c>
      <c r="G1172" t="s">
        <v>1294</v>
      </c>
      <c r="H1172" t="s">
        <v>19</v>
      </c>
      <c r="I1172" t="s">
        <v>20</v>
      </c>
      <c r="J1172">
        <v>45368</v>
      </c>
      <c r="K1172" t="s">
        <v>4260</v>
      </c>
      <c r="L1172">
        <v>3947</v>
      </c>
      <c r="M1172" t="s">
        <v>1825</v>
      </c>
      <c r="N1172">
        <v>231</v>
      </c>
      <c r="O1172" t="s">
        <v>236</v>
      </c>
      <c r="P1172" t="s">
        <v>22336</v>
      </c>
    </row>
    <row r="1173" spans="1:16" x14ac:dyDescent="0.25">
      <c r="A1173">
        <v>1229</v>
      </c>
      <c r="B1173">
        <v>9040</v>
      </c>
      <c r="C1173" t="s">
        <v>4261</v>
      </c>
      <c r="D1173" t="s">
        <v>4262</v>
      </c>
      <c r="E1173" t="s">
        <v>4263</v>
      </c>
      <c r="F1173" t="s">
        <v>1293</v>
      </c>
      <c r="G1173" t="s">
        <v>1294</v>
      </c>
      <c r="H1173" t="s">
        <v>19</v>
      </c>
      <c r="I1173" t="s">
        <v>20</v>
      </c>
      <c r="J1173">
        <v>44072</v>
      </c>
      <c r="K1173" t="s">
        <v>1784</v>
      </c>
      <c r="L1173">
        <v>3932</v>
      </c>
      <c r="M1173" t="s">
        <v>1785</v>
      </c>
      <c r="N1173">
        <v>231</v>
      </c>
      <c r="O1173" t="s">
        <v>236</v>
      </c>
      <c r="P1173" t="s">
        <v>22336</v>
      </c>
    </row>
    <row r="1174" spans="1:16" x14ac:dyDescent="0.25">
      <c r="A1174">
        <v>1230</v>
      </c>
      <c r="B1174">
        <v>9041</v>
      </c>
      <c r="C1174" t="s">
        <v>4264</v>
      </c>
      <c r="D1174" t="s">
        <v>4265</v>
      </c>
      <c r="E1174" t="s">
        <v>4266</v>
      </c>
      <c r="F1174" t="s">
        <v>1293</v>
      </c>
      <c r="G1174" t="s">
        <v>1294</v>
      </c>
      <c r="H1174" t="s">
        <v>19</v>
      </c>
      <c r="I1174" t="s">
        <v>20</v>
      </c>
      <c r="J1174">
        <v>49636</v>
      </c>
      <c r="K1174" t="s">
        <v>4267</v>
      </c>
      <c r="L1174">
        <v>3967</v>
      </c>
      <c r="M1174" t="s">
        <v>1654</v>
      </c>
      <c r="N1174">
        <v>231</v>
      </c>
      <c r="O1174" t="s">
        <v>236</v>
      </c>
      <c r="P1174" t="s">
        <v>22337</v>
      </c>
    </row>
    <row r="1175" spans="1:16" x14ac:dyDescent="0.25">
      <c r="A1175">
        <v>1231</v>
      </c>
      <c r="B1175">
        <v>9042</v>
      </c>
      <c r="C1175" t="s">
        <v>4268</v>
      </c>
      <c r="D1175" t="s">
        <v>4269</v>
      </c>
      <c r="E1175" t="s">
        <v>4270</v>
      </c>
      <c r="F1175" t="s">
        <v>1293</v>
      </c>
      <c r="G1175" t="s">
        <v>1294</v>
      </c>
      <c r="H1175" t="s">
        <v>19</v>
      </c>
      <c r="I1175" t="s">
        <v>20</v>
      </c>
      <c r="J1175">
        <v>44491</v>
      </c>
      <c r="K1175" t="s">
        <v>4105</v>
      </c>
      <c r="L1175">
        <v>3936</v>
      </c>
      <c r="M1175" t="s">
        <v>1780</v>
      </c>
      <c r="N1175">
        <v>231</v>
      </c>
      <c r="O1175" t="s">
        <v>236</v>
      </c>
      <c r="P1175" t="s">
        <v>22337</v>
      </c>
    </row>
    <row r="1176" spans="1:16" x14ac:dyDescent="0.25">
      <c r="A1176">
        <v>1232</v>
      </c>
      <c r="B1176">
        <v>9043</v>
      </c>
      <c r="C1176" t="s">
        <v>4271</v>
      </c>
      <c r="D1176" t="s">
        <v>4272</v>
      </c>
      <c r="E1176" t="s">
        <v>4273</v>
      </c>
      <c r="F1176" t="s">
        <v>1293</v>
      </c>
      <c r="G1176" t="s">
        <v>1294</v>
      </c>
      <c r="H1176" t="s">
        <v>19</v>
      </c>
      <c r="I1176" t="s">
        <v>20</v>
      </c>
      <c r="J1176">
        <v>47837</v>
      </c>
      <c r="K1176" t="s">
        <v>4274</v>
      </c>
      <c r="L1176">
        <v>3955</v>
      </c>
      <c r="M1176" t="s">
        <v>1775</v>
      </c>
      <c r="N1176">
        <v>142</v>
      </c>
      <c r="O1176" t="s">
        <v>748</v>
      </c>
      <c r="P1176" t="s">
        <v>22337</v>
      </c>
    </row>
    <row r="1177" spans="1:16" x14ac:dyDescent="0.25">
      <c r="A1177">
        <v>1233</v>
      </c>
      <c r="B1177">
        <v>9044</v>
      </c>
      <c r="C1177" t="s">
        <v>4275</v>
      </c>
      <c r="D1177" t="s">
        <v>4276</v>
      </c>
      <c r="E1177" t="s">
        <v>4277</v>
      </c>
      <c r="F1177" t="s">
        <v>1293</v>
      </c>
      <c r="G1177" t="s">
        <v>1294</v>
      </c>
      <c r="H1177" t="s">
        <v>19</v>
      </c>
      <c r="I1177" t="s">
        <v>20</v>
      </c>
      <c r="J1177">
        <v>44528</v>
      </c>
      <c r="K1177" t="s">
        <v>3412</v>
      </c>
      <c r="L1177">
        <v>3936</v>
      </c>
      <c r="M1177" t="s">
        <v>1780</v>
      </c>
      <c r="N1177">
        <v>231</v>
      </c>
      <c r="O1177" t="s">
        <v>236</v>
      </c>
      <c r="P1177" t="s">
        <v>22337</v>
      </c>
    </row>
    <row r="1178" spans="1:16" x14ac:dyDescent="0.25">
      <c r="A1178">
        <v>1234</v>
      </c>
      <c r="B1178">
        <v>9045</v>
      </c>
      <c r="C1178" t="s">
        <v>4278</v>
      </c>
      <c r="D1178" t="s">
        <v>4279</v>
      </c>
      <c r="E1178" t="s">
        <v>4280</v>
      </c>
      <c r="F1178" t="s">
        <v>1293</v>
      </c>
      <c r="G1178" t="s">
        <v>1294</v>
      </c>
      <c r="H1178" t="s">
        <v>19</v>
      </c>
      <c r="I1178" t="s">
        <v>20</v>
      </c>
      <c r="J1178">
        <v>44104</v>
      </c>
      <c r="K1178" t="s">
        <v>3982</v>
      </c>
      <c r="L1178">
        <v>3933</v>
      </c>
      <c r="M1178" t="s">
        <v>3490</v>
      </c>
      <c r="N1178">
        <v>231</v>
      </c>
      <c r="O1178" t="s">
        <v>236</v>
      </c>
      <c r="P1178" t="s">
        <v>22337</v>
      </c>
    </row>
    <row r="1179" spans="1:16" x14ac:dyDescent="0.25">
      <c r="A1179">
        <v>1235</v>
      </c>
      <c r="B1179">
        <v>9046</v>
      </c>
      <c r="C1179" t="s">
        <v>4281</v>
      </c>
      <c r="D1179" t="s">
        <v>4282</v>
      </c>
      <c r="E1179" t="s">
        <v>4283</v>
      </c>
      <c r="F1179" t="s">
        <v>1293</v>
      </c>
      <c r="G1179" t="s">
        <v>1294</v>
      </c>
      <c r="H1179" t="s">
        <v>19</v>
      </c>
      <c r="I1179" t="s">
        <v>20</v>
      </c>
      <c r="J1179">
        <v>47667</v>
      </c>
      <c r="K1179" t="s">
        <v>4284</v>
      </c>
      <c r="L1179">
        <v>3953</v>
      </c>
      <c r="M1179" t="s">
        <v>3834</v>
      </c>
      <c r="N1179">
        <v>231</v>
      </c>
      <c r="O1179" t="s">
        <v>236</v>
      </c>
      <c r="P1179" t="s">
        <v>22337</v>
      </c>
    </row>
    <row r="1180" spans="1:16" x14ac:dyDescent="0.25">
      <c r="A1180">
        <v>1236</v>
      </c>
      <c r="B1180">
        <v>8891</v>
      </c>
      <c r="C1180" t="s">
        <v>4285</v>
      </c>
      <c r="D1180" t="s">
        <v>4286</v>
      </c>
      <c r="E1180" t="s">
        <v>4287</v>
      </c>
      <c r="F1180" t="s">
        <v>1293</v>
      </c>
      <c r="G1180" t="s">
        <v>1294</v>
      </c>
      <c r="H1180" t="s">
        <v>19</v>
      </c>
      <c r="I1180" t="s">
        <v>20</v>
      </c>
      <c r="J1180">
        <v>43662</v>
      </c>
      <c r="K1180" t="s">
        <v>4288</v>
      </c>
      <c r="L1180">
        <v>3930</v>
      </c>
      <c r="M1180" t="s">
        <v>752</v>
      </c>
      <c r="N1180">
        <v>231</v>
      </c>
      <c r="O1180" t="s">
        <v>236</v>
      </c>
      <c r="P1180" t="s">
        <v>22337</v>
      </c>
    </row>
    <row r="1181" spans="1:16" x14ac:dyDescent="0.25">
      <c r="A1181">
        <v>1237</v>
      </c>
      <c r="B1181">
        <v>8892</v>
      </c>
      <c r="C1181" t="s">
        <v>4289</v>
      </c>
      <c r="D1181" t="s">
        <v>4290</v>
      </c>
      <c r="E1181" t="s">
        <v>4291</v>
      </c>
      <c r="F1181" t="s">
        <v>1293</v>
      </c>
      <c r="G1181" t="s">
        <v>1294</v>
      </c>
      <c r="H1181" t="s">
        <v>19</v>
      </c>
      <c r="I1181" t="s">
        <v>20</v>
      </c>
      <c r="J1181">
        <v>43680</v>
      </c>
      <c r="K1181" t="s">
        <v>4292</v>
      </c>
      <c r="L1181">
        <v>3930</v>
      </c>
      <c r="M1181" t="s">
        <v>752</v>
      </c>
      <c r="N1181">
        <v>231</v>
      </c>
      <c r="O1181" t="s">
        <v>236</v>
      </c>
      <c r="P1181" t="s">
        <v>22337</v>
      </c>
    </row>
    <row r="1182" spans="1:16" x14ac:dyDescent="0.25">
      <c r="A1182">
        <v>1238</v>
      </c>
      <c r="B1182">
        <v>8893</v>
      </c>
      <c r="C1182" t="s">
        <v>4293</v>
      </c>
      <c r="D1182" t="s">
        <v>4294</v>
      </c>
      <c r="E1182" t="s">
        <v>4295</v>
      </c>
      <c r="F1182" t="s">
        <v>1293</v>
      </c>
      <c r="G1182" t="s">
        <v>1294</v>
      </c>
      <c r="H1182" t="s">
        <v>19</v>
      </c>
      <c r="I1182" t="s">
        <v>20</v>
      </c>
      <c r="J1182">
        <v>43680</v>
      </c>
      <c r="K1182" t="s">
        <v>4292</v>
      </c>
      <c r="L1182">
        <v>3930</v>
      </c>
      <c r="M1182" t="s">
        <v>752</v>
      </c>
      <c r="N1182">
        <v>231</v>
      </c>
      <c r="O1182" t="s">
        <v>236</v>
      </c>
      <c r="P1182" t="s">
        <v>22337</v>
      </c>
    </row>
    <row r="1183" spans="1:16" x14ac:dyDescent="0.25">
      <c r="A1183">
        <v>1239</v>
      </c>
      <c r="B1183">
        <v>8894</v>
      </c>
      <c r="C1183" t="s">
        <v>4296</v>
      </c>
      <c r="D1183" t="s">
        <v>4297</v>
      </c>
      <c r="E1183" t="s">
        <v>4298</v>
      </c>
      <c r="F1183" t="s">
        <v>1293</v>
      </c>
      <c r="G1183" t="s">
        <v>1294</v>
      </c>
      <c r="H1183" t="s">
        <v>19</v>
      </c>
      <c r="I1183" t="s">
        <v>20</v>
      </c>
      <c r="J1183">
        <v>43680</v>
      </c>
      <c r="K1183" t="s">
        <v>4292</v>
      </c>
      <c r="L1183">
        <v>3930</v>
      </c>
      <c r="M1183" t="s">
        <v>752</v>
      </c>
      <c r="N1183">
        <v>231</v>
      </c>
      <c r="O1183" t="s">
        <v>236</v>
      </c>
      <c r="P1183" t="s">
        <v>22336</v>
      </c>
    </row>
    <row r="1184" spans="1:16" x14ac:dyDescent="0.25">
      <c r="A1184">
        <v>1240</v>
      </c>
      <c r="B1184">
        <v>8895</v>
      </c>
      <c r="C1184" t="s">
        <v>4299</v>
      </c>
      <c r="D1184" t="s">
        <v>4300</v>
      </c>
      <c r="E1184" t="s">
        <v>4301</v>
      </c>
      <c r="F1184" t="s">
        <v>1293</v>
      </c>
      <c r="G1184" t="s">
        <v>1294</v>
      </c>
      <c r="H1184" t="s">
        <v>19</v>
      </c>
      <c r="I1184" t="s">
        <v>20</v>
      </c>
      <c r="J1184">
        <v>43681</v>
      </c>
      <c r="K1184" t="s">
        <v>4302</v>
      </c>
      <c r="L1184">
        <v>3930</v>
      </c>
      <c r="M1184" t="s">
        <v>752</v>
      </c>
      <c r="N1184">
        <v>231</v>
      </c>
      <c r="O1184" t="s">
        <v>236</v>
      </c>
      <c r="P1184" t="s">
        <v>22336</v>
      </c>
    </row>
    <row r="1185" spans="1:16" x14ac:dyDescent="0.25">
      <c r="A1185">
        <v>1241</v>
      </c>
      <c r="B1185">
        <v>8896</v>
      </c>
      <c r="C1185" t="s">
        <v>4303</v>
      </c>
      <c r="D1185" t="s">
        <v>4304</v>
      </c>
      <c r="E1185" t="s">
        <v>4305</v>
      </c>
      <c r="F1185" t="s">
        <v>1293</v>
      </c>
      <c r="G1185" t="s">
        <v>1294</v>
      </c>
      <c r="H1185" t="s">
        <v>19</v>
      </c>
      <c r="I1185" t="s">
        <v>20</v>
      </c>
      <c r="J1185">
        <v>43681</v>
      </c>
      <c r="K1185" t="s">
        <v>4302</v>
      </c>
      <c r="L1185">
        <v>3930</v>
      </c>
      <c r="M1185" t="s">
        <v>752</v>
      </c>
      <c r="N1185">
        <v>231</v>
      </c>
      <c r="O1185" t="s">
        <v>236</v>
      </c>
      <c r="P1185" t="s">
        <v>22336</v>
      </c>
    </row>
    <row r="1186" spans="1:16" x14ac:dyDescent="0.25">
      <c r="A1186">
        <v>1242</v>
      </c>
      <c r="B1186">
        <v>8897</v>
      </c>
      <c r="C1186" t="s">
        <v>4306</v>
      </c>
      <c r="D1186" t="s">
        <v>4307</v>
      </c>
      <c r="E1186" t="s">
        <v>4308</v>
      </c>
      <c r="F1186" t="s">
        <v>1293</v>
      </c>
      <c r="G1186" t="s">
        <v>1294</v>
      </c>
      <c r="H1186" t="s">
        <v>19</v>
      </c>
      <c r="I1186" t="s">
        <v>20</v>
      </c>
      <c r="J1186">
        <v>43683</v>
      </c>
      <c r="K1186" t="s">
        <v>4309</v>
      </c>
      <c r="L1186">
        <v>3930</v>
      </c>
      <c r="M1186" t="s">
        <v>752</v>
      </c>
      <c r="N1186">
        <v>231</v>
      </c>
      <c r="O1186" t="s">
        <v>236</v>
      </c>
      <c r="P1186" t="s">
        <v>22337</v>
      </c>
    </row>
    <row r="1187" spans="1:16" x14ac:dyDescent="0.25">
      <c r="A1187">
        <v>1243</v>
      </c>
      <c r="B1187">
        <v>8898</v>
      </c>
      <c r="C1187" t="s">
        <v>4310</v>
      </c>
      <c r="D1187" t="s">
        <v>4311</v>
      </c>
      <c r="E1187" t="s">
        <v>4312</v>
      </c>
      <c r="F1187" t="s">
        <v>1293</v>
      </c>
      <c r="G1187" t="s">
        <v>1294</v>
      </c>
      <c r="H1187" t="s">
        <v>19</v>
      </c>
      <c r="I1187" t="s">
        <v>20</v>
      </c>
      <c r="J1187">
        <v>43684</v>
      </c>
      <c r="K1187" t="s">
        <v>4313</v>
      </c>
      <c r="L1187">
        <v>3930</v>
      </c>
      <c r="M1187" t="s">
        <v>752</v>
      </c>
      <c r="N1187">
        <v>231</v>
      </c>
      <c r="O1187" t="s">
        <v>236</v>
      </c>
      <c r="P1187" t="s">
        <v>22337</v>
      </c>
    </row>
    <row r="1188" spans="1:16" x14ac:dyDescent="0.25">
      <c r="A1188">
        <v>1244</v>
      </c>
      <c r="B1188">
        <v>8899</v>
      </c>
      <c r="C1188" t="s">
        <v>4314</v>
      </c>
      <c r="D1188" t="s">
        <v>4315</v>
      </c>
      <c r="E1188" t="s">
        <v>4316</v>
      </c>
      <c r="F1188" t="s">
        <v>1293</v>
      </c>
      <c r="G1188" t="s">
        <v>1294</v>
      </c>
      <c r="H1188" t="s">
        <v>19</v>
      </c>
      <c r="I1188" t="s">
        <v>20</v>
      </c>
      <c r="J1188">
        <v>43684</v>
      </c>
      <c r="K1188" t="s">
        <v>4313</v>
      </c>
      <c r="L1188">
        <v>3930</v>
      </c>
      <c r="M1188" t="s">
        <v>752</v>
      </c>
      <c r="N1188">
        <v>231</v>
      </c>
      <c r="O1188" t="s">
        <v>236</v>
      </c>
      <c r="P1188" t="s">
        <v>22337</v>
      </c>
    </row>
    <row r="1189" spans="1:16" x14ac:dyDescent="0.25">
      <c r="A1189">
        <v>1245</v>
      </c>
      <c r="B1189">
        <v>8900</v>
      </c>
      <c r="C1189" t="s">
        <v>4317</v>
      </c>
      <c r="D1189" t="s">
        <v>4318</v>
      </c>
      <c r="E1189" t="s">
        <v>4319</v>
      </c>
      <c r="F1189" t="s">
        <v>1293</v>
      </c>
      <c r="G1189" t="s">
        <v>1294</v>
      </c>
      <c r="H1189" t="s">
        <v>19</v>
      </c>
      <c r="I1189" t="s">
        <v>20</v>
      </c>
      <c r="J1189">
        <v>43680</v>
      </c>
      <c r="K1189" t="s">
        <v>4292</v>
      </c>
      <c r="L1189">
        <v>3930</v>
      </c>
      <c r="M1189" t="s">
        <v>752</v>
      </c>
      <c r="N1189">
        <v>231</v>
      </c>
      <c r="O1189" t="s">
        <v>236</v>
      </c>
      <c r="P1189" t="s">
        <v>22336</v>
      </c>
    </row>
    <row r="1190" spans="1:16" x14ac:dyDescent="0.25">
      <c r="A1190">
        <v>1246</v>
      </c>
      <c r="B1190">
        <v>8901</v>
      </c>
      <c r="C1190" t="s">
        <v>4320</v>
      </c>
      <c r="D1190" t="s">
        <v>4321</v>
      </c>
      <c r="E1190" t="s">
        <v>4322</v>
      </c>
      <c r="F1190" t="s">
        <v>1293</v>
      </c>
      <c r="G1190" t="s">
        <v>1294</v>
      </c>
      <c r="H1190" t="s">
        <v>19</v>
      </c>
      <c r="I1190" t="s">
        <v>20</v>
      </c>
      <c r="J1190">
        <v>45503</v>
      </c>
      <c r="K1190" t="s">
        <v>4323</v>
      </c>
      <c r="L1190">
        <v>3948</v>
      </c>
      <c r="M1190" t="s">
        <v>4324</v>
      </c>
      <c r="N1190">
        <v>231</v>
      </c>
      <c r="O1190" t="s">
        <v>236</v>
      </c>
      <c r="P1190" t="s">
        <v>22336</v>
      </c>
    </row>
    <row r="1191" spans="1:16" x14ac:dyDescent="0.25">
      <c r="A1191">
        <v>1247</v>
      </c>
      <c r="B1191">
        <v>8902</v>
      </c>
      <c r="C1191" t="s">
        <v>4325</v>
      </c>
      <c r="D1191" t="s">
        <v>4326</v>
      </c>
      <c r="E1191" t="s">
        <v>4327</v>
      </c>
      <c r="F1191" t="s">
        <v>1293</v>
      </c>
      <c r="G1191" t="s">
        <v>1294</v>
      </c>
      <c r="H1191" t="s">
        <v>19</v>
      </c>
      <c r="I1191" t="s">
        <v>20</v>
      </c>
      <c r="J1191">
        <v>45503</v>
      </c>
      <c r="K1191" t="s">
        <v>4323</v>
      </c>
      <c r="L1191">
        <v>3948</v>
      </c>
      <c r="M1191" t="s">
        <v>4324</v>
      </c>
      <c r="N1191">
        <v>231</v>
      </c>
      <c r="O1191" t="s">
        <v>236</v>
      </c>
      <c r="P1191" t="s">
        <v>22336</v>
      </c>
    </row>
    <row r="1192" spans="1:16" x14ac:dyDescent="0.25">
      <c r="A1192">
        <v>1248</v>
      </c>
      <c r="B1192">
        <v>8903</v>
      </c>
      <c r="C1192" t="s">
        <v>4328</v>
      </c>
      <c r="D1192" t="s">
        <v>4329</v>
      </c>
      <c r="E1192" t="s">
        <v>4330</v>
      </c>
      <c r="F1192" t="s">
        <v>1293</v>
      </c>
      <c r="G1192" t="s">
        <v>1294</v>
      </c>
      <c r="H1192" t="s">
        <v>19</v>
      </c>
      <c r="I1192" t="s">
        <v>20</v>
      </c>
      <c r="J1192">
        <v>49580</v>
      </c>
      <c r="K1192" t="s">
        <v>4331</v>
      </c>
      <c r="L1192">
        <v>3948</v>
      </c>
      <c r="M1192" t="s">
        <v>4324</v>
      </c>
      <c r="N1192">
        <v>231</v>
      </c>
      <c r="O1192" t="s">
        <v>236</v>
      </c>
      <c r="P1192" t="s">
        <v>22337</v>
      </c>
    </row>
    <row r="1193" spans="1:16" x14ac:dyDescent="0.25">
      <c r="A1193">
        <v>1249</v>
      </c>
      <c r="B1193">
        <v>8904</v>
      </c>
      <c r="C1193" t="s">
        <v>4332</v>
      </c>
      <c r="D1193" t="s">
        <v>4333</v>
      </c>
      <c r="E1193" t="s">
        <v>4334</v>
      </c>
      <c r="F1193" t="s">
        <v>1293</v>
      </c>
      <c r="G1193" t="s">
        <v>1294</v>
      </c>
      <c r="H1193" t="s">
        <v>19</v>
      </c>
      <c r="I1193" t="s">
        <v>20</v>
      </c>
      <c r="J1193">
        <v>45502</v>
      </c>
      <c r="K1193" t="s">
        <v>4335</v>
      </c>
      <c r="L1193">
        <v>3948</v>
      </c>
      <c r="M1193" t="s">
        <v>4324</v>
      </c>
      <c r="N1193">
        <v>231</v>
      </c>
      <c r="O1193" t="s">
        <v>236</v>
      </c>
      <c r="P1193" t="s">
        <v>22336</v>
      </c>
    </row>
    <row r="1194" spans="1:16" x14ac:dyDescent="0.25">
      <c r="A1194">
        <v>1250</v>
      </c>
      <c r="B1194">
        <v>8905</v>
      </c>
      <c r="C1194" t="s">
        <v>4336</v>
      </c>
      <c r="D1194" t="s">
        <v>4337</v>
      </c>
      <c r="E1194" t="s">
        <v>4338</v>
      </c>
      <c r="F1194" t="s">
        <v>1293</v>
      </c>
      <c r="G1194" t="s">
        <v>1294</v>
      </c>
      <c r="H1194" t="s">
        <v>19</v>
      </c>
      <c r="I1194" t="s">
        <v>20</v>
      </c>
      <c r="J1194">
        <v>45503</v>
      </c>
      <c r="K1194" t="s">
        <v>4323</v>
      </c>
      <c r="L1194">
        <v>3948</v>
      </c>
      <c r="M1194" t="s">
        <v>4324</v>
      </c>
      <c r="N1194">
        <v>231</v>
      </c>
      <c r="O1194" t="s">
        <v>236</v>
      </c>
      <c r="P1194" t="s">
        <v>22337</v>
      </c>
    </row>
    <row r="1195" spans="1:16" x14ac:dyDescent="0.25">
      <c r="A1195">
        <v>1251</v>
      </c>
      <c r="B1195">
        <v>8906</v>
      </c>
      <c r="C1195" t="s">
        <v>4339</v>
      </c>
      <c r="D1195" t="s">
        <v>4340</v>
      </c>
      <c r="E1195" t="s">
        <v>4341</v>
      </c>
      <c r="F1195" t="s">
        <v>1293</v>
      </c>
      <c r="G1195" t="s">
        <v>1294</v>
      </c>
      <c r="H1195" t="s">
        <v>19</v>
      </c>
      <c r="I1195" t="s">
        <v>20</v>
      </c>
      <c r="J1195">
        <v>45457</v>
      </c>
      <c r="K1195" t="s">
        <v>4342</v>
      </c>
      <c r="L1195">
        <v>3948</v>
      </c>
      <c r="M1195" t="s">
        <v>4324</v>
      </c>
      <c r="N1195">
        <v>231</v>
      </c>
      <c r="O1195" t="s">
        <v>236</v>
      </c>
      <c r="P1195" t="s">
        <v>22336</v>
      </c>
    </row>
    <row r="1196" spans="1:16" x14ac:dyDescent="0.25">
      <c r="A1196">
        <v>1252</v>
      </c>
      <c r="B1196">
        <v>8907</v>
      </c>
      <c r="C1196" t="s">
        <v>4343</v>
      </c>
      <c r="D1196" t="s">
        <v>4344</v>
      </c>
      <c r="E1196" t="s">
        <v>4345</v>
      </c>
      <c r="F1196" t="s">
        <v>1293</v>
      </c>
      <c r="G1196" t="s">
        <v>1294</v>
      </c>
      <c r="H1196" t="s">
        <v>19</v>
      </c>
      <c r="I1196" t="s">
        <v>20</v>
      </c>
      <c r="J1196">
        <v>49581</v>
      </c>
      <c r="K1196" t="s">
        <v>393</v>
      </c>
      <c r="L1196">
        <v>3948</v>
      </c>
      <c r="M1196" t="s">
        <v>4324</v>
      </c>
      <c r="N1196">
        <v>231</v>
      </c>
      <c r="O1196" t="s">
        <v>236</v>
      </c>
      <c r="P1196" t="s">
        <v>22337</v>
      </c>
    </row>
    <row r="1197" spans="1:16" x14ac:dyDescent="0.25">
      <c r="A1197">
        <v>1253</v>
      </c>
      <c r="B1197">
        <v>8909</v>
      </c>
      <c r="C1197" t="s">
        <v>4346</v>
      </c>
      <c r="D1197" s="1" t="s">
        <v>4347</v>
      </c>
      <c r="E1197" t="s">
        <v>4348</v>
      </c>
      <c r="F1197" t="s">
        <v>1293</v>
      </c>
      <c r="G1197" t="s">
        <v>1294</v>
      </c>
      <c r="H1197" t="s">
        <v>19</v>
      </c>
      <c r="I1197" t="s">
        <v>20</v>
      </c>
      <c r="J1197">
        <v>46242</v>
      </c>
      <c r="K1197" t="s">
        <v>1912</v>
      </c>
      <c r="L1197">
        <v>3969</v>
      </c>
      <c r="M1197" t="s">
        <v>1633</v>
      </c>
      <c r="N1197">
        <v>231</v>
      </c>
      <c r="O1197" t="s">
        <v>236</v>
      </c>
      <c r="P1197" t="s">
        <v>22336</v>
      </c>
    </row>
    <row r="1198" spans="1:16" x14ac:dyDescent="0.25">
      <c r="A1198">
        <v>1254</v>
      </c>
      <c r="B1198">
        <v>8910</v>
      </c>
      <c r="C1198" t="s">
        <v>4349</v>
      </c>
      <c r="D1198" t="s">
        <v>4350</v>
      </c>
      <c r="E1198" t="s">
        <v>4351</v>
      </c>
      <c r="F1198" t="s">
        <v>1293</v>
      </c>
      <c r="G1198" t="s">
        <v>1294</v>
      </c>
      <c r="H1198" t="s">
        <v>19</v>
      </c>
      <c r="I1198" t="s">
        <v>20</v>
      </c>
      <c r="J1198">
        <v>46262</v>
      </c>
      <c r="K1198" t="s">
        <v>4352</v>
      </c>
      <c r="L1198">
        <v>3969</v>
      </c>
      <c r="M1198" t="s">
        <v>1633</v>
      </c>
      <c r="N1198">
        <v>231</v>
      </c>
      <c r="O1198" t="s">
        <v>236</v>
      </c>
      <c r="P1198" t="s">
        <v>22337</v>
      </c>
    </row>
    <row r="1199" spans="1:16" x14ac:dyDescent="0.25">
      <c r="A1199">
        <v>1255</v>
      </c>
      <c r="B1199">
        <v>8911</v>
      </c>
      <c r="C1199" t="s">
        <v>4353</v>
      </c>
      <c r="D1199" t="s">
        <v>4354</v>
      </c>
      <c r="E1199" t="s">
        <v>4355</v>
      </c>
      <c r="F1199" t="s">
        <v>1293</v>
      </c>
      <c r="G1199" t="s">
        <v>1294</v>
      </c>
      <c r="H1199" t="s">
        <v>19</v>
      </c>
      <c r="I1199" t="s">
        <v>20</v>
      </c>
      <c r="J1199">
        <v>46242</v>
      </c>
      <c r="K1199" t="s">
        <v>1912</v>
      </c>
      <c r="L1199">
        <v>3969</v>
      </c>
      <c r="M1199" t="s">
        <v>1633</v>
      </c>
      <c r="N1199">
        <v>231</v>
      </c>
      <c r="O1199" t="s">
        <v>236</v>
      </c>
      <c r="P1199" t="s">
        <v>22336</v>
      </c>
    </row>
    <row r="1200" spans="1:16" x14ac:dyDescent="0.25">
      <c r="A1200">
        <v>1256</v>
      </c>
      <c r="B1200">
        <v>8912</v>
      </c>
      <c r="C1200" t="s">
        <v>4356</v>
      </c>
      <c r="D1200" t="s">
        <v>4357</v>
      </c>
      <c r="E1200" t="s">
        <v>4358</v>
      </c>
      <c r="F1200" t="s">
        <v>1293</v>
      </c>
      <c r="G1200" t="s">
        <v>1294</v>
      </c>
      <c r="H1200" t="s">
        <v>19</v>
      </c>
      <c r="I1200" t="s">
        <v>20</v>
      </c>
      <c r="J1200">
        <v>46248</v>
      </c>
      <c r="K1200" t="s">
        <v>1637</v>
      </c>
      <c r="L1200">
        <v>3969</v>
      </c>
      <c r="M1200" t="s">
        <v>1633</v>
      </c>
      <c r="N1200">
        <v>231</v>
      </c>
      <c r="O1200" t="s">
        <v>236</v>
      </c>
      <c r="P1200" t="s">
        <v>22336</v>
      </c>
    </row>
    <row r="1201" spans="1:16" x14ac:dyDescent="0.25">
      <c r="A1201">
        <v>1257</v>
      </c>
      <c r="B1201">
        <v>8913</v>
      </c>
      <c r="C1201" t="s">
        <v>4359</v>
      </c>
      <c r="D1201" t="s">
        <v>4360</v>
      </c>
      <c r="E1201" t="s">
        <v>4361</v>
      </c>
      <c r="F1201" t="s">
        <v>1293</v>
      </c>
      <c r="G1201" t="s">
        <v>1294</v>
      </c>
      <c r="H1201" t="s">
        <v>19</v>
      </c>
      <c r="I1201" t="s">
        <v>20</v>
      </c>
      <c r="J1201">
        <v>46249</v>
      </c>
      <c r="K1201" t="s">
        <v>4362</v>
      </c>
      <c r="L1201">
        <v>3969</v>
      </c>
      <c r="M1201" t="s">
        <v>1633</v>
      </c>
      <c r="N1201">
        <v>231</v>
      </c>
      <c r="O1201" t="s">
        <v>236</v>
      </c>
      <c r="P1201" t="s">
        <v>22337</v>
      </c>
    </row>
    <row r="1202" spans="1:16" x14ac:dyDescent="0.25">
      <c r="A1202">
        <v>1258</v>
      </c>
      <c r="B1202">
        <v>8914</v>
      </c>
      <c r="C1202" t="s">
        <v>4363</v>
      </c>
      <c r="D1202" t="s">
        <v>4364</v>
      </c>
      <c r="E1202" t="s">
        <v>4365</v>
      </c>
      <c r="F1202" t="s">
        <v>1293</v>
      </c>
      <c r="G1202" t="s">
        <v>1294</v>
      </c>
      <c r="H1202" t="s">
        <v>19</v>
      </c>
      <c r="I1202" t="s">
        <v>20</v>
      </c>
      <c r="J1202">
        <v>49582</v>
      </c>
      <c r="K1202" t="s">
        <v>4366</v>
      </c>
      <c r="L1202">
        <v>3969</v>
      </c>
      <c r="M1202" t="s">
        <v>1633</v>
      </c>
      <c r="N1202">
        <v>231</v>
      </c>
      <c r="O1202" t="s">
        <v>236</v>
      </c>
      <c r="P1202" t="s">
        <v>22337</v>
      </c>
    </row>
    <row r="1203" spans="1:16" x14ac:dyDescent="0.25">
      <c r="A1203">
        <v>1259</v>
      </c>
      <c r="B1203">
        <v>8915</v>
      </c>
      <c r="C1203" t="s">
        <v>4367</v>
      </c>
      <c r="D1203" t="s">
        <v>4368</v>
      </c>
      <c r="E1203" t="s">
        <v>4369</v>
      </c>
      <c r="F1203" t="s">
        <v>1293</v>
      </c>
      <c r="G1203" t="s">
        <v>1294</v>
      </c>
      <c r="H1203" t="s">
        <v>19</v>
      </c>
      <c r="I1203" t="s">
        <v>20</v>
      </c>
      <c r="J1203">
        <v>46248</v>
      </c>
      <c r="K1203" t="s">
        <v>1637</v>
      </c>
      <c r="L1203">
        <v>3969</v>
      </c>
      <c r="M1203" t="s">
        <v>1633</v>
      </c>
      <c r="N1203">
        <v>231</v>
      </c>
      <c r="O1203" t="s">
        <v>236</v>
      </c>
      <c r="P1203" t="s">
        <v>22336</v>
      </c>
    </row>
    <row r="1204" spans="1:16" x14ac:dyDescent="0.25">
      <c r="A1204">
        <v>1260</v>
      </c>
      <c r="B1204">
        <v>8916</v>
      </c>
      <c r="C1204" t="s">
        <v>4370</v>
      </c>
      <c r="D1204" t="s">
        <v>4371</v>
      </c>
      <c r="E1204" t="s">
        <v>4372</v>
      </c>
      <c r="F1204" t="s">
        <v>1293</v>
      </c>
      <c r="G1204" t="s">
        <v>1294</v>
      </c>
      <c r="H1204" t="s">
        <v>19</v>
      </c>
      <c r="I1204" t="s">
        <v>20</v>
      </c>
      <c r="J1204">
        <v>46242</v>
      </c>
      <c r="K1204" t="s">
        <v>1912</v>
      </c>
      <c r="L1204">
        <v>3969</v>
      </c>
      <c r="M1204" t="s">
        <v>1633</v>
      </c>
      <c r="N1204">
        <v>231</v>
      </c>
      <c r="O1204" t="s">
        <v>236</v>
      </c>
      <c r="P1204" t="s">
        <v>22337</v>
      </c>
    </row>
    <row r="1205" spans="1:16" x14ac:dyDescent="0.25">
      <c r="A1205">
        <v>1261</v>
      </c>
      <c r="B1205">
        <v>8848</v>
      </c>
      <c r="C1205" t="s">
        <v>4373</v>
      </c>
      <c r="D1205" t="s">
        <v>4374</v>
      </c>
      <c r="E1205" t="s">
        <v>4375</v>
      </c>
      <c r="F1205" t="s">
        <v>1293</v>
      </c>
      <c r="G1205" t="s">
        <v>1294</v>
      </c>
      <c r="H1205" t="s">
        <v>19</v>
      </c>
      <c r="I1205" t="s">
        <v>20</v>
      </c>
      <c r="J1205">
        <v>42638</v>
      </c>
      <c r="K1205" t="s">
        <v>3955</v>
      </c>
      <c r="L1205">
        <v>3919</v>
      </c>
      <c r="M1205" t="s">
        <v>416</v>
      </c>
      <c r="N1205">
        <v>231</v>
      </c>
      <c r="O1205" t="s">
        <v>236</v>
      </c>
      <c r="P1205" t="s">
        <v>22336</v>
      </c>
    </row>
    <row r="1206" spans="1:16" x14ac:dyDescent="0.25">
      <c r="A1206">
        <v>1262</v>
      </c>
      <c r="B1206">
        <v>8849</v>
      </c>
      <c r="C1206" t="s">
        <v>4376</v>
      </c>
      <c r="D1206" t="s">
        <v>4377</v>
      </c>
      <c r="E1206" t="s">
        <v>4378</v>
      </c>
      <c r="F1206" t="s">
        <v>1293</v>
      </c>
      <c r="G1206" t="s">
        <v>1294</v>
      </c>
      <c r="H1206" t="s">
        <v>19</v>
      </c>
      <c r="I1206" t="s">
        <v>20</v>
      </c>
      <c r="J1206">
        <v>42632</v>
      </c>
      <c r="K1206" t="s">
        <v>4210</v>
      </c>
      <c r="L1206">
        <v>3919</v>
      </c>
      <c r="M1206" t="s">
        <v>416</v>
      </c>
      <c r="N1206">
        <v>231</v>
      </c>
      <c r="O1206" t="s">
        <v>236</v>
      </c>
      <c r="P1206" t="s">
        <v>22337</v>
      </c>
    </row>
    <row r="1207" spans="1:16" x14ac:dyDescent="0.25">
      <c r="A1207">
        <v>1263</v>
      </c>
      <c r="B1207">
        <v>8850</v>
      </c>
      <c r="C1207" t="s">
        <v>4379</v>
      </c>
      <c r="D1207" t="s">
        <v>4380</v>
      </c>
      <c r="E1207" t="s">
        <v>4381</v>
      </c>
      <c r="F1207" t="s">
        <v>1293</v>
      </c>
      <c r="G1207" t="s">
        <v>1294</v>
      </c>
      <c r="H1207" t="s">
        <v>19</v>
      </c>
      <c r="I1207" t="s">
        <v>20</v>
      </c>
      <c r="J1207">
        <v>42638</v>
      </c>
      <c r="K1207" t="s">
        <v>3955</v>
      </c>
      <c r="L1207">
        <v>3919</v>
      </c>
      <c r="M1207" t="s">
        <v>416</v>
      </c>
      <c r="N1207">
        <v>231</v>
      </c>
      <c r="O1207" t="s">
        <v>236</v>
      </c>
      <c r="P1207" t="s">
        <v>22336</v>
      </c>
    </row>
    <row r="1208" spans="1:16" x14ac:dyDescent="0.25">
      <c r="A1208">
        <v>1264</v>
      </c>
      <c r="B1208">
        <v>8851</v>
      </c>
      <c r="C1208" t="s">
        <v>4382</v>
      </c>
      <c r="D1208" t="s">
        <v>4383</v>
      </c>
      <c r="E1208" t="s">
        <v>4384</v>
      </c>
      <c r="F1208" t="s">
        <v>1293</v>
      </c>
      <c r="G1208" t="s">
        <v>1294</v>
      </c>
      <c r="H1208" t="s">
        <v>19</v>
      </c>
      <c r="I1208" t="s">
        <v>20</v>
      </c>
      <c r="J1208">
        <v>42632</v>
      </c>
      <c r="K1208" t="s">
        <v>4210</v>
      </c>
      <c r="L1208">
        <v>3919</v>
      </c>
      <c r="M1208" t="s">
        <v>416</v>
      </c>
      <c r="N1208">
        <v>231</v>
      </c>
      <c r="O1208" t="s">
        <v>236</v>
      </c>
      <c r="P1208" t="s">
        <v>22337</v>
      </c>
    </row>
    <row r="1209" spans="1:16" x14ac:dyDescent="0.25">
      <c r="A1209">
        <v>1265</v>
      </c>
      <c r="B1209">
        <v>8852</v>
      </c>
      <c r="C1209" t="s">
        <v>4385</v>
      </c>
      <c r="D1209" t="s">
        <v>4386</v>
      </c>
      <c r="E1209" t="s">
        <v>4387</v>
      </c>
      <c r="F1209" t="s">
        <v>1293</v>
      </c>
      <c r="G1209" t="s">
        <v>1294</v>
      </c>
      <c r="H1209" t="s">
        <v>19</v>
      </c>
      <c r="I1209" t="s">
        <v>20</v>
      </c>
      <c r="J1209">
        <v>43239</v>
      </c>
      <c r="K1209" t="s">
        <v>234</v>
      </c>
      <c r="L1209">
        <v>3924</v>
      </c>
      <c r="M1209" t="s">
        <v>235</v>
      </c>
      <c r="N1209">
        <v>231</v>
      </c>
      <c r="O1209" t="s">
        <v>236</v>
      </c>
      <c r="P1209" t="s">
        <v>22336</v>
      </c>
    </row>
    <row r="1210" spans="1:16" x14ac:dyDescent="0.25">
      <c r="A1210">
        <v>1266</v>
      </c>
      <c r="B1210">
        <v>8853</v>
      </c>
      <c r="C1210" t="s">
        <v>4388</v>
      </c>
      <c r="D1210" t="s">
        <v>4389</v>
      </c>
      <c r="E1210" t="s">
        <v>4390</v>
      </c>
      <c r="F1210" t="s">
        <v>1293</v>
      </c>
      <c r="G1210" t="s">
        <v>1294</v>
      </c>
      <c r="H1210" t="s">
        <v>19</v>
      </c>
      <c r="I1210" t="s">
        <v>20</v>
      </c>
      <c r="J1210">
        <v>48735</v>
      </c>
      <c r="K1210" t="s">
        <v>2715</v>
      </c>
      <c r="L1210">
        <v>3930</v>
      </c>
      <c r="M1210" t="s">
        <v>752</v>
      </c>
      <c r="N1210">
        <v>231</v>
      </c>
      <c r="O1210" t="s">
        <v>236</v>
      </c>
      <c r="P1210" t="s">
        <v>22336</v>
      </c>
    </row>
    <row r="1211" spans="1:16" x14ac:dyDescent="0.25">
      <c r="A1211">
        <v>1267</v>
      </c>
      <c r="B1211">
        <v>8854</v>
      </c>
      <c r="C1211" t="s">
        <v>4391</v>
      </c>
      <c r="D1211" t="s">
        <v>4392</v>
      </c>
      <c r="E1211" t="s">
        <v>4393</v>
      </c>
      <c r="F1211" t="s">
        <v>1293</v>
      </c>
      <c r="G1211" t="s">
        <v>1294</v>
      </c>
      <c r="H1211" t="s">
        <v>19</v>
      </c>
      <c r="I1211" t="s">
        <v>20</v>
      </c>
      <c r="J1211">
        <v>48730</v>
      </c>
      <c r="K1211" t="s">
        <v>339</v>
      </c>
      <c r="L1211">
        <v>3929</v>
      </c>
      <c r="M1211" t="s">
        <v>340</v>
      </c>
      <c r="N1211">
        <v>231</v>
      </c>
      <c r="O1211" t="s">
        <v>236</v>
      </c>
      <c r="P1211" t="s">
        <v>22336</v>
      </c>
    </row>
    <row r="1212" spans="1:16" x14ac:dyDescent="0.25">
      <c r="A1212">
        <v>1268</v>
      </c>
      <c r="B1212">
        <v>8855</v>
      </c>
      <c r="C1212" t="s">
        <v>4394</v>
      </c>
      <c r="D1212" t="s">
        <v>4395</v>
      </c>
      <c r="E1212" t="s">
        <v>4396</v>
      </c>
      <c r="F1212" t="s">
        <v>1293</v>
      </c>
      <c r="G1212" t="s">
        <v>1294</v>
      </c>
      <c r="H1212" t="s">
        <v>19</v>
      </c>
      <c r="I1212" t="s">
        <v>20</v>
      </c>
      <c r="J1212">
        <v>43116</v>
      </c>
      <c r="K1212" t="s">
        <v>4397</v>
      </c>
      <c r="L1212">
        <v>3924</v>
      </c>
      <c r="M1212" t="s">
        <v>235</v>
      </c>
      <c r="N1212">
        <v>231</v>
      </c>
      <c r="O1212" t="s">
        <v>236</v>
      </c>
      <c r="P1212" t="s">
        <v>22336</v>
      </c>
    </row>
    <row r="1213" spans="1:16" x14ac:dyDescent="0.25">
      <c r="A1213">
        <v>1269</v>
      </c>
      <c r="B1213">
        <v>8856</v>
      </c>
      <c r="C1213" t="s">
        <v>4398</v>
      </c>
      <c r="D1213" t="s">
        <v>4399</v>
      </c>
      <c r="E1213" t="s">
        <v>4400</v>
      </c>
      <c r="F1213" t="s">
        <v>1293</v>
      </c>
      <c r="G1213" t="s">
        <v>1294</v>
      </c>
      <c r="H1213" t="s">
        <v>19</v>
      </c>
      <c r="I1213" t="s">
        <v>20</v>
      </c>
      <c r="J1213">
        <v>48730</v>
      </c>
      <c r="K1213" t="s">
        <v>339</v>
      </c>
      <c r="L1213">
        <v>3929</v>
      </c>
      <c r="M1213" t="s">
        <v>340</v>
      </c>
      <c r="N1213">
        <v>231</v>
      </c>
      <c r="O1213" t="s">
        <v>236</v>
      </c>
      <c r="P1213" t="s">
        <v>22336</v>
      </c>
    </row>
    <row r="1214" spans="1:16" x14ac:dyDescent="0.25">
      <c r="A1214">
        <v>1270</v>
      </c>
      <c r="B1214">
        <v>8858</v>
      </c>
      <c r="C1214" t="s">
        <v>4401</v>
      </c>
      <c r="D1214" t="s">
        <v>4402</v>
      </c>
      <c r="E1214" t="s">
        <v>4403</v>
      </c>
      <c r="F1214" t="s">
        <v>1293</v>
      </c>
      <c r="G1214" t="s">
        <v>1294</v>
      </c>
      <c r="H1214" t="s">
        <v>19</v>
      </c>
      <c r="I1214" t="s">
        <v>20</v>
      </c>
      <c r="J1214">
        <v>48730</v>
      </c>
      <c r="K1214" t="s">
        <v>339</v>
      </c>
      <c r="L1214">
        <v>3929</v>
      </c>
      <c r="M1214" t="s">
        <v>340</v>
      </c>
      <c r="N1214">
        <v>231</v>
      </c>
      <c r="O1214" t="s">
        <v>236</v>
      </c>
      <c r="P1214" t="s">
        <v>22336</v>
      </c>
    </row>
    <row r="1215" spans="1:16" x14ac:dyDescent="0.25">
      <c r="A1215">
        <v>1271</v>
      </c>
      <c r="B1215">
        <v>8859</v>
      </c>
      <c r="C1215" t="s">
        <v>4404</v>
      </c>
      <c r="D1215" t="s">
        <v>4405</v>
      </c>
      <c r="E1215" t="s">
        <v>4406</v>
      </c>
      <c r="F1215" t="s">
        <v>1293</v>
      </c>
      <c r="G1215" t="s">
        <v>1294</v>
      </c>
      <c r="H1215" t="s">
        <v>19</v>
      </c>
      <c r="I1215" t="s">
        <v>20</v>
      </c>
      <c r="J1215">
        <v>48730</v>
      </c>
      <c r="K1215" t="s">
        <v>339</v>
      </c>
      <c r="L1215">
        <v>3929</v>
      </c>
      <c r="M1215" t="s">
        <v>340</v>
      </c>
      <c r="N1215">
        <v>231</v>
      </c>
      <c r="O1215" t="s">
        <v>236</v>
      </c>
      <c r="P1215" t="s">
        <v>22336</v>
      </c>
    </row>
    <row r="1216" spans="1:16" x14ac:dyDescent="0.25">
      <c r="A1216">
        <v>1273</v>
      </c>
      <c r="B1216">
        <v>8861</v>
      </c>
      <c r="C1216" t="s">
        <v>4407</v>
      </c>
      <c r="D1216" t="s">
        <v>4408</v>
      </c>
      <c r="E1216" t="s">
        <v>4409</v>
      </c>
      <c r="F1216" t="s">
        <v>1293</v>
      </c>
      <c r="G1216" t="s">
        <v>1294</v>
      </c>
      <c r="H1216" t="s">
        <v>19</v>
      </c>
      <c r="I1216" t="s">
        <v>20</v>
      </c>
      <c r="J1216">
        <v>48730</v>
      </c>
      <c r="K1216" t="s">
        <v>339</v>
      </c>
      <c r="L1216">
        <v>3929</v>
      </c>
      <c r="M1216" t="s">
        <v>340</v>
      </c>
      <c r="N1216">
        <v>231</v>
      </c>
      <c r="O1216" t="s">
        <v>236</v>
      </c>
      <c r="P1216" t="s">
        <v>22336</v>
      </c>
    </row>
    <row r="1217" spans="1:16" x14ac:dyDescent="0.25">
      <c r="A1217">
        <v>1274</v>
      </c>
      <c r="B1217">
        <v>8862</v>
      </c>
      <c r="C1217" t="s">
        <v>4410</v>
      </c>
      <c r="D1217" t="s">
        <v>4411</v>
      </c>
      <c r="E1217" t="s">
        <v>4412</v>
      </c>
      <c r="F1217" t="s">
        <v>1293</v>
      </c>
      <c r="G1217" t="s">
        <v>1294</v>
      </c>
      <c r="H1217" t="s">
        <v>19</v>
      </c>
      <c r="I1217" t="s">
        <v>20</v>
      </c>
      <c r="J1217">
        <v>45556</v>
      </c>
      <c r="K1217" t="s">
        <v>4413</v>
      </c>
      <c r="L1217">
        <v>3950</v>
      </c>
      <c r="M1217" t="s">
        <v>649</v>
      </c>
      <c r="N1217">
        <v>231</v>
      </c>
      <c r="O1217" t="s">
        <v>236</v>
      </c>
      <c r="P1217" t="s">
        <v>22337</v>
      </c>
    </row>
    <row r="1218" spans="1:16" x14ac:dyDescent="0.25">
      <c r="A1218">
        <v>1275</v>
      </c>
      <c r="B1218">
        <v>8863</v>
      </c>
      <c r="C1218" t="s">
        <v>4414</v>
      </c>
      <c r="D1218" t="s">
        <v>4415</v>
      </c>
      <c r="E1218" t="s">
        <v>4416</v>
      </c>
      <c r="F1218" t="s">
        <v>1293</v>
      </c>
      <c r="G1218" t="s">
        <v>1294</v>
      </c>
      <c r="H1218" t="s">
        <v>19</v>
      </c>
      <c r="I1218" t="s">
        <v>20</v>
      </c>
      <c r="J1218">
        <v>48730</v>
      </c>
      <c r="K1218" t="s">
        <v>339</v>
      </c>
      <c r="L1218">
        <v>3929</v>
      </c>
      <c r="M1218" t="s">
        <v>340</v>
      </c>
      <c r="N1218">
        <v>231</v>
      </c>
      <c r="O1218" t="s">
        <v>236</v>
      </c>
      <c r="P1218" t="s">
        <v>22336</v>
      </c>
    </row>
    <row r="1219" spans="1:16" x14ac:dyDescent="0.25">
      <c r="A1219">
        <v>1276</v>
      </c>
      <c r="B1219">
        <v>8831</v>
      </c>
      <c r="C1219" t="s">
        <v>4417</v>
      </c>
      <c r="D1219" t="s">
        <v>4418</v>
      </c>
      <c r="E1219" t="s">
        <v>4419</v>
      </c>
      <c r="F1219" t="s">
        <v>1293</v>
      </c>
      <c r="G1219" t="s">
        <v>1294</v>
      </c>
      <c r="H1219" t="s">
        <v>19</v>
      </c>
      <c r="I1219" t="s">
        <v>20</v>
      </c>
      <c r="J1219">
        <v>47589</v>
      </c>
      <c r="K1219" t="s">
        <v>4420</v>
      </c>
      <c r="L1219">
        <v>3952</v>
      </c>
      <c r="M1219" t="s">
        <v>4421</v>
      </c>
      <c r="N1219">
        <v>231</v>
      </c>
      <c r="O1219" t="s">
        <v>236</v>
      </c>
      <c r="P1219" t="s">
        <v>22337</v>
      </c>
    </row>
    <row r="1220" spans="1:16" x14ac:dyDescent="0.25">
      <c r="A1220">
        <v>1277</v>
      </c>
      <c r="B1220">
        <v>8832</v>
      </c>
      <c r="C1220" t="s">
        <v>4422</v>
      </c>
      <c r="D1220" t="s">
        <v>4423</v>
      </c>
      <c r="E1220" t="s">
        <v>4424</v>
      </c>
      <c r="F1220" t="s">
        <v>1293</v>
      </c>
      <c r="G1220" t="s">
        <v>1294</v>
      </c>
      <c r="H1220" t="s">
        <v>19</v>
      </c>
      <c r="I1220" t="s">
        <v>20</v>
      </c>
      <c r="J1220">
        <v>47589</v>
      </c>
      <c r="K1220" t="s">
        <v>4420</v>
      </c>
      <c r="L1220">
        <v>3952</v>
      </c>
      <c r="M1220" t="s">
        <v>4421</v>
      </c>
      <c r="N1220">
        <v>231</v>
      </c>
      <c r="O1220" t="s">
        <v>236</v>
      </c>
      <c r="P1220" t="s">
        <v>22337</v>
      </c>
    </row>
    <row r="1221" spans="1:16" x14ac:dyDescent="0.25">
      <c r="A1221">
        <v>1278</v>
      </c>
      <c r="B1221">
        <v>8833</v>
      </c>
      <c r="C1221" t="s">
        <v>4425</v>
      </c>
      <c r="D1221" t="s">
        <v>4426</v>
      </c>
      <c r="E1221" t="s">
        <v>4427</v>
      </c>
      <c r="F1221" t="s">
        <v>1293</v>
      </c>
      <c r="G1221" t="s">
        <v>1294</v>
      </c>
      <c r="H1221" t="s">
        <v>19</v>
      </c>
      <c r="I1221" t="s">
        <v>20</v>
      </c>
      <c r="J1221">
        <v>47589</v>
      </c>
      <c r="K1221" t="s">
        <v>4420</v>
      </c>
      <c r="L1221">
        <v>3952</v>
      </c>
      <c r="M1221" t="s">
        <v>4421</v>
      </c>
      <c r="N1221">
        <v>231</v>
      </c>
      <c r="O1221" t="s">
        <v>236</v>
      </c>
      <c r="P1221" t="s">
        <v>22336</v>
      </c>
    </row>
    <row r="1222" spans="1:16" x14ac:dyDescent="0.25">
      <c r="A1222">
        <v>1279</v>
      </c>
      <c r="B1222">
        <v>8834</v>
      </c>
      <c r="C1222" t="s">
        <v>4428</v>
      </c>
      <c r="D1222" s="1" t="s">
        <v>4429</v>
      </c>
      <c r="E1222" t="s">
        <v>4430</v>
      </c>
      <c r="F1222" t="s">
        <v>1293</v>
      </c>
      <c r="G1222" t="s">
        <v>1294</v>
      </c>
      <c r="H1222" t="s">
        <v>19</v>
      </c>
      <c r="I1222" t="s">
        <v>20</v>
      </c>
      <c r="J1222">
        <v>47589</v>
      </c>
      <c r="K1222" t="s">
        <v>4420</v>
      </c>
      <c r="L1222">
        <v>3952</v>
      </c>
      <c r="M1222" t="s">
        <v>4421</v>
      </c>
      <c r="N1222">
        <v>231</v>
      </c>
      <c r="O1222" t="s">
        <v>236</v>
      </c>
      <c r="P1222" t="s">
        <v>22337</v>
      </c>
    </row>
    <row r="1223" spans="1:16" x14ac:dyDescent="0.25">
      <c r="A1223">
        <v>1280</v>
      </c>
      <c r="B1223">
        <v>8835</v>
      </c>
      <c r="C1223" t="s">
        <v>4431</v>
      </c>
      <c r="D1223" t="s">
        <v>4432</v>
      </c>
      <c r="E1223" t="s">
        <v>4433</v>
      </c>
      <c r="F1223" t="s">
        <v>1293</v>
      </c>
      <c r="G1223" t="s">
        <v>1294</v>
      </c>
      <c r="H1223" t="s">
        <v>19</v>
      </c>
      <c r="I1223" t="s">
        <v>20</v>
      </c>
      <c r="J1223">
        <v>47589</v>
      </c>
      <c r="K1223" t="s">
        <v>4420</v>
      </c>
      <c r="L1223">
        <v>3952</v>
      </c>
      <c r="M1223" t="s">
        <v>4421</v>
      </c>
      <c r="N1223">
        <v>231</v>
      </c>
      <c r="O1223" t="s">
        <v>236</v>
      </c>
      <c r="P1223" t="s">
        <v>22337</v>
      </c>
    </row>
    <row r="1224" spans="1:16" x14ac:dyDescent="0.25">
      <c r="A1224">
        <v>1281</v>
      </c>
      <c r="B1224">
        <v>8836</v>
      </c>
      <c r="C1224" t="s">
        <v>4434</v>
      </c>
      <c r="D1224" t="s">
        <v>4435</v>
      </c>
      <c r="E1224" t="s">
        <v>4436</v>
      </c>
      <c r="F1224" t="s">
        <v>1293</v>
      </c>
      <c r="G1224" t="s">
        <v>1294</v>
      </c>
      <c r="H1224" t="s">
        <v>19</v>
      </c>
      <c r="I1224" t="s">
        <v>20</v>
      </c>
      <c r="J1224">
        <v>47628</v>
      </c>
      <c r="K1224" t="s">
        <v>4437</v>
      </c>
      <c r="L1224">
        <v>3952</v>
      </c>
      <c r="M1224" t="s">
        <v>4421</v>
      </c>
      <c r="N1224">
        <v>231</v>
      </c>
      <c r="O1224" t="s">
        <v>236</v>
      </c>
      <c r="P1224" t="s">
        <v>22337</v>
      </c>
    </row>
    <row r="1225" spans="1:16" x14ac:dyDescent="0.25">
      <c r="A1225">
        <v>1282</v>
      </c>
      <c r="B1225">
        <v>8837</v>
      </c>
      <c r="C1225" t="s">
        <v>4438</v>
      </c>
      <c r="D1225" t="s">
        <v>4439</v>
      </c>
      <c r="E1225" t="s">
        <v>4440</v>
      </c>
      <c r="F1225" t="s">
        <v>1293</v>
      </c>
      <c r="G1225" t="s">
        <v>1294</v>
      </c>
      <c r="H1225" t="s">
        <v>19</v>
      </c>
      <c r="I1225" t="s">
        <v>20</v>
      </c>
      <c r="J1225">
        <v>49569</v>
      </c>
      <c r="K1225" t="s">
        <v>4441</v>
      </c>
      <c r="L1225">
        <v>3950</v>
      </c>
      <c r="M1225" t="s">
        <v>649</v>
      </c>
      <c r="N1225">
        <v>231</v>
      </c>
      <c r="O1225" t="s">
        <v>236</v>
      </c>
      <c r="P1225" t="s">
        <v>22336</v>
      </c>
    </row>
    <row r="1226" spans="1:16" x14ac:dyDescent="0.25">
      <c r="A1226">
        <v>1283</v>
      </c>
      <c r="B1226">
        <v>8838</v>
      </c>
      <c r="C1226" t="s">
        <v>4442</v>
      </c>
      <c r="D1226" t="s">
        <v>4443</v>
      </c>
      <c r="E1226" t="s">
        <v>4444</v>
      </c>
      <c r="F1226" t="s">
        <v>1293</v>
      </c>
      <c r="G1226" t="s">
        <v>1294</v>
      </c>
      <c r="H1226" t="s">
        <v>19</v>
      </c>
      <c r="I1226" t="s">
        <v>20</v>
      </c>
      <c r="J1226">
        <v>49570</v>
      </c>
      <c r="K1226" t="s">
        <v>4445</v>
      </c>
      <c r="L1226">
        <v>3950</v>
      </c>
      <c r="M1226" t="s">
        <v>649</v>
      </c>
      <c r="N1226">
        <v>231</v>
      </c>
      <c r="O1226" t="s">
        <v>236</v>
      </c>
      <c r="P1226" t="s">
        <v>22337</v>
      </c>
    </row>
    <row r="1227" spans="1:16" x14ac:dyDescent="0.25">
      <c r="A1227">
        <v>1284</v>
      </c>
      <c r="B1227">
        <v>8839</v>
      </c>
      <c r="C1227" t="s">
        <v>4446</v>
      </c>
      <c r="D1227" t="s">
        <v>4447</v>
      </c>
      <c r="E1227" t="s">
        <v>4448</v>
      </c>
      <c r="F1227" t="s">
        <v>1293</v>
      </c>
      <c r="G1227" t="s">
        <v>1294</v>
      </c>
      <c r="H1227" t="s">
        <v>19</v>
      </c>
      <c r="I1227" t="s">
        <v>20</v>
      </c>
      <c r="J1227">
        <v>49571</v>
      </c>
      <c r="K1227" t="s">
        <v>4449</v>
      </c>
      <c r="L1227">
        <v>3950</v>
      </c>
      <c r="M1227" t="s">
        <v>649</v>
      </c>
      <c r="N1227">
        <v>231</v>
      </c>
      <c r="O1227" t="s">
        <v>236</v>
      </c>
      <c r="P1227" t="s">
        <v>22337</v>
      </c>
    </row>
    <row r="1228" spans="1:16" x14ac:dyDescent="0.25">
      <c r="A1228">
        <v>1285</v>
      </c>
      <c r="B1228">
        <v>8840</v>
      </c>
      <c r="C1228" t="s">
        <v>4450</v>
      </c>
      <c r="D1228" t="s">
        <v>4451</v>
      </c>
      <c r="E1228" t="s">
        <v>4452</v>
      </c>
      <c r="F1228" t="s">
        <v>1293</v>
      </c>
      <c r="G1228" t="s">
        <v>1294</v>
      </c>
      <c r="H1228" t="s">
        <v>19</v>
      </c>
      <c r="I1228" t="s">
        <v>20</v>
      </c>
      <c r="J1228">
        <v>45554</v>
      </c>
      <c r="K1228" t="s">
        <v>4453</v>
      </c>
      <c r="L1228">
        <v>3950</v>
      </c>
      <c r="M1228" t="s">
        <v>649</v>
      </c>
      <c r="N1228">
        <v>231</v>
      </c>
      <c r="O1228" t="s">
        <v>236</v>
      </c>
      <c r="P1228" t="s">
        <v>22337</v>
      </c>
    </row>
    <row r="1229" spans="1:16" x14ac:dyDescent="0.25">
      <c r="A1229">
        <v>1286</v>
      </c>
      <c r="B1229">
        <v>8841</v>
      </c>
      <c r="C1229" t="s">
        <v>4454</v>
      </c>
      <c r="D1229" t="s">
        <v>4455</v>
      </c>
      <c r="E1229" t="s">
        <v>4456</v>
      </c>
      <c r="F1229" t="s">
        <v>1293</v>
      </c>
      <c r="G1229" t="s">
        <v>1294</v>
      </c>
      <c r="H1229" t="s">
        <v>19</v>
      </c>
      <c r="I1229" t="s">
        <v>20</v>
      </c>
      <c r="J1229">
        <v>42737</v>
      </c>
      <c r="K1229" t="s">
        <v>4457</v>
      </c>
      <c r="L1229">
        <v>3921</v>
      </c>
      <c r="M1229" t="s">
        <v>1663</v>
      </c>
      <c r="N1229">
        <v>231</v>
      </c>
      <c r="O1229" t="s">
        <v>236</v>
      </c>
      <c r="P1229" t="s">
        <v>22336</v>
      </c>
    </row>
    <row r="1230" spans="1:16" x14ac:dyDescent="0.25">
      <c r="A1230">
        <v>1287</v>
      </c>
      <c r="B1230">
        <v>8842</v>
      </c>
      <c r="C1230" t="s">
        <v>4458</v>
      </c>
      <c r="D1230" t="s">
        <v>4459</v>
      </c>
      <c r="E1230" t="s">
        <v>4460</v>
      </c>
      <c r="F1230" t="s">
        <v>1293</v>
      </c>
      <c r="G1230" t="s">
        <v>1294</v>
      </c>
      <c r="H1230" t="s">
        <v>19</v>
      </c>
      <c r="I1230" t="s">
        <v>20</v>
      </c>
      <c r="J1230">
        <v>42772</v>
      </c>
      <c r="K1230" t="s">
        <v>3520</v>
      </c>
      <c r="L1230">
        <v>3922</v>
      </c>
      <c r="M1230" t="s">
        <v>3521</v>
      </c>
      <c r="N1230">
        <v>231</v>
      </c>
      <c r="O1230" t="s">
        <v>236</v>
      </c>
      <c r="P1230" t="s">
        <v>22336</v>
      </c>
    </row>
    <row r="1231" spans="1:16" x14ac:dyDescent="0.25">
      <c r="A1231">
        <v>1288</v>
      </c>
      <c r="B1231">
        <v>8843</v>
      </c>
      <c r="C1231" t="s">
        <v>4461</v>
      </c>
      <c r="D1231" t="s">
        <v>4462</v>
      </c>
      <c r="E1231" t="s">
        <v>4463</v>
      </c>
      <c r="F1231" t="s">
        <v>1293</v>
      </c>
      <c r="G1231" t="s">
        <v>1294</v>
      </c>
      <c r="H1231" t="s">
        <v>19</v>
      </c>
      <c r="I1231" t="s">
        <v>20</v>
      </c>
      <c r="J1231">
        <v>42604</v>
      </c>
      <c r="K1231" t="s">
        <v>1829</v>
      </c>
      <c r="L1231">
        <v>3919</v>
      </c>
      <c r="M1231" t="s">
        <v>416</v>
      </c>
      <c r="N1231">
        <v>231</v>
      </c>
      <c r="O1231" t="s">
        <v>236</v>
      </c>
      <c r="P1231" t="s">
        <v>22336</v>
      </c>
    </row>
    <row r="1232" spans="1:16" x14ac:dyDescent="0.25">
      <c r="A1232">
        <v>1289</v>
      </c>
      <c r="B1232">
        <v>8844</v>
      </c>
      <c r="C1232" t="s">
        <v>4464</v>
      </c>
      <c r="D1232" t="s">
        <v>4465</v>
      </c>
      <c r="E1232" t="s">
        <v>4466</v>
      </c>
      <c r="F1232" t="s">
        <v>1293</v>
      </c>
      <c r="G1232" t="s">
        <v>1294</v>
      </c>
      <c r="H1232" t="s">
        <v>19</v>
      </c>
      <c r="I1232" t="s">
        <v>20</v>
      </c>
      <c r="J1232">
        <v>42638</v>
      </c>
      <c r="K1232" t="s">
        <v>3955</v>
      </c>
      <c r="L1232">
        <v>3919</v>
      </c>
      <c r="M1232" t="s">
        <v>416</v>
      </c>
      <c r="N1232">
        <v>231</v>
      </c>
      <c r="O1232" t="s">
        <v>236</v>
      </c>
      <c r="P1232" t="s">
        <v>22336</v>
      </c>
    </row>
    <row r="1233" spans="1:16" x14ac:dyDescent="0.25">
      <c r="A1233">
        <v>1290</v>
      </c>
      <c r="B1233">
        <v>8845</v>
      </c>
      <c r="C1233" t="s">
        <v>4467</v>
      </c>
      <c r="D1233" t="s">
        <v>4468</v>
      </c>
      <c r="E1233" t="s">
        <v>4469</v>
      </c>
      <c r="F1233" t="s">
        <v>1293</v>
      </c>
      <c r="G1233" t="s">
        <v>1294</v>
      </c>
      <c r="H1233" t="s">
        <v>19</v>
      </c>
      <c r="I1233" t="s">
        <v>20</v>
      </c>
      <c r="J1233">
        <v>42619</v>
      </c>
      <c r="K1233" t="s">
        <v>4470</v>
      </c>
      <c r="L1233">
        <v>3919</v>
      </c>
      <c r="M1233" t="s">
        <v>416</v>
      </c>
      <c r="N1233">
        <v>231</v>
      </c>
      <c r="O1233" t="s">
        <v>236</v>
      </c>
      <c r="P1233" t="s">
        <v>22337</v>
      </c>
    </row>
    <row r="1234" spans="1:16" x14ac:dyDescent="0.25">
      <c r="A1234">
        <v>1291</v>
      </c>
      <c r="B1234">
        <v>8846</v>
      </c>
      <c r="C1234" t="s">
        <v>4471</v>
      </c>
      <c r="D1234" t="s">
        <v>4472</v>
      </c>
      <c r="E1234" t="s">
        <v>4473</v>
      </c>
      <c r="F1234" t="s">
        <v>1293</v>
      </c>
      <c r="G1234" t="s">
        <v>1294</v>
      </c>
      <c r="H1234" t="s">
        <v>19</v>
      </c>
      <c r="I1234" t="s">
        <v>20</v>
      </c>
      <c r="J1234">
        <v>42617</v>
      </c>
      <c r="K1234" t="s">
        <v>415</v>
      </c>
      <c r="L1234">
        <v>3919</v>
      </c>
      <c r="M1234" t="s">
        <v>416</v>
      </c>
      <c r="N1234">
        <v>231</v>
      </c>
      <c r="O1234" t="s">
        <v>236</v>
      </c>
      <c r="P1234" t="s">
        <v>22336</v>
      </c>
    </row>
    <row r="1235" spans="1:16" x14ac:dyDescent="0.25">
      <c r="A1235">
        <v>1292</v>
      </c>
      <c r="B1235">
        <v>8865</v>
      </c>
      <c r="C1235" t="s">
        <v>4474</v>
      </c>
      <c r="D1235" t="s">
        <v>4475</v>
      </c>
      <c r="E1235" t="s">
        <v>4476</v>
      </c>
      <c r="F1235" t="s">
        <v>1293</v>
      </c>
      <c r="G1235" t="s">
        <v>1294</v>
      </c>
      <c r="H1235" t="s">
        <v>19</v>
      </c>
      <c r="I1235" t="s">
        <v>20</v>
      </c>
      <c r="J1235">
        <v>42727</v>
      </c>
      <c r="K1235" t="s">
        <v>4477</v>
      </c>
      <c r="L1235">
        <v>3921</v>
      </c>
      <c r="M1235" t="s">
        <v>1663</v>
      </c>
      <c r="N1235">
        <v>231</v>
      </c>
      <c r="O1235" t="s">
        <v>236</v>
      </c>
      <c r="P1235" t="s">
        <v>22336</v>
      </c>
    </row>
    <row r="1236" spans="1:16" x14ac:dyDescent="0.25">
      <c r="A1236">
        <v>1293</v>
      </c>
      <c r="B1236">
        <v>8866</v>
      </c>
      <c r="C1236" t="s">
        <v>4478</v>
      </c>
      <c r="D1236" t="s">
        <v>4479</v>
      </c>
      <c r="E1236" t="s">
        <v>4480</v>
      </c>
      <c r="F1236" t="s">
        <v>1293</v>
      </c>
      <c r="G1236" t="s">
        <v>1294</v>
      </c>
      <c r="H1236" t="s">
        <v>19</v>
      </c>
      <c r="I1236" t="s">
        <v>20</v>
      </c>
      <c r="J1236">
        <v>48730</v>
      </c>
      <c r="K1236" t="s">
        <v>339</v>
      </c>
      <c r="L1236">
        <v>3929</v>
      </c>
      <c r="M1236" t="s">
        <v>340</v>
      </c>
      <c r="N1236">
        <v>231</v>
      </c>
      <c r="O1236" t="s">
        <v>236</v>
      </c>
      <c r="P1236" t="s">
        <v>22336</v>
      </c>
    </row>
    <row r="1237" spans="1:16" x14ac:dyDescent="0.25">
      <c r="A1237">
        <v>1294</v>
      </c>
      <c r="B1237">
        <v>8867</v>
      </c>
      <c r="C1237" t="s">
        <v>4481</v>
      </c>
      <c r="D1237" t="s">
        <v>4482</v>
      </c>
      <c r="E1237" t="s">
        <v>4483</v>
      </c>
      <c r="F1237" t="s">
        <v>1293</v>
      </c>
      <c r="G1237" t="s">
        <v>1294</v>
      </c>
      <c r="H1237" t="s">
        <v>19</v>
      </c>
      <c r="I1237" t="s">
        <v>20</v>
      </c>
      <c r="J1237">
        <v>48730</v>
      </c>
      <c r="K1237" t="s">
        <v>339</v>
      </c>
      <c r="L1237">
        <v>3929</v>
      </c>
      <c r="M1237" t="s">
        <v>340</v>
      </c>
      <c r="N1237">
        <v>231</v>
      </c>
      <c r="O1237" t="s">
        <v>236</v>
      </c>
      <c r="P1237" t="s">
        <v>22336</v>
      </c>
    </row>
    <row r="1238" spans="1:16" x14ac:dyDescent="0.25">
      <c r="A1238">
        <v>1295</v>
      </c>
      <c r="B1238">
        <v>8868</v>
      </c>
      <c r="C1238" t="s">
        <v>4484</v>
      </c>
      <c r="D1238" t="s">
        <v>4485</v>
      </c>
      <c r="E1238" t="s">
        <v>4486</v>
      </c>
      <c r="F1238" t="s">
        <v>1293</v>
      </c>
      <c r="G1238" t="s">
        <v>1294</v>
      </c>
      <c r="H1238" t="s">
        <v>19</v>
      </c>
      <c r="I1238" t="s">
        <v>20</v>
      </c>
      <c r="J1238">
        <v>49574</v>
      </c>
      <c r="K1238" t="s">
        <v>4487</v>
      </c>
      <c r="L1238">
        <v>3926</v>
      </c>
      <c r="M1238" t="s">
        <v>4488</v>
      </c>
      <c r="N1238">
        <v>231</v>
      </c>
      <c r="O1238" t="s">
        <v>236</v>
      </c>
      <c r="P1238" t="s">
        <v>22336</v>
      </c>
    </row>
    <row r="1239" spans="1:16" x14ac:dyDescent="0.25">
      <c r="A1239">
        <v>1296</v>
      </c>
      <c r="B1239">
        <v>8869</v>
      </c>
      <c r="C1239" t="s">
        <v>4489</v>
      </c>
      <c r="D1239" t="s">
        <v>4490</v>
      </c>
      <c r="E1239" t="s">
        <v>4491</v>
      </c>
      <c r="F1239" t="s">
        <v>1293</v>
      </c>
      <c r="G1239" t="s">
        <v>1294</v>
      </c>
      <c r="H1239" t="s">
        <v>19</v>
      </c>
      <c r="I1239" t="s">
        <v>20</v>
      </c>
      <c r="J1239">
        <v>49575</v>
      </c>
      <c r="K1239" t="s">
        <v>4492</v>
      </c>
      <c r="L1239">
        <v>3924</v>
      </c>
      <c r="M1239" t="s">
        <v>235</v>
      </c>
      <c r="N1239">
        <v>231</v>
      </c>
      <c r="O1239" t="s">
        <v>236</v>
      </c>
      <c r="P1239" t="s">
        <v>22336</v>
      </c>
    </row>
    <row r="1240" spans="1:16" x14ac:dyDescent="0.25">
      <c r="A1240">
        <v>1297</v>
      </c>
      <c r="B1240">
        <v>8870</v>
      </c>
      <c r="C1240" t="s">
        <v>4493</v>
      </c>
      <c r="D1240" t="s">
        <v>4494</v>
      </c>
      <c r="E1240" t="s">
        <v>4495</v>
      </c>
      <c r="F1240" t="s">
        <v>1293</v>
      </c>
      <c r="G1240" t="s">
        <v>1294</v>
      </c>
      <c r="H1240" t="s">
        <v>19</v>
      </c>
      <c r="I1240" t="s">
        <v>20</v>
      </c>
      <c r="J1240">
        <v>48730</v>
      </c>
      <c r="K1240" t="s">
        <v>339</v>
      </c>
      <c r="L1240">
        <v>3929</v>
      </c>
      <c r="M1240" t="s">
        <v>340</v>
      </c>
      <c r="N1240">
        <v>231</v>
      </c>
      <c r="O1240" t="s">
        <v>236</v>
      </c>
      <c r="P1240" t="s">
        <v>22336</v>
      </c>
    </row>
    <row r="1241" spans="1:16" x14ac:dyDescent="0.25">
      <c r="A1241">
        <v>1298</v>
      </c>
      <c r="B1241">
        <v>8871</v>
      </c>
      <c r="C1241" t="s">
        <v>4496</v>
      </c>
      <c r="D1241" t="s">
        <v>4497</v>
      </c>
      <c r="E1241" t="s">
        <v>4498</v>
      </c>
      <c r="F1241" t="s">
        <v>1293</v>
      </c>
      <c r="G1241" t="s">
        <v>1294</v>
      </c>
      <c r="H1241" t="s">
        <v>19</v>
      </c>
      <c r="I1241" t="s">
        <v>20</v>
      </c>
      <c r="J1241">
        <v>46113</v>
      </c>
      <c r="K1241" t="s">
        <v>1923</v>
      </c>
      <c r="L1241">
        <v>4353</v>
      </c>
      <c r="M1241" t="s">
        <v>1553</v>
      </c>
      <c r="N1241">
        <v>231</v>
      </c>
      <c r="O1241" t="s">
        <v>236</v>
      </c>
      <c r="P1241" t="s">
        <v>22336</v>
      </c>
    </row>
    <row r="1242" spans="1:16" x14ac:dyDescent="0.25">
      <c r="A1242">
        <v>1299</v>
      </c>
      <c r="B1242">
        <v>8872</v>
      </c>
      <c r="C1242" t="s">
        <v>4499</v>
      </c>
      <c r="D1242" t="s">
        <v>4500</v>
      </c>
      <c r="E1242" t="s">
        <v>4501</v>
      </c>
      <c r="F1242" t="s">
        <v>1293</v>
      </c>
      <c r="G1242" t="s">
        <v>1294</v>
      </c>
      <c r="H1242" t="s">
        <v>19</v>
      </c>
      <c r="I1242" t="s">
        <v>20</v>
      </c>
      <c r="J1242">
        <v>49576</v>
      </c>
      <c r="K1242" t="s">
        <v>4502</v>
      </c>
      <c r="L1242">
        <v>3969</v>
      </c>
      <c r="M1242" t="s">
        <v>1633</v>
      </c>
      <c r="N1242">
        <v>231</v>
      </c>
      <c r="O1242" t="s">
        <v>236</v>
      </c>
      <c r="P1242" t="s">
        <v>22336</v>
      </c>
    </row>
    <row r="1243" spans="1:16" x14ac:dyDescent="0.25">
      <c r="A1243">
        <v>1300</v>
      </c>
      <c r="B1243">
        <v>8875</v>
      </c>
      <c r="C1243" t="s">
        <v>4503</v>
      </c>
      <c r="D1243" t="s">
        <v>4504</v>
      </c>
      <c r="E1243" t="s">
        <v>4505</v>
      </c>
      <c r="F1243" t="s">
        <v>1293</v>
      </c>
      <c r="G1243" t="s">
        <v>1294</v>
      </c>
      <c r="H1243" t="s">
        <v>19</v>
      </c>
      <c r="I1243" t="s">
        <v>20</v>
      </c>
      <c r="J1243">
        <v>48735</v>
      </c>
      <c r="K1243" t="s">
        <v>2715</v>
      </c>
      <c r="L1243">
        <v>3930</v>
      </c>
      <c r="M1243" t="s">
        <v>752</v>
      </c>
      <c r="N1243">
        <v>231</v>
      </c>
      <c r="O1243" t="s">
        <v>236</v>
      </c>
      <c r="P1243" t="s">
        <v>22336</v>
      </c>
    </row>
    <row r="1244" spans="1:16" x14ac:dyDescent="0.25">
      <c r="A1244">
        <v>1301</v>
      </c>
      <c r="B1244">
        <v>8876</v>
      </c>
      <c r="C1244" t="s">
        <v>4506</v>
      </c>
      <c r="D1244" t="s">
        <v>4507</v>
      </c>
      <c r="E1244" t="s">
        <v>4508</v>
      </c>
      <c r="F1244" t="s">
        <v>1293</v>
      </c>
      <c r="G1244" t="s">
        <v>1294</v>
      </c>
      <c r="H1244" t="s">
        <v>19</v>
      </c>
      <c r="I1244" t="s">
        <v>20</v>
      </c>
      <c r="J1244">
        <v>43730</v>
      </c>
      <c r="K1244" t="s">
        <v>4509</v>
      </c>
      <c r="L1244">
        <v>3930</v>
      </c>
      <c r="M1244" t="s">
        <v>752</v>
      </c>
      <c r="N1244">
        <v>231</v>
      </c>
      <c r="O1244" t="s">
        <v>236</v>
      </c>
      <c r="P1244" t="s">
        <v>22336</v>
      </c>
    </row>
    <row r="1245" spans="1:16" x14ac:dyDescent="0.25">
      <c r="A1245">
        <v>1302</v>
      </c>
      <c r="B1245">
        <v>8877</v>
      </c>
      <c r="C1245" t="s">
        <v>4510</v>
      </c>
      <c r="D1245" t="s">
        <v>4511</v>
      </c>
      <c r="E1245" t="s">
        <v>4512</v>
      </c>
      <c r="F1245" t="s">
        <v>1293</v>
      </c>
      <c r="G1245" t="s">
        <v>1294</v>
      </c>
      <c r="H1245" t="s">
        <v>19</v>
      </c>
      <c r="I1245" t="s">
        <v>20</v>
      </c>
      <c r="J1245">
        <v>46242</v>
      </c>
      <c r="K1245" t="s">
        <v>1912</v>
      </c>
      <c r="L1245">
        <v>3969</v>
      </c>
      <c r="M1245" t="s">
        <v>1633</v>
      </c>
      <c r="N1245">
        <v>231</v>
      </c>
      <c r="O1245" t="s">
        <v>236</v>
      </c>
      <c r="P1245" t="s">
        <v>22336</v>
      </c>
    </row>
    <row r="1246" spans="1:16" x14ac:dyDescent="0.25">
      <c r="A1246">
        <v>1303</v>
      </c>
      <c r="B1246">
        <v>8878</v>
      </c>
      <c r="C1246" t="s">
        <v>4513</v>
      </c>
      <c r="D1246" t="s">
        <v>4514</v>
      </c>
      <c r="E1246" t="s">
        <v>4515</v>
      </c>
      <c r="F1246" t="s">
        <v>1293</v>
      </c>
      <c r="G1246" t="s">
        <v>1294</v>
      </c>
      <c r="H1246" t="s">
        <v>19</v>
      </c>
      <c r="I1246" t="s">
        <v>20</v>
      </c>
      <c r="J1246">
        <v>49429</v>
      </c>
      <c r="K1246" t="s">
        <v>4516</v>
      </c>
      <c r="L1246">
        <v>3926</v>
      </c>
      <c r="M1246" t="s">
        <v>4488</v>
      </c>
      <c r="N1246">
        <v>231</v>
      </c>
      <c r="O1246" t="s">
        <v>236</v>
      </c>
      <c r="P1246" t="s">
        <v>22337</v>
      </c>
    </row>
    <row r="1247" spans="1:16" x14ac:dyDescent="0.25">
      <c r="A1247">
        <v>1304</v>
      </c>
      <c r="B1247">
        <v>8879</v>
      </c>
      <c r="C1247" t="s">
        <v>4517</v>
      </c>
      <c r="D1247" t="s">
        <v>4518</v>
      </c>
      <c r="E1247" t="s">
        <v>4519</v>
      </c>
      <c r="F1247" t="s">
        <v>1293</v>
      </c>
      <c r="G1247" t="s">
        <v>1294</v>
      </c>
      <c r="H1247" t="s">
        <v>19</v>
      </c>
      <c r="I1247" t="s">
        <v>20</v>
      </c>
      <c r="J1247">
        <v>45503</v>
      </c>
      <c r="K1247" t="s">
        <v>4323</v>
      </c>
      <c r="L1247">
        <v>3948</v>
      </c>
      <c r="M1247" t="s">
        <v>4324</v>
      </c>
      <c r="N1247">
        <v>231</v>
      </c>
      <c r="O1247" t="s">
        <v>236</v>
      </c>
      <c r="P1247" t="s">
        <v>22337</v>
      </c>
    </row>
    <row r="1248" spans="1:16" x14ac:dyDescent="0.25">
      <c r="A1248">
        <v>1305</v>
      </c>
      <c r="B1248">
        <v>8880</v>
      </c>
      <c r="C1248" t="s">
        <v>4520</v>
      </c>
      <c r="D1248" t="s">
        <v>4521</v>
      </c>
      <c r="E1248" t="s">
        <v>4522</v>
      </c>
      <c r="F1248" t="s">
        <v>1293</v>
      </c>
      <c r="G1248" t="s">
        <v>1294</v>
      </c>
      <c r="H1248" t="s">
        <v>19</v>
      </c>
      <c r="I1248" t="s">
        <v>20</v>
      </c>
      <c r="J1248">
        <v>45465</v>
      </c>
      <c r="K1248" t="s">
        <v>4523</v>
      </c>
      <c r="L1248">
        <v>3948</v>
      </c>
      <c r="M1248" t="s">
        <v>4324</v>
      </c>
      <c r="N1248">
        <v>231</v>
      </c>
      <c r="O1248" t="s">
        <v>236</v>
      </c>
      <c r="P1248" t="s">
        <v>22337</v>
      </c>
    </row>
    <row r="1249" spans="1:16" x14ac:dyDescent="0.25">
      <c r="A1249">
        <v>1306</v>
      </c>
      <c r="B1249">
        <v>8882</v>
      </c>
      <c r="C1249" t="s">
        <v>4524</v>
      </c>
      <c r="D1249" t="s">
        <v>4525</v>
      </c>
      <c r="E1249" t="s">
        <v>4526</v>
      </c>
      <c r="F1249" t="s">
        <v>1293</v>
      </c>
      <c r="G1249" t="s">
        <v>1294</v>
      </c>
      <c r="H1249" t="s">
        <v>19</v>
      </c>
      <c r="I1249" t="s">
        <v>20</v>
      </c>
      <c r="J1249">
        <v>45503</v>
      </c>
      <c r="K1249" t="s">
        <v>4323</v>
      </c>
      <c r="L1249">
        <v>3948</v>
      </c>
      <c r="M1249" t="s">
        <v>4324</v>
      </c>
      <c r="N1249">
        <v>231</v>
      </c>
      <c r="O1249" t="s">
        <v>236</v>
      </c>
      <c r="P1249" t="s">
        <v>22336</v>
      </c>
    </row>
    <row r="1250" spans="1:16" x14ac:dyDescent="0.25">
      <c r="A1250">
        <v>1307</v>
      </c>
      <c r="B1250">
        <v>8883</v>
      </c>
      <c r="C1250" t="s">
        <v>4527</v>
      </c>
      <c r="D1250" t="s">
        <v>4528</v>
      </c>
      <c r="E1250" t="s">
        <v>4529</v>
      </c>
      <c r="F1250" t="s">
        <v>1293</v>
      </c>
      <c r="G1250" t="s">
        <v>1294</v>
      </c>
      <c r="H1250" t="s">
        <v>19</v>
      </c>
      <c r="I1250" t="s">
        <v>20</v>
      </c>
      <c r="J1250">
        <v>45495</v>
      </c>
      <c r="K1250" t="s">
        <v>4530</v>
      </c>
      <c r="L1250">
        <v>3948</v>
      </c>
      <c r="M1250" t="s">
        <v>4324</v>
      </c>
      <c r="N1250">
        <v>231</v>
      </c>
      <c r="O1250" t="s">
        <v>236</v>
      </c>
      <c r="P1250" t="s">
        <v>22337</v>
      </c>
    </row>
    <row r="1251" spans="1:16" x14ac:dyDescent="0.25">
      <c r="A1251">
        <v>1308</v>
      </c>
      <c r="B1251">
        <v>8884</v>
      </c>
      <c r="C1251" t="s">
        <v>4531</v>
      </c>
      <c r="D1251" t="s">
        <v>4532</v>
      </c>
      <c r="E1251" t="s">
        <v>4533</v>
      </c>
      <c r="F1251" t="s">
        <v>1293</v>
      </c>
      <c r="G1251" t="s">
        <v>1294</v>
      </c>
      <c r="H1251" t="s">
        <v>19</v>
      </c>
      <c r="I1251" t="s">
        <v>20</v>
      </c>
      <c r="J1251">
        <v>45503</v>
      </c>
      <c r="K1251" t="s">
        <v>4323</v>
      </c>
      <c r="L1251">
        <v>3948</v>
      </c>
      <c r="M1251" t="s">
        <v>4324</v>
      </c>
      <c r="N1251">
        <v>231</v>
      </c>
      <c r="O1251" t="s">
        <v>236</v>
      </c>
      <c r="P1251" t="s">
        <v>22336</v>
      </c>
    </row>
    <row r="1252" spans="1:16" x14ac:dyDescent="0.25">
      <c r="A1252">
        <v>1309</v>
      </c>
      <c r="B1252">
        <v>8885</v>
      </c>
      <c r="C1252" t="s">
        <v>4534</v>
      </c>
      <c r="D1252" t="s">
        <v>4535</v>
      </c>
      <c r="E1252" t="s">
        <v>4536</v>
      </c>
      <c r="F1252" t="s">
        <v>1293</v>
      </c>
      <c r="G1252" t="s">
        <v>1294</v>
      </c>
      <c r="H1252" t="s">
        <v>19</v>
      </c>
      <c r="I1252" t="s">
        <v>20</v>
      </c>
      <c r="J1252">
        <v>45502</v>
      </c>
      <c r="K1252" t="s">
        <v>4335</v>
      </c>
      <c r="L1252">
        <v>3948</v>
      </c>
      <c r="M1252" t="s">
        <v>4324</v>
      </c>
      <c r="N1252">
        <v>231</v>
      </c>
      <c r="O1252" t="s">
        <v>236</v>
      </c>
      <c r="P1252" t="s">
        <v>22336</v>
      </c>
    </row>
    <row r="1253" spans="1:16" x14ac:dyDescent="0.25">
      <c r="A1253">
        <v>1310</v>
      </c>
      <c r="B1253">
        <v>8886</v>
      </c>
      <c r="C1253" t="s">
        <v>4537</v>
      </c>
      <c r="D1253" t="s">
        <v>4538</v>
      </c>
      <c r="E1253" t="s">
        <v>4539</v>
      </c>
      <c r="F1253" t="s">
        <v>1293</v>
      </c>
      <c r="G1253" t="s">
        <v>1294</v>
      </c>
      <c r="H1253" t="s">
        <v>19</v>
      </c>
      <c r="I1253" t="s">
        <v>20</v>
      </c>
      <c r="J1253">
        <v>45503</v>
      </c>
      <c r="K1253" t="s">
        <v>4323</v>
      </c>
      <c r="L1253">
        <v>3948</v>
      </c>
      <c r="M1253" t="s">
        <v>4324</v>
      </c>
      <c r="N1253">
        <v>231</v>
      </c>
      <c r="O1253" t="s">
        <v>236</v>
      </c>
      <c r="P1253" t="s">
        <v>22337</v>
      </c>
    </row>
    <row r="1254" spans="1:16" x14ac:dyDescent="0.25">
      <c r="A1254">
        <v>1311</v>
      </c>
      <c r="B1254">
        <v>8887</v>
      </c>
      <c r="C1254" t="s">
        <v>4540</v>
      </c>
      <c r="D1254" t="s">
        <v>4541</v>
      </c>
      <c r="E1254" t="s">
        <v>4542</v>
      </c>
      <c r="F1254" t="s">
        <v>1293</v>
      </c>
      <c r="G1254" t="s">
        <v>1294</v>
      </c>
      <c r="H1254" t="s">
        <v>19</v>
      </c>
      <c r="I1254" t="s">
        <v>20</v>
      </c>
      <c r="J1254">
        <v>43647</v>
      </c>
      <c r="K1254" t="s">
        <v>4543</v>
      </c>
      <c r="L1254">
        <v>3930</v>
      </c>
      <c r="M1254" t="s">
        <v>752</v>
      </c>
      <c r="N1254">
        <v>231</v>
      </c>
      <c r="O1254" t="s">
        <v>236</v>
      </c>
      <c r="P1254" t="s">
        <v>22337</v>
      </c>
    </row>
    <row r="1255" spans="1:16" x14ac:dyDescent="0.25">
      <c r="A1255">
        <v>1312</v>
      </c>
      <c r="B1255">
        <v>8888</v>
      </c>
      <c r="C1255" t="s">
        <v>4544</v>
      </c>
      <c r="D1255" t="s">
        <v>4545</v>
      </c>
      <c r="E1255" t="s">
        <v>4546</v>
      </c>
      <c r="F1255" t="s">
        <v>1293</v>
      </c>
      <c r="G1255" t="s">
        <v>1294</v>
      </c>
      <c r="H1255" t="s">
        <v>19</v>
      </c>
      <c r="I1255" t="s">
        <v>20</v>
      </c>
      <c r="J1255">
        <v>48932</v>
      </c>
      <c r="K1255" t="s">
        <v>4547</v>
      </c>
      <c r="L1255">
        <v>3930</v>
      </c>
      <c r="M1255" t="s">
        <v>752</v>
      </c>
      <c r="N1255">
        <v>231</v>
      </c>
      <c r="O1255" t="s">
        <v>236</v>
      </c>
      <c r="P1255" t="s">
        <v>22337</v>
      </c>
    </row>
    <row r="1256" spans="1:16" x14ac:dyDescent="0.25">
      <c r="A1256">
        <v>1313</v>
      </c>
      <c r="B1256">
        <v>8889</v>
      </c>
      <c r="C1256" t="s">
        <v>4548</v>
      </c>
      <c r="D1256" t="s">
        <v>4549</v>
      </c>
      <c r="E1256" t="s">
        <v>4550</v>
      </c>
      <c r="F1256" t="s">
        <v>1293</v>
      </c>
      <c r="G1256" t="s">
        <v>1294</v>
      </c>
      <c r="H1256" t="s">
        <v>19</v>
      </c>
      <c r="I1256" t="s">
        <v>20</v>
      </c>
      <c r="J1256">
        <v>43655</v>
      </c>
      <c r="K1256" t="s">
        <v>4551</v>
      </c>
      <c r="L1256">
        <v>3930</v>
      </c>
      <c r="M1256" t="s">
        <v>752</v>
      </c>
      <c r="N1256">
        <v>231</v>
      </c>
      <c r="O1256" t="s">
        <v>236</v>
      </c>
      <c r="P1256" t="s">
        <v>22336</v>
      </c>
    </row>
    <row r="1257" spans="1:16" x14ac:dyDescent="0.25">
      <c r="A1257">
        <v>1314</v>
      </c>
      <c r="B1257">
        <v>8890</v>
      </c>
      <c r="C1257" t="s">
        <v>4552</v>
      </c>
      <c r="D1257" t="s">
        <v>4553</v>
      </c>
      <c r="E1257" t="s">
        <v>4554</v>
      </c>
      <c r="F1257" t="s">
        <v>1293</v>
      </c>
      <c r="G1257" t="s">
        <v>1294</v>
      </c>
      <c r="H1257" t="s">
        <v>19</v>
      </c>
      <c r="I1257" t="s">
        <v>20</v>
      </c>
      <c r="J1257">
        <v>43655</v>
      </c>
      <c r="K1257" t="s">
        <v>4551</v>
      </c>
      <c r="L1257">
        <v>3930</v>
      </c>
      <c r="M1257" t="s">
        <v>752</v>
      </c>
      <c r="N1257">
        <v>231</v>
      </c>
      <c r="O1257" t="s">
        <v>236</v>
      </c>
      <c r="P1257" t="s">
        <v>22336</v>
      </c>
    </row>
    <row r="1258" spans="1:16" x14ac:dyDescent="0.25">
      <c r="A1258">
        <v>1315</v>
      </c>
      <c r="B1258">
        <v>8640</v>
      </c>
      <c r="C1258" t="s">
        <v>4555</v>
      </c>
      <c r="D1258" t="s">
        <v>4556</v>
      </c>
      <c r="E1258" t="s">
        <v>4557</v>
      </c>
      <c r="F1258" t="s">
        <v>1293</v>
      </c>
      <c r="G1258" t="s">
        <v>1294</v>
      </c>
      <c r="H1258" t="s">
        <v>19</v>
      </c>
      <c r="I1258" t="s">
        <v>20</v>
      </c>
      <c r="J1258">
        <v>45462</v>
      </c>
      <c r="K1258" t="s">
        <v>4558</v>
      </c>
      <c r="L1258">
        <v>3948</v>
      </c>
      <c r="M1258" t="s">
        <v>4324</v>
      </c>
      <c r="N1258">
        <v>231</v>
      </c>
      <c r="O1258" t="s">
        <v>236</v>
      </c>
      <c r="P1258" t="s">
        <v>22337</v>
      </c>
    </row>
    <row r="1259" spans="1:16" x14ac:dyDescent="0.25">
      <c r="A1259">
        <v>1316</v>
      </c>
      <c r="B1259">
        <v>8641</v>
      </c>
      <c r="C1259" t="s">
        <v>4559</v>
      </c>
      <c r="D1259" t="s">
        <v>4560</v>
      </c>
      <c r="E1259" t="s">
        <v>4561</v>
      </c>
      <c r="F1259" t="s">
        <v>1293</v>
      </c>
      <c r="G1259" t="s">
        <v>1294</v>
      </c>
      <c r="H1259" t="s">
        <v>19</v>
      </c>
      <c r="I1259" t="s">
        <v>20</v>
      </c>
      <c r="J1259">
        <v>45462</v>
      </c>
      <c r="K1259" t="s">
        <v>4558</v>
      </c>
      <c r="L1259">
        <v>3948</v>
      </c>
      <c r="M1259" t="s">
        <v>4324</v>
      </c>
      <c r="N1259">
        <v>231</v>
      </c>
      <c r="O1259" t="s">
        <v>236</v>
      </c>
      <c r="P1259" t="s">
        <v>22337</v>
      </c>
    </row>
    <row r="1260" spans="1:16" x14ac:dyDescent="0.25">
      <c r="A1260">
        <v>1317</v>
      </c>
      <c r="B1260">
        <v>8642</v>
      </c>
      <c r="C1260" t="s">
        <v>4562</v>
      </c>
      <c r="D1260" t="s">
        <v>4563</v>
      </c>
      <c r="E1260" t="s">
        <v>4564</v>
      </c>
      <c r="F1260" t="s">
        <v>1293</v>
      </c>
      <c r="G1260" t="s">
        <v>1294</v>
      </c>
      <c r="H1260" t="s">
        <v>19</v>
      </c>
      <c r="I1260" t="s">
        <v>20</v>
      </c>
      <c r="J1260">
        <v>45462</v>
      </c>
      <c r="K1260" t="s">
        <v>4558</v>
      </c>
      <c r="L1260">
        <v>3948</v>
      </c>
      <c r="M1260" t="s">
        <v>4324</v>
      </c>
      <c r="N1260">
        <v>231</v>
      </c>
      <c r="O1260" t="s">
        <v>236</v>
      </c>
      <c r="P1260" t="s">
        <v>22336</v>
      </c>
    </row>
    <row r="1261" spans="1:16" x14ac:dyDescent="0.25">
      <c r="A1261">
        <v>1318</v>
      </c>
      <c r="B1261">
        <v>8643</v>
      </c>
      <c r="C1261" t="s">
        <v>4565</v>
      </c>
      <c r="D1261" t="s">
        <v>4566</v>
      </c>
      <c r="E1261" t="s">
        <v>4567</v>
      </c>
      <c r="F1261" t="s">
        <v>1293</v>
      </c>
      <c r="G1261" t="s">
        <v>1294</v>
      </c>
      <c r="H1261" t="s">
        <v>19</v>
      </c>
      <c r="I1261" t="s">
        <v>20</v>
      </c>
      <c r="J1261">
        <v>45462</v>
      </c>
      <c r="K1261" t="s">
        <v>4558</v>
      </c>
      <c r="L1261">
        <v>3948</v>
      </c>
      <c r="M1261" t="s">
        <v>4324</v>
      </c>
      <c r="N1261">
        <v>231</v>
      </c>
      <c r="O1261" t="s">
        <v>236</v>
      </c>
      <c r="P1261" t="s">
        <v>22336</v>
      </c>
    </row>
    <row r="1262" spans="1:16" x14ac:dyDescent="0.25">
      <c r="A1262">
        <v>1319</v>
      </c>
      <c r="B1262">
        <v>8644</v>
      </c>
      <c r="C1262" t="s">
        <v>4568</v>
      </c>
      <c r="D1262" t="s">
        <v>4569</v>
      </c>
      <c r="E1262" t="s">
        <v>4570</v>
      </c>
      <c r="F1262" t="s">
        <v>1293</v>
      </c>
      <c r="G1262" t="s">
        <v>1294</v>
      </c>
      <c r="H1262" t="s">
        <v>19</v>
      </c>
      <c r="I1262" t="s">
        <v>20</v>
      </c>
      <c r="J1262">
        <v>43680</v>
      </c>
      <c r="K1262" t="s">
        <v>4292</v>
      </c>
      <c r="L1262">
        <v>3930</v>
      </c>
      <c r="M1262" t="s">
        <v>752</v>
      </c>
      <c r="N1262">
        <v>231</v>
      </c>
      <c r="O1262" t="s">
        <v>236</v>
      </c>
      <c r="P1262" t="s">
        <v>22337</v>
      </c>
    </row>
    <row r="1263" spans="1:16" x14ac:dyDescent="0.25">
      <c r="A1263">
        <v>1320</v>
      </c>
      <c r="B1263">
        <v>8645</v>
      </c>
      <c r="C1263" t="s">
        <v>4571</v>
      </c>
      <c r="D1263" t="s">
        <v>4572</v>
      </c>
      <c r="E1263" t="s">
        <v>4573</v>
      </c>
      <c r="F1263" t="s">
        <v>1293</v>
      </c>
      <c r="G1263" t="s">
        <v>1294</v>
      </c>
      <c r="H1263" t="s">
        <v>19</v>
      </c>
      <c r="I1263" t="s">
        <v>20</v>
      </c>
      <c r="J1263">
        <v>49294</v>
      </c>
      <c r="K1263" t="s">
        <v>4574</v>
      </c>
      <c r="L1263">
        <v>3930</v>
      </c>
      <c r="M1263" t="s">
        <v>752</v>
      </c>
      <c r="N1263">
        <v>231</v>
      </c>
      <c r="O1263" t="s">
        <v>236</v>
      </c>
      <c r="P1263" t="s">
        <v>22337</v>
      </c>
    </row>
    <row r="1264" spans="1:16" x14ac:dyDescent="0.25">
      <c r="A1264">
        <v>1321</v>
      </c>
      <c r="B1264">
        <v>8646</v>
      </c>
      <c r="C1264" t="s">
        <v>4575</v>
      </c>
      <c r="D1264" t="s">
        <v>4576</v>
      </c>
      <c r="E1264" t="s">
        <v>4577</v>
      </c>
      <c r="F1264" t="s">
        <v>1293</v>
      </c>
      <c r="G1264" t="s">
        <v>1294</v>
      </c>
      <c r="H1264" t="s">
        <v>19</v>
      </c>
      <c r="I1264" t="s">
        <v>20</v>
      </c>
      <c r="J1264">
        <v>43606</v>
      </c>
      <c r="K1264" t="s">
        <v>4578</v>
      </c>
      <c r="L1264">
        <v>3930</v>
      </c>
      <c r="M1264" t="s">
        <v>752</v>
      </c>
      <c r="N1264">
        <v>231</v>
      </c>
      <c r="O1264" t="s">
        <v>236</v>
      </c>
      <c r="P1264" t="s">
        <v>22337</v>
      </c>
    </row>
    <row r="1265" spans="1:16" x14ac:dyDescent="0.25">
      <c r="A1265">
        <v>1322</v>
      </c>
      <c r="B1265">
        <v>8647</v>
      </c>
      <c r="C1265" t="s">
        <v>4579</v>
      </c>
      <c r="D1265" t="s">
        <v>4580</v>
      </c>
      <c r="E1265" t="s">
        <v>4581</v>
      </c>
      <c r="F1265" t="s">
        <v>1293</v>
      </c>
      <c r="G1265" t="s">
        <v>1294</v>
      </c>
      <c r="H1265" t="s">
        <v>19</v>
      </c>
      <c r="I1265" t="s">
        <v>20</v>
      </c>
      <c r="J1265">
        <v>45462</v>
      </c>
      <c r="K1265" t="s">
        <v>4558</v>
      </c>
      <c r="L1265">
        <v>3948</v>
      </c>
      <c r="M1265" t="s">
        <v>4324</v>
      </c>
      <c r="N1265">
        <v>231</v>
      </c>
      <c r="O1265" t="s">
        <v>236</v>
      </c>
      <c r="P1265" t="s">
        <v>22337</v>
      </c>
    </row>
    <row r="1266" spans="1:16" x14ac:dyDescent="0.25">
      <c r="A1266">
        <v>1323</v>
      </c>
      <c r="B1266">
        <v>8648</v>
      </c>
      <c r="C1266" t="s">
        <v>4582</v>
      </c>
      <c r="D1266" t="s">
        <v>4583</v>
      </c>
      <c r="E1266" t="s">
        <v>4584</v>
      </c>
      <c r="F1266" t="s">
        <v>1293</v>
      </c>
      <c r="G1266" t="s">
        <v>1294</v>
      </c>
      <c r="H1266" t="s">
        <v>19</v>
      </c>
      <c r="I1266" t="s">
        <v>20</v>
      </c>
      <c r="J1266">
        <v>45462</v>
      </c>
      <c r="K1266" t="s">
        <v>4558</v>
      </c>
      <c r="L1266">
        <v>3948</v>
      </c>
      <c r="M1266" t="s">
        <v>4324</v>
      </c>
      <c r="N1266">
        <v>231</v>
      </c>
      <c r="O1266" t="s">
        <v>236</v>
      </c>
      <c r="P1266" t="s">
        <v>22337</v>
      </c>
    </row>
    <row r="1267" spans="1:16" x14ac:dyDescent="0.25">
      <c r="A1267">
        <v>1324</v>
      </c>
      <c r="B1267">
        <v>8649</v>
      </c>
      <c r="C1267" t="s">
        <v>4585</v>
      </c>
      <c r="D1267" t="s">
        <v>4586</v>
      </c>
      <c r="E1267" t="s">
        <v>4587</v>
      </c>
      <c r="F1267" t="s">
        <v>1293</v>
      </c>
      <c r="G1267" t="s">
        <v>1294</v>
      </c>
      <c r="H1267" t="s">
        <v>19</v>
      </c>
      <c r="I1267" t="s">
        <v>20</v>
      </c>
      <c r="J1267">
        <v>45462</v>
      </c>
      <c r="K1267" t="s">
        <v>4558</v>
      </c>
      <c r="L1267">
        <v>3948</v>
      </c>
      <c r="M1267" t="s">
        <v>4324</v>
      </c>
      <c r="N1267">
        <v>231</v>
      </c>
      <c r="O1267" t="s">
        <v>236</v>
      </c>
      <c r="P1267" t="s">
        <v>22337</v>
      </c>
    </row>
    <row r="1268" spans="1:16" x14ac:dyDescent="0.25">
      <c r="A1268">
        <v>1325</v>
      </c>
      <c r="B1268">
        <v>8650</v>
      </c>
      <c r="C1268" t="s">
        <v>4588</v>
      </c>
      <c r="D1268" t="s">
        <v>4589</v>
      </c>
      <c r="E1268" t="s">
        <v>4590</v>
      </c>
      <c r="F1268" t="s">
        <v>1293</v>
      </c>
      <c r="G1268" t="s">
        <v>1294</v>
      </c>
      <c r="H1268" t="s">
        <v>19</v>
      </c>
      <c r="I1268" t="s">
        <v>20</v>
      </c>
      <c r="J1268">
        <v>49471</v>
      </c>
      <c r="K1268" t="s">
        <v>658</v>
      </c>
      <c r="L1268">
        <v>3948</v>
      </c>
      <c r="M1268" t="s">
        <v>4324</v>
      </c>
      <c r="N1268">
        <v>231</v>
      </c>
      <c r="O1268" t="s">
        <v>236</v>
      </c>
      <c r="P1268" t="s">
        <v>22337</v>
      </c>
    </row>
    <row r="1269" spans="1:16" x14ac:dyDescent="0.25">
      <c r="A1269">
        <v>1326</v>
      </c>
      <c r="B1269">
        <v>8651</v>
      </c>
      <c r="C1269" t="s">
        <v>4591</v>
      </c>
      <c r="D1269" t="s">
        <v>4592</v>
      </c>
      <c r="E1269" t="s">
        <v>4593</v>
      </c>
      <c r="F1269" t="s">
        <v>1293</v>
      </c>
      <c r="G1269" t="s">
        <v>1294</v>
      </c>
      <c r="H1269" t="s">
        <v>19</v>
      </c>
      <c r="I1269" t="s">
        <v>20</v>
      </c>
      <c r="J1269">
        <v>45471</v>
      </c>
      <c r="K1269" t="s">
        <v>4594</v>
      </c>
      <c r="L1269">
        <v>3948</v>
      </c>
      <c r="M1269" t="s">
        <v>4324</v>
      </c>
      <c r="N1269">
        <v>231</v>
      </c>
      <c r="O1269" t="s">
        <v>236</v>
      </c>
      <c r="P1269" t="s">
        <v>22337</v>
      </c>
    </row>
    <row r="1270" spans="1:16" x14ac:dyDescent="0.25">
      <c r="A1270">
        <v>1327</v>
      </c>
      <c r="B1270">
        <v>8652</v>
      </c>
      <c r="C1270" t="s">
        <v>4595</v>
      </c>
      <c r="D1270" t="s">
        <v>4596</v>
      </c>
      <c r="E1270" t="s">
        <v>4597</v>
      </c>
      <c r="F1270" t="s">
        <v>1293</v>
      </c>
      <c r="G1270" t="s">
        <v>1294</v>
      </c>
      <c r="H1270" t="s">
        <v>19</v>
      </c>
      <c r="I1270" t="s">
        <v>20</v>
      </c>
      <c r="J1270">
        <v>49472</v>
      </c>
      <c r="K1270" t="s">
        <v>4598</v>
      </c>
      <c r="L1270">
        <v>3948</v>
      </c>
      <c r="M1270" t="s">
        <v>4324</v>
      </c>
      <c r="N1270">
        <v>231</v>
      </c>
      <c r="O1270" t="s">
        <v>236</v>
      </c>
      <c r="P1270" t="s">
        <v>22337</v>
      </c>
    </row>
    <row r="1271" spans="1:16" x14ac:dyDescent="0.25">
      <c r="A1271">
        <v>1328</v>
      </c>
      <c r="B1271">
        <v>8653</v>
      </c>
      <c r="C1271" t="s">
        <v>4599</v>
      </c>
      <c r="D1271" t="s">
        <v>4600</v>
      </c>
      <c r="E1271" t="s">
        <v>4601</v>
      </c>
      <c r="F1271" t="s">
        <v>1293</v>
      </c>
      <c r="G1271" t="s">
        <v>1294</v>
      </c>
      <c r="H1271" t="s">
        <v>19</v>
      </c>
      <c r="I1271" t="s">
        <v>20</v>
      </c>
      <c r="J1271">
        <v>49473</v>
      </c>
      <c r="K1271" t="s">
        <v>4602</v>
      </c>
      <c r="L1271">
        <v>3948</v>
      </c>
      <c r="M1271" t="s">
        <v>4324</v>
      </c>
      <c r="N1271">
        <v>231</v>
      </c>
      <c r="O1271" t="s">
        <v>236</v>
      </c>
      <c r="P1271" t="s">
        <v>22336</v>
      </c>
    </row>
    <row r="1272" spans="1:16" x14ac:dyDescent="0.25">
      <c r="A1272">
        <v>1329</v>
      </c>
      <c r="B1272">
        <v>8654</v>
      </c>
      <c r="C1272" t="s">
        <v>4603</v>
      </c>
      <c r="D1272" t="s">
        <v>4604</v>
      </c>
      <c r="E1272" t="s">
        <v>4605</v>
      </c>
      <c r="F1272" t="s">
        <v>1293</v>
      </c>
      <c r="G1272" t="s">
        <v>1294</v>
      </c>
      <c r="H1272" t="s">
        <v>19</v>
      </c>
      <c r="I1272" t="s">
        <v>20</v>
      </c>
      <c r="J1272">
        <v>49475</v>
      </c>
      <c r="K1272" t="s">
        <v>4606</v>
      </c>
      <c r="L1272">
        <v>3948</v>
      </c>
      <c r="M1272" t="s">
        <v>4324</v>
      </c>
      <c r="N1272">
        <v>231</v>
      </c>
      <c r="O1272" t="s">
        <v>236</v>
      </c>
      <c r="P1272" t="s">
        <v>22337</v>
      </c>
    </row>
    <row r="1273" spans="1:16" x14ac:dyDescent="0.25">
      <c r="A1273">
        <v>1330</v>
      </c>
      <c r="B1273">
        <v>8655</v>
      </c>
      <c r="C1273" t="s">
        <v>4607</v>
      </c>
      <c r="D1273" t="s">
        <v>4608</v>
      </c>
      <c r="E1273" t="s">
        <v>4609</v>
      </c>
      <c r="F1273" t="s">
        <v>1293</v>
      </c>
      <c r="G1273" t="s">
        <v>1294</v>
      </c>
      <c r="H1273" t="s">
        <v>19</v>
      </c>
      <c r="I1273" t="s">
        <v>20</v>
      </c>
      <c r="J1273">
        <v>45495</v>
      </c>
      <c r="K1273" t="s">
        <v>4530</v>
      </c>
      <c r="L1273">
        <v>3948</v>
      </c>
      <c r="M1273" t="s">
        <v>4324</v>
      </c>
      <c r="N1273">
        <v>231</v>
      </c>
      <c r="O1273" t="s">
        <v>236</v>
      </c>
      <c r="P1273" t="s">
        <v>22337</v>
      </c>
    </row>
    <row r="1274" spans="1:16" x14ac:dyDescent="0.25">
      <c r="A1274">
        <v>1331</v>
      </c>
      <c r="B1274">
        <v>8656</v>
      </c>
      <c r="C1274" t="s">
        <v>4610</v>
      </c>
      <c r="D1274" t="s">
        <v>4611</v>
      </c>
      <c r="E1274" t="s">
        <v>4612</v>
      </c>
      <c r="F1274" t="s">
        <v>1293</v>
      </c>
      <c r="G1274" t="s">
        <v>1294</v>
      </c>
      <c r="H1274" t="s">
        <v>19</v>
      </c>
      <c r="I1274" t="s">
        <v>20</v>
      </c>
      <c r="J1274">
        <v>45495</v>
      </c>
      <c r="K1274" t="s">
        <v>4530</v>
      </c>
      <c r="L1274">
        <v>3948</v>
      </c>
      <c r="M1274" t="s">
        <v>4324</v>
      </c>
      <c r="N1274">
        <v>231</v>
      </c>
      <c r="O1274" t="s">
        <v>236</v>
      </c>
      <c r="P1274" t="s">
        <v>22337</v>
      </c>
    </row>
    <row r="1275" spans="1:16" x14ac:dyDescent="0.25">
      <c r="A1275">
        <v>1332</v>
      </c>
      <c r="B1275">
        <v>8657</v>
      </c>
      <c r="C1275" t="s">
        <v>4613</v>
      </c>
      <c r="D1275" s="1" t="s">
        <v>4614</v>
      </c>
      <c r="E1275" t="s">
        <v>4615</v>
      </c>
      <c r="F1275" t="s">
        <v>1293</v>
      </c>
      <c r="G1275" t="s">
        <v>1294</v>
      </c>
      <c r="H1275" t="s">
        <v>19</v>
      </c>
      <c r="I1275" t="s">
        <v>20</v>
      </c>
      <c r="J1275">
        <v>45495</v>
      </c>
      <c r="K1275" t="s">
        <v>4530</v>
      </c>
      <c r="L1275">
        <v>3948</v>
      </c>
      <c r="M1275" t="s">
        <v>4324</v>
      </c>
      <c r="N1275">
        <v>231</v>
      </c>
      <c r="O1275" t="s">
        <v>236</v>
      </c>
      <c r="P1275" t="s">
        <v>22337</v>
      </c>
    </row>
    <row r="1276" spans="1:16" x14ac:dyDescent="0.25">
      <c r="A1276">
        <v>1333</v>
      </c>
      <c r="B1276">
        <v>8658</v>
      </c>
      <c r="C1276" t="s">
        <v>4616</v>
      </c>
      <c r="D1276" t="s">
        <v>4617</v>
      </c>
      <c r="E1276" t="s">
        <v>4618</v>
      </c>
      <c r="F1276" t="s">
        <v>1293</v>
      </c>
      <c r="G1276" t="s">
        <v>1294</v>
      </c>
      <c r="H1276" t="s">
        <v>19</v>
      </c>
      <c r="I1276" t="s">
        <v>20</v>
      </c>
      <c r="J1276">
        <v>45495</v>
      </c>
      <c r="K1276" t="s">
        <v>4530</v>
      </c>
      <c r="L1276">
        <v>3948</v>
      </c>
      <c r="M1276" t="s">
        <v>4324</v>
      </c>
      <c r="N1276">
        <v>231</v>
      </c>
      <c r="O1276" t="s">
        <v>236</v>
      </c>
      <c r="P1276" t="s">
        <v>22337</v>
      </c>
    </row>
    <row r="1277" spans="1:16" x14ac:dyDescent="0.25">
      <c r="A1277">
        <v>1334</v>
      </c>
      <c r="B1277">
        <v>8659</v>
      </c>
      <c r="C1277" t="s">
        <v>4619</v>
      </c>
      <c r="D1277" t="s">
        <v>4620</v>
      </c>
      <c r="E1277" t="s">
        <v>4621</v>
      </c>
      <c r="F1277" t="s">
        <v>1293</v>
      </c>
      <c r="G1277" t="s">
        <v>1294</v>
      </c>
      <c r="H1277" t="s">
        <v>19</v>
      </c>
      <c r="I1277" t="s">
        <v>20</v>
      </c>
      <c r="J1277">
        <v>45503</v>
      </c>
      <c r="K1277" t="s">
        <v>4323</v>
      </c>
      <c r="L1277">
        <v>3948</v>
      </c>
      <c r="M1277" t="s">
        <v>4324</v>
      </c>
      <c r="N1277">
        <v>231</v>
      </c>
      <c r="O1277" t="s">
        <v>236</v>
      </c>
      <c r="P1277" t="s">
        <v>22336</v>
      </c>
    </row>
    <row r="1278" spans="1:16" x14ac:dyDescent="0.25">
      <c r="A1278">
        <v>1335</v>
      </c>
      <c r="B1278">
        <v>8660</v>
      </c>
      <c r="C1278" t="s">
        <v>4622</v>
      </c>
      <c r="D1278" t="s">
        <v>4623</v>
      </c>
      <c r="E1278" t="s">
        <v>4624</v>
      </c>
      <c r="F1278" t="s">
        <v>1293</v>
      </c>
      <c r="G1278" t="s">
        <v>1294</v>
      </c>
      <c r="H1278" t="s">
        <v>19</v>
      </c>
      <c r="I1278" t="s">
        <v>20</v>
      </c>
      <c r="J1278">
        <v>45465</v>
      </c>
      <c r="K1278" t="s">
        <v>4523</v>
      </c>
      <c r="L1278">
        <v>3948</v>
      </c>
      <c r="M1278" t="s">
        <v>4324</v>
      </c>
      <c r="N1278">
        <v>231</v>
      </c>
      <c r="O1278" t="s">
        <v>236</v>
      </c>
      <c r="P1278" t="s">
        <v>22337</v>
      </c>
    </row>
    <row r="1279" spans="1:16" x14ac:dyDescent="0.25">
      <c r="A1279">
        <v>1336</v>
      </c>
      <c r="B1279">
        <v>8583</v>
      </c>
      <c r="C1279" t="s">
        <v>4625</v>
      </c>
      <c r="D1279" t="s">
        <v>4626</v>
      </c>
      <c r="E1279" t="s">
        <v>4627</v>
      </c>
      <c r="F1279" t="s">
        <v>1293</v>
      </c>
      <c r="G1279" t="s">
        <v>1294</v>
      </c>
      <c r="H1279" t="s">
        <v>19</v>
      </c>
      <c r="I1279" t="s">
        <v>20</v>
      </c>
      <c r="J1279">
        <v>45427</v>
      </c>
      <c r="K1279" t="s">
        <v>4628</v>
      </c>
      <c r="L1279">
        <v>3948</v>
      </c>
      <c r="M1279" t="s">
        <v>4324</v>
      </c>
      <c r="N1279">
        <v>231</v>
      </c>
      <c r="O1279" t="s">
        <v>236</v>
      </c>
      <c r="P1279" t="s">
        <v>22337</v>
      </c>
    </row>
    <row r="1280" spans="1:16" x14ac:dyDescent="0.25">
      <c r="A1280">
        <v>1337</v>
      </c>
      <c r="B1280">
        <v>8586</v>
      </c>
      <c r="C1280" t="s">
        <v>4629</v>
      </c>
      <c r="D1280" t="s">
        <v>4630</v>
      </c>
      <c r="E1280" t="s">
        <v>4631</v>
      </c>
      <c r="F1280" t="s">
        <v>1293</v>
      </c>
      <c r="G1280" t="s">
        <v>1294</v>
      </c>
      <c r="H1280" t="s">
        <v>19</v>
      </c>
      <c r="I1280" t="s">
        <v>20</v>
      </c>
      <c r="J1280">
        <v>45461</v>
      </c>
      <c r="K1280" t="s">
        <v>4632</v>
      </c>
      <c r="L1280">
        <v>3948</v>
      </c>
      <c r="M1280" t="s">
        <v>4324</v>
      </c>
      <c r="N1280">
        <v>231</v>
      </c>
      <c r="O1280" t="s">
        <v>236</v>
      </c>
      <c r="P1280" t="s">
        <v>22337</v>
      </c>
    </row>
    <row r="1281" spans="1:16" x14ac:dyDescent="0.25">
      <c r="A1281">
        <v>1338</v>
      </c>
      <c r="B1281">
        <v>8735</v>
      </c>
      <c r="C1281" t="s">
        <v>4633</v>
      </c>
      <c r="D1281" t="s">
        <v>4634</v>
      </c>
      <c r="E1281" t="s">
        <v>4635</v>
      </c>
      <c r="F1281" t="s">
        <v>1293</v>
      </c>
      <c r="G1281" t="s">
        <v>1294</v>
      </c>
      <c r="H1281" t="s">
        <v>19</v>
      </c>
      <c r="I1281" t="s">
        <v>20</v>
      </c>
      <c r="J1281">
        <v>48227</v>
      </c>
      <c r="K1281" t="s">
        <v>4636</v>
      </c>
      <c r="L1281">
        <v>3966</v>
      </c>
      <c r="M1281" t="s">
        <v>3354</v>
      </c>
      <c r="N1281">
        <v>231</v>
      </c>
      <c r="O1281" t="s">
        <v>236</v>
      </c>
      <c r="P1281" t="s">
        <v>22337</v>
      </c>
    </row>
    <row r="1282" spans="1:16" x14ac:dyDescent="0.25">
      <c r="A1282">
        <v>1339</v>
      </c>
      <c r="B1282">
        <v>8737</v>
      </c>
      <c r="C1282" t="s">
        <v>4637</v>
      </c>
      <c r="D1282" t="s">
        <v>4638</v>
      </c>
      <c r="E1282" t="s">
        <v>4639</v>
      </c>
      <c r="F1282" t="s">
        <v>1293</v>
      </c>
      <c r="G1282" t="s">
        <v>1294</v>
      </c>
      <c r="H1282" t="s">
        <v>19</v>
      </c>
      <c r="I1282" t="s">
        <v>20</v>
      </c>
      <c r="J1282">
        <v>48227</v>
      </c>
      <c r="K1282" t="s">
        <v>4636</v>
      </c>
      <c r="L1282">
        <v>3966</v>
      </c>
      <c r="M1282" t="s">
        <v>3354</v>
      </c>
      <c r="N1282">
        <v>231</v>
      </c>
      <c r="O1282" t="s">
        <v>236</v>
      </c>
      <c r="P1282" t="s">
        <v>22337</v>
      </c>
    </row>
    <row r="1283" spans="1:16" x14ac:dyDescent="0.25">
      <c r="A1283">
        <v>1340</v>
      </c>
      <c r="B1283">
        <v>8738</v>
      </c>
      <c r="C1283" t="s">
        <v>4640</v>
      </c>
      <c r="D1283" t="s">
        <v>4641</v>
      </c>
      <c r="E1283" t="s">
        <v>4642</v>
      </c>
      <c r="F1283" t="s">
        <v>1293</v>
      </c>
      <c r="G1283" t="s">
        <v>1294</v>
      </c>
      <c r="H1283" t="s">
        <v>19</v>
      </c>
      <c r="I1283" t="s">
        <v>20</v>
      </c>
      <c r="J1283">
        <v>49542</v>
      </c>
      <c r="K1283" t="s">
        <v>4643</v>
      </c>
      <c r="L1283">
        <v>3966</v>
      </c>
      <c r="M1283" t="s">
        <v>3354</v>
      </c>
      <c r="N1283">
        <v>231</v>
      </c>
      <c r="O1283" t="s">
        <v>236</v>
      </c>
      <c r="P1283" t="s">
        <v>22337</v>
      </c>
    </row>
    <row r="1284" spans="1:16" x14ac:dyDescent="0.25">
      <c r="A1284">
        <v>1341</v>
      </c>
      <c r="B1284">
        <v>8739</v>
      </c>
      <c r="C1284" t="s">
        <v>4644</v>
      </c>
      <c r="D1284" t="s">
        <v>4645</v>
      </c>
      <c r="E1284" t="s">
        <v>4646</v>
      </c>
      <c r="F1284" t="s">
        <v>1293</v>
      </c>
      <c r="G1284" t="s">
        <v>1294</v>
      </c>
      <c r="H1284" t="s">
        <v>19</v>
      </c>
      <c r="I1284" t="s">
        <v>20</v>
      </c>
      <c r="J1284">
        <v>48232</v>
      </c>
      <c r="K1284" t="s">
        <v>4647</v>
      </c>
      <c r="L1284">
        <v>3966</v>
      </c>
      <c r="M1284" t="s">
        <v>3354</v>
      </c>
      <c r="N1284">
        <v>231</v>
      </c>
      <c r="O1284" t="s">
        <v>236</v>
      </c>
      <c r="P1284" t="s">
        <v>22337</v>
      </c>
    </row>
    <row r="1285" spans="1:16" x14ac:dyDescent="0.25">
      <c r="A1285">
        <v>1342</v>
      </c>
      <c r="B1285">
        <v>8740</v>
      </c>
      <c r="C1285" t="s">
        <v>4648</v>
      </c>
      <c r="D1285" t="s">
        <v>4649</v>
      </c>
      <c r="E1285" t="s">
        <v>4650</v>
      </c>
      <c r="F1285" t="s">
        <v>1293</v>
      </c>
      <c r="G1285" t="s">
        <v>1294</v>
      </c>
      <c r="H1285" t="s">
        <v>19</v>
      </c>
      <c r="I1285" t="s">
        <v>20</v>
      </c>
      <c r="J1285">
        <v>48232</v>
      </c>
      <c r="K1285" t="s">
        <v>4647</v>
      </c>
      <c r="L1285">
        <v>3966</v>
      </c>
      <c r="M1285" t="s">
        <v>3354</v>
      </c>
      <c r="N1285">
        <v>231</v>
      </c>
      <c r="O1285" t="s">
        <v>236</v>
      </c>
      <c r="P1285" t="s">
        <v>22337</v>
      </c>
    </row>
    <row r="1286" spans="1:16" x14ac:dyDescent="0.25">
      <c r="A1286">
        <v>1343</v>
      </c>
      <c r="B1286">
        <v>8742</v>
      </c>
      <c r="C1286" t="s">
        <v>4651</v>
      </c>
      <c r="D1286" t="s">
        <v>4652</v>
      </c>
      <c r="E1286" t="s">
        <v>4653</v>
      </c>
      <c r="F1286" t="s">
        <v>1293</v>
      </c>
      <c r="G1286" t="s">
        <v>1294</v>
      </c>
      <c r="H1286" t="s">
        <v>19</v>
      </c>
      <c r="I1286" t="s">
        <v>20</v>
      </c>
      <c r="J1286">
        <v>48232</v>
      </c>
      <c r="K1286" t="s">
        <v>4647</v>
      </c>
      <c r="L1286">
        <v>3966</v>
      </c>
      <c r="M1286" t="s">
        <v>3354</v>
      </c>
      <c r="N1286">
        <v>231</v>
      </c>
      <c r="O1286" t="s">
        <v>236</v>
      </c>
      <c r="P1286" t="s">
        <v>22337</v>
      </c>
    </row>
    <row r="1287" spans="1:16" x14ac:dyDescent="0.25">
      <c r="A1287">
        <v>1344</v>
      </c>
      <c r="B1287">
        <v>8743</v>
      </c>
      <c r="C1287" t="s">
        <v>4654</v>
      </c>
      <c r="D1287" t="s">
        <v>4655</v>
      </c>
      <c r="E1287" t="s">
        <v>4656</v>
      </c>
      <c r="F1287" t="s">
        <v>1293</v>
      </c>
      <c r="G1287" t="s">
        <v>1294</v>
      </c>
      <c r="H1287" t="s">
        <v>19</v>
      </c>
      <c r="I1287" t="s">
        <v>20</v>
      </c>
      <c r="J1287">
        <v>48235</v>
      </c>
      <c r="K1287" t="s">
        <v>4657</v>
      </c>
      <c r="L1287">
        <v>3966</v>
      </c>
      <c r="M1287" t="s">
        <v>3354</v>
      </c>
      <c r="N1287">
        <v>231</v>
      </c>
      <c r="O1287" t="s">
        <v>236</v>
      </c>
      <c r="P1287" t="s">
        <v>22337</v>
      </c>
    </row>
    <row r="1288" spans="1:16" x14ac:dyDescent="0.25">
      <c r="A1288">
        <v>1345</v>
      </c>
      <c r="B1288">
        <v>8744</v>
      </c>
      <c r="C1288" t="s">
        <v>4658</v>
      </c>
      <c r="D1288" t="s">
        <v>4659</v>
      </c>
      <c r="E1288" t="s">
        <v>4660</v>
      </c>
      <c r="F1288" t="s">
        <v>1293</v>
      </c>
      <c r="G1288" t="s">
        <v>1294</v>
      </c>
      <c r="H1288" t="s">
        <v>19</v>
      </c>
      <c r="I1288" t="s">
        <v>20</v>
      </c>
      <c r="J1288">
        <v>49543</v>
      </c>
      <c r="K1288" t="s">
        <v>4661</v>
      </c>
      <c r="L1288">
        <v>3966</v>
      </c>
      <c r="M1288" t="s">
        <v>3354</v>
      </c>
      <c r="N1288">
        <v>231</v>
      </c>
      <c r="O1288" t="s">
        <v>236</v>
      </c>
      <c r="P1288" t="s">
        <v>22336</v>
      </c>
    </row>
    <row r="1289" spans="1:16" x14ac:dyDescent="0.25">
      <c r="A1289">
        <v>1346</v>
      </c>
      <c r="B1289">
        <v>8745</v>
      </c>
      <c r="C1289" t="s">
        <v>4662</v>
      </c>
      <c r="D1289" t="s">
        <v>4663</v>
      </c>
      <c r="E1289" t="s">
        <v>4664</v>
      </c>
      <c r="F1289" t="s">
        <v>1293</v>
      </c>
      <c r="G1289" t="s">
        <v>1294</v>
      </c>
      <c r="H1289" t="s">
        <v>19</v>
      </c>
      <c r="I1289" t="s">
        <v>20</v>
      </c>
      <c r="J1289">
        <v>48229</v>
      </c>
      <c r="K1289" t="s">
        <v>4665</v>
      </c>
      <c r="L1289">
        <v>3966</v>
      </c>
      <c r="M1289" t="s">
        <v>3354</v>
      </c>
      <c r="N1289">
        <v>231</v>
      </c>
      <c r="O1289" t="s">
        <v>236</v>
      </c>
      <c r="P1289" t="s">
        <v>22337</v>
      </c>
    </row>
    <row r="1290" spans="1:16" x14ac:dyDescent="0.25">
      <c r="A1290">
        <v>1347</v>
      </c>
      <c r="B1290">
        <v>8746</v>
      </c>
      <c r="C1290" t="s">
        <v>4666</v>
      </c>
      <c r="D1290" t="s">
        <v>4667</v>
      </c>
      <c r="E1290" t="s">
        <v>4668</v>
      </c>
      <c r="F1290" t="s">
        <v>1293</v>
      </c>
      <c r="G1290" t="s">
        <v>1294</v>
      </c>
      <c r="H1290" t="s">
        <v>19</v>
      </c>
      <c r="I1290" t="s">
        <v>20</v>
      </c>
      <c r="J1290">
        <v>48229</v>
      </c>
      <c r="K1290" t="s">
        <v>4665</v>
      </c>
      <c r="L1290">
        <v>3966</v>
      </c>
      <c r="M1290" t="s">
        <v>3354</v>
      </c>
      <c r="N1290">
        <v>231</v>
      </c>
      <c r="O1290" t="s">
        <v>236</v>
      </c>
      <c r="P1290" t="s">
        <v>22337</v>
      </c>
    </row>
    <row r="1291" spans="1:16" x14ac:dyDescent="0.25">
      <c r="A1291">
        <v>1348</v>
      </c>
      <c r="B1291">
        <v>8748</v>
      </c>
      <c r="C1291" t="s">
        <v>4669</v>
      </c>
      <c r="D1291" t="s">
        <v>4670</v>
      </c>
      <c r="E1291" t="s">
        <v>4671</v>
      </c>
      <c r="F1291" t="s">
        <v>1293</v>
      </c>
      <c r="G1291" t="s">
        <v>1294</v>
      </c>
      <c r="H1291" t="s">
        <v>19</v>
      </c>
      <c r="I1291" t="s">
        <v>20</v>
      </c>
      <c r="J1291">
        <v>48231</v>
      </c>
      <c r="K1291" t="s">
        <v>4241</v>
      </c>
      <c r="L1291">
        <v>3966</v>
      </c>
      <c r="M1291" t="s">
        <v>3354</v>
      </c>
      <c r="N1291">
        <v>231</v>
      </c>
      <c r="O1291" t="s">
        <v>236</v>
      </c>
      <c r="P1291" t="s">
        <v>22337</v>
      </c>
    </row>
    <row r="1292" spans="1:16" x14ac:dyDescent="0.25">
      <c r="A1292">
        <v>1349</v>
      </c>
      <c r="B1292">
        <v>8749</v>
      </c>
      <c r="C1292" t="s">
        <v>4672</v>
      </c>
      <c r="D1292" t="s">
        <v>4673</v>
      </c>
      <c r="E1292" t="s">
        <v>4674</v>
      </c>
      <c r="F1292" t="s">
        <v>1293</v>
      </c>
      <c r="G1292" t="s">
        <v>1294</v>
      </c>
      <c r="H1292" t="s">
        <v>19</v>
      </c>
      <c r="I1292" t="s">
        <v>20</v>
      </c>
      <c r="J1292">
        <v>48231</v>
      </c>
      <c r="K1292" t="s">
        <v>4241</v>
      </c>
      <c r="L1292">
        <v>3966</v>
      </c>
      <c r="M1292" t="s">
        <v>3354</v>
      </c>
      <c r="N1292">
        <v>231</v>
      </c>
      <c r="O1292" t="s">
        <v>236</v>
      </c>
      <c r="P1292" t="s">
        <v>22337</v>
      </c>
    </row>
    <row r="1293" spans="1:16" x14ac:dyDescent="0.25">
      <c r="A1293">
        <v>1350</v>
      </c>
      <c r="B1293">
        <v>8750</v>
      </c>
      <c r="C1293" t="s">
        <v>4675</v>
      </c>
      <c r="D1293" t="s">
        <v>4676</v>
      </c>
      <c r="E1293" t="s">
        <v>4677</v>
      </c>
      <c r="F1293" t="s">
        <v>1293</v>
      </c>
      <c r="G1293" t="s">
        <v>1294</v>
      </c>
      <c r="H1293" t="s">
        <v>19</v>
      </c>
      <c r="I1293" t="s">
        <v>20</v>
      </c>
      <c r="J1293">
        <v>48234</v>
      </c>
      <c r="K1293" t="s">
        <v>4678</v>
      </c>
      <c r="L1293">
        <v>3966</v>
      </c>
      <c r="M1293" t="s">
        <v>3354</v>
      </c>
      <c r="N1293">
        <v>231</v>
      </c>
      <c r="O1293" t="s">
        <v>236</v>
      </c>
      <c r="P1293" t="s">
        <v>22337</v>
      </c>
    </row>
    <row r="1294" spans="1:16" x14ac:dyDescent="0.25">
      <c r="A1294">
        <v>1351</v>
      </c>
      <c r="B1294">
        <v>8751</v>
      </c>
      <c r="C1294" t="s">
        <v>4679</v>
      </c>
      <c r="D1294" t="s">
        <v>4680</v>
      </c>
      <c r="E1294" t="s">
        <v>4681</v>
      </c>
      <c r="F1294" t="s">
        <v>1293</v>
      </c>
      <c r="G1294" t="s">
        <v>1294</v>
      </c>
      <c r="H1294" t="s">
        <v>19</v>
      </c>
      <c r="I1294" t="s">
        <v>20</v>
      </c>
      <c r="J1294">
        <v>48257</v>
      </c>
      <c r="K1294" t="s">
        <v>4682</v>
      </c>
      <c r="L1294">
        <v>3966</v>
      </c>
      <c r="M1294" t="s">
        <v>3354</v>
      </c>
      <c r="N1294">
        <v>231</v>
      </c>
      <c r="O1294" t="s">
        <v>236</v>
      </c>
      <c r="P1294" t="s">
        <v>22336</v>
      </c>
    </row>
    <row r="1295" spans="1:16" x14ac:dyDescent="0.25">
      <c r="A1295">
        <v>1352</v>
      </c>
      <c r="B1295">
        <v>8752</v>
      </c>
      <c r="C1295" t="s">
        <v>4683</v>
      </c>
      <c r="D1295" t="s">
        <v>4684</v>
      </c>
      <c r="E1295" t="s">
        <v>4685</v>
      </c>
      <c r="F1295" t="s">
        <v>1293</v>
      </c>
      <c r="G1295" t="s">
        <v>1294</v>
      </c>
      <c r="H1295" t="s">
        <v>19</v>
      </c>
      <c r="I1295" t="s">
        <v>20</v>
      </c>
      <c r="J1295">
        <v>49545</v>
      </c>
      <c r="K1295" t="s">
        <v>4686</v>
      </c>
      <c r="L1295">
        <v>3966</v>
      </c>
      <c r="M1295" t="s">
        <v>3354</v>
      </c>
      <c r="N1295">
        <v>231</v>
      </c>
      <c r="O1295" t="s">
        <v>236</v>
      </c>
      <c r="P1295" t="s">
        <v>22337</v>
      </c>
    </row>
    <row r="1296" spans="1:16" x14ac:dyDescent="0.25">
      <c r="A1296">
        <v>1353</v>
      </c>
      <c r="B1296">
        <v>8753</v>
      </c>
      <c r="C1296" t="s">
        <v>4687</v>
      </c>
      <c r="D1296" t="s">
        <v>4688</v>
      </c>
      <c r="E1296" t="s">
        <v>4689</v>
      </c>
      <c r="F1296" t="s">
        <v>1293</v>
      </c>
      <c r="G1296" t="s">
        <v>1294</v>
      </c>
      <c r="H1296" t="s">
        <v>19</v>
      </c>
      <c r="I1296" t="s">
        <v>20</v>
      </c>
      <c r="J1296">
        <v>48228</v>
      </c>
      <c r="K1296" t="s">
        <v>4072</v>
      </c>
      <c r="L1296">
        <v>3966</v>
      </c>
      <c r="M1296" t="s">
        <v>3354</v>
      </c>
      <c r="N1296">
        <v>231</v>
      </c>
      <c r="O1296" t="s">
        <v>236</v>
      </c>
      <c r="P1296" t="s">
        <v>22337</v>
      </c>
    </row>
    <row r="1297" spans="1:16" x14ac:dyDescent="0.25">
      <c r="A1297">
        <v>1354</v>
      </c>
      <c r="B1297">
        <v>8754</v>
      </c>
      <c r="C1297" t="s">
        <v>4690</v>
      </c>
      <c r="D1297" t="s">
        <v>4691</v>
      </c>
      <c r="E1297" t="s">
        <v>4692</v>
      </c>
      <c r="F1297" t="s">
        <v>1293</v>
      </c>
      <c r="G1297" t="s">
        <v>1294</v>
      </c>
      <c r="H1297" t="s">
        <v>19</v>
      </c>
      <c r="I1297" t="s">
        <v>20</v>
      </c>
      <c r="J1297">
        <v>48228</v>
      </c>
      <c r="K1297" t="s">
        <v>4072</v>
      </c>
      <c r="L1297">
        <v>3966</v>
      </c>
      <c r="M1297" t="s">
        <v>3354</v>
      </c>
      <c r="N1297">
        <v>231</v>
      </c>
      <c r="O1297" t="s">
        <v>236</v>
      </c>
      <c r="P1297" t="s">
        <v>22336</v>
      </c>
    </row>
    <row r="1298" spans="1:16" x14ac:dyDescent="0.25">
      <c r="A1298">
        <v>1355</v>
      </c>
      <c r="B1298">
        <v>8755</v>
      </c>
      <c r="C1298" t="s">
        <v>4693</v>
      </c>
      <c r="D1298" t="s">
        <v>4694</v>
      </c>
      <c r="E1298" t="s">
        <v>4695</v>
      </c>
      <c r="F1298" t="s">
        <v>1293</v>
      </c>
      <c r="G1298" t="s">
        <v>1294</v>
      </c>
      <c r="H1298" t="s">
        <v>19</v>
      </c>
      <c r="I1298" t="s">
        <v>20</v>
      </c>
      <c r="J1298">
        <v>48228</v>
      </c>
      <c r="K1298" t="s">
        <v>4072</v>
      </c>
      <c r="L1298">
        <v>3966</v>
      </c>
      <c r="M1298" t="s">
        <v>3354</v>
      </c>
      <c r="N1298">
        <v>231</v>
      </c>
      <c r="O1298" t="s">
        <v>236</v>
      </c>
      <c r="P1298" t="s">
        <v>22336</v>
      </c>
    </row>
    <row r="1299" spans="1:16" x14ac:dyDescent="0.25">
      <c r="A1299">
        <v>1356</v>
      </c>
      <c r="B1299">
        <v>8756</v>
      </c>
      <c r="C1299" t="s">
        <v>4696</v>
      </c>
      <c r="D1299" t="s">
        <v>4697</v>
      </c>
      <c r="E1299" t="s">
        <v>4698</v>
      </c>
      <c r="F1299" t="s">
        <v>1293</v>
      </c>
      <c r="G1299" t="s">
        <v>1294</v>
      </c>
      <c r="H1299" t="s">
        <v>19</v>
      </c>
      <c r="I1299" t="s">
        <v>20</v>
      </c>
      <c r="J1299">
        <v>48228</v>
      </c>
      <c r="K1299" t="s">
        <v>4072</v>
      </c>
      <c r="L1299">
        <v>3966</v>
      </c>
      <c r="M1299" t="s">
        <v>3354</v>
      </c>
      <c r="N1299">
        <v>231</v>
      </c>
      <c r="O1299" t="s">
        <v>236</v>
      </c>
      <c r="P1299" t="s">
        <v>22337</v>
      </c>
    </row>
    <row r="1300" spans="1:16" x14ac:dyDescent="0.25">
      <c r="A1300">
        <v>1357</v>
      </c>
      <c r="B1300">
        <v>8757</v>
      </c>
      <c r="C1300" t="s">
        <v>4699</v>
      </c>
      <c r="D1300" t="s">
        <v>4700</v>
      </c>
      <c r="E1300" t="s">
        <v>4701</v>
      </c>
      <c r="F1300" t="s">
        <v>1293</v>
      </c>
      <c r="G1300" t="s">
        <v>1294</v>
      </c>
      <c r="H1300" t="s">
        <v>19</v>
      </c>
      <c r="I1300" t="s">
        <v>20</v>
      </c>
      <c r="J1300">
        <v>48228</v>
      </c>
      <c r="K1300" t="s">
        <v>4072</v>
      </c>
      <c r="L1300">
        <v>3966</v>
      </c>
      <c r="M1300" t="s">
        <v>3354</v>
      </c>
      <c r="N1300">
        <v>231</v>
      </c>
      <c r="O1300" t="s">
        <v>236</v>
      </c>
      <c r="P1300" t="s">
        <v>22336</v>
      </c>
    </row>
    <row r="1301" spans="1:16" x14ac:dyDescent="0.25">
      <c r="A1301">
        <v>1358</v>
      </c>
      <c r="B1301">
        <v>8758</v>
      </c>
      <c r="C1301" t="s">
        <v>4702</v>
      </c>
      <c r="D1301" t="s">
        <v>4703</v>
      </c>
      <c r="E1301" t="s">
        <v>4704</v>
      </c>
      <c r="F1301" t="s">
        <v>1293</v>
      </c>
      <c r="G1301" t="s">
        <v>1294</v>
      </c>
      <c r="H1301" t="s">
        <v>19</v>
      </c>
      <c r="I1301" t="s">
        <v>20</v>
      </c>
      <c r="J1301">
        <v>48228</v>
      </c>
      <c r="K1301" t="s">
        <v>4072</v>
      </c>
      <c r="L1301">
        <v>3966</v>
      </c>
      <c r="M1301" t="s">
        <v>3354</v>
      </c>
      <c r="N1301">
        <v>231</v>
      </c>
      <c r="O1301" t="s">
        <v>236</v>
      </c>
      <c r="P1301" t="s">
        <v>22337</v>
      </c>
    </row>
    <row r="1302" spans="1:16" x14ac:dyDescent="0.25">
      <c r="A1302">
        <v>1359</v>
      </c>
      <c r="B1302">
        <v>8760</v>
      </c>
      <c r="C1302" t="s">
        <v>4705</v>
      </c>
      <c r="D1302" t="s">
        <v>4706</v>
      </c>
      <c r="E1302" t="s">
        <v>4707</v>
      </c>
      <c r="F1302" t="s">
        <v>1293</v>
      </c>
      <c r="G1302" t="s">
        <v>1294</v>
      </c>
      <c r="H1302" t="s">
        <v>19</v>
      </c>
      <c r="I1302" t="s">
        <v>20</v>
      </c>
      <c r="J1302">
        <v>48227</v>
      </c>
      <c r="K1302" t="s">
        <v>4636</v>
      </c>
      <c r="L1302">
        <v>3966</v>
      </c>
      <c r="M1302" t="s">
        <v>3354</v>
      </c>
      <c r="N1302">
        <v>231</v>
      </c>
      <c r="O1302" t="s">
        <v>236</v>
      </c>
      <c r="P1302" t="s">
        <v>22337</v>
      </c>
    </row>
    <row r="1303" spans="1:16" x14ac:dyDescent="0.25">
      <c r="A1303">
        <v>1360</v>
      </c>
      <c r="B1303">
        <v>8761</v>
      </c>
      <c r="C1303" t="s">
        <v>4708</v>
      </c>
      <c r="D1303" t="s">
        <v>4709</v>
      </c>
      <c r="E1303" t="s">
        <v>4710</v>
      </c>
      <c r="F1303" t="s">
        <v>1293</v>
      </c>
      <c r="G1303" t="s">
        <v>1294</v>
      </c>
      <c r="H1303" t="s">
        <v>19</v>
      </c>
      <c r="I1303" t="s">
        <v>20</v>
      </c>
      <c r="J1303">
        <v>48227</v>
      </c>
      <c r="K1303" t="s">
        <v>4636</v>
      </c>
      <c r="L1303">
        <v>3966</v>
      </c>
      <c r="M1303" t="s">
        <v>3354</v>
      </c>
      <c r="N1303">
        <v>231</v>
      </c>
      <c r="O1303" t="s">
        <v>236</v>
      </c>
      <c r="P1303" t="s">
        <v>22337</v>
      </c>
    </row>
    <row r="1304" spans="1:16" x14ac:dyDescent="0.25">
      <c r="A1304">
        <v>1361</v>
      </c>
      <c r="B1304">
        <v>8764</v>
      </c>
      <c r="C1304" t="s">
        <v>4711</v>
      </c>
      <c r="D1304" t="s">
        <v>4712</v>
      </c>
      <c r="E1304" t="s">
        <v>4713</v>
      </c>
      <c r="F1304" t="s">
        <v>1293</v>
      </c>
      <c r="G1304" t="s">
        <v>1294</v>
      </c>
      <c r="H1304" t="s">
        <v>19</v>
      </c>
      <c r="I1304" t="s">
        <v>20</v>
      </c>
      <c r="J1304">
        <v>48227</v>
      </c>
      <c r="K1304" t="s">
        <v>4636</v>
      </c>
      <c r="L1304">
        <v>3966</v>
      </c>
      <c r="M1304" t="s">
        <v>3354</v>
      </c>
      <c r="N1304">
        <v>231</v>
      </c>
      <c r="O1304" t="s">
        <v>236</v>
      </c>
      <c r="P1304" t="s">
        <v>22337</v>
      </c>
    </row>
    <row r="1305" spans="1:16" x14ac:dyDescent="0.25">
      <c r="A1305">
        <v>1362</v>
      </c>
      <c r="B1305">
        <v>8768</v>
      </c>
      <c r="C1305" t="s">
        <v>4714</v>
      </c>
      <c r="D1305" t="s">
        <v>4715</v>
      </c>
      <c r="E1305" t="s">
        <v>4716</v>
      </c>
      <c r="F1305" t="s">
        <v>1293</v>
      </c>
      <c r="G1305" t="s">
        <v>1294</v>
      </c>
      <c r="H1305" t="s">
        <v>19</v>
      </c>
      <c r="I1305" t="s">
        <v>20</v>
      </c>
      <c r="J1305">
        <v>45875</v>
      </c>
      <c r="K1305" t="s">
        <v>4717</v>
      </c>
      <c r="L1305">
        <v>3962</v>
      </c>
      <c r="M1305" t="s">
        <v>4718</v>
      </c>
      <c r="N1305">
        <v>231</v>
      </c>
      <c r="O1305" t="s">
        <v>236</v>
      </c>
      <c r="P1305" t="s">
        <v>22337</v>
      </c>
    </row>
    <row r="1306" spans="1:16" x14ac:dyDescent="0.25">
      <c r="A1306">
        <v>1363</v>
      </c>
      <c r="B1306">
        <v>8769</v>
      </c>
      <c r="C1306" t="s">
        <v>4719</v>
      </c>
      <c r="D1306" t="s">
        <v>4720</v>
      </c>
      <c r="E1306" t="s">
        <v>4721</v>
      </c>
      <c r="F1306" t="s">
        <v>1293</v>
      </c>
      <c r="G1306" t="s">
        <v>1294</v>
      </c>
      <c r="H1306" t="s">
        <v>19</v>
      </c>
      <c r="I1306" t="s">
        <v>20</v>
      </c>
      <c r="J1306">
        <v>45875</v>
      </c>
      <c r="K1306" t="s">
        <v>4717</v>
      </c>
      <c r="L1306">
        <v>3962</v>
      </c>
      <c r="M1306" t="s">
        <v>4718</v>
      </c>
      <c r="N1306">
        <v>231</v>
      </c>
      <c r="O1306" t="s">
        <v>236</v>
      </c>
      <c r="P1306" t="s">
        <v>22337</v>
      </c>
    </row>
    <row r="1307" spans="1:16" x14ac:dyDescent="0.25">
      <c r="A1307">
        <v>1364</v>
      </c>
      <c r="B1307">
        <v>8770</v>
      </c>
      <c r="C1307" t="s">
        <v>4722</v>
      </c>
      <c r="D1307" t="s">
        <v>4723</v>
      </c>
      <c r="E1307" t="s">
        <v>4724</v>
      </c>
      <c r="F1307" t="s">
        <v>1293</v>
      </c>
      <c r="G1307" t="s">
        <v>1294</v>
      </c>
      <c r="H1307" t="s">
        <v>19</v>
      </c>
      <c r="I1307" t="s">
        <v>20</v>
      </c>
      <c r="J1307">
        <v>45875</v>
      </c>
      <c r="K1307" t="s">
        <v>4717</v>
      </c>
      <c r="L1307">
        <v>3962</v>
      </c>
      <c r="M1307" t="s">
        <v>4718</v>
      </c>
      <c r="N1307">
        <v>231</v>
      </c>
      <c r="O1307" t="s">
        <v>236</v>
      </c>
      <c r="P1307" t="s">
        <v>22336</v>
      </c>
    </row>
    <row r="1308" spans="1:16" x14ac:dyDescent="0.25">
      <c r="A1308">
        <v>1365</v>
      </c>
      <c r="B1308">
        <v>8771</v>
      </c>
      <c r="C1308" t="s">
        <v>4725</v>
      </c>
      <c r="D1308" t="s">
        <v>4726</v>
      </c>
      <c r="E1308" t="s">
        <v>4727</v>
      </c>
      <c r="F1308" t="s">
        <v>1293</v>
      </c>
      <c r="G1308" t="s">
        <v>1294</v>
      </c>
      <c r="H1308" t="s">
        <v>19</v>
      </c>
      <c r="I1308" t="s">
        <v>20</v>
      </c>
      <c r="J1308">
        <v>45878</v>
      </c>
      <c r="K1308" t="s">
        <v>4728</v>
      </c>
      <c r="L1308">
        <v>3962</v>
      </c>
      <c r="M1308" t="s">
        <v>4718</v>
      </c>
      <c r="N1308">
        <v>231</v>
      </c>
      <c r="O1308" t="s">
        <v>236</v>
      </c>
      <c r="P1308" t="s">
        <v>22336</v>
      </c>
    </row>
    <row r="1309" spans="1:16" x14ac:dyDescent="0.25">
      <c r="A1309">
        <v>1366</v>
      </c>
      <c r="B1309">
        <v>8772</v>
      </c>
      <c r="C1309" t="s">
        <v>4729</v>
      </c>
      <c r="D1309" t="s">
        <v>4730</v>
      </c>
      <c r="E1309" t="s">
        <v>4731</v>
      </c>
      <c r="F1309" t="s">
        <v>1293</v>
      </c>
      <c r="G1309" t="s">
        <v>1294</v>
      </c>
      <c r="H1309" t="s">
        <v>19</v>
      </c>
      <c r="I1309" t="s">
        <v>20</v>
      </c>
      <c r="J1309">
        <v>45885</v>
      </c>
      <c r="K1309" t="s">
        <v>4732</v>
      </c>
      <c r="L1309">
        <v>3962</v>
      </c>
      <c r="M1309" t="s">
        <v>4718</v>
      </c>
      <c r="N1309">
        <v>231</v>
      </c>
      <c r="O1309" t="s">
        <v>236</v>
      </c>
      <c r="P1309" t="s">
        <v>22336</v>
      </c>
    </row>
    <row r="1310" spans="1:16" x14ac:dyDescent="0.25">
      <c r="A1310">
        <v>1367</v>
      </c>
      <c r="B1310">
        <v>8773</v>
      </c>
      <c r="C1310" t="s">
        <v>4733</v>
      </c>
      <c r="D1310" t="s">
        <v>4734</v>
      </c>
      <c r="E1310" t="s">
        <v>4735</v>
      </c>
      <c r="F1310" t="s">
        <v>1293</v>
      </c>
      <c r="G1310" t="s">
        <v>1294</v>
      </c>
      <c r="H1310" t="s">
        <v>19</v>
      </c>
      <c r="I1310" t="s">
        <v>20</v>
      </c>
      <c r="J1310">
        <v>45885</v>
      </c>
      <c r="K1310" t="s">
        <v>4732</v>
      </c>
      <c r="L1310">
        <v>3962</v>
      </c>
      <c r="M1310" t="s">
        <v>4718</v>
      </c>
      <c r="N1310">
        <v>231</v>
      </c>
      <c r="O1310" t="s">
        <v>236</v>
      </c>
      <c r="P1310" t="s">
        <v>22337</v>
      </c>
    </row>
    <row r="1311" spans="1:16" x14ac:dyDescent="0.25">
      <c r="A1311">
        <v>1368</v>
      </c>
      <c r="B1311">
        <v>8774</v>
      </c>
      <c r="C1311" t="s">
        <v>4736</v>
      </c>
      <c r="D1311" t="s">
        <v>4737</v>
      </c>
      <c r="E1311" t="s">
        <v>4738</v>
      </c>
      <c r="F1311" t="s">
        <v>1293</v>
      </c>
      <c r="G1311" t="s">
        <v>1294</v>
      </c>
      <c r="H1311" t="s">
        <v>19</v>
      </c>
      <c r="I1311" t="s">
        <v>20</v>
      </c>
      <c r="J1311">
        <v>45890</v>
      </c>
      <c r="K1311" t="s">
        <v>4739</v>
      </c>
      <c r="L1311">
        <v>3962</v>
      </c>
      <c r="M1311" t="s">
        <v>4718</v>
      </c>
      <c r="N1311">
        <v>231</v>
      </c>
      <c r="O1311" t="s">
        <v>236</v>
      </c>
      <c r="P1311" t="s">
        <v>22336</v>
      </c>
    </row>
    <row r="1312" spans="1:16" x14ac:dyDescent="0.25">
      <c r="A1312">
        <v>1369</v>
      </c>
      <c r="B1312">
        <v>8775</v>
      </c>
      <c r="C1312" t="s">
        <v>4740</v>
      </c>
      <c r="D1312" t="s">
        <v>4741</v>
      </c>
      <c r="E1312" t="s">
        <v>4742</v>
      </c>
      <c r="F1312" t="s">
        <v>1293</v>
      </c>
      <c r="G1312" t="s">
        <v>1294</v>
      </c>
      <c r="H1312" t="s">
        <v>19</v>
      </c>
      <c r="I1312" t="s">
        <v>20</v>
      </c>
      <c r="J1312">
        <v>45890</v>
      </c>
      <c r="K1312" t="s">
        <v>4739</v>
      </c>
      <c r="L1312">
        <v>3962</v>
      </c>
      <c r="M1312" t="s">
        <v>4718</v>
      </c>
      <c r="N1312">
        <v>231</v>
      </c>
      <c r="O1312" t="s">
        <v>236</v>
      </c>
      <c r="P1312" t="s">
        <v>22336</v>
      </c>
    </row>
    <row r="1313" spans="1:16" x14ac:dyDescent="0.25">
      <c r="A1313">
        <v>1370</v>
      </c>
      <c r="B1313">
        <v>8776</v>
      </c>
      <c r="C1313" t="s">
        <v>4743</v>
      </c>
      <c r="D1313" t="s">
        <v>4744</v>
      </c>
      <c r="E1313" t="s">
        <v>4745</v>
      </c>
      <c r="F1313" t="s">
        <v>1293</v>
      </c>
      <c r="G1313" t="s">
        <v>1294</v>
      </c>
      <c r="H1313" t="s">
        <v>19</v>
      </c>
      <c r="I1313" t="s">
        <v>20</v>
      </c>
      <c r="J1313">
        <v>45890</v>
      </c>
      <c r="K1313" t="s">
        <v>4739</v>
      </c>
      <c r="L1313">
        <v>3962</v>
      </c>
      <c r="M1313" t="s">
        <v>4718</v>
      </c>
      <c r="N1313">
        <v>231</v>
      </c>
      <c r="O1313" t="s">
        <v>236</v>
      </c>
      <c r="P1313" t="s">
        <v>22337</v>
      </c>
    </row>
    <row r="1314" spans="1:16" x14ac:dyDescent="0.25">
      <c r="A1314">
        <v>1371</v>
      </c>
      <c r="B1314">
        <v>8779</v>
      </c>
      <c r="C1314" t="s">
        <v>4746</v>
      </c>
      <c r="D1314" t="s">
        <v>4747</v>
      </c>
      <c r="E1314" t="s">
        <v>4748</v>
      </c>
      <c r="F1314" t="s">
        <v>1293</v>
      </c>
      <c r="G1314" t="s">
        <v>1294</v>
      </c>
      <c r="H1314" t="s">
        <v>19</v>
      </c>
      <c r="I1314" t="s">
        <v>20</v>
      </c>
      <c r="J1314">
        <v>45890</v>
      </c>
      <c r="K1314" t="s">
        <v>4739</v>
      </c>
      <c r="L1314">
        <v>3962</v>
      </c>
      <c r="M1314" t="s">
        <v>4718</v>
      </c>
      <c r="N1314">
        <v>231</v>
      </c>
      <c r="O1314" t="s">
        <v>236</v>
      </c>
      <c r="P1314" t="s">
        <v>22337</v>
      </c>
    </row>
    <row r="1315" spans="1:16" x14ac:dyDescent="0.25">
      <c r="A1315">
        <v>1372</v>
      </c>
      <c r="B1315">
        <v>8781</v>
      </c>
      <c r="C1315" t="s">
        <v>4749</v>
      </c>
      <c r="D1315" t="s">
        <v>4750</v>
      </c>
      <c r="E1315" t="s">
        <v>4751</v>
      </c>
      <c r="F1315" t="s">
        <v>1293</v>
      </c>
      <c r="G1315" t="s">
        <v>1294</v>
      </c>
      <c r="H1315" t="s">
        <v>19</v>
      </c>
      <c r="I1315" t="s">
        <v>20</v>
      </c>
      <c r="J1315">
        <v>49549</v>
      </c>
      <c r="K1315" t="s">
        <v>4752</v>
      </c>
      <c r="L1315">
        <v>3962</v>
      </c>
      <c r="M1315" t="s">
        <v>4718</v>
      </c>
      <c r="N1315">
        <v>231</v>
      </c>
      <c r="O1315" t="s">
        <v>236</v>
      </c>
      <c r="P1315" t="s">
        <v>22336</v>
      </c>
    </row>
    <row r="1316" spans="1:16" x14ac:dyDescent="0.25">
      <c r="A1316">
        <v>1373</v>
      </c>
      <c r="B1316">
        <v>8782</v>
      </c>
      <c r="C1316" t="s">
        <v>4753</v>
      </c>
      <c r="D1316" t="s">
        <v>4754</v>
      </c>
      <c r="E1316" t="s">
        <v>4755</v>
      </c>
      <c r="F1316" t="s">
        <v>1293</v>
      </c>
      <c r="G1316" t="s">
        <v>1294</v>
      </c>
      <c r="H1316" t="s">
        <v>19</v>
      </c>
      <c r="I1316" t="s">
        <v>20</v>
      </c>
      <c r="J1316">
        <v>45900</v>
      </c>
      <c r="K1316" t="s">
        <v>4756</v>
      </c>
      <c r="L1316">
        <v>3962</v>
      </c>
      <c r="M1316" t="s">
        <v>4718</v>
      </c>
      <c r="N1316">
        <v>231</v>
      </c>
      <c r="O1316" t="s">
        <v>236</v>
      </c>
      <c r="P1316" t="s">
        <v>22337</v>
      </c>
    </row>
    <row r="1317" spans="1:16" x14ac:dyDescent="0.25">
      <c r="A1317">
        <v>1374</v>
      </c>
      <c r="B1317">
        <v>8783</v>
      </c>
      <c r="C1317" t="s">
        <v>4757</v>
      </c>
      <c r="D1317" t="s">
        <v>4758</v>
      </c>
      <c r="E1317" t="s">
        <v>4759</v>
      </c>
      <c r="F1317" t="s">
        <v>1293</v>
      </c>
      <c r="G1317" t="s">
        <v>1294</v>
      </c>
      <c r="H1317" t="s">
        <v>19</v>
      </c>
      <c r="I1317" t="s">
        <v>20</v>
      </c>
      <c r="J1317">
        <v>45901</v>
      </c>
      <c r="K1317" t="s">
        <v>4760</v>
      </c>
      <c r="L1317">
        <v>3962</v>
      </c>
      <c r="M1317" t="s">
        <v>4718</v>
      </c>
      <c r="N1317">
        <v>231</v>
      </c>
      <c r="O1317" t="s">
        <v>236</v>
      </c>
      <c r="P1317" t="s">
        <v>22337</v>
      </c>
    </row>
    <row r="1318" spans="1:16" x14ac:dyDescent="0.25">
      <c r="A1318">
        <v>1375</v>
      </c>
      <c r="B1318">
        <v>8784</v>
      </c>
      <c r="C1318" t="s">
        <v>4761</v>
      </c>
      <c r="D1318" t="s">
        <v>4762</v>
      </c>
      <c r="E1318" t="s">
        <v>4763</v>
      </c>
      <c r="F1318" t="s">
        <v>1293</v>
      </c>
      <c r="G1318" t="s">
        <v>1294</v>
      </c>
      <c r="H1318" t="s">
        <v>19</v>
      </c>
      <c r="I1318" t="s">
        <v>20</v>
      </c>
      <c r="J1318">
        <v>45906</v>
      </c>
      <c r="K1318" t="s">
        <v>4764</v>
      </c>
      <c r="L1318">
        <v>3962</v>
      </c>
      <c r="M1318" t="s">
        <v>4718</v>
      </c>
      <c r="N1318">
        <v>231</v>
      </c>
      <c r="O1318" t="s">
        <v>236</v>
      </c>
      <c r="P1318" t="s">
        <v>22337</v>
      </c>
    </row>
    <row r="1319" spans="1:16" x14ac:dyDescent="0.25">
      <c r="A1319">
        <v>1376</v>
      </c>
      <c r="B1319">
        <v>8785</v>
      </c>
      <c r="C1319" t="s">
        <v>4765</v>
      </c>
      <c r="D1319" t="s">
        <v>4766</v>
      </c>
      <c r="E1319" t="s">
        <v>4767</v>
      </c>
      <c r="F1319" t="s">
        <v>1293</v>
      </c>
      <c r="G1319" t="s">
        <v>1294</v>
      </c>
      <c r="H1319" t="s">
        <v>19</v>
      </c>
      <c r="I1319" t="s">
        <v>20</v>
      </c>
      <c r="J1319">
        <v>49550</v>
      </c>
      <c r="K1319" t="s">
        <v>4768</v>
      </c>
      <c r="L1319">
        <v>3962</v>
      </c>
      <c r="M1319" t="s">
        <v>4718</v>
      </c>
      <c r="N1319">
        <v>231</v>
      </c>
      <c r="O1319" t="s">
        <v>236</v>
      </c>
      <c r="P1319" t="s">
        <v>22336</v>
      </c>
    </row>
    <row r="1320" spans="1:16" x14ac:dyDescent="0.25">
      <c r="A1320">
        <v>1377</v>
      </c>
      <c r="B1320">
        <v>8786</v>
      </c>
      <c r="C1320" t="s">
        <v>4769</v>
      </c>
      <c r="D1320" s="1" t="s">
        <v>4770</v>
      </c>
      <c r="E1320" t="s">
        <v>4771</v>
      </c>
      <c r="F1320" t="s">
        <v>1293</v>
      </c>
      <c r="G1320" t="s">
        <v>1294</v>
      </c>
      <c r="H1320" t="s">
        <v>19</v>
      </c>
      <c r="I1320" t="s">
        <v>20</v>
      </c>
      <c r="J1320">
        <v>49551</v>
      </c>
      <c r="K1320" t="s">
        <v>4772</v>
      </c>
      <c r="L1320">
        <v>3962</v>
      </c>
      <c r="M1320" t="s">
        <v>4718</v>
      </c>
      <c r="N1320">
        <v>231</v>
      </c>
      <c r="O1320" t="s">
        <v>236</v>
      </c>
      <c r="P1320" t="s">
        <v>22337</v>
      </c>
    </row>
    <row r="1321" spans="1:16" x14ac:dyDescent="0.25">
      <c r="A1321">
        <v>1378</v>
      </c>
      <c r="B1321">
        <v>8787</v>
      </c>
      <c r="C1321" t="s">
        <v>4773</v>
      </c>
      <c r="D1321" t="s">
        <v>4774</v>
      </c>
      <c r="E1321" t="s">
        <v>4775</v>
      </c>
      <c r="F1321" t="s">
        <v>1293</v>
      </c>
      <c r="G1321" t="s">
        <v>1294</v>
      </c>
      <c r="H1321" t="s">
        <v>19</v>
      </c>
      <c r="I1321" t="s">
        <v>20</v>
      </c>
      <c r="J1321">
        <v>45914</v>
      </c>
      <c r="K1321" t="s">
        <v>4776</v>
      </c>
      <c r="L1321">
        <v>3962</v>
      </c>
      <c r="M1321" t="s">
        <v>4718</v>
      </c>
      <c r="N1321">
        <v>231</v>
      </c>
      <c r="O1321" t="s">
        <v>236</v>
      </c>
      <c r="P1321" t="s">
        <v>22336</v>
      </c>
    </row>
    <row r="1322" spans="1:16" x14ac:dyDescent="0.25">
      <c r="A1322">
        <v>1379</v>
      </c>
      <c r="B1322">
        <v>8788</v>
      </c>
      <c r="C1322" t="s">
        <v>4777</v>
      </c>
      <c r="D1322" t="s">
        <v>4778</v>
      </c>
      <c r="E1322" t="s">
        <v>4779</v>
      </c>
      <c r="F1322" t="s">
        <v>1293</v>
      </c>
      <c r="G1322" t="s">
        <v>1294</v>
      </c>
      <c r="H1322" t="s">
        <v>19</v>
      </c>
      <c r="I1322" t="s">
        <v>20</v>
      </c>
      <c r="J1322">
        <v>45921</v>
      </c>
      <c r="K1322" t="s">
        <v>4780</v>
      </c>
      <c r="L1322">
        <v>3962</v>
      </c>
      <c r="M1322" t="s">
        <v>4718</v>
      </c>
      <c r="N1322">
        <v>231</v>
      </c>
      <c r="O1322" t="s">
        <v>236</v>
      </c>
      <c r="P1322" t="s">
        <v>22337</v>
      </c>
    </row>
    <row r="1323" spans="1:16" x14ac:dyDescent="0.25">
      <c r="A1323">
        <v>1380</v>
      </c>
      <c r="B1323">
        <v>8789</v>
      </c>
      <c r="C1323" t="s">
        <v>4781</v>
      </c>
      <c r="D1323" t="s">
        <v>4782</v>
      </c>
      <c r="E1323" t="s">
        <v>4783</v>
      </c>
      <c r="F1323" t="s">
        <v>1293</v>
      </c>
      <c r="G1323" t="s">
        <v>1294</v>
      </c>
      <c r="H1323" t="s">
        <v>19</v>
      </c>
      <c r="I1323" t="s">
        <v>20</v>
      </c>
      <c r="J1323">
        <v>45921</v>
      </c>
      <c r="K1323" t="s">
        <v>4780</v>
      </c>
      <c r="L1323">
        <v>3962</v>
      </c>
      <c r="M1323" t="s">
        <v>4718</v>
      </c>
      <c r="N1323">
        <v>231</v>
      </c>
      <c r="O1323" t="s">
        <v>236</v>
      </c>
      <c r="P1323" t="s">
        <v>22337</v>
      </c>
    </row>
    <row r="1324" spans="1:16" x14ac:dyDescent="0.25">
      <c r="A1324">
        <v>1381</v>
      </c>
      <c r="B1324">
        <v>8766</v>
      </c>
      <c r="C1324" t="s">
        <v>4784</v>
      </c>
      <c r="D1324" t="s">
        <v>4785</v>
      </c>
      <c r="E1324" t="s">
        <v>4786</v>
      </c>
      <c r="F1324" t="s">
        <v>1293</v>
      </c>
      <c r="G1324" t="s">
        <v>1294</v>
      </c>
      <c r="H1324" t="s">
        <v>19</v>
      </c>
      <c r="I1324" t="s">
        <v>20</v>
      </c>
      <c r="J1324">
        <v>48227</v>
      </c>
      <c r="K1324" t="s">
        <v>4636</v>
      </c>
      <c r="L1324">
        <v>3966</v>
      </c>
      <c r="M1324" t="s">
        <v>3354</v>
      </c>
      <c r="N1324">
        <v>231</v>
      </c>
      <c r="O1324" t="s">
        <v>236</v>
      </c>
      <c r="P1324" t="s">
        <v>22337</v>
      </c>
    </row>
    <row r="1325" spans="1:16" x14ac:dyDescent="0.25">
      <c r="A1325">
        <v>1382</v>
      </c>
      <c r="B1325">
        <v>8767</v>
      </c>
      <c r="C1325" t="s">
        <v>4787</v>
      </c>
      <c r="D1325" t="s">
        <v>4788</v>
      </c>
      <c r="E1325" t="s">
        <v>4789</v>
      </c>
      <c r="F1325" t="s">
        <v>1293</v>
      </c>
      <c r="G1325" t="s">
        <v>1294</v>
      </c>
      <c r="H1325" t="s">
        <v>19</v>
      </c>
      <c r="I1325" t="s">
        <v>20</v>
      </c>
      <c r="J1325">
        <v>48227</v>
      </c>
      <c r="K1325" t="s">
        <v>4636</v>
      </c>
      <c r="L1325">
        <v>3966</v>
      </c>
      <c r="M1325" t="s">
        <v>3354</v>
      </c>
      <c r="N1325">
        <v>231</v>
      </c>
      <c r="O1325" t="s">
        <v>236</v>
      </c>
      <c r="P1325" t="s">
        <v>22337</v>
      </c>
    </row>
    <row r="1326" spans="1:16" x14ac:dyDescent="0.25">
      <c r="A1326">
        <v>1383</v>
      </c>
      <c r="B1326">
        <v>8793</v>
      </c>
      <c r="C1326" t="s">
        <v>4790</v>
      </c>
      <c r="D1326" t="s">
        <v>4791</v>
      </c>
      <c r="E1326" t="s">
        <v>4792</v>
      </c>
      <c r="F1326" t="s">
        <v>1293</v>
      </c>
      <c r="G1326" t="s">
        <v>1294</v>
      </c>
      <c r="H1326" t="s">
        <v>19</v>
      </c>
      <c r="I1326" t="s">
        <v>20</v>
      </c>
      <c r="J1326">
        <v>45922</v>
      </c>
      <c r="K1326" t="s">
        <v>4793</v>
      </c>
      <c r="L1326">
        <v>3962</v>
      </c>
      <c r="M1326" t="s">
        <v>4718</v>
      </c>
      <c r="N1326">
        <v>231</v>
      </c>
      <c r="O1326" t="s">
        <v>236</v>
      </c>
      <c r="P1326" t="s">
        <v>22337</v>
      </c>
    </row>
    <row r="1327" spans="1:16" x14ac:dyDescent="0.25">
      <c r="A1327">
        <v>1384</v>
      </c>
      <c r="B1327">
        <v>8794</v>
      </c>
      <c r="C1327" t="s">
        <v>4794</v>
      </c>
      <c r="D1327" s="1" t="s">
        <v>4795</v>
      </c>
      <c r="E1327" t="s">
        <v>4796</v>
      </c>
      <c r="F1327" t="s">
        <v>1293</v>
      </c>
      <c r="G1327" t="s">
        <v>1294</v>
      </c>
      <c r="H1327" t="s">
        <v>19</v>
      </c>
      <c r="I1327" t="s">
        <v>20</v>
      </c>
      <c r="J1327">
        <v>45922</v>
      </c>
      <c r="K1327" t="s">
        <v>4793</v>
      </c>
      <c r="L1327">
        <v>3962</v>
      </c>
      <c r="M1327" t="s">
        <v>4718</v>
      </c>
      <c r="N1327">
        <v>231</v>
      </c>
      <c r="O1327" t="s">
        <v>236</v>
      </c>
      <c r="P1327" t="s">
        <v>22337</v>
      </c>
    </row>
    <row r="1328" spans="1:16" x14ac:dyDescent="0.25">
      <c r="A1328">
        <v>1385</v>
      </c>
      <c r="B1328">
        <v>8795</v>
      </c>
      <c r="C1328" t="s">
        <v>4797</v>
      </c>
      <c r="D1328" t="s">
        <v>4798</v>
      </c>
      <c r="E1328" t="s">
        <v>4799</v>
      </c>
      <c r="F1328" t="s">
        <v>1293</v>
      </c>
      <c r="G1328" t="s">
        <v>1294</v>
      </c>
      <c r="H1328" t="s">
        <v>19</v>
      </c>
      <c r="I1328" t="s">
        <v>20</v>
      </c>
      <c r="J1328">
        <v>45923</v>
      </c>
      <c r="K1328" t="s">
        <v>4800</v>
      </c>
      <c r="L1328">
        <v>3962</v>
      </c>
      <c r="M1328" t="s">
        <v>4718</v>
      </c>
      <c r="N1328">
        <v>231</v>
      </c>
      <c r="O1328" t="s">
        <v>236</v>
      </c>
      <c r="P1328" t="s">
        <v>22336</v>
      </c>
    </row>
    <row r="1329" spans="1:16" x14ac:dyDescent="0.25">
      <c r="A1329">
        <v>1386</v>
      </c>
      <c r="B1329">
        <v>8805</v>
      </c>
      <c r="C1329" t="s">
        <v>4801</v>
      </c>
      <c r="D1329" t="s">
        <v>4802</v>
      </c>
      <c r="E1329" t="s">
        <v>4803</v>
      </c>
      <c r="F1329" t="s">
        <v>1293</v>
      </c>
      <c r="G1329" t="s">
        <v>1294</v>
      </c>
      <c r="H1329" t="s">
        <v>19</v>
      </c>
      <c r="I1329" t="s">
        <v>20</v>
      </c>
      <c r="J1329">
        <v>45923</v>
      </c>
      <c r="K1329" t="s">
        <v>4800</v>
      </c>
      <c r="L1329">
        <v>3962</v>
      </c>
      <c r="M1329" t="s">
        <v>4718</v>
      </c>
      <c r="N1329">
        <v>231</v>
      </c>
      <c r="O1329" t="s">
        <v>236</v>
      </c>
      <c r="P1329" t="s">
        <v>22336</v>
      </c>
    </row>
    <row r="1330" spans="1:16" x14ac:dyDescent="0.25">
      <c r="A1330">
        <v>1387</v>
      </c>
      <c r="B1330">
        <v>8806</v>
      </c>
      <c r="C1330" t="s">
        <v>4804</v>
      </c>
      <c r="D1330" t="s">
        <v>4805</v>
      </c>
      <c r="E1330" t="s">
        <v>4806</v>
      </c>
      <c r="F1330" t="s">
        <v>1293</v>
      </c>
      <c r="G1330" t="s">
        <v>1294</v>
      </c>
      <c r="H1330" t="s">
        <v>19</v>
      </c>
      <c r="I1330" t="s">
        <v>20</v>
      </c>
      <c r="J1330">
        <v>45923</v>
      </c>
      <c r="K1330" t="s">
        <v>4800</v>
      </c>
      <c r="L1330">
        <v>3962</v>
      </c>
      <c r="M1330" t="s">
        <v>4718</v>
      </c>
      <c r="N1330">
        <v>231</v>
      </c>
      <c r="O1330" t="s">
        <v>236</v>
      </c>
      <c r="P1330" t="s">
        <v>22337</v>
      </c>
    </row>
    <row r="1331" spans="1:16" x14ac:dyDescent="0.25">
      <c r="A1331">
        <v>1388</v>
      </c>
      <c r="B1331">
        <v>8807</v>
      </c>
      <c r="C1331" t="s">
        <v>4807</v>
      </c>
      <c r="D1331" t="s">
        <v>4808</v>
      </c>
      <c r="E1331" t="s">
        <v>4809</v>
      </c>
      <c r="F1331" t="s">
        <v>1293</v>
      </c>
      <c r="G1331" t="s">
        <v>1294</v>
      </c>
      <c r="H1331" t="s">
        <v>19</v>
      </c>
      <c r="I1331" t="s">
        <v>20</v>
      </c>
      <c r="J1331">
        <v>45923</v>
      </c>
      <c r="K1331" t="s">
        <v>4800</v>
      </c>
      <c r="L1331">
        <v>3962</v>
      </c>
      <c r="M1331" t="s">
        <v>4718</v>
      </c>
      <c r="N1331">
        <v>231</v>
      </c>
      <c r="O1331" t="s">
        <v>236</v>
      </c>
      <c r="P1331" t="s">
        <v>22336</v>
      </c>
    </row>
    <row r="1332" spans="1:16" x14ac:dyDescent="0.25">
      <c r="A1332">
        <v>1389</v>
      </c>
      <c r="B1332">
        <v>8808</v>
      </c>
      <c r="C1332" t="s">
        <v>4810</v>
      </c>
      <c r="D1332" t="s">
        <v>4811</v>
      </c>
      <c r="E1332" t="s">
        <v>4812</v>
      </c>
      <c r="F1332" t="s">
        <v>1293</v>
      </c>
      <c r="G1332" t="s">
        <v>1294</v>
      </c>
      <c r="H1332" t="s">
        <v>19</v>
      </c>
      <c r="I1332" t="s">
        <v>20</v>
      </c>
      <c r="J1332">
        <v>45923</v>
      </c>
      <c r="K1332" t="s">
        <v>4800</v>
      </c>
      <c r="L1332">
        <v>3962</v>
      </c>
      <c r="M1332" t="s">
        <v>4718</v>
      </c>
      <c r="N1332">
        <v>231</v>
      </c>
      <c r="O1332" t="s">
        <v>236</v>
      </c>
      <c r="P1332" t="s">
        <v>22336</v>
      </c>
    </row>
    <row r="1333" spans="1:16" x14ac:dyDescent="0.25">
      <c r="A1333">
        <v>1390</v>
      </c>
      <c r="B1333">
        <v>8809</v>
      </c>
      <c r="C1333" t="s">
        <v>4813</v>
      </c>
      <c r="D1333" t="s">
        <v>4814</v>
      </c>
      <c r="E1333" t="s">
        <v>4815</v>
      </c>
      <c r="F1333" t="s">
        <v>1293</v>
      </c>
      <c r="G1333" t="s">
        <v>1294</v>
      </c>
      <c r="H1333" t="s">
        <v>19</v>
      </c>
      <c r="I1333" t="s">
        <v>20</v>
      </c>
      <c r="J1333">
        <v>45923</v>
      </c>
      <c r="K1333" t="s">
        <v>4800</v>
      </c>
      <c r="L1333">
        <v>3962</v>
      </c>
      <c r="M1333" t="s">
        <v>4718</v>
      </c>
      <c r="N1333">
        <v>231</v>
      </c>
      <c r="O1333" t="s">
        <v>236</v>
      </c>
      <c r="P1333" t="s">
        <v>22337</v>
      </c>
    </row>
    <row r="1334" spans="1:16" x14ac:dyDescent="0.25">
      <c r="A1334">
        <v>1391</v>
      </c>
      <c r="B1334">
        <v>8810</v>
      </c>
      <c r="C1334" t="s">
        <v>4816</v>
      </c>
      <c r="D1334" t="s">
        <v>4817</v>
      </c>
      <c r="E1334" t="s">
        <v>4818</v>
      </c>
      <c r="F1334" t="s">
        <v>1293</v>
      </c>
      <c r="G1334" t="s">
        <v>1294</v>
      </c>
      <c r="H1334" t="s">
        <v>19</v>
      </c>
      <c r="I1334" t="s">
        <v>20</v>
      </c>
      <c r="J1334">
        <v>45923</v>
      </c>
      <c r="K1334" t="s">
        <v>4800</v>
      </c>
      <c r="L1334">
        <v>3962</v>
      </c>
      <c r="M1334" t="s">
        <v>4718</v>
      </c>
      <c r="N1334">
        <v>231</v>
      </c>
      <c r="O1334" t="s">
        <v>236</v>
      </c>
      <c r="P1334" t="s">
        <v>22337</v>
      </c>
    </row>
    <row r="1335" spans="1:16" x14ac:dyDescent="0.25">
      <c r="A1335">
        <v>1392</v>
      </c>
      <c r="B1335">
        <v>8811</v>
      </c>
      <c r="C1335" t="s">
        <v>4819</v>
      </c>
      <c r="D1335" t="s">
        <v>4820</v>
      </c>
      <c r="E1335" t="s">
        <v>4821</v>
      </c>
      <c r="F1335" t="s">
        <v>1293</v>
      </c>
      <c r="G1335" t="s">
        <v>1294</v>
      </c>
      <c r="H1335" t="s">
        <v>19</v>
      </c>
      <c r="I1335" t="s">
        <v>20</v>
      </c>
      <c r="J1335">
        <v>45923</v>
      </c>
      <c r="K1335" t="s">
        <v>4800</v>
      </c>
      <c r="L1335">
        <v>3962</v>
      </c>
      <c r="M1335" t="s">
        <v>4718</v>
      </c>
      <c r="N1335">
        <v>231</v>
      </c>
      <c r="O1335" t="s">
        <v>236</v>
      </c>
      <c r="P1335" t="s">
        <v>22336</v>
      </c>
    </row>
    <row r="1336" spans="1:16" x14ac:dyDescent="0.25">
      <c r="A1336">
        <v>1393</v>
      </c>
      <c r="B1336">
        <v>8813</v>
      </c>
      <c r="C1336" t="s">
        <v>4822</v>
      </c>
      <c r="D1336" t="s">
        <v>4823</v>
      </c>
      <c r="E1336" t="s">
        <v>4824</v>
      </c>
      <c r="F1336" t="s">
        <v>1293</v>
      </c>
      <c r="G1336" t="s">
        <v>1294</v>
      </c>
      <c r="H1336" t="s">
        <v>19</v>
      </c>
      <c r="I1336" t="s">
        <v>20</v>
      </c>
      <c r="J1336">
        <v>45928</v>
      </c>
      <c r="K1336" t="s">
        <v>3833</v>
      </c>
      <c r="L1336">
        <v>3962</v>
      </c>
      <c r="M1336" t="s">
        <v>4718</v>
      </c>
      <c r="N1336">
        <v>231</v>
      </c>
      <c r="O1336" t="s">
        <v>236</v>
      </c>
      <c r="P1336" t="s">
        <v>22337</v>
      </c>
    </row>
    <row r="1337" spans="1:16" x14ac:dyDescent="0.25">
      <c r="A1337">
        <v>1394</v>
      </c>
      <c r="B1337">
        <v>8814</v>
      </c>
      <c r="C1337" t="s">
        <v>4825</v>
      </c>
      <c r="D1337" t="s">
        <v>4826</v>
      </c>
      <c r="E1337" t="s">
        <v>4827</v>
      </c>
      <c r="F1337" t="s">
        <v>1293</v>
      </c>
      <c r="G1337" t="s">
        <v>1294</v>
      </c>
      <c r="H1337" t="s">
        <v>19</v>
      </c>
      <c r="I1337" t="s">
        <v>20</v>
      </c>
      <c r="J1337">
        <v>45928</v>
      </c>
      <c r="K1337" t="s">
        <v>3833</v>
      </c>
      <c r="L1337">
        <v>3962</v>
      </c>
      <c r="M1337" t="s">
        <v>4718</v>
      </c>
      <c r="N1337">
        <v>231</v>
      </c>
      <c r="O1337" t="s">
        <v>236</v>
      </c>
      <c r="P1337" t="s">
        <v>22337</v>
      </c>
    </row>
    <row r="1338" spans="1:16" x14ac:dyDescent="0.25">
      <c r="A1338">
        <v>1395</v>
      </c>
      <c r="B1338">
        <v>8815</v>
      </c>
      <c r="C1338" t="s">
        <v>4828</v>
      </c>
      <c r="D1338" t="s">
        <v>4829</v>
      </c>
      <c r="E1338" t="s">
        <v>4830</v>
      </c>
      <c r="F1338" t="s">
        <v>1293</v>
      </c>
      <c r="G1338" t="s">
        <v>1294</v>
      </c>
      <c r="H1338" t="s">
        <v>19</v>
      </c>
      <c r="I1338" t="s">
        <v>20</v>
      </c>
      <c r="J1338">
        <v>45928</v>
      </c>
      <c r="K1338" t="s">
        <v>3833</v>
      </c>
      <c r="L1338">
        <v>3962</v>
      </c>
      <c r="M1338" t="s">
        <v>4718</v>
      </c>
      <c r="N1338">
        <v>231</v>
      </c>
      <c r="O1338" t="s">
        <v>236</v>
      </c>
      <c r="P1338" t="s">
        <v>22336</v>
      </c>
    </row>
    <row r="1339" spans="1:16" x14ac:dyDescent="0.25">
      <c r="A1339">
        <v>1396</v>
      </c>
      <c r="B1339">
        <v>8816</v>
      </c>
      <c r="C1339" t="s">
        <v>4831</v>
      </c>
      <c r="D1339" s="1" t="s">
        <v>4832</v>
      </c>
      <c r="E1339" t="s">
        <v>4833</v>
      </c>
      <c r="F1339" t="s">
        <v>1293</v>
      </c>
      <c r="G1339" t="s">
        <v>1294</v>
      </c>
      <c r="H1339" t="s">
        <v>19</v>
      </c>
      <c r="I1339" t="s">
        <v>20</v>
      </c>
      <c r="J1339">
        <v>49562</v>
      </c>
      <c r="K1339" t="s">
        <v>4834</v>
      </c>
      <c r="L1339">
        <v>3962</v>
      </c>
      <c r="M1339" t="s">
        <v>4718</v>
      </c>
      <c r="N1339">
        <v>231</v>
      </c>
      <c r="O1339" t="s">
        <v>236</v>
      </c>
      <c r="P1339" t="s">
        <v>22336</v>
      </c>
    </row>
    <row r="1340" spans="1:16" x14ac:dyDescent="0.25">
      <c r="A1340">
        <v>1397</v>
      </c>
      <c r="B1340">
        <v>8817</v>
      </c>
      <c r="C1340" t="s">
        <v>4835</v>
      </c>
      <c r="D1340" t="s">
        <v>4836</v>
      </c>
      <c r="E1340" t="s">
        <v>4837</v>
      </c>
      <c r="F1340" t="s">
        <v>1293</v>
      </c>
      <c r="G1340" t="s">
        <v>1294</v>
      </c>
      <c r="H1340" t="s">
        <v>19</v>
      </c>
      <c r="I1340" t="s">
        <v>20</v>
      </c>
      <c r="J1340">
        <v>49563</v>
      </c>
      <c r="K1340" t="s">
        <v>4838</v>
      </c>
      <c r="L1340">
        <v>3962</v>
      </c>
      <c r="M1340" t="s">
        <v>4718</v>
      </c>
      <c r="N1340">
        <v>231</v>
      </c>
      <c r="O1340" t="s">
        <v>236</v>
      </c>
      <c r="P1340" t="s">
        <v>22337</v>
      </c>
    </row>
    <row r="1341" spans="1:16" x14ac:dyDescent="0.25">
      <c r="A1341">
        <v>1398</v>
      </c>
      <c r="B1341">
        <v>8818</v>
      </c>
      <c r="C1341" t="s">
        <v>4839</v>
      </c>
      <c r="D1341" t="s">
        <v>4840</v>
      </c>
      <c r="E1341" t="s">
        <v>4841</v>
      </c>
      <c r="F1341" t="s">
        <v>1293</v>
      </c>
      <c r="G1341" t="s">
        <v>1294</v>
      </c>
      <c r="H1341" t="s">
        <v>19</v>
      </c>
      <c r="I1341" t="s">
        <v>20</v>
      </c>
      <c r="J1341">
        <v>49563</v>
      </c>
      <c r="K1341" t="s">
        <v>4838</v>
      </c>
      <c r="L1341">
        <v>3962</v>
      </c>
      <c r="M1341" t="s">
        <v>4718</v>
      </c>
      <c r="N1341">
        <v>231</v>
      </c>
      <c r="O1341" t="s">
        <v>236</v>
      </c>
      <c r="P1341" t="s">
        <v>22337</v>
      </c>
    </row>
    <row r="1342" spans="1:16" x14ac:dyDescent="0.25">
      <c r="A1342">
        <v>1399</v>
      </c>
      <c r="B1342">
        <v>8819</v>
      </c>
      <c r="C1342" t="s">
        <v>4842</v>
      </c>
      <c r="D1342" t="s">
        <v>4843</v>
      </c>
      <c r="E1342" t="s">
        <v>4844</v>
      </c>
      <c r="F1342" t="s">
        <v>1293</v>
      </c>
      <c r="G1342" t="s">
        <v>1294</v>
      </c>
      <c r="H1342" t="s">
        <v>19</v>
      </c>
      <c r="I1342" t="s">
        <v>20</v>
      </c>
      <c r="J1342">
        <v>45940</v>
      </c>
      <c r="K1342" t="s">
        <v>4845</v>
      </c>
      <c r="L1342">
        <v>3962</v>
      </c>
      <c r="M1342" t="s">
        <v>4718</v>
      </c>
      <c r="N1342">
        <v>231</v>
      </c>
      <c r="O1342" t="s">
        <v>236</v>
      </c>
      <c r="P1342" t="s">
        <v>22336</v>
      </c>
    </row>
    <row r="1343" spans="1:16" x14ac:dyDescent="0.25">
      <c r="A1343">
        <v>1400</v>
      </c>
      <c r="B1343">
        <v>8820</v>
      </c>
      <c r="C1343" t="s">
        <v>4846</v>
      </c>
      <c r="D1343" t="s">
        <v>4847</v>
      </c>
      <c r="E1343" t="s">
        <v>4848</v>
      </c>
      <c r="F1343" t="s">
        <v>1293</v>
      </c>
      <c r="G1343" t="s">
        <v>1294</v>
      </c>
      <c r="H1343" t="s">
        <v>19</v>
      </c>
      <c r="I1343" t="s">
        <v>20</v>
      </c>
      <c r="J1343">
        <v>47579</v>
      </c>
      <c r="K1343" t="s">
        <v>4849</v>
      </c>
      <c r="L1343">
        <v>3952</v>
      </c>
      <c r="M1343" t="s">
        <v>4421</v>
      </c>
      <c r="N1343">
        <v>231</v>
      </c>
      <c r="O1343" t="s">
        <v>236</v>
      </c>
      <c r="P1343" t="s">
        <v>22336</v>
      </c>
    </row>
    <row r="1344" spans="1:16" x14ac:dyDescent="0.25">
      <c r="A1344">
        <v>1401</v>
      </c>
      <c r="B1344">
        <v>8822</v>
      </c>
      <c r="C1344" t="s">
        <v>4850</v>
      </c>
      <c r="D1344" t="s">
        <v>4851</v>
      </c>
      <c r="E1344" t="s">
        <v>4852</v>
      </c>
      <c r="F1344" t="s">
        <v>1293</v>
      </c>
      <c r="G1344" t="s">
        <v>1294</v>
      </c>
      <c r="H1344" t="s">
        <v>19</v>
      </c>
      <c r="I1344" t="s">
        <v>20</v>
      </c>
      <c r="J1344">
        <v>47581</v>
      </c>
      <c r="K1344" t="s">
        <v>1937</v>
      </c>
      <c r="L1344">
        <v>3952</v>
      </c>
      <c r="M1344" t="s">
        <v>4421</v>
      </c>
      <c r="N1344">
        <v>231</v>
      </c>
      <c r="O1344" t="s">
        <v>236</v>
      </c>
      <c r="P1344" t="s">
        <v>22337</v>
      </c>
    </row>
    <row r="1345" spans="1:16" x14ac:dyDescent="0.25">
      <c r="A1345">
        <v>1402</v>
      </c>
      <c r="B1345">
        <v>8823</v>
      </c>
      <c r="C1345" t="s">
        <v>4853</v>
      </c>
      <c r="D1345" t="s">
        <v>4854</v>
      </c>
      <c r="E1345" t="s">
        <v>4855</v>
      </c>
      <c r="F1345" t="s">
        <v>1293</v>
      </c>
      <c r="G1345" t="s">
        <v>1294</v>
      </c>
      <c r="H1345" t="s">
        <v>19</v>
      </c>
      <c r="I1345" t="s">
        <v>20</v>
      </c>
      <c r="J1345">
        <v>49565</v>
      </c>
      <c r="K1345" t="s">
        <v>4856</v>
      </c>
      <c r="L1345">
        <v>3952</v>
      </c>
      <c r="M1345" t="s">
        <v>4421</v>
      </c>
      <c r="N1345">
        <v>231</v>
      </c>
      <c r="O1345" t="s">
        <v>236</v>
      </c>
      <c r="P1345" t="s">
        <v>22337</v>
      </c>
    </row>
    <row r="1346" spans="1:16" x14ac:dyDescent="0.25">
      <c r="A1346">
        <v>1403</v>
      </c>
      <c r="B1346">
        <v>8824</v>
      </c>
      <c r="C1346" t="s">
        <v>4857</v>
      </c>
      <c r="D1346" t="s">
        <v>4858</v>
      </c>
      <c r="E1346" t="s">
        <v>4859</v>
      </c>
      <c r="F1346" t="s">
        <v>1293</v>
      </c>
      <c r="G1346" t="s">
        <v>1294</v>
      </c>
      <c r="H1346" t="s">
        <v>19</v>
      </c>
      <c r="I1346" t="s">
        <v>20</v>
      </c>
      <c r="J1346">
        <v>47595</v>
      </c>
      <c r="K1346" t="s">
        <v>4860</v>
      </c>
      <c r="L1346">
        <v>3952</v>
      </c>
      <c r="M1346" t="s">
        <v>4421</v>
      </c>
      <c r="N1346">
        <v>231</v>
      </c>
      <c r="O1346" t="s">
        <v>236</v>
      </c>
      <c r="P1346" t="s">
        <v>22337</v>
      </c>
    </row>
    <row r="1347" spans="1:16" x14ac:dyDescent="0.25">
      <c r="A1347">
        <v>1404</v>
      </c>
      <c r="B1347">
        <v>8825</v>
      </c>
      <c r="C1347" t="s">
        <v>4861</v>
      </c>
      <c r="D1347" t="s">
        <v>4862</v>
      </c>
      <c r="E1347" t="s">
        <v>4863</v>
      </c>
      <c r="F1347" t="s">
        <v>1293</v>
      </c>
      <c r="G1347" t="s">
        <v>1294</v>
      </c>
      <c r="H1347" t="s">
        <v>19</v>
      </c>
      <c r="I1347" t="s">
        <v>20</v>
      </c>
      <c r="J1347">
        <v>47595</v>
      </c>
      <c r="K1347" t="s">
        <v>4860</v>
      </c>
      <c r="L1347">
        <v>3952</v>
      </c>
      <c r="M1347" t="s">
        <v>4421</v>
      </c>
      <c r="N1347">
        <v>231</v>
      </c>
      <c r="O1347" t="s">
        <v>236</v>
      </c>
      <c r="P1347" t="s">
        <v>22337</v>
      </c>
    </row>
    <row r="1348" spans="1:16" x14ac:dyDescent="0.25">
      <c r="A1348">
        <v>1405</v>
      </c>
      <c r="B1348">
        <v>8826</v>
      </c>
      <c r="C1348" t="s">
        <v>4864</v>
      </c>
      <c r="D1348" t="s">
        <v>4865</v>
      </c>
      <c r="E1348" t="s">
        <v>4866</v>
      </c>
      <c r="F1348" t="s">
        <v>1293</v>
      </c>
      <c r="G1348" t="s">
        <v>1294</v>
      </c>
      <c r="H1348" t="s">
        <v>19</v>
      </c>
      <c r="I1348" t="s">
        <v>20</v>
      </c>
      <c r="J1348">
        <v>47587</v>
      </c>
      <c r="K1348" t="s">
        <v>4867</v>
      </c>
      <c r="L1348">
        <v>3952</v>
      </c>
      <c r="M1348" t="s">
        <v>4421</v>
      </c>
      <c r="N1348">
        <v>231</v>
      </c>
      <c r="O1348" t="s">
        <v>236</v>
      </c>
      <c r="P1348" t="s">
        <v>22337</v>
      </c>
    </row>
    <row r="1349" spans="1:16" x14ac:dyDescent="0.25">
      <c r="A1349">
        <v>1406</v>
      </c>
      <c r="B1349">
        <v>8827</v>
      </c>
      <c r="C1349" t="s">
        <v>4868</v>
      </c>
      <c r="D1349" t="s">
        <v>4869</v>
      </c>
      <c r="E1349" t="s">
        <v>4870</v>
      </c>
      <c r="F1349" t="s">
        <v>1293</v>
      </c>
      <c r="G1349" t="s">
        <v>1294</v>
      </c>
      <c r="H1349" t="s">
        <v>19</v>
      </c>
      <c r="I1349" t="s">
        <v>20</v>
      </c>
      <c r="J1349">
        <v>47577</v>
      </c>
      <c r="K1349" t="s">
        <v>3939</v>
      </c>
      <c r="L1349">
        <v>3952</v>
      </c>
      <c r="M1349" t="s">
        <v>4421</v>
      </c>
      <c r="N1349">
        <v>231</v>
      </c>
      <c r="O1349" t="s">
        <v>236</v>
      </c>
      <c r="P1349" t="s">
        <v>22337</v>
      </c>
    </row>
    <row r="1350" spans="1:16" x14ac:dyDescent="0.25">
      <c r="A1350">
        <v>1407</v>
      </c>
      <c r="B1350">
        <v>8828</v>
      </c>
      <c r="C1350" t="s">
        <v>4871</v>
      </c>
      <c r="D1350" t="s">
        <v>4872</v>
      </c>
      <c r="E1350" t="s">
        <v>4873</v>
      </c>
      <c r="F1350" t="s">
        <v>1293</v>
      </c>
      <c r="G1350" t="s">
        <v>1294</v>
      </c>
      <c r="H1350" t="s">
        <v>19</v>
      </c>
      <c r="I1350" t="s">
        <v>20</v>
      </c>
      <c r="J1350">
        <v>47577</v>
      </c>
      <c r="K1350" t="s">
        <v>3939</v>
      </c>
      <c r="L1350">
        <v>3952</v>
      </c>
      <c r="M1350" t="s">
        <v>4421</v>
      </c>
      <c r="N1350">
        <v>231</v>
      </c>
      <c r="O1350" t="s">
        <v>236</v>
      </c>
      <c r="P1350" t="s">
        <v>22337</v>
      </c>
    </row>
    <row r="1351" spans="1:16" x14ac:dyDescent="0.25">
      <c r="A1351">
        <v>1408</v>
      </c>
      <c r="B1351">
        <v>8829</v>
      </c>
      <c r="C1351" t="s">
        <v>4874</v>
      </c>
      <c r="D1351" t="s">
        <v>4875</v>
      </c>
      <c r="E1351" t="s">
        <v>4876</v>
      </c>
      <c r="F1351" t="s">
        <v>1293</v>
      </c>
      <c r="G1351" t="s">
        <v>1294</v>
      </c>
      <c r="H1351" t="s">
        <v>19</v>
      </c>
      <c r="I1351" t="s">
        <v>20</v>
      </c>
      <c r="J1351">
        <v>49567</v>
      </c>
      <c r="K1351" t="s">
        <v>4877</v>
      </c>
      <c r="L1351">
        <v>3952</v>
      </c>
      <c r="M1351" t="s">
        <v>4421</v>
      </c>
      <c r="N1351">
        <v>231</v>
      </c>
      <c r="O1351" t="s">
        <v>236</v>
      </c>
      <c r="P1351" t="s">
        <v>22337</v>
      </c>
    </row>
    <row r="1352" spans="1:16" x14ac:dyDescent="0.25">
      <c r="A1352">
        <v>1409</v>
      </c>
      <c r="B1352">
        <v>8014</v>
      </c>
      <c r="C1352" t="s">
        <v>4878</v>
      </c>
      <c r="D1352" t="s">
        <v>4879</v>
      </c>
      <c r="E1352" t="s">
        <v>4880</v>
      </c>
      <c r="F1352" t="s">
        <v>1293</v>
      </c>
      <c r="G1352" t="s">
        <v>1294</v>
      </c>
      <c r="H1352" t="s">
        <v>19</v>
      </c>
      <c r="I1352" t="s">
        <v>20</v>
      </c>
      <c r="J1352">
        <v>46949</v>
      </c>
      <c r="K1352" t="s">
        <v>4881</v>
      </c>
      <c r="L1352">
        <v>3977</v>
      </c>
      <c r="M1352" t="s">
        <v>4882</v>
      </c>
      <c r="N1352">
        <v>231</v>
      </c>
      <c r="O1352" t="s">
        <v>236</v>
      </c>
      <c r="P1352" t="s">
        <v>22337</v>
      </c>
    </row>
    <row r="1353" spans="1:16" x14ac:dyDescent="0.25">
      <c r="A1353">
        <v>1410</v>
      </c>
      <c r="B1353">
        <v>8015</v>
      </c>
      <c r="C1353" t="s">
        <v>4883</v>
      </c>
      <c r="D1353" t="s">
        <v>4884</v>
      </c>
      <c r="E1353" t="s">
        <v>4885</v>
      </c>
      <c r="F1353" t="s">
        <v>1293</v>
      </c>
      <c r="G1353" t="s">
        <v>1294</v>
      </c>
      <c r="H1353" t="s">
        <v>19</v>
      </c>
      <c r="I1353" t="s">
        <v>20</v>
      </c>
      <c r="J1353">
        <v>45313</v>
      </c>
      <c r="K1353" t="s">
        <v>4886</v>
      </c>
      <c r="L1353">
        <v>3946</v>
      </c>
      <c r="M1353" t="s">
        <v>4887</v>
      </c>
      <c r="N1353">
        <v>231</v>
      </c>
      <c r="O1353" t="s">
        <v>236</v>
      </c>
      <c r="P1353" t="s">
        <v>22337</v>
      </c>
    </row>
    <row r="1354" spans="1:16" x14ac:dyDescent="0.25">
      <c r="A1354">
        <v>1411</v>
      </c>
      <c r="B1354">
        <v>8016</v>
      </c>
      <c r="C1354" t="s">
        <v>4888</v>
      </c>
      <c r="D1354" t="s">
        <v>4889</v>
      </c>
      <c r="E1354" t="s">
        <v>4890</v>
      </c>
      <c r="F1354" t="s">
        <v>1293</v>
      </c>
      <c r="G1354" t="s">
        <v>1294</v>
      </c>
      <c r="H1354" t="s">
        <v>19</v>
      </c>
      <c r="I1354" t="s">
        <v>20</v>
      </c>
      <c r="J1354">
        <v>42702</v>
      </c>
      <c r="K1354" t="s">
        <v>4891</v>
      </c>
      <c r="L1354">
        <v>3921</v>
      </c>
      <c r="M1354" t="s">
        <v>1663</v>
      </c>
      <c r="N1354">
        <v>231</v>
      </c>
      <c r="O1354" t="s">
        <v>236</v>
      </c>
      <c r="P1354" t="s">
        <v>22336</v>
      </c>
    </row>
    <row r="1355" spans="1:16" x14ac:dyDescent="0.25">
      <c r="A1355">
        <v>1412</v>
      </c>
      <c r="B1355">
        <v>8017</v>
      </c>
      <c r="C1355" t="s">
        <v>4892</v>
      </c>
      <c r="D1355" t="s">
        <v>4893</v>
      </c>
      <c r="E1355" t="s">
        <v>4894</v>
      </c>
      <c r="F1355" t="s">
        <v>1293</v>
      </c>
      <c r="G1355" t="s">
        <v>1294</v>
      </c>
      <c r="H1355" t="s">
        <v>19</v>
      </c>
      <c r="I1355" t="s">
        <v>20</v>
      </c>
      <c r="J1355">
        <v>45313</v>
      </c>
      <c r="K1355" t="s">
        <v>4886</v>
      </c>
      <c r="L1355">
        <v>3946</v>
      </c>
      <c r="M1355" t="s">
        <v>4887</v>
      </c>
      <c r="N1355">
        <v>231</v>
      </c>
      <c r="O1355" t="s">
        <v>236</v>
      </c>
      <c r="P1355" t="s">
        <v>22337</v>
      </c>
    </row>
    <row r="1356" spans="1:16" x14ac:dyDescent="0.25">
      <c r="A1356">
        <v>1413</v>
      </c>
      <c r="B1356">
        <v>8018</v>
      </c>
      <c r="C1356" t="s">
        <v>4895</v>
      </c>
      <c r="D1356" t="s">
        <v>4896</v>
      </c>
      <c r="E1356" t="s">
        <v>4897</v>
      </c>
      <c r="F1356" t="s">
        <v>1293</v>
      </c>
      <c r="G1356" t="s">
        <v>1294</v>
      </c>
      <c r="H1356" t="s">
        <v>19</v>
      </c>
      <c r="I1356" t="s">
        <v>20</v>
      </c>
      <c r="J1356">
        <v>46952</v>
      </c>
      <c r="K1356" t="s">
        <v>4898</v>
      </c>
      <c r="L1356">
        <v>3977</v>
      </c>
      <c r="M1356" t="s">
        <v>4882</v>
      </c>
      <c r="N1356">
        <v>231</v>
      </c>
      <c r="O1356" t="s">
        <v>236</v>
      </c>
      <c r="P1356" t="s">
        <v>22336</v>
      </c>
    </row>
    <row r="1357" spans="1:16" x14ac:dyDescent="0.25">
      <c r="A1357">
        <v>1414</v>
      </c>
      <c r="B1357">
        <v>8019</v>
      </c>
      <c r="C1357" t="s">
        <v>4899</v>
      </c>
      <c r="D1357" t="s">
        <v>4900</v>
      </c>
      <c r="E1357" t="s">
        <v>4901</v>
      </c>
      <c r="F1357" t="s">
        <v>1293</v>
      </c>
      <c r="G1357" t="s">
        <v>1294</v>
      </c>
      <c r="H1357" t="s">
        <v>19</v>
      </c>
      <c r="I1357" t="s">
        <v>20</v>
      </c>
      <c r="J1357">
        <v>49193</v>
      </c>
      <c r="K1357" t="s">
        <v>4902</v>
      </c>
      <c r="L1357">
        <v>3946</v>
      </c>
      <c r="M1357" t="s">
        <v>4887</v>
      </c>
      <c r="N1357">
        <v>231</v>
      </c>
      <c r="O1357" t="s">
        <v>236</v>
      </c>
      <c r="P1357" t="s">
        <v>22337</v>
      </c>
    </row>
    <row r="1358" spans="1:16" x14ac:dyDescent="0.25">
      <c r="A1358">
        <v>1415</v>
      </c>
      <c r="B1358">
        <v>8020</v>
      </c>
      <c r="C1358" t="s">
        <v>4903</v>
      </c>
      <c r="D1358" t="s">
        <v>4904</v>
      </c>
      <c r="E1358" t="s">
        <v>4905</v>
      </c>
      <c r="F1358" t="s">
        <v>1293</v>
      </c>
      <c r="G1358" t="s">
        <v>1294</v>
      </c>
      <c r="H1358" t="s">
        <v>19</v>
      </c>
      <c r="I1358" t="s">
        <v>20</v>
      </c>
      <c r="J1358">
        <v>42703</v>
      </c>
      <c r="K1358" t="s">
        <v>415</v>
      </c>
      <c r="L1358">
        <v>3921</v>
      </c>
      <c r="M1358" t="s">
        <v>1663</v>
      </c>
      <c r="N1358">
        <v>231</v>
      </c>
      <c r="O1358" t="s">
        <v>236</v>
      </c>
      <c r="P1358" t="s">
        <v>22337</v>
      </c>
    </row>
    <row r="1359" spans="1:16" x14ac:dyDescent="0.25">
      <c r="A1359">
        <v>1416</v>
      </c>
      <c r="B1359">
        <v>8021</v>
      </c>
      <c r="C1359" t="s">
        <v>4906</v>
      </c>
      <c r="D1359" t="s">
        <v>4907</v>
      </c>
      <c r="E1359" t="s">
        <v>4908</v>
      </c>
      <c r="F1359" t="s">
        <v>1293</v>
      </c>
      <c r="G1359" t="s">
        <v>1294</v>
      </c>
      <c r="H1359" t="s">
        <v>19</v>
      </c>
      <c r="I1359" t="s">
        <v>20</v>
      </c>
      <c r="J1359">
        <v>43946</v>
      </c>
      <c r="K1359" t="s">
        <v>4909</v>
      </c>
      <c r="L1359">
        <v>3931</v>
      </c>
      <c r="M1359" t="s">
        <v>394</v>
      </c>
      <c r="N1359">
        <v>231</v>
      </c>
      <c r="O1359" t="s">
        <v>236</v>
      </c>
      <c r="P1359" t="s">
        <v>22337</v>
      </c>
    </row>
    <row r="1360" spans="1:16" x14ac:dyDescent="0.25">
      <c r="A1360">
        <v>1417</v>
      </c>
      <c r="B1360">
        <v>8022</v>
      </c>
      <c r="C1360" t="s">
        <v>4910</v>
      </c>
      <c r="D1360" t="s">
        <v>4911</v>
      </c>
      <c r="E1360" t="s">
        <v>4912</v>
      </c>
      <c r="F1360" t="s">
        <v>1293</v>
      </c>
      <c r="G1360" t="s">
        <v>1294</v>
      </c>
      <c r="H1360" t="s">
        <v>19</v>
      </c>
      <c r="I1360" t="s">
        <v>20</v>
      </c>
      <c r="J1360">
        <v>42708</v>
      </c>
      <c r="K1360" t="s">
        <v>4913</v>
      </c>
      <c r="L1360">
        <v>3921</v>
      </c>
      <c r="M1360" t="s">
        <v>1663</v>
      </c>
      <c r="N1360">
        <v>231</v>
      </c>
      <c r="O1360" t="s">
        <v>236</v>
      </c>
      <c r="P1360" t="s">
        <v>22337</v>
      </c>
    </row>
    <row r="1361" spans="1:16" x14ac:dyDescent="0.25">
      <c r="A1361">
        <v>1418</v>
      </c>
      <c r="B1361">
        <v>8023</v>
      </c>
      <c r="C1361" t="s">
        <v>4914</v>
      </c>
      <c r="D1361" t="s">
        <v>4915</v>
      </c>
      <c r="E1361" t="s">
        <v>4916</v>
      </c>
      <c r="F1361" t="s">
        <v>1293</v>
      </c>
      <c r="G1361" t="s">
        <v>1294</v>
      </c>
      <c r="H1361" t="s">
        <v>19</v>
      </c>
      <c r="I1361" t="s">
        <v>20</v>
      </c>
      <c r="J1361">
        <v>42716</v>
      </c>
      <c r="K1361" t="s">
        <v>4917</v>
      </c>
      <c r="L1361">
        <v>3921</v>
      </c>
      <c r="M1361" t="s">
        <v>1663</v>
      </c>
      <c r="N1361">
        <v>231</v>
      </c>
      <c r="O1361" t="s">
        <v>236</v>
      </c>
      <c r="P1361" t="s">
        <v>22336</v>
      </c>
    </row>
    <row r="1362" spans="1:16" x14ac:dyDescent="0.25">
      <c r="A1362">
        <v>1419</v>
      </c>
      <c r="B1362">
        <v>8067</v>
      </c>
      <c r="C1362" t="s">
        <v>4918</v>
      </c>
      <c r="D1362" t="s">
        <v>4919</v>
      </c>
      <c r="E1362" t="s">
        <v>4920</v>
      </c>
      <c r="F1362" t="s">
        <v>1293</v>
      </c>
      <c r="G1362" t="s">
        <v>1294</v>
      </c>
      <c r="H1362" t="s">
        <v>19</v>
      </c>
      <c r="I1362" t="s">
        <v>20</v>
      </c>
      <c r="J1362">
        <v>42730</v>
      </c>
      <c r="K1362" t="s">
        <v>4921</v>
      </c>
      <c r="L1362">
        <v>3921</v>
      </c>
      <c r="M1362" t="s">
        <v>1663</v>
      </c>
      <c r="N1362">
        <v>231</v>
      </c>
      <c r="O1362" t="s">
        <v>236</v>
      </c>
      <c r="P1362" t="s">
        <v>22337</v>
      </c>
    </row>
    <row r="1363" spans="1:16" x14ac:dyDescent="0.25">
      <c r="A1363">
        <v>1420</v>
      </c>
      <c r="B1363">
        <v>8068</v>
      </c>
      <c r="C1363" t="s">
        <v>4922</v>
      </c>
      <c r="D1363" t="s">
        <v>4923</v>
      </c>
      <c r="E1363" t="s">
        <v>4924</v>
      </c>
      <c r="F1363" t="s">
        <v>1293</v>
      </c>
      <c r="G1363" t="s">
        <v>1294</v>
      </c>
      <c r="H1363" t="s">
        <v>19</v>
      </c>
      <c r="I1363" t="s">
        <v>20</v>
      </c>
      <c r="J1363">
        <v>45342</v>
      </c>
      <c r="K1363" t="s">
        <v>4925</v>
      </c>
      <c r="L1363">
        <v>3946</v>
      </c>
      <c r="M1363" t="s">
        <v>4887</v>
      </c>
      <c r="N1363">
        <v>231</v>
      </c>
      <c r="O1363" t="s">
        <v>236</v>
      </c>
      <c r="P1363" t="s">
        <v>22337</v>
      </c>
    </row>
    <row r="1364" spans="1:16" x14ac:dyDescent="0.25">
      <c r="A1364">
        <v>1421</v>
      </c>
      <c r="B1364">
        <v>8069</v>
      </c>
      <c r="C1364" t="s">
        <v>4926</v>
      </c>
      <c r="D1364" t="s">
        <v>4927</v>
      </c>
      <c r="E1364" t="s">
        <v>4928</v>
      </c>
      <c r="F1364" t="s">
        <v>1293</v>
      </c>
      <c r="G1364" t="s">
        <v>1294</v>
      </c>
      <c r="H1364" t="s">
        <v>19</v>
      </c>
      <c r="I1364" t="s">
        <v>20</v>
      </c>
      <c r="J1364">
        <v>42730</v>
      </c>
      <c r="K1364" t="s">
        <v>4921</v>
      </c>
      <c r="L1364">
        <v>3921</v>
      </c>
      <c r="M1364" t="s">
        <v>1663</v>
      </c>
      <c r="N1364">
        <v>231</v>
      </c>
      <c r="O1364" t="s">
        <v>236</v>
      </c>
      <c r="P1364" t="s">
        <v>22337</v>
      </c>
    </row>
    <row r="1365" spans="1:16" x14ac:dyDescent="0.25">
      <c r="A1365">
        <v>1422</v>
      </c>
      <c r="B1365">
        <v>8070</v>
      </c>
      <c r="C1365" t="s">
        <v>4929</v>
      </c>
      <c r="D1365" t="s">
        <v>4930</v>
      </c>
      <c r="E1365" t="s">
        <v>4931</v>
      </c>
      <c r="F1365" t="s">
        <v>1293</v>
      </c>
      <c r="G1365" t="s">
        <v>1294</v>
      </c>
      <c r="H1365" t="s">
        <v>19</v>
      </c>
      <c r="I1365" t="s">
        <v>20</v>
      </c>
      <c r="J1365">
        <v>42737</v>
      </c>
      <c r="K1365" t="s">
        <v>4457</v>
      </c>
      <c r="L1365">
        <v>3921</v>
      </c>
      <c r="M1365" t="s">
        <v>1663</v>
      </c>
      <c r="N1365">
        <v>231</v>
      </c>
      <c r="O1365" t="s">
        <v>236</v>
      </c>
      <c r="P1365" t="s">
        <v>22336</v>
      </c>
    </row>
    <row r="1366" spans="1:16" x14ac:dyDescent="0.25">
      <c r="A1366">
        <v>1423</v>
      </c>
      <c r="B1366">
        <v>8071</v>
      </c>
      <c r="C1366" t="s">
        <v>4932</v>
      </c>
      <c r="D1366" t="s">
        <v>4933</v>
      </c>
      <c r="E1366" t="s">
        <v>4934</v>
      </c>
      <c r="F1366" t="s">
        <v>1293</v>
      </c>
      <c r="G1366" t="s">
        <v>1294</v>
      </c>
      <c r="H1366" t="s">
        <v>19</v>
      </c>
      <c r="I1366" t="s">
        <v>20</v>
      </c>
      <c r="J1366">
        <v>42737</v>
      </c>
      <c r="K1366" t="s">
        <v>4457</v>
      </c>
      <c r="L1366">
        <v>3921</v>
      </c>
      <c r="M1366" t="s">
        <v>1663</v>
      </c>
      <c r="N1366">
        <v>231</v>
      </c>
      <c r="O1366" t="s">
        <v>236</v>
      </c>
      <c r="P1366" t="s">
        <v>22336</v>
      </c>
    </row>
    <row r="1367" spans="1:16" x14ac:dyDescent="0.25">
      <c r="A1367">
        <v>1424</v>
      </c>
      <c r="B1367">
        <v>8072</v>
      </c>
      <c r="C1367" t="s">
        <v>4935</v>
      </c>
      <c r="D1367" t="s">
        <v>4936</v>
      </c>
      <c r="E1367" t="s">
        <v>4937</v>
      </c>
      <c r="F1367" t="s">
        <v>1293</v>
      </c>
      <c r="G1367" t="s">
        <v>1294</v>
      </c>
      <c r="H1367" t="s">
        <v>19</v>
      </c>
      <c r="I1367" t="s">
        <v>20</v>
      </c>
      <c r="J1367">
        <v>45342</v>
      </c>
      <c r="K1367" t="s">
        <v>4925</v>
      </c>
      <c r="L1367">
        <v>3946</v>
      </c>
      <c r="M1367" t="s">
        <v>4887</v>
      </c>
      <c r="N1367">
        <v>231</v>
      </c>
      <c r="O1367" t="s">
        <v>236</v>
      </c>
      <c r="P1367" t="s">
        <v>22337</v>
      </c>
    </row>
    <row r="1368" spans="1:16" x14ac:dyDescent="0.25">
      <c r="A1368">
        <v>1425</v>
      </c>
      <c r="B1368">
        <v>8073</v>
      </c>
      <c r="C1368" t="s">
        <v>4938</v>
      </c>
      <c r="D1368" t="s">
        <v>4939</v>
      </c>
      <c r="E1368" t="s">
        <v>4940</v>
      </c>
      <c r="F1368" t="s">
        <v>1293</v>
      </c>
      <c r="G1368" t="s">
        <v>1294</v>
      </c>
      <c r="H1368" t="s">
        <v>19</v>
      </c>
      <c r="I1368" t="s">
        <v>20</v>
      </c>
      <c r="J1368">
        <v>45342</v>
      </c>
      <c r="K1368" t="s">
        <v>4925</v>
      </c>
      <c r="L1368">
        <v>3946</v>
      </c>
      <c r="M1368" t="s">
        <v>4887</v>
      </c>
      <c r="N1368">
        <v>231</v>
      </c>
      <c r="O1368" t="s">
        <v>236</v>
      </c>
      <c r="P1368" t="s">
        <v>22337</v>
      </c>
    </row>
    <row r="1369" spans="1:16" x14ac:dyDescent="0.25">
      <c r="A1369">
        <v>1426</v>
      </c>
      <c r="B1369">
        <v>8074</v>
      </c>
      <c r="C1369" t="s">
        <v>4941</v>
      </c>
      <c r="D1369" t="s">
        <v>4942</v>
      </c>
      <c r="E1369" t="s">
        <v>4943</v>
      </c>
      <c r="F1369" t="s">
        <v>1293</v>
      </c>
      <c r="G1369" t="s">
        <v>1294</v>
      </c>
      <c r="H1369" t="s">
        <v>19</v>
      </c>
      <c r="I1369" t="s">
        <v>20</v>
      </c>
      <c r="J1369">
        <v>45342</v>
      </c>
      <c r="K1369" t="s">
        <v>4925</v>
      </c>
      <c r="L1369">
        <v>3946</v>
      </c>
      <c r="M1369" t="s">
        <v>4887</v>
      </c>
      <c r="N1369">
        <v>231</v>
      </c>
      <c r="O1369" t="s">
        <v>236</v>
      </c>
      <c r="P1369" t="s">
        <v>22337</v>
      </c>
    </row>
    <row r="1370" spans="1:16" x14ac:dyDescent="0.25">
      <c r="A1370">
        <v>1427</v>
      </c>
      <c r="B1370">
        <v>8075</v>
      </c>
      <c r="C1370" t="s">
        <v>4944</v>
      </c>
      <c r="D1370" t="s">
        <v>4945</v>
      </c>
      <c r="E1370" t="s">
        <v>4946</v>
      </c>
      <c r="F1370" t="s">
        <v>1293</v>
      </c>
      <c r="G1370" t="s">
        <v>1294</v>
      </c>
      <c r="H1370" t="s">
        <v>19</v>
      </c>
      <c r="I1370" t="s">
        <v>20</v>
      </c>
      <c r="J1370">
        <v>45342</v>
      </c>
      <c r="K1370" t="s">
        <v>4925</v>
      </c>
      <c r="L1370">
        <v>3946</v>
      </c>
      <c r="M1370" t="s">
        <v>4887</v>
      </c>
      <c r="N1370">
        <v>231</v>
      </c>
      <c r="O1370" t="s">
        <v>236</v>
      </c>
      <c r="P1370" t="s">
        <v>22337</v>
      </c>
    </row>
    <row r="1371" spans="1:16" x14ac:dyDescent="0.25">
      <c r="A1371">
        <v>1428</v>
      </c>
      <c r="B1371">
        <v>8077</v>
      </c>
      <c r="C1371" t="s">
        <v>4947</v>
      </c>
      <c r="D1371" t="s">
        <v>4948</v>
      </c>
      <c r="E1371" t="s">
        <v>4949</v>
      </c>
      <c r="F1371" t="s">
        <v>1293</v>
      </c>
      <c r="G1371" t="s">
        <v>1294</v>
      </c>
      <c r="H1371" t="s">
        <v>19</v>
      </c>
      <c r="I1371" t="s">
        <v>20</v>
      </c>
      <c r="J1371">
        <v>45342</v>
      </c>
      <c r="K1371" t="s">
        <v>4925</v>
      </c>
      <c r="L1371">
        <v>3946</v>
      </c>
      <c r="M1371" t="s">
        <v>4887</v>
      </c>
      <c r="N1371">
        <v>231</v>
      </c>
      <c r="O1371" t="s">
        <v>236</v>
      </c>
      <c r="P1371" t="s">
        <v>22336</v>
      </c>
    </row>
    <row r="1372" spans="1:16" x14ac:dyDescent="0.25">
      <c r="A1372">
        <v>1429</v>
      </c>
      <c r="B1372">
        <v>8078</v>
      </c>
      <c r="C1372" t="s">
        <v>4950</v>
      </c>
      <c r="D1372" t="s">
        <v>4951</v>
      </c>
      <c r="E1372" t="s">
        <v>4952</v>
      </c>
      <c r="F1372" t="s">
        <v>1293</v>
      </c>
      <c r="G1372" t="s">
        <v>1294</v>
      </c>
      <c r="H1372" t="s">
        <v>19</v>
      </c>
      <c r="I1372" t="s">
        <v>20</v>
      </c>
      <c r="J1372">
        <v>45342</v>
      </c>
      <c r="K1372" t="s">
        <v>4925</v>
      </c>
      <c r="L1372">
        <v>3946</v>
      </c>
      <c r="M1372" t="s">
        <v>4887</v>
      </c>
      <c r="N1372">
        <v>231</v>
      </c>
      <c r="O1372" t="s">
        <v>236</v>
      </c>
      <c r="P1372" t="s">
        <v>22337</v>
      </c>
    </row>
    <row r="1373" spans="1:16" x14ac:dyDescent="0.25">
      <c r="A1373">
        <v>1430</v>
      </c>
      <c r="B1373">
        <v>7937</v>
      </c>
      <c r="C1373" t="s">
        <v>4953</v>
      </c>
      <c r="D1373" t="s">
        <v>4954</v>
      </c>
      <c r="E1373" t="s">
        <v>4955</v>
      </c>
      <c r="F1373" t="s">
        <v>1293</v>
      </c>
      <c r="G1373" t="s">
        <v>1294</v>
      </c>
      <c r="H1373" t="s">
        <v>19</v>
      </c>
      <c r="I1373" t="s">
        <v>20</v>
      </c>
      <c r="J1373">
        <v>45255</v>
      </c>
      <c r="K1373" t="s">
        <v>4956</v>
      </c>
      <c r="L1373">
        <v>3946</v>
      </c>
      <c r="M1373" t="s">
        <v>4887</v>
      </c>
      <c r="N1373">
        <v>231</v>
      </c>
      <c r="O1373" t="s">
        <v>236</v>
      </c>
      <c r="P1373" t="s">
        <v>22337</v>
      </c>
    </row>
    <row r="1374" spans="1:16" x14ac:dyDescent="0.25">
      <c r="A1374">
        <v>1431</v>
      </c>
      <c r="B1374">
        <v>7938</v>
      </c>
      <c r="C1374" t="s">
        <v>4957</v>
      </c>
      <c r="D1374" t="s">
        <v>4958</v>
      </c>
      <c r="E1374" t="s">
        <v>4959</v>
      </c>
      <c r="F1374" t="s">
        <v>1293</v>
      </c>
      <c r="G1374" t="s">
        <v>1294</v>
      </c>
      <c r="H1374" t="s">
        <v>19</v>
      </c>
      <c r="I1374" t="s">
        <v>20</v>
      </c>
      <c r="J1374">
        <v>49162</v>
      </c>
      <c r="K1374" t="s">
        <v>4960</v>
      </c>
      <c r="L1374">
        <v>3946</v>
      </c>
      <c r="M1374" t="s">
        <v>4887</v>
      </c>
      <c r="N1374">
        <v>231</v>
      </c>
      <c r="O1374" t="s">
        <v>236</v>
      </c>
      <c r="P1374" t="s">
        <v>22337</v>
      </c>
    </row>
    <row r="1375" spans="1:16" x14ac:dyDescent="0.25">
      <c r="A1375">
        <v>1432</v>
      </c>
      <c r="B1375">
        <v>8042</v>
      </c>
      <c r="C1375" t="s">
        <v>4961</v>
      </c>
      <c r="D1375" t="s">
        <v>4962</v>
      </c>
      <c r="E1375" t="s">
        <v>4963</v>
      </c>
      <c r="F1375" t="s">
        <v>1293</v>
      </c>
      <c r="G1375" t="s">
        <v>1294</v>
      </c>
      <c r="H1375" t="s">
        <v>19</v>
      </c>
      <c r="I1375" t="s">
        <v>20</v>
      </c>
      <c r="J1375">
        <v>45335</v>
      </c>
      <c r="K1375" t="s">
        <v>4964</v>
      </c>
      <c r="L1375">
        <v>3946</v>
      </c>
      <c r="M1375" t="s">
        <v>4887</v>
      </c>
      <c r="N1375">
        <v>231</v>
      </c>
      <c r="O1375" t="s">
        <v>236</v>
      </c>
      <c r="P1375" t="s">
        <v>22337</v>
      </c>
    </row>
    <row r="1376" spans="1:16" x14ac:dyDescent="0.25">
      <c r="A1376">
        <v>1433</v>
      </c>
      <c r="B1376">
        <v>8080</v>
      </c>
      <c r="C1376" t="s">
        <v>4965</v>
      </c>
      <c r="D1376" t="s">
        <v>4966</v>
      </c>
      <c r="E1376" t="s">
        <v>4967</v>
      </c>
      <c r="F1376" t="s">
        <v>1293</v>
      </c>
      <c r="G1376" t="s">
        <v>1294</v>
      </c>
      <c r="H1376" t="s">
        <v>19</v>
      </c>
      <c r="I1376" t="s">
        <v>20</v>
      </c>
      <c r="J1376">
        <v>43952</v>
      </c>
      <c r="K1376" t="s">
        <v>4968</v>
      </c>
      <c r="L1376">
        <v>3931</v>
      </c>
      <c r="M1376" t="s">
        <v>394</v>
      </c>
      <c r="N1376">
        <v>231</v>
      </c>
      <c r="O1376" t="s">
        <v>236</v>
      </c>
      <c r="P1376" t="s">
        <v>22337</v>
      </c>
    </row>
    <row r="1377" spans="1:16" x14ac:dyDescent="0.25">
      <c r="A1377">
        <v>1434</v>
      </c>
      <c r="B1377">
        <v>8081</v>
      </c>
      <c r="C1377" t="s">
        <v>4969</v>
      </c>
      <c r="D1377" t="s">
        <v>4970</v>
      </c>
      <c r="E1377" t="s">
        <v>4971</v>
      </c>
      <c r="F1377" t="s">
        <v>1293</v>
      </c>
      <c r="G1377" t="s">
        <v>1294</v>
      </c>
      <c r="H1377" t="s">
        <v>19</v>
      </c>
      <c r="I1377" t="s">
        <v>20</v>
      </c>
      <c r="J1377">
        <v>42738</v>
      </c>
      <c r="K1377" t="s">
        <v>4972</v>
      </c>
      <c r="L1377">
        <v>3921</v>
      </c>
      <c r="M1377" t="s">
        <v>1663</v>
      </c>
      <c r="N1377">
        <v>231</v>
      </c>
      <c r="O1377" t="s">
        <v>236</v>
      </c>
      <c r="P1377" t="s">
        <v>22336</v>
      </c>
    </row>
    <row r="1378" spans="1:16" x14ac:dyDescent="0.25">
      <c r="A1378">
        <v>1435</v>
      </c>
      <c r="B1378">
        <v>8082</v>
      </c>
      <c r="C1378" t="s">
        <v>4973</v>
      </c>
      <c r="D1378" t="s">
        <v>4974</v>
      </c>
      <c r="E1378" t="s">
        <v>4975</v>
      </c>
      <c r="F1378" t="s">
        <v>1293</v>
      </c>
      <c r="G1378" t="s">
        <v>1294</v>
      </c>
      <c r="H1378" t="s">
        <v>19</v>
      </c>
      <c r="I1378" t="s">
        <v>20</v>
      </c>
      <c r="J1378">
        <v>49573</v>
      </c>
      <c r="K1378" t="s">
        <v>4976</v>
      </c>
      <c r="L1378">
        <v>3921</v>
      </c>
      <c r="M1378" t="s">
        <v>1663</v>
      </c>
      <c r="N1378">
        <v>231</v>
      </c>
      <c r="O1378" t="s">
        <v>236</v>
      </c>
      <c r="P1378" t="s">
        <v>22336</v>
      </c>
    </row>
    <row r="1379" spans="1:16" x14ac:dyDescent="0.25">
      <c r="A1379">
        <v>1436</v>
      </c>
      <c r="B1379">
        <v>8083</v>
      </c>
      <c r="C1379" t="s">
        <v>4977</v>
      </c>
      <c r="D1379" t="s">
        <v>4978</v>
      </c>
      <c r="E1379" t="s">
        <v>4979</v>
      </c>
      <c r="F1379" t="s">
        <v>1293</v>
      </c>
      <c r="G1379" t="s">
        <v>1294</v>
      </c>
      <c r="H1379" t="s">
        <v>19</v>
      </c>
      <c r="I1379" t="s">
        <v>20</v>
      </c>
      <c r="J1379">
        <v>42744</v>
      </c>
      <c r="K1379" t="s">
        <v>4980</v>
      </c>
      <c r="L1379">
        <v>3921</v>
      </c>
      <c r="M1379" t="s">
        <v>1663</v>
      </c>
      <c r="N1379">
        <v>231</v>
      </c>
      <c r="O1379" t="s">
        <v>236</v>
      </c>
      <c r="P1379" t="s">
        <v>22337</v>
      </c>
    </row>
    <row r="1380" spans="1:16" x14ac:dyDescent="0.25">
      <c r="A1380">
        <v>1437</v>
      </c>
      <c r="B1380">
        <v>8084</v>
      </c>
      <c r="C1380" t="s">
        <v>4981</v>
      </c>
      <c r="D1380" t="s">
        <v>4982</v>
      </c>
      <c r="E1380" t="s">
        <v>4983</v>
      </c>
      <c r="F1380" t="s">
        <v>1293</v>
      </c>
      <c r="G1380" t="s">
        <v>1294</v>
      </c>
      <c r="H1380" t="s">
        <v>19</v>
      </c>
      <c r="I1380" t="s">
        <v>20</v>
      </c>
      <c r="J1380">
        <v>42709</v>
      </c>
      <c r="K1380" t="s">
        <v>4984</v>
      </c>
      <c r="L1380">
        <v>3921</v>
      </c>
      <c r="M1380" t="s">
        <v>1663</v>
      </c>
      <c r="N1380">
        <v>231</v>
      </c>
      <c r="O1380" t="s">
        <v>236</v>
      </c>
      <c r="P1380" t="s">
        <v>22337</v>
      </c>
    </row>
    <row r="1381" spans="1:16" x14ac:dyDescent="0.25">
      <c r="A1381">
        <v>1438</v>
      </c>
      <c r="B1381">
        <v>8085</v>
      </c>
      <c r="C1381" t="s">
        <v>4985</v>
      </c>
      <c r="D1381" t="s">
        <v>4986</v>
      </c>
      <c r="E1381" t="s">
        <v>4987</v>
      </c>
      <c r="F1381" t="s">
        <v>1293</v>
      </c>
      <c r="G1381" t="s">
        <v>1294</v>
      </c>
      <c r="H1381" t="s">
        <v>19</v>
      </c>
      <c r="I1381" t="s">
        <v>20</v>
      </c>
      <c r="J1381">
        <v>49213</v>
      </c>
      <c r="K1381" t="s">
        <v>4988</v>
      </c>
      <c r="L1381">
        <v>3921</v>
      </c>
      <c r="M1381" t="s">
        <v>1663</v>
      </c>
      <c r="N1381">
        <v>231</v>
      </c>
      <c r="O1381" t="s">
        <v>236</v>
      </c>
      <c r="P1381" t="s">
        <v>22336</v>
      </c>
    </row>
    <row r="1382" spans="1:16" x14ac:dyDescent="0.25">
      <c r="A1382">
        <v>1439</v>
      </c>
      <c r="B1382">
        <v>8086</v>
      </c>
      <c r="C1382" t="s">
        <v>4989</v>
      </c>
      <c r="D1382" t="s">
        <v>4990</v>
      </c>
      <c r="E1382" t="s">
        <v>4991</v>
      </c>
      <c r="F1382" t="s">
        <v>1293</v>
      </c>
      <c r="G1382" t="s">
        <v>1294</v>
      </c>
      <c r="H1382" t="s">
        <v>19</v>
      </c>
      <c r="I1382" t="s">
        <v>20</v>
      </c>
      <c r="J1382">
        <v>42746</v>
      </c>
      <c r="K1382" t="s">
        <v>1662</v>
      </c>
      <c r="L1382">
        <v>3921</v>
      </c>
      <c r="M1382" t="s">
        <v>1663</v>
      </c>
      <c r="N1382">
        <v>231</v>
      </c>
      <c r="O1382" t="s">
        <v>236</v>
      </c>
      <c r="P1382" t="s">
        <v>22336</v>
      </c>
    </row>
    <row r="1383" spans="1:16" x14ac:dyDescent="0.25">
      <c r="A1383">
        <v>1440</v>
      </c>
      <c r="B1383">
        <v>8087</v>
      </c>
      <c r="C1383" t="s">
        <v>4992</v>
      </c>
      <c r="D1383" t="s">
        <v>4993</v>
      </c>
      <c r="E1383" t="s">
        <v>4994</v>
      </c>
      <c r="F1383" t="s">
        <v>1293</v>
      </c>
      <c r="G1383" t="s">
        <v>1294</v>
      </c>
      <c r="H1383" t="s">
        <v>19</v>
      </c>
      <c r="I1383" t="s">
        <v>20</v>
      </c>
      <c r="J1383">
        <v>49442</v>
      </c>
      <c r="K1383" t="s">
        <v>4995</v>
      </c>
      <c r="L1383">
        <v>3946</v>
      </c>
      <c r="M1383" t="s">
        <v>4887</v>
      </c>
      <c r="N1383">
        <v>231</v>
      </c>
      <c r="O1383" t="s">
        <v>236</v>
      </c>
      <c r="P1383" t="s">
        <v>22336</v>
      </c>
    </row>
    <row r="1384" spans="1:16" x14ac:dyDescent="0.25">
      <c r="A1384">
        <v>1441</v>
      </c>
      <c r="B1384">
        <v>8088</v>
      </c>
      <c r="C1384" t="s">
        <v>4996</v>
      </c>
      <c r="D1384" t="s">
        <v>4997</v>
      </c>
      <c r="E1384" t="s">
        <v>4998</v>
      </c>
      <c r="F1384" t="s">
        <v>1293</v>
      </c>
      <c r="G1384" t="s">
        <v>1294</v>
      </c>
      <c r="H1384" t="s">
        <v>19</v>
      </c>
      <c r="I1384" t="s">
        <v>20</v>
      </c>
      <c r="J1384">
        <v>49215</v>
      </c>
      <c r="K1384" t="s">
        <v>4999</v>
      </c>
      <c r="L1384">
        <v>3946</v>
      </c>
      <c r="M1384" t="s">
        <v>4887</v>
      </c>
      <c r="N1384">
        <v>231</v>
      </c>
      <c r="O1384" t="s">
        <v>236</v>
      </c>
      <c r="P1384" t="s">
        <v>22337</v>
      </c>
    </row>
    <row r="1385" spans="1:16" x14ac:dyDescent="0.25">
      <c r="A1385">
        <v>1442</v>
      </c>
      <c r="B1385">
        <v>8089</v>
      </c>
      <c r="C1385" t="s">
        <v>5000</v>
      </c>
      <c r="D1385" t="s">
        <v>5001</v>
      </c>
      <c r="E1385" t="s">
        <v>5002</v>
      </c>
      <c r="F1385" t="s">
        <v>1293</v>
      </c>
      <c r="G1385" t="s">
        <v>1294</v>
      </c>
      <c r="H1385" t="s">
        <v>19</v>
      </c>
      <c r="I1385" t="s">
        <v>20</v>
      </c>
      <c r="J1385">
        <v>42746</v>
      </c>
      <c r="K1385" t="s">
        <v>1662</v>
      </c>
      <c r="L1385">
        <v>3921</v>
      </c>
      <c r="M1385" t="s">
        <v>1663</v>
      </c>
      <c r="N1385">
        <v>231</v>
      </c>
      <c r="O1385" t="s">
        <v>236</v>
      </c>
      <c r="P1385" t="s">
        <v>22336</v>
      </c>
    </row>
    <row r="1386" spans="1:16" x14ac:dyDescent="0.25">
      <c r="A1386">
        <v>1443</v>
      </c>
      <c r="B1386">
        <v>8091</v>
      </c>
      <c r="C1386" t="s">
        <v>5003</v>
      </c>
      <c r="D1386" t="s">
        <v>5004</v>
      </c>
      <c r="E1386" t="s">
        <v>5005</v>
      </c>
      <c r="F1386" t="s">
        <v>1293</v>
      </c>
      <c r="G1386" t="s">
        <v>1294</v>
      </c>
      <c r="H1386" t="s">
        <v>19</v>
      </c>
      <c r="I1386" t="s">
        <v>20</v>
      </c>
      <c r="J1386">
        <v>42746</v>
      </c>
      <c r="K1386" t="s">
        <v>1662</v>
      </c>
      <c r="L1386">
        <v>3921</v>
      </c>
      <c r="M1386" t="s">
        <v>1663</v>
      </c>
      <c r="N1386">
        <v>231</v>
      </c>
      <c r="O1386" t="s">
        <v>236</v>
      </c>
      <c r="P1386" t="s">
        <v>22336</v>
      </c>
    </row>
    <row r="1387" spans="1:16" x14ac:dyDescent="0.25">
      <c r="A1387">
        <v>1444</v>
      </c>
      <c r="B1387">
        <v>8092</v>
      </c>
      <c r="C1387" t="s">
        <v>5006</v>
      </c>
      <c r="D1387" t="s">
        <v>5007</v>
      </c>
      <c r="E1387" t="s">
        <v>5008</v>
      </c>
      <c r="F1387" t="s">
        <v>1293</v>
      </c>
      <c r="G1387" t="s">
        <v>1294</v>
      </c>
      <c r="H1387" t="s">
        <v>19</v>
      </c>
      <c r="I1387" t="s">
        <v>20</v>
      </c>
      <c r="J1387">
        <v>49216</v>
      </c>
      <c r="K1387" t="s">
        <v>5009</v>
      </c>
      <c r="L1387">
        <v>3946</v>
      </c>
      <c r="M1387" t="s">
        <v>4887</v>
      </c>
      <c r="N1387">
        <v>231</v>
      </c>
      <c r="O1387" t="s">
        <v>236</v>
      </c>
      <c r="P1387" t="s">
        <v>22337</v>
      </c>
    </row>
    <row r="1388" spans="1:16" x14ac:dyDescent="0.25">
      <c r="A1388">
        <v>1445</v>
      </c>
      <c r="B1388">
        <v>8093</v>
      </c>
      <c r="C1388" t="s">
        <v>5010</v>
      </c>
      <c r="D1388" t="s">
        <v>5011</v>
      </c>
      <c r="E1388" t="s">
        <v>5012</v>
      </c>
      <c r="F1388" t="s">
        <v>1293</v>
      </c>
      <c r="G1388" t="s">
        <v>1294</v>
      </c>
      <c r="H1388" t="s">
        <v>19</v>
      </c>
      <c r="I1388" t="s">
        <v>20</v>
      </c>
      <c r="J1388">
        <v>49217</v>
      </c>
      <c r="K1388" t="s">
        <v>5013</v>
      </c>
      <c r="L1388">
        <v>3931</v>
      </c>
      <c r="M1388" t="s">
        <v>394</v>
      </c>
      <c r="N1388">
        <v>231</v>
      </c>
      <c r="O1388" t="s">
        <v>236</v>
      </c>
      <c r="P1388" t="s">
        <v>22337</v>
      </c>
    </row>
    <row r="1389" spans="1:16" x14ac:dyDescent="0.25">
      <c r="A1389">
        <v>1446</v>
      </c>
      <c r="B1389">
        <v>8094</v>
      </c>
      <c r="C1389" t="s">
        <v>5014</v>
      </c>
      <c r="D1389" t="s">
        <v>5015</v>
      </c>
      <c r="E1389" t="s">
        <v>5016</v>
      </c>
      <c r="F1389" t="s">
        <v>1293</v>
      </c>
      <c r="G1389" t="s">
        <v>1294</v>
      </c>
      <c r="H1389" t="s">
        <v>19</v>
      </c>
      <c r="I1389" t="s">
        <v>20</v>
      </c>
      <c r="J1389">
        <v>42746</v>
      </c>
      <c r="K1389" t="s">
        <v>1662</v>
      </c>
      <c r="L1389">
        <v>3921</v>
      </c>
      <c r="M1389" t="s">
        <v>1663</v>
      </c>
      <c r="N1389">
        <v>231</v>
      </c>
      <c r="O1389" t="s">
        <v>236</v>
      </c>
      <c r="P1389" t="s">
        <v>22337</v>
      </c>
    </row>
    <row r="1390" spans="1:16" x14ac:dyDescent="0.25">
      <c r="A1390">
        <v>1447</v>
      </c>
      <c r="B1390">
        <v>8095</v>
      </c>
      <c r="C1390" t="s">
        <v>5017</v>
      </c>
      <c r="D1390" t="s">
        <v>5018</v>
      </c>
      <c r="E1390" t="s">
        <v>5019</v>
      </c>
      <c r="F1390" t="s">
        <v>1293</v>
      </c>
      <c r="G1390" t="s">
        <v>1294</v>
      </c>
      <c r="H1390" t="s">
        <v>19</v>
      </c>
      <c r="I1390" t="s">
        <v>20</v>
      </c>
      <c r="J1390">
        <v>49443</v>
      </c>
      <c r="K1390" t="s">
        <v>5020</v>
      </c>
      <c r="L1390">
        <v>3946</v>
      </c>
      <c r="M1390" t="s">
        <v>4887</v>
      </c>
      <c r="N1390">
        <v>231</v>
      </c>
      <c r="O1390" t="s">
        <v>236</v>
      </c>
      <c r="P1390" t="s">
        <v>22336</v>
      </c>
    </row>
    <row r="1391" spans="1:16" x14ac:dyDescent="0.25">
      <c r="A1391">
        <v>1448</v>
      </c>
      <c r="B1391">
        <v>8096</v>
      </c>
      <c r="C1391" t="s">
        <v>5021</v>
      </c>
      <c r="D1391" t="s">
        <v>5022</v>
      </c>
      <c r="E1391" t="s">
        <v>5023</v>
      </c>
      <c r="F1391" t="s">
        <v>1293</v>
      </c>
      <c r="G1391" t="s">
        <v>1294</v>
      </c>
      <c r="H1391" t="s">
        <v>19</v>
      </c>
      <c r="I1391" t="s">
        <v>20</v>
      </c>
      <c r="J1391">
        <v>42746</v>
      </c>
      <c r="K1391" t="s">
        <v>1662</v>
      </c>
      <c r="L1391">
        <v>3921</v>
      </c>
      <c r="M1391" t="s">
        <v>1663</v>
      </c>
      <c r="N1391">
        <v>231</v>
      </c>
      <c r="O1391" t="s">
        <v>236</v>
      </c>
      <c r="P1391" t="s">
        <v>22337</v>
      </c>
    </row>
    <row r="1392" spans="1:16" x14ac:dyDescent="0.25">
      <c r="A1392">
        <v>1449</v>
      </c>
      <c r="B1392">
        <v>8097</v>
      </c>
      <c r="C1392" t="s">
        <v>5024</v>
      </c>
      <c r="D1392" t="s">
        <v>5025</v>
      </c>
      <c r="E1392" t="s">
        <v>5026</v>
      </c>
      <c r="F1392" t="s">
        <v>1293</v>
      </c>
      <c r="G1392" t="s">
        <v>1294</v>
      </c>
      <c r="H1392" t="s">
        <v>19</v>
      </c>
      <c r="I1392" t="s">
        <v>20</v>
      </c>
      <c r="J1392">
        <v>49219</v>
      </c>
      <c r="K1392" t="s">
        <v>5027</v>
      </c>
      <c r="L1392">
        <v>3946</v>
      </c>
      <c r="M1392" t="s">
        <v>4887</v>
      </c>
      <c r="N1392">
        <v>231</v>
      </c>
      <c r="O1392" t="s">
        <v>236</v>
      </c>
      <c r="P1392" t="s">
        <v>22337</v>
      </c>
    </row>
    <row r="1393" spans="1:16" x14ac:dyDescent="0.25">
      <c r="A1393">
        <v>1450</v>
      </c>
      <c r="B1393">
        <v>8098</v>
      </c>
      <c r="C1393" t="s">
        <v>5028</v>
      </c>
      <c r="D1393" t="s">
        <v>5029</v>
      </c>
      <c r="E1393" t="s">
        <v>5030</v>
      </c>
      <c r="F1393" t="s">
        <v>1293</v>
      </c>
      <c r="G1393" t="s">
        <v>1294</v>
      </c>
      <c r="H1393" t="s">
        <v>19</v>
      </c>
      <c r="I1393" t="s">
        <v>20</v>
      </c>
      <c r="J1393">
        <v>49220</v>
      </c>
      <c r="K1393" t="s">
        <v>5031</v>
      </c>
      <c r="L1393">
        <v>3946</v>
      </c>
      <c r="M1393" t="s">
        <v>4887</v>
      </c>
      <c r="N1393">
        <v>231</v>
      </c>
      <c r="O1393" t="s">
        <v>236</v>
      </c>
      <c r="P1393" t="s">
        <v>22337</v>
      </c>
    </row>
    <row r="1394" spans="1:16" x14ac:dyDescent="0.25">
      <c r="A1394">
        <v>1451</v>
      </c>
      <c r="B1394">
        <v>8099</v>
      </c>
      <c r="C1394" t="s">
        <v>5032</v>
      </c>
      <c r="D1394" t="s">
        <v>5033</v>
      </c>
      <c r="E1394" t="s">
        <v>5034</v>
      </c>
      <c r="F1394" t="s">
        <v>1293</v>
      </c>
      <c r="G1394" t="s">
        <v>1294</v>
      </c>
      <c r="H1394" t="s">
        <v>19</v>
      </c>
      <c r="I1394" t="s">
        <v>20</v>
      </c>
      <c r="J1394">
        <v>49221</v>
      </c>
      <c r="K1394" t="s">
        <v>5035</v>
      </c>
      <c r="L1394">
        <v>3946</v>
      </c>
      <c r="M1394" t="s">
        <v>4887</v>
      </c>
      <c r="N1394">
        <v>231</v>
      </c>
      <c r="O1394" t="s">
        <v>236</v>
      </c>
      <c r="P1394" t="s">
        <v>22337</v>
      </c>
    </row>
    <row r="1395" spans="1:16" x14ac:dyDescent="0.25">
      <c r="A1395">
        <v>1452</v>
      </c>
      <c r="B1395">
        <v>8100</v>
      </c>
      <c r="C1395" t="s">
        <v>5036</v>
      </c>
      <c r="D1395" t="s">
        <v>5037</v>
      </c>
      <c r="E1395" t="s">
        <v>5038</v>
      </c>
      <c r="F1395" t="s">
        <v>1293</v>
      </c>
      <c r="G1395" t="s">
        <v>1294</v>
      </c>
      <c r="H1395" t="s">
        <v>19</v>
      </c>
      <c r="I1395" t="s">
        <v>20</v>
      </c>
      <c r="J1395">
        <v>46966</v>
      </c>
      <c r="K1395" t="s">
        <v>5039</v>
      </c>
      <c r="L1395">
        <v>3977</v>
      </c>
      <c r="M1395" t="s">
        <v>4882</v>
      </c>
      <c r="N1395">
        <v>231</v>
      </c>
      <c r="O1395" t="s">
        <v>236</v>
      </c>
      <c r="P1395" t="s">
        <v>22336</v>
      </c>
    </row>
    <row r="1396" spans="1:16" x14ac:dyDescent="0.25">
      <c r="A1396">
        <v>1453</v>
      </c>
      <c r="B1396">
        <v>8101</v>
      </c>
      <c r="C1396" t="s">
        <v>5040</v>
      </c>
      <c r="D1396" t="s">
        <v>5041</v>
      </c>
      <c r="E1396" t="s">
        <v>5042</v>
      </c>
      <c r="F1396" t="s">
        <v>1293</v>
      </c>
      <c r="G1396" t="s">
        <v>1294</v>
      </c>
      <c r="H1396" t="s">
        <v>19</v>
      </c>
      <c r="I1396" t="s">
        <v>20</v>
      </c>
      <c r="J1396">
        <v>49221</v>
      </c>
      <c r="K1396" t="s">
        <v>5035</v>
      </c>
      <c r="L1396">
        <v>3946</v>
      </c>
      <c r="M1396" t="s">
        <v>4887</v>
      </c>
      <c r="N1396">
        <v>231</v>
      </c>
      <c r="O1396" t="s">
        <v>236</v>
      </c>
      <c r="P1396" t="s">
        <v>22337</v>
      </c>
    </row>
    <row r="1397" spans="1:16" x14ac:dyDescent="0.25">
      <c r="A1397">
        <v>1454</v>
      </c>
      <c r="B1397">
        <v>8102</v>
      </c>
      <c r="C1397" t="s">
        <v>5043</v>
      </c>
      <c r="D1397" t="s">
        <v>5044</v>
      </c>
      <c r="E1397" t="s">
        <v>5045</v>
      </c>
      <c r="F1397" t="s">
        <v>1293</v>
      </c>
      <c r="G1397" t="s">
        <v>1294</v>
      </c>
      <c r="H1397" t="s">
        <v>19</v>
      </c>
      <c r="I1397" t="s">
        <v>20</v>
      </c>
      <c r="J1397">
        <v>49222</v>
      </c>
      <c r="K1397" t="s">
        <v>5046</v>
      </c>
      <c r="L1397">
        <v>3977</v>
      </c>
      <c r="M1397" t="s">
        <v>4882</v>
      </c>
      <c r="N1397">
        <v>231</v>
      </c>
      <c r="O1397" t="s">
        <v>236</v>
      </c>
      <c r="P1397" t="s">
        <v>22337</v>
      </c>
    </row>
    <row r="1398" spans="1:16" x14ac:dyDescent="0.25">
      <c r="A1398">
        <v>1455</v>
      </c>
      <c r="B1398">
        <v>8105</v>
      </c>
      <c r="C1398" t="s">
        <v>5047</v>
      </c>
      <c r="D1398" t="s">
        <v>5048</v>
      </c>
      <c r="E1398" t="s">
        <v>5049</v>
      </c>
      <c r="F1398" t="s">
        <v>1293</v>
      </c>
      <c r="G1398" t="s">
        <v>1294</v>
      </c>
      <c r="H1398" t="s">
        <v>19</v>
      </c>
      <c r="I1398" t="s">
        <v>20</v>
      </c>
      <c r="J1398">
        <v>42746</v>
      </c>
      <c r="K1398" t="s">
        <v>1662</v>
      </c>
      <c r="L1398">
        <v>3921</v>
      </c>
      <c r="M1398" t="s">
        <v>1663</v>
      </c>
      <c r="N1398">
        <v>231</v>
      </c>
      <c r="O1398" t="s">
        <v>236</v>
      </c>
      <c r="P1398" t="s">
        <v>22337</v>
      </c>
    </row>
    <row r="1399" spans="1:16" x14ac:dyDescent="0.25">
      <c r="A1399">
        <v>1456</v>
      </c>
      <c r="B1399">
        <v>8106</v>
      </c>
      <c r="C1399" t="s">
        <v>5050</v>
      </c>
      <c r="D1399" t="s">
        <v>5051</v>
      </c>
      <c r="E1399" t="s">
        <v>5052</v>
      </c>
      <c r="F1399" t="s">
        <v>1293</v>
      </c>
      <c r="G1399" t="s">
        <v>1294</v>
      </c>
      <c r="H1399" t="s">
        <v>19</v>
      </c>
      <c r="I1399" t="s">
        <v>20</v>
      </c>
      <c r="J1399">
        <v>42746</v>
      </c>
      <c r="K1399" t="s">
        <v>1662</v>
      </c>
      <c r="L1399">
        <v>3921</v>
      </c>
      <c r="M1399" t="s">
        <v>1663</v>
      </c>
      <c r="N1399">
        <v>231</v>
      </c>
      <c r="O1399" t="s">
        <v>236</v>
      </c>
      <c r="P1399" t="s">
        <v>22337</v>
      </c>
    </row>
    <row r="1400" spans="1:16" x14ac:dyDescent="0.25">
      <c r="A1400">
        <v>1457</v>
      </c>
      <c r="B1400">
        <v>8107</v>
      </c>
      <c r="C1400" t="s">
        <v>5053</v>
      </c>
      <c r="D1400" t="s">
        <v>5054</v>
      </c>
      <c r="E1400" t="s">
        <v>5055</v>
      </c>
      <c r="F1400" t="s">
        <v>1293</v>
      </c>
      <c r="G1400" t="s">
        <v>1294</v>
      </c>
      <c r="H1400" t="s">
        <v>19</v>
      </c>
      <c r="I1400" t="s">
        <v>20</v>
      </c>
      <c r="J1400">
        <v>42746</v>
      </c>
      <c r="K1400" t="s">
        <v>1662</v>
      </c>
      <c r="L1400">
        <v>3921</v>
      </c>
      <c r="M1400" t="s">
        <v>1663</v>
      </c>
      <c r="N1400">
        <v>231</v>
      </c>
      <c r="O1400" t="s">
        <v>236</v>
      </c>
      <c r="P1400" t="s">
        <v>22337</v>
      </c>
    </row>
    <row r="1401" spans="1:16" x14ac:dyDescent="0.25">
      <c r="A1401">
        <v>1458</v>
      </c>
      <c r="B1401">
        <v>8121</v>
      </c>
      <c r="C1401" t="s">
        <v>5056</v>
      </c>
      <c r="D1401" t="s">
        <v>5057</v>
      </c>
      <c r="E1401" t="s">
        <v>5058</v>
      </c>
      <c r="F1401" t="s">
        <v>1293</v>
      </c>
      <c r="G1401" t="s">
        <v>1294</v>
      </c>
      <c r="H1401" t="s">
        <v>19</v>
      </c>
      <c r="I1401" t="s">
        <v>20</v>
      </c>
      <c r="J1401">
        <v>49237</v>
      </c>
      <c r="K1401" t="s">
        <v>5059</v>
      </c>
      <c r="L1401">
        <v>4502</v>
      </c>
      <c r="M1401" t="s">
        <v>5060</v>
      </c>
      <c r="N1401">
        <v>231</v>
      </c>
      <c r="O1401" t="s">
        <v>236</v>
      </c>
      <c r="P1401" t="s">
        <v>22336</v>
      </c>
    </row>
    <row r="1402" spans="1:16" x14ac:dyDescent="0.25">
      <c r="A1402">
        <v>1459</v>
      </c>
      <c r="B1402">
        <v>8122</v>
      </c>
      <c r="C1402" t="s">
        <v>5061</v>
      </c>
      <c r="D1402" t="s">
        <v>5062</v>
      </c>
      <c r="E1402" t="s">
        <v>5063</v>
      </c>
      <c r="F1402" t="s">
        <v>1293</v>
      </c>
      <c r="G1402" t="s">
        <v>1294</v>
      </c>
      <c r="H1402" t="s">
        <v>19</v>
      </c>
      <c r="I1402" t="s">
        <v>20</v>
      </c>
      <c r="J1402">
        <v>49237</v>
      </c>
      <c r="K1402" t="s">
        <v>5059</v>
      </c>
      <c r="L1402">
        <v>4502</v>
      </c>
      <c r="M1402" t="s">
        <v>5060</v>
      </c>
      <c r="N1402">
        <v>231</v>
      </c>
      <c r="O1402" t="s">
        <v>236</v>
      </c>
      <c r="P1402" t="s">
        <v>22336</v>
      </c>
    </row>
    <row r="1403" spans="1:16" x14ac:dyDescent="0.25">
      <c r="A1403">
        <v>1460</v>
      </c>
      <c r="B1403">
        <v>8123</v>
      </c>
      <c r="C1403" t="s">
        <v>5064</v>
      </c>
      <c r="D1403" t="s">
        <v>5065</v>
      </c>
      <c r="E1403" t="s">
        <v>5066</v>
      </c>
      <c r="F1403" t="s">
        <v>1293</v>
      </c>
      <c r="G1403" t="s">
        <v>1294</v>
      </c>
      <c r="H1403" t="s">
        <v>19</v>
      </c>
      <c r="I1403" t="s">
        <v>20</v>
      </c>
      <c r="J1403">
        <v>49298</v>
      </c>
      <c r="K1403" t="s">
        <v>5067</v>
      </c>
      <c r="L1403">
        <v>3927</v>
      </c>
      <c r="M1403" t="s">
        <v>1621</v>
      </c>
      <c r="N1403">
        <v>231</v>
      </c>
      <c r="O1403" t="s">
        <v>236</v>
      </c>
      <c r="P1403" t="s">
        <v>22337</v>
      </c>
    </row>
    <row r="1404" spans="1:16" x14ac:dyDescent="0.25">
      <c r="A1404">
        <v>1461</v>
      </c>
      <c r="B1404">
        <v>8124</v>
      </c>
      <c r="C1404" t="s">
        <v>5068</v>
      </c>
      <c r="D1404" t="s">
        <v>5069</v>
      </c>
      <c r="E1404" t="s">
        <v>5070</v>
      </c>
      <c r="F1404" t="s">
        <v>1293</v>
      </c>
      <c r="G1404" t="s">
        <v>1294</v>
      </c>
      <c r="H1404" t="s">
        <v>19</v>
      </c>
      <c r="I1404" t="s">
        <v>20</v>
      </c>
      <c r="J1404">
        <v>49240</v>
      </c>
      <c r="K1404" t="s">
        <v>5071</v>
      </c>
      <c r="L1404">
        <v>4502</v>
      </c>
      <c r="M1404" t="s">
        <v>5060</v>
      </c>
      <c r="N1404">
        <v>231</v>
      </c>
      <c r="O1404" t="s">
        <v>236</v>
      </c>
      <c r="P1404" t="s">
        <v>22336</v>
      </c>
    </row>
    <row r="1405" spans="1:16" x14ac:dyDescent="0.25">
      <c r="A1405">
        <v>1462</v>
      </c>
      <c r="B1405">
        <v>8125</v>
      </c>
      <c r="C1405" t="s">
        <v>5072</v>
      </c>
      <c r="D1405" t="s">
        <v>5073</v>
      </c>
      <c r="E1405" t="s">
        <v>5074</v>
      </c>
      <c r="F1405" t="s">
        <v>1293</v>
      </c>
      <c r="G1405" t="s">
        <v>1294</v>
      </c>
      <c r="H1405" t="s">
        <v>19</v>
      </c>
      <c r="I1405" t="s">
        <v>20</v>
      </c>
      <c r="J1405">
        <v>49241</v>
      </c>
      <c r="K1405" t="s">
        <v>5075</v>
      </c>
      <c r="L1405">
        <v>4502</v>
      </c>
      <c r="M1405" t="s">
        <v>5060</v>
      </c>
      <c r="N1405">
        <v>231</v>
      </c>
      <c r="O1405" t="s">
        <v>236</v>
      </c>
      <c r="P1405" t="s">
        <v>22336</v>
      </c>
    </row>
    <row r="1406" spans="1:16" x14ac:dyDescent="0.25">
      <c r="A1406">
        <v>1463</v>
      </c>
      <c r="B1406">
        <v>8126</v>
      </c>
      <c r="C1406" t="s">
        <v>5076</v>
      </c>
      <c r="D1406" t="s">
        <v>5077</v>
      </c>
      <c r="E1406" t="s">
        <v>5078</v>
      </c>
      <c r="F1406" t="s">
        <v>1293</v>
      </c>
      <c r="G1406" t="s">
        <v>1294</v>
      </c>
      <c r="H1406" t="s">
        <v>19</v>
      </c>
      <c r="I1406" t="s">
        <v>20</v>
      </c>
      <c r="J1406">
        <v>49242</v>
      </c>
      <c r="K1406" t="s">
        <v>5079</v>
      </c>
      <c r="L1406">
        <v>4502</v>
      </c>
      <c r="M1406" t="s">
        <v>5060</v>
      </c>
      <c r="N1406">
        <v>231</v>
      </c>
      <c r="O1406" t="s">
        <v>236</v>
      </c>
      <c r="P1406" t="s">
        <v>22336</v>
      </c>
    </row>
    <row r="1407" spans="1:16" x14ac:dyDescent="0.25">
      <c r="A1407">
        <v>1464</v>
      </c>
      <c r="B1407">
        <v>8127</v>
      </c>
      <c r="C1407" t="s">
        <v>5080</v>
      </c>
      <c r="D1407" t="s">
        <v>5081</v>
      </c>
      <c r="E1407" t="s">
        <v>5082</v>
      </c>
      <c r="F1407" t="s">
        <v>1293</v>
      </c>
      <c r="G1407" t="s">
        <v>1294</v>
      </c>
      <c r="H1407" t="s">
        <v>19</v>
      </c>
      <c r="I1407" t="s">
        <v>20</v>
      </c>
      <c r="J1407">
        <v>49242</v>
      </c>
      <c r="K1407" t="s">
        <v>5079</v>
      </c>
      <c r="L1407">
        <v>4502</v>
      </c>
      <c r="M1407" t="s">
        <v>5060</v>
      </c>
      <c r="N1407">
        <v>231</v>
      </c>
      <c r="O1407" t="s">
        <v>236</v>
      </c>
      <c r="P1407" t="s">
        <v>22336</v>
      </c>
    </row>
    <row r="1408" spans="1:16" x14ac:dyDescent="0.25">
      <c r="A1408">
        <v>1465</v>
      </c>
      <c r="B1408">
        <v>8128</v>
      </c>
      <c r="C1408" t="s">
        <v>5083</v>
      </c>
      <c r="D1408" t="s">
        <v>5084</v>
      </c>
      <c r="E1408" t="s">
        <v>5085</v>
      </c>
      <c r="F1408" t="s">
        <v>1293</v>
      </c>
      <c r="G1408" t="s">
        <v>1294</v>
      </c>
      <c r="H1408" t="s">
        <v>19</v>
      </c>
      <c r="I1408" t="s">
        <v>20</v>
      </c>
      <c r="J1408">
        <v>43495</v>
      </c>
      <c r="K1408" t="s">
        <v>5086</v>
      </c>
      <c r="L1408">
        <v>3927</v>
      </c>
      <c r="M1408" t="s">
        <v>1621</v>
      </c>
      <c r="N1408">
        <v>231</v>
      </c>
      <c r="O1408" t="s">
        <v>236</v>
      </c>
      <c r="P1408" t="s">
        <v>22337</v>
      </c>
    </row>
    <row r="1409" spans="1:16" x14ac:dyDescent="0.25">
      <c r="A1409">
        <v>1466</v>
      </c>
      <c r="B1409">
        <v>8129</v>
      </c>
      <c r="C1409" t="s">
        <v>5087</v>
      </c>
      <c r="D1409" t="s">
        <v>5088</v>
      </c>
      <c r="E1409" t="s">
        <v>5089</v>
      </c>
      <c r="F1409" t="s">
        <v>1293</v>
      </c>
      <c r="G1409" t="s">
        <v>1294</v>
      </c>
      <c r="H1409" t="s">
        <v>19</v>
      </c>
      <c r="I1409" t="s">
        <v>20</v>
      </c>
      <c r="J1409">
        <v>49242</v>
      </c>
      <c r="K1409" t="s">
        <v>5079</v>
      </c>
      <c r="L1409">
        <v>4502</v>
      </c>
      <c r="M1409" t="s">
        <v>5060</v>
      </c>
      <c r="N1409">
        <v>231</v>
      </c>
      <c r="O1409" t="s">
        <v>236</v>
      </c>
      <c r="P1409" t="s">
        <v>22336</v>
      </c>
    </row>
    <row r="1410" spans="1:16" x14ac:dyDescent="0.25">
      <c r="A1410">
        <v>1467</v>
      </c>
      <c r="B1410">
        <v>8130</v>
      </c>
      <c r="C1410" t="s">
        <v>5090</v>
      </c>
      <c r="D1410" t="s">
        <v>5091</v>
      </c>
      <c r="E1410" t="s">
        <v>5092</v>
      </c>
      <c r="F1410" t="s">
        <v>1293</v>
      </c>
      <c r="G1410" t="s">
        <v>1294</v>
      </c>
      <c r="H1410" t="s">
        <v>19</v>
      </c>
      <c r="I1410" t="s">
        <v>20</v>
      </c>
      <c r="J1410">
        <v>49242</v>
      </c>
      <c r="K1410" t="s">
        <v>5079</v>
      </c>
      <c r="L1410">
        <v>4502</v>
      </c>
      <c r="M1410" t="s">
        <v>5060</v>
      </c>
      <c r="N1410">
        <v>231</v>
      </c>
      <c r="O1410" t="s">
        <v>236</v>
      </c>
      <c r="P1410" t="s">
        <v>22337</v>
      </c>
    </row>
    <row r="1411" spans="1:16" x14ac:dyDescent="0.25">
      <c r="A1411">
        <v>1468</v>
      </c>
      <c r="B1411">
        <v>8131</v>
      </c>
      <c r="C1411" t="s">
        <v>5093</v>
      </c>
      <c r="D1411" t="s">
        <v>5094</v>
      </c>
      <c r="E1411" t="s">
        <v>5095</v>
      </c>
      <c r="F1411" t="s">
        <v>1293</v>
      </c>
      <c r="G1411" t="s">
        <v>1294</v>
      </c>
      <c r="H1411" t="s">
        <v>19</v>
      </c>
      <c r="I1411" t="s">
        <v>20</v>
      </c>
      <c r="J1411">
        <v>49299</v>
      </c>
      <c r="K1411" t="s">
        <v>5096</v>
      </c>
      <c r="L1411">
        <v>3927</v>
      </c>
      <c r="M1411" t="s">
        <v>1621</v>
      </c>
      <c r="N1411">
        <v>231</v>
      </c>
      <c r="O1411" t="s">
        <v>236</v>
      </c>
      <c r="P1411" t="s">
        <v>22336</v>
      </c>
    </row>
    <row r="1412" spans="1:16" x14ac:dyDescent="0.25">
      <c r="A1412">
        <v>1469</v>
      </c>
      <c r="B1412">
        <v>8132</v>
      </c>
      <c r="C1412" t="s">
        <v>5097</v>
      </c>
      <c r="D1412" t="s">
        <v>5098</v>
      </c>
      <c r="E1412" t="s">
        <v>5099</v>
      </c>
      <c r="F1412" t="s">
        <v>1293</v>
      </c>
      <c r="G1412" t="s">
        <v>1294</v>
      </c>
      <c r="H1412" t="s">
        <v>19</v>
      </c>
      <c r="I1412" t="s">
        <v>20</v>
      </c>
      <c r="J1412">
        <v>49245</v>
      </c>
      <c r="K1412" t="s">
        <v>5100</v>
      </c>
      <c r="L1412">
        <v>4503</v>
      </c>
      <c r="M1412" t="s">
        <v>1621</v>
      </c>
      <c r="N1412">
        <v>231</v>
      </c>
      <c r="O1412" t="s">
        <v>236</v>
      </c>
      <c r="P1412" t="s">
        <v>22337</v>
      </c>
    </row>
    <row r="1413" spans="1:16" x14ac:dyDescent="0.25">
      <c r="A1413">
        <v>1470</v>
      </c>
      <c r="B1413">
        <v>8133</v>
      </c>
      <c r="C1413" t="s">
        <v>5101</v>
      </c>
      <c r="D1413" t="s">
        <v>5102</v>
      </c>
      <c r="E1413" t="s">
        <v>5103</v>
      </c>
      <c r="F1413" t="s">
        <v>1293</v>
      </c>
      <c r="G1413" t="s">
        <v>1294</v>
      </c>
      <c r="H1413" t="s">
        <v>19</v>
      </c>
      <c r="I1413" t="s">
        <v>20</v>
      </c>
      <c r="J1413">
        <v>43488</v>
      </c>
      <c r="K1413" t="s">
        <v>5104</v>
      </c>
      <c r="L1413">
        <v>3927</v>
      </c>
      <c r="M1413" t="s">
        <v>1621</v>
      </c>
      <c r="N1413">
        <v>231</v>
      </c>
      <c r="O1413" t="s">
        <v>236</v>
      </c>
      <c r="P1413" t="s">
        <v>22337</v>
      </c>
    </row>
    <row r="1414" spans="1:16" x14ac:dyDescent="0.25">
      <c r="A1414">
        <v>1471</v>
      </c>
      <c r="B1414">
        <v>8134</v>
      </c>
      <c r="C1414" t="s">
        <v>5105</v>
      </c>
      <c r="D1414" t="s">
        <v>5106</v>
      </c>
      <c r="E1414" t="s">
        <v>5107</v>
      </c>
      <c r="F1414" t="s">
        <v>1293</v>
      </c>
      <c r="G1414" t="s">
        <v>1294</v>
      </c>
      <c r="H1414" t="s">
        <v>19</v>
      </c>
      <c r="I1414" t="s">
        <v>20</v>
      </c>
      <c r="J1414">
        <v>49242</v>
      </c>
      <c r="K1414" t="s">
        <v>5079</v>
      </c>
      <c r="L1414">
        <v>4502</v>
      </c>
      <c r="M1414" t="s">
        <v>5060</v>
      </c>
      <c r="N1414">
        <v>231</v>
      </c>
      <c r="O1414" t="s">
        <v>236</v>
      </c>
      <c r="P1414" t="s">
        <v>22336</v>
      </c>
    </row>
    <row r="1415" spans="1:16" x14ac:dyDescent="0.25">
      <c r="A1415">
        <v>1472</v>
      </c>
      <c r="B1415">
        <v>8135</v>
      </c>
      <c r="C1415" t="s">
        <v>5108</v>
      </c>
      <c r="D1415" t="s">
        <v>5109</v>
      </c>
      <c r="E1415" t="s">
        <v>5110</v>
      </c>
      <c r="F1415" t="s">
        <v>1293</v>
      </c>
      <c r="G1415" t="s">
        <v>1294</v>
      </c>
      <c r="H1415" t="s">
        <v>19</v>
      </c>
      <c r="I1415" t="s">
        <v>20</v>
      </c>
      <c r="J1415">
        <v>49300</v>
      </c>
      <c r="K1415" t="s">
        <v>5111</v>
      </c>
      <c r="L1415">
        <v>3927</v>
      </c>
      <c r="M1415" t="s">
        <v>1621</v>
      </c>
      <c r="N1415">
        <v>231</v>
      </c>
      <c r="O1415" t="s">
        <v>236</v>
      </c>
      <c r="P1415" t="s">
        <v>22337</v>
      </c>
    </row>
    <row r="1416" spans="1:16" x14ac:dyDescent="0.25">
      <c r="A1416">
        <v>1473</v>
      </c>
      <c r="B1416">
        <v>8136</v>
      </c>
      <c r="C1416" t="s">
        <v>5112</v>
      </c>
      <c r="D1416" t="s">
        <v>5113</v>
      </c>
      <c r="E1416" t="s">
        <v>5114</v>
      </c>
      <c r="F1416" t="s">
        <v>1293</v>
      </c>
      <c r="G1416" t="s">
        <v>1294</v>
      </c>
      <c r="H1416" t="s">
        <v>19</v>
      </c>
      <c r="I1416" t="s">
        <v>20</v>
      </c>
      <c r="J1416">
        <v>49242</v>
      </c>
      <c r="K1416" t="s">
        <v>5079</v>
      </c>
      <c r="L1416">
        <v>4502</v>
      </c>
      <c r="M1416" t="s">
        <v>5060</v>
      </c>
      <c r="N1416">
        <v>231</v>
      </c>
      <c r="O1416" t="s">
        <v>236</v>
      </c>
      <c r="P1416" t="s">
        <v>22336</v>
      </c>
    </row>
    <row r="1417" spans="1:16" x14ac:dyDescent="0.25">
      <c r="A1417">
        <v>1474</v>
      </c>
      <c r="B1417">
        <v>8138</v>
      </c>
      <c r="C1417" t="s">
        <v>5115</v>
      </c>
      <c r="D1417" t="s">
        <v>5116</v>
      </c>
      <c r="E1417" t="s">
        <v>5117</v>
      </c>
      <c r="F1417" t="s">
        <v>1293</v>
      </c>
      <c r="G1417" t="s">
        <v>1294</v>
      </c>
      <c r="H1417" t="s">
        <v>19</v>
      </c>
      <c r="I1417" t="s">
        <v>20</v>
      </c>
      <c r="J1417">
        <v>49242</v>
      </c>
      <c r="K1417" t="s">
        <v>5079</v>
      </c>
      <c r="L1417">
        <v>4502</v>
      </c>
      <c r="M1417" t="s">
        <v>5060</v>
      </c>
      <c r="N1417">
        <v>231</v>
      </c>
      <c r="O1417" t="s">
        <v>236</v>
      </c>
      <c r="P1417" t="s">
        <v>22336</v>
      </c>
    </row>
    <row r="1418" spans="1:16" x14ac:dyDescent="0.25">
      <c r="A1418">
        <v>1475</v>
      </c>
      <c r="B1418">
        <v>8113</v>
      </c>
      <c r="C1418" t="s">
        <v>5118</v>
      </c>
      <c r="D1418" t="s">
        <v>5119</v>
      </c>
      <c r="E1418" t="s">
        <v>5120</v>
      </c>
      <c r="F1418" t="s">
        <v>1293</v>
      </c>
      <c r="G1418" t="s">
        <v>1294</v>
      </c>
      <c r="H1418" t="s">
        <v>19</v>
      </c>
      <c r="I1418" t="s">
        <v>20</v>
      </c>
      <c r="J1418">
        <v>46978</v>
      </c>
      <c r="K1418" t="s">
        <v>5121</v>
      </c>
      <c r="L1418">
        <v>3977</v>
      </c>
      <c r="M1418" t="s">
        <v>4882</v>
      </c>
      <c r="N1418">
        <v>231</v>
      </c>
      <c r="O1418" t="s">
        <v>236</v>
      </c>
      <c r="P1418" t="s">
        <v>22336</v>
      </c>
    </row>
    <row r="1419" spans="1:16" x14ac:dyDescent="0.25">
      <c r="A1419">
        <v>1476</v>
      </c>
      <c r="B1419">
        <v>8114</v>
      </c>
      <c r="C1419" t="s">
        <v>5122</v>
      </c>
      <c r="D1419" t="s">
        <v>5123</v>
      </c>
      <c r="E1419" t="s">
        <v>5124</v>
      </c>
      <c r="F1419" t="s">
        <v>1293</v>
      </c>
      <c r="G1419" t="s">
        <v>1294</v>
      </c>
      <c r="H1419" t="s">
        <v>19</v>
      </c>
      <c r="I1419" t="s">
        <v>20</v>
      </c>
      <c r="J1419">
        <v>46978</v>
      </c>
      <c r="K1419" t="s">
        <v>5121</v>
      </c>
      <c r="L1419">
        <v>3977</v>
      </c>
      <c r="M1419" t="s">
        <v>4882</v>
      </c>
      <c r="N1419">
        <v>231</v>
      </c>
      <c r="O1419" t="s">
        <v>236</v>
      </c>
      <c r="P1419" t="s">
        <v>22336</v>
      </c>
    </row>
    <row r="1420" spans="1:16" x14ac:dyDescent="0.25">
      <c r="A1420">
        <v>1477</v>
      </c>
      <c r="B1420">
        <v>8115</v>
      </c>
      <c r="C1420" t="s">
        <v>5125</v>
      </c>
      <c r="D1420" t="s">
        <v>5126</v>
      </c>
      <c r="E1420" t="s">
        <v>5127</v>
      </c>
      <c r="F1420" t="s">
        <v>1293</v>
      </c>
      <c r="G1420" t="s">
        <v>1294</v>
      </c>
      <c r="H1420" t="s">
        <v>19</v>
      </c>
      <c r="I1420" t="s">
        <v>20</v>
      </c>
      <c r="J1420">
        <v>46978</v>
      </c>
      <c r="K1420" t="s">
        <v>5121</v>
      </c>
      <c r="L1420">
        <v>3977</v>
      </c>
      <c r="M1420" t="s">
        <v>4882</v>
      </c>
      <c r="N1420">
        <v>231</v>
      </c>
      <c r="O1420" t="s">
        <v>236</v>
      </c>
      <c r="P1420" t="s">
        <v>22336</v>
      </c>
    </row>
    <row r="1421" spans="1:16" x14ac:dyDescent="0.25">
      <c r="A1421">
        <v>1478</v>
      </c>
      <c r="B1421">
        <v>8116</v>
      </c>
      <c r="C1421" t="s">
        <v>5128</v>
      </c>
      <c r="D1421" t="s">
        <v>5129</v>
      </c>
      <c r="E1421" t="s">
        <v>5130</v>
      </c>
      <c r="F1421" t="s">
        <v>1293</v>
      </c>
      <c r="G1421" t="s">
        <v>1294</v>
      </c>
      <c r="H1421" t="s">
        <v>19</v>
      </c>
      <c r="I1421" t="s">
        <v>20</v>
      </c>
      <c r="J1421">
        <v>46980</v>
      </c>
      <c r="K1421" t="s">
        <v>5131</v>
      </c>
      <c r="L1421">
        <v>3977</v>
      </c>
      <c r="M1421" t="s">
        <v>4882</v>
      </c>
      <c r="N1421">
        <v>231</v>
      </c>
      <c r="O1421" t="s">
        <v>236</v>
      </c>
      <c r="P1421" t="s">
        <v>22337</v>
      </c>
    </row>
    <row r="1422" spans="1:16" x14ac:dyDescent="0.25">
      <c r="A1422">
        <v>1479</v>
      </c>
      <c r="B1422">
        <v>8117</v>
      </c>
      <c r="C1422" t="s">
        <v>5132</v>
      </c>
      <c r="D1422" s="1" t="s">
        <v>5133</v>
      </c>
      <c r="E1422" t="s">
        <v>5134</v>
      </c>
      <c r="F1422" t="s">
        <v>1293</v>
      </c>
      <c r="G1422" t="s">
        <v>1294</v>
      </c>
      <c r="H1422" t="s">
        <v>19</v>
      </c>
      <c r="I1422" t="s">
        <v>20</v>
      </c>
      <c r="J1422">
        <v>46983</v>
      </c>
      <c r="K1422" t="s">
        <v>5135</v>
      </c>
      <c r="L1422">
        <v>3977</v>
      </c>
      <c r="M1422" t="s">
        <v>4882</v>
      </c>
      <c r="N1422">
        <v>231</v>
      </c>
      <c r="O1422" t="s">
        <v>236</v>
      </c>
      <c r="P1422" t="s">
        <v>22337</v>
      </c>
    </row>
    <row r="1423" spans="1:16" x14ac:dyDescent="0.25">
      <c r="A1423">
        <v>1480</v>
      </c>
      <c r="B1423">
        <v>8118</v>
      </c>
      <c r="C1423" t="s">
        <v>5136</v>
      </c>
      <c r="D1423" t="s">
        <v>5137</v>
      </c>
      <c r="E1423" t="s">
        <v>5138</v>
      </c>
      <c r="F1423" t="s">
        <v>1293</v>
      </c>
      <c r="G1423" t="s">
        <v>1294</v>
      </c>
      <c r="H1423" t="s">
        <v>19</v>
      </c>
      <c r="I1423" t="s">
        <v>20</v>
      </c>
      <c r="J1423">
        <v>46984</v>
      </c>
      <c r="K1423" t="s">
        <v>5139</v>
      </c>
      <c r="L1423">
        <v>3977</v>
      </c>
      <c r="M1423" t="s">
        <v>4882</v>
      </c>
      <c r="N1423">
        <v>231</v>
      </c>
      <c r="O1423" t="s">
        <v>236</v>
      </c>
      <c r="P1423" t="s">
        <v>22337</v>
      </c>
    </row>
    <row r="1424" spans="1:16" x14ac:dyDescent="0.25">
      <c r="A1424">
        <v>1481</v>
      </c>
      <c r="B1424">
        <v>8119</v>
      </c>
      <c r="C1424" t="s">
        <v>5140</v>
      </c>
      <c r="D1424" t="s">
        <v>5141</v>
      </c>
      <c r="E1424" t="s">
        <v>5142</v>
      </c>
      <c r="F1424" t="s">
        <v>1293</v>
      </c>
      <c r="G1424" t="s">
        <v>1294</v>
      </c>
      <c r="H1424" t="s">
        <v>19</v>
      </c>
      <c r="I1424" t="s">
        <v>20</v>
      </c>
      <c r="J1424">
        <v>49235</v>
      </c>
      <c r="K1424" t="s">
        <v>5143</v>
      </c>
      <c r="L1424">
        <v>3977</v>
      </c>
      <c r="M1424" t="s">
        <v>4882</v>
      </c>
      <c r="N1424">
        <v>231</v>
      </c>
      <c r="O1424" t="s">
        <v>236</v>
      </c>
      <c r="P1424" t="s">
        <v>22337</v>
      </c>
    </row>
    <row r="1425" spans="1:16" x14ac:dyDescent="0.25">
      <c r="A1425">
        <v>1482</v>
      </c>
      <c r="B1425">
        <v>8108</v>
      </c>
      <c r="C1425" t="s">
        <v>5144</v>
      </c>
      <c r="D1425" t="s">
        <v>5145</v>
      </c>
      <c r="E1425" t="s">
        <v>5146</v>
      </c>
      <c r="F1425" t="s">
        <v>1293</v>
      </c>
      <c r="G1425" t="s">
        <v>1294</v>
      </c>
      <c r="H1425" t="s">
        <v>19</v>
      </c>
      <c r="I1425" t="s">
        <v>20</v>
      </c>
      <c r="J1425">
        <v>49225</v>
      </c>
      <c r="K1425" t="s">
        <v>5147</v>
      </c>
      <c r="L1425">
        <v>3921</v>
      </c>
      <c r="M1425" t="s">
        <v>1663</v>
      </c>
      <c r="N1425">
        <v>231</v>
      </c>
      <c r="O1425" t="s">
        <v>236</v>
      </c>
      <c r="P1425" t="s">
        <v>22337</v>
      </c>
    </row>
    <row r="1426" spans="1:16" x14ac:dyDescent="0.25">
      <c r="A1426">
        <v>1483</v>
      </c>
      <c r="B1426">
        <v>8109</v>
      </c>
      <c r="C1426" t="s">
        <v>5148</v>
      </c>
      <c r="D1426" t="s">
        <v>5149</v>
      </c>
      <c r="E1426" t="s">
        <v>5150</v>
      </c>
      <c r="F1426" t="s">
        <v>1293</v>
      </c>
      <c r="G1426" t="s">
        <v>1294</v>
      </c>
      <c r="H1426" t="s">
        <v>19</v>
      </c>
      <c r="I1426" t="s">
        <v>20</v>
      </c>
      <c r="J1426">
        <v>49226</v>
      </c>
      <c r="K1426" t="s">
        <v>5151</v>
      </c>
      <c r="L1426">
        <v>3921</v>
      </c>
      <c r="M1426" t="s">
        <v>1663</v>
      </c>
      <c r="N1426">
        <v>231</v>
      </c>
      <c r="O1426" t="s">
        <v>236</v>
      </c>
      <c r="P1426" t="s">
        <v>22337</v>
      </c>
    </row>
    <row r="1427" spans="1:16" x14ac:dyDescent="0.25">
      <c r="A1427">
        <v>1484</v>
      </c>
      <c r="B1427">
        <v>8110</v>
      </c>
      <c r="C1427" t="s">
        <v>5152</v>
      </c>
      <c r="D1427" t="s">
        <v>5153</v>
      </c>
      <c r="E1427" t="s">
        <v>5154</v>
      </c>
      <c r="F1427" t="s">
        <v>1293</v>
      </c>
      <c r="G1427" t="s">
        <v>1294</v>
      </c>
      <c r="H1427" t="s">
        <v>19</v>
      </c>
      <c r="I1427" t="s">
        <v>20</v>
      </c>
      <c r="J1427">
        <v>49227</v>
      </c>
      <c r="K1427" t="s">
        <v>1696</v>
      </c>
      <c r="L1427">
        <v>3921</v>
      </c>
      <c r="M1427" t="s">
        <v>1663</v>
      </c>
      <c r="N1427">
        <v>231</v>
      </c>
      <c r="O1427" t="s">
        <v>236</v>
      </c>
      <c r="P1427" t="s">
        <v>22337</v>
      </c>
    </row>
    <row r="1428" spans="1:16" x14ac:dyDescent="0.25">
      <c r="A1428">
        <v>1485</v>
      </c>
      <c r="B1428">
        <v>8111</v>
      </c>
      <c r="C1428" t="s">
        <v>5155</v>
      </c>
      <c r="D1428" t="s">
        <v>5156</v>
      </c>
      <c r="E1428" t="s">
        <v>5157</v>
      </c>
      <c r="F1428" t="s">
        <v>1293</v>
      </c>
      <c r="G1428" t="s">
        <v>1294</v>
      </c>
      <c r="H1428" t="s">
        <v>19</v>
      </c>
      <c r="I1428" t="s">
        <v>20</v>
      </c>
      <c r="J1428">
        <v>42748</v>
      </c>
      <c r="K1428" t="s">
        <v>5158</v>
      </c>
      <c r="L1428">
        <v>3921</v>
      </c>
      <c r="M1428" t="s">
        <v>1663</v>
      </c>
      <c r="N1428">
        <v>231</v>
      </c>
      <c r="O1428" t="s">
        <v>236</v>
      </c>
      <c r="P1428" t="s">
        <v>22337</v>
      </c>
    </row>
    <row r="1429" spans="1:16" x14ac:dyDescent="0.25">
      <c r="A1429">
        <v>1486</v>
      </c>
      <c r="B1429">
        <v>8112</v>
      </c>
      <c r="C1429" t="s">
        <v>5159</v>
      </c>
      <c r="D1429" t="s">
        <v>5160</v>
      </c>
      <c r="E1429" t="s">
        <v>5161</v>
      </c>
      <c r="F1429" t="s">
        <v>1293</v>
      </c>
      <c r="G1429" t="s">
        <v>1294</v>
      </c>
      <c r="H1429" t="s">
        <v>19</v>
      </c>
      <c r="I1429" t="s">
        <v>20</v>
      </c>
      <c r="J1429">
        <v>46978</v>
      </c>
      <c r="K1429" t="s">
        <v>5121</v>
      </c>
      <c r="L1429">
        <v>3977</v>
      </c>
      <c r="M1429" t="s">
        <v>4882</v>
      </c>
      <c r="N1429">
        <v>231</v>
      </c>
      <c r="O1429" t="s">
        <v>236</v>
      </c>
      <c r="P1429" t="s">
        <v>22337</v>
      </c>
    </row>
    <row r="1430" spans="1:16" x14ac:dyDescent="0.25">
      <c r="A1430">
        <v>1487</v>
      </c>
      <c r="B1430">
        <v>8090</v>
      </c>
      <c r="C1430" t="s">
        <v>5162</v>
      </c>
      <c r="D1430" t="s">
        <v>5163</v>
      </c>
      <c r="E1430" t="s">
        <v>5164</v>
      </c>
      <c r="F1430" t="s">
        <v>1293</v>
      </c>
      <c r="G1430" t="s">
        <v>1294</v>
      </c>
      <c r="H1430" t="s">
        <v>19</v>
      </c>
      <c r="I1430" t="s">
        <v>20</v>
      </c>
      <c r="J1430">
        <v>43999</v>
      </c>
      <c r="K1430" t="s">
        <v>5165</v>
      </c>
      <c r="L1430">
        <v>3931</v>
      </c>
      <c r="M1430" t="s">
        <v>394</v>
      </c>
      <c r="N1430">
        <v>231</v>
      </c>
      <c r="O1430" t="s">
        <v>236</v>
      </c>
      <c r="P1430" t="s">
        <v>22336</v>
      </c>
    </row>
    <row r="1431" spans="1:16" x14ac:dyDescent="0.25">
      <c r="A1431">
        <v>1488</v>
      </c>
      <c r="B1431">
        <v>8140</v>
      </c>
      <c r="C1431" t="s">
        <v>5166</v>
      </c>
      <c r="D1431" t="s">
        <v>5167</v>
      </c>
      <c r="E1431" t="s">
        <v>5168</v>
      </c>
      <c r="F1431" t="s">
        <v>1293</v>
      </c>
      <c r="G1431" t="s">
        <v>1294</v>
      </c>
      <c r="H1431" t="s">
        <v>19</v>
      </c>
      <c r="I1431" t="s">
        <v>20</v>
      </c>
      <c r="J1431">
        <v>49250</v>
      </c>
      <c r="K1431" t="s">
        <v>5169</v>
      </c>
      <c r="L1431">
        <v>4502</v>
      </c>
      <c r="M1431" t="s">
        <v>5060</v>
      </c>
      <c r="N1431">
        <v>231</v>
      </c>
      <c r="O1431" t="s">
        <v>236</v>
      </c>
      <c r="P1431" t="s">
        <v>22337</v>
      </c>
    </row>
    <row r="1432" spans="1:16" x14ac:dyDescent="0.25">
      <c r="A1432">
        <v>1489</v>
      </c>
      <c r="B1432">
        <v>8153</v>
      </c>
      <c r="C1432" t="s">
        <v>5170</v>
      </c>
      <c r="D1432" t="s">
        <v>5171</v>
      </c>
      <c r="E1432" t="s">
        <v>5172</v>
      </c>
      <c r="F1432" t="s">
        <v>1293</v>
      </c>
      <c r="G1432" t="s">
        <v>1294</v>
      </c>
      <c r="H1432" t="s">
        <v>19</v>
      </c>
      <c r="I1432" t="s">
        <v>20</v>
      </c>
      <c r="J1432">
        <v>49256</v>
      </c>
      <c r="K1432" t="s">
        <v>5173</v>
      </c>
      <c r="L1432">
        <v>4502</v>
      </c>
      <c r="M1432" t="s">
        <v>5060</v>
      </c>
      <c r="N1432">
        <v>231</v>
      </c>
      <c r="O1432" t="s">
        <v>236</v>
      </c>
      <c r="P1432" t="s">
        <v>22337</v>
      </c>
    </row>
    <row r="1433" spans="1:16" x14ac:dyDescent="0.25">
      <c r="A1433">
        <v>1490</v>
      </c>
      <c r="B1433">
        <v>8154</v>
      </c>
      <c r="C1433" t="s">
        <v>5174</v>
      </c>
      <c r="D1433" t="s">
        <v>5175</v>
      </c>
      <c r="E1433" t="s">
        <v>5176</v>
      </c>
      <c r="F1433" t="s">
        <v>1293</v>
      </c>
      <c r="G1433" t="s">
        <v>1294</v>
      </c>
      <c r="H1433" t="s">
        <v>19</v>
      </c>
      <c r="I1433" t="s">
        <v>20</v>
      </c>
      <c r="J1433">
        <v>49257</v>
      </c>
      <c r="K1433" t="s">
        <v>5177</v>
      </c>
      <c r="L1433">
        <v>4502</v>
      </c>
      <c r="M1433" t="s">
        <v>5060</v>
      </c>
      <c r="N1433">
        <v>231</v>
      </c>
      <c r="O1433" t="s">
        <v>236</v>
      </c>
      <c r="P1433" t="s">
        <v>22337</v>
      </c>
    </row>
    <row r="1434" spans="1:16" x14ac:dyDescent="0.25">
      <c r="A1434">
        <v>1491</v>
      </c>
      <c r="B1434">
        <v>8155</v>
      </c>
      <c r="C1434" t="s">
        <v>5178</v>
      </c>
      <c r="D1434" t="s">
        <v>5179</v>
      </c>
      <c r="E1434" t="s">
        <v>5180</v>
      </c>
      <c r="F1434" t="s">
        <v>1293</v>
      </c>
      <c r="G1434" t="s">
        <v>1294</v>
      </c>
      <c r="H1434" t="s">
        <v>19</v>
      </c>
      <c r="I1434" t="s">
        <v>20</v>
      </c>
      <c r="J1434">
        <v>49258</v>
      </c>
      <c r="K1434" t="s">
        <v>5181</v>
      </c>
      <c r="L1434">
        <v>4502</v>
      </c>
      <c r="M1434" t="s">
        <v>5060</v>
      </c>
      <c r="N1434">
        <v>231</v>
      </c>
      <c r="O1434" t="s">
        <v>236</v>
      </c>
      <c r="P1434" t="s">
        <v>22337</v>
      </c>
    </row>
    <row r="1435" spans="1:16" x14ac:dyDescent="0.25">
      <c r="A1435">
        <v>1492</v>
      </c>
      <c r="B1435">
        <v>8156</v>
      </c>
      <c r="C1435" t="s">
        <v>5182</v>
      </c>
      <c r="D1435" t="s">
        <v>5183</v>
      </c>
      <c r="E1435" t="s">
        <v>5184</v>
      </c>
      <c r="F1435" t="s">
        <v>1293</v>
      </c>
      <c r="G1435" t="s">
        <v>1294</v>
      </c>
      <c r="H1435" t="s">
        <v>19</v>
      </c>
      <c r="I1435" t="s">
        <v>20</v>
      </c>
      <c r="J1435">
        <v>49259</v>
      </c>
      <c r="K1435" t="s">
        <v>5185</v>
      </c>
      <c r="L1435">
        <v>4502</v>
      </c>
      <c r="M1435" t="s">
        <v>5060</v>
      </c>
      <c r="N1435">
        <v>231</v>
      </c>
      <c r="O1435" t="s">
        <v>236</v>
      </c>
      <c r="P1435" t="s">
        <v>22336</v>
      </c>
    </row>
    <row r="1436" spans="1:16" x14ac:dyDescent="0.25">
      <c r="A1436">
        <v>1493</v>
      </c>
      <c r="B1436">
        <v>8157</v>
      </c>
      <c r="C1436" t="s">
        <v>5186</v>
      </c>
      <c r="D1436" t="s">
        <v>5187</v>
      </c>
      <c r="E1436" t="s">
        <v>5188</v>
      </c>
      <c r="F1436" t="s">
        <v>1293</v>
      </c>
      <c r="G1436" t="s">
        <v>1294</v>
      </c>
      <c r="H1436" t="s">
        <v>19</v>
      </c>
      <c r="I1436" t="s">
        <v>20</v>
      </c>
      <c r="J1436">
        <v>49260</v>
      </c>
      <c r="K1436" t="s">
        <v>5189</v>
      </c>
      <c r="L1436">
        <v>4502</v>
      </c>
      <c r="M1436" t="s">
        <v>5060</v>
      </c>
      <c r="N1436">
        <v>231</v>
      </c>
      <c r="O1436" t="s">
        <v>236</v>
      </c>
      <c r="P1436" t="s">
        <v>22337</v>
      </c>
    </row>
    <row r="1437" spans="1:16" x14ac:dyDescent="0.25">
      <c r="A1437">
        <v>1494</v>
      </c>
      <c r="B1437">
        <v>8159</v>
      </c>
      <c r="C1437" t="s">
        <v>5190</v>
      </c>
      <c r="D1437" t="s">
        <v>5191</v>
      </c>
      <c r="E1437" t="s">
        <v>5192</v>
      </c>
      <c r="F1437" t="s">
        <v>1293</v>
      </c>
      <c r="G1437" t="s">
        <v>1294</v>
      </c>
      <c r="H1437" t="s">
        <v>19</v>
      </c>
      <c r="I1437" t="s">
        <v>20</v>
      </c>
      <c r="J1437">
        <v>49261</v>
      </c>
      <c r="K1437" t="s">
        <v>5193</v>
      </c>
      <c r="L1437">
        <v>4502</v>
      </c>
      <c r="M1437" t="s">
        <v>5060</v>
      </c>
      <c r="N1437">
        <v>231</v>
      </c>
      <c r="O1437" t="s">
        <v>236</v>
      </c>
      <c r="P1437" t="s">
        <v>22337</v>
      </c>
    </row>
    <row r="1438" spans="1:16" x14ac:dyDescent="0.25">
      <c r="A1438">
        <v>1495</v>
      </c>
      <c r="B1438">
        <v>8160</v>
      </c>
      <c r="C1438" t="s">
        <v>5194</v>
      </c>
      <c r="D1438" t="s">
        <v>5195</v>
      </c>
      <c r="E1438" t="s">
        <v>5196</v>
      </c>
      <c r="F1438" t="s">
        <v>1293</v>
      </c>
      <c r="G1438" t="s">
        <v>1294</v>
      </c>
      <c r="H1438" t="s">
        <v>19</v>
      </c>
      <c r="I1438" t="s">
        <v>20</v>
      </c>
      <c r="J1438">
        <v>49262</v>
      </c>
      <c r="K1438" t="s">
        <v>5197</v>
      </c>
      <c r="L1438">
        <v>4502</v>
      </c>
      <c r="M1438" t="s">
        <v>5060</v>
      </c>
      <c r="N1438">
        <v>231</v>
      </c>
      <c r="O1438" t="s">
        <v>236</v>
      </c>
      <c r="P1438" t="s">
        <v>22337</v>
      </c>
    </row>
    <row r="1439" spans="1:16" x14ac:dyDescent="0.25">
      <c r="A1439">
        <v>1496</v>
      </c>
      <c r="B1439">
        <v>8161</v>
      </c>
      <c r="C1439" t="s">
        <v>5198</v>
      </c>
      <c r="D1439" t="s">
        <v>5199</v>
      </c>
      <c r="E1439" t="s">
        <v>5200</v>
      </c>
      <c r="F1439" t="s">
        <v>1293</v>
      </c>
      <c r="G1439" t="s">
        <v>1294</v>
      </c>
      <c r="H1439" t="s">
        <v>19</v>
      </c>
      <c r="I1439" t="s">
        <v>20</v>
      </c>
      <c r="J1439">
        <v>49262</v>
      </c>
      <c r="K1439" t="s">
        <v>5197</v>
      </c>
      <c r="L1439">
        <v>4502</v>
      </c>
      <c r="M1439" t="s">
        <v>5060</v>
      </c>
      <c r="N1439">
        <v>231</v>
      </c>
      <c r="O1439" t="s">
        <v>236</v>
      </c>
      <c r="P1439" t="s">
        <v>22336</v>
      </c>
    </row>
    <row r="1440" spans="1:16" x14ac:dyDescent="0.25">
      <c r="A1440">
        <v>1497</v>
      </c>
      <c r="B1440">
        <v>8162</v>
      </c>
      <c r="C1440" t="s">
        <v>5201</v>
      </c>
      <c r="D1440" t="s">
        <v>5202</v>
      </c>
      <c r="E1440" t="s">
        <v>5203</v>
      </c>
      <c r="F1440" t="s">
        <v>1293</v>
      </c>
      <c r="G1440" t="s">
        <v>1294</v>
      </c>
      <c r="H1440" t="s">
        <v>19</v>
      </c>
      <c r="I1440" t="s">
        <v>20</v>
      </c>
      <c r="J1440">
        <v>49263</v>
      </c>
      <c r="K1440" t="s">
        <v>5204</v>
      </c>
      <c r="L1440">
        <v>4502</v>
      </c>
      <c r="M1440" t="s">
        <v>5060</v>
      </c>
      <c r="N1440">
        <v>231</v>
      </c>
      <c r="O1440" t="s">
        <v>236</v>
      </c>
      <c r="P1440" t="s">
        <v>22337</v>
      </c>
    </row>
    <row r="1441" spans="1:16" x14ac:dyDescent="0.25">
      <c r="A1441">
        <v>1498</v>
      </c>
      <c r="B1441">
        <v>8163</v>
      </c>
      <c r="C1441" t="s">
        <v>5205</v>
      </c>
      <c r="D1441" t="s">
        <v>5206</v>
      </c>
      <c r="E1441" t="s">
        <v>5207</v>
      </c>
      <c r="F1441" t="s">
        <v>1293</v>
      </c>
      <c r="G1441" t="s">
        <v>1294</v>
      </c>
      <c r="H1441" t="s">
        <v>19</v>
      </c>
      <c r="I1441" t="s">
        <v>20</v>
      </c>
      <c r="J1441">
        <v>49264</v>
      </c>
      <c r="K1441" t="s">
        <v>5208</v>
      </c>
      <c r="L1441">
        <v>4502</v>
      </c>
      <c r="M1441" t="s">
        <v>5060</v>
      </c>
      <c r="N1441">
        <v>231</v>
      </c>
      <c r="O1441" t="s">
        <v>236</v>
      </c>
      <c r="P1441" t="s">
        <v>22337</v>
      </c>
    </row>
    <row r="1442" spans="1:16" x14ac:dyDescent="0.25">
      <c r="A1442">
        <v>1499</v>
      </c>
      <c r="B1442">
        <v>8165</v>
      </c>
      <c r="C1442" t="s">
        <v>5209</v>
      </c>
      <c r="D1442" t="s">
        <v>5210</v>
      </c>
      <c r="E1442" t="s">
        <v>5211</v>
      </c>
      <c r="F1442" t="s">
        <v>1293</v>
      </c>
      <c r="G1442" t="s">
        <v>1294</v>
      </c>
      <c r="H1442" t="s">
        <v>19</v>
      </c>
      <c r="I1442" t="s">
        <v>20</v>
      </c>
      <c r="J1442">
        <v>49264</v>
      </c>
      <c r="K1442" t="s">
        <v>5208</v>
      </c>
      <c r="L1442">
        <v>4502</v>
      </c>
      <c r="M1442" t="s">
        <v>5060</v>
      </c>
      <c r="N1442">
        <v>231</v>
      </c>
      <c r="O1442" t="s">
        <v>236</v>
      </c>
      <c r="P1442" t="s">
        <v>22337</v>
      </c>
    </row>
    <row r="1443" spans="1:16" x14ac:dyDescent="0.25">
      <c r="A1443">
        <v>1500</v>
      </c>
      <c r="B1443">
        <v>8169</v>
      </c>
      <c r="C1443" t="s">
        <v>5212</v>
      </c>
      <c r="D1443" t="s">
        <v>5213</v>
      </c>
      <c r="E1443" t="s">
        <v>5214</v>
      </c>
      <c r="F1443" t="s">
        <v>1293</v>
      </c>
      <c r="G1443" t="s">
        <v>1294</v>
      </c>
      <c r="H1443" t="s">
        <v>19</v>
      </c>
      <c r="I1443" t="s">
        <v>20</v>
      </c>
      <c r="J1443">
        <v>49268</v>
      </c>
      <c r="K1443" t="s">
        <v>5215</v>
      </c>
      <c r="L1443">
        <v>4502</v>
      </c>
      <c r="M1443" t="s">
        <v>5060</v>
      </c>
      <c r="N1443">
        <v>231</v>
      </c>
      <c r="O1443" t="s">
        <v>236</v>
      </c>
      <c r="P1443" t="s">
        <v>22336</v>
      </c>
    </row>
    <row r="1444" spans="1:16" x14ac:dyDescent="0.25">
      <c r="A1444">
        <v>1501</v>
      </c>
      <c r="B1444">
        <v>8170</v>
      </c>
      <c r="C1444" t="s">
        <v>5216</v>
      </c>
      <c r="D1444" t="s">
        <v>5217</v>
      </c>
      <c r="E1444" t="s">
        <v>5218</v>
      </c>
      <c r="F1444" t="s">
        <v>1293</v>
      </c>
      <c r="G1444" t="s">
        <v>1294</v>
      </c>
      <c r="H1444" t="s">
        <v>19</v>
      </c>
      <c r="I1444" t="s">
        <v>20</v>
      </c>
      <c r="J1444">
        <v>49270</v>
      </c>
      <c r="K1444" t="s">
        <v>5219</v>
      </c>
      <c r="L1444">
        <v>4502</v>
      </c>
      <c r="M1444" t="s">
        <v>5060</v>
      </c>
      <c r="N1444">
        <v>231</v>
      </c>
      <c r="O1444" t="s">
        <v>236</v>
      </c>
      <c r="P1444" t="s">
        <v>22337</v>
      </c>
    </row>
    <row r="1445" spans="1:16" x14ac:dyDescent="0.25">
      <c r="A1445">
        <v>1502</v>
      </c>
      <c r="B1445">
        <v>8171</v>
      </c>
      <c r="C1445" t="s">
        <v>5220</v>
      </c>
      <c r="D1445" t="s">
        <v>5221</v>
      </c>
      <c r="E1445" t="s">
        <v>5222</v>
      </c>
      <c r="F1445" t="s">
        <v>1293</v>
      </c>
      <c r="G1445" t="s">
        <v>1294</v>
      </c>
      <c r="H1445" t="s">
        <v>19</v>
      </c>
      <c r="I1445" t="s">
        <v>20</v>
      </c>
      <c r="J1445">
        <v>49271</v>
      </c>
      <c r="K1445" t="s">
        <v>5223</v>
      </c>
      <c r="L1445">
        <v>4502</v>
      </c>
      <c r="M1445" t="s">
        <v>5060</v>
      </c>
      <c r="N1445">
        <v>231</v>
      </c>
      <c r="O1445" t="s">
        <v>236</v>
      </c>
      <c r="P1445" t="s">
        <v>22337</v>
      </c>
    </row>
    <row r="1446" spans="1:16" x14ac:dyDescent="0.25">
      <c r="A1446">
        <v>1503</v>
      </c>
      <c r="B1446">
        <v>8172</v>
      </c>
      <c r="C1446" t="s">
        <v>5224</v>
      </c>
      <c r="D1446" t="s">
        <v>5225</v>
      </c>
      <c r="E1446" t="s">
        <v>5226</v>
      </c>
      <c r="F1446" t="s">
        <v>1293</v>
      </c>
      <c r="G1446" t="s">
        <v>1294</v>
      </c>
      <c r="H1446" t="s">
        <v>19</v>
      </c>
      <c r="I1446" t="s">
        <v>20</v>
      </c>
      <c r="J1446">
        <v>49272</v>
      </c>
      <c r="K1446" t="s">
        <v>1610</v>
      </c>
      <c r="L1446">
        <v>4502</v>
      </c>
      <c r="M1446" t="s">
        <v>5060</v>
      </c>
      <c r="N1446">
        <v>231</v>
      </c>
      <c r="O1446" t="s">
        <v>236</v>
      </c>
      <c r="P1446" t="s">
        <v>22337</v>
      </c>
    </row>
    <row r="1447" spans="1:16" x14ac:dyDescent="0.25">
      <c r="A1447">
        <v>1504</v>
      </c>
      <c r="B1447">
        <v>8173</v>
      </c>
      <c r="C1447" t="s">
        <v>5227</v>
      </c>
      <c r="D1447" t="s">
        <v>5228</v>
      </c>
      <c r="E1447" t="s">
        <v>5229</v>
      </c>
      <c r="F1447" t="s">
        <v>1293</v>
      </c>
      <c r="G1447" t="s">
        <v>1294</v>
      </c>
      <c r="H1447" t="s">
        <v>19</v>
      </c>
      <c r="I1447" t="s">
        <v>20</v>
      </c>
      <c r="J1447">
        <v>49272</v>
      </c>
      <c r="K1447" t="s">
        <v>1610</v>
      </c>
      <c r="L1447">
        <v>4502</v>
      </c>
      <c r="M1447" t="s">
        <v>5060</v>
      </c>
      <c r="N1447">
        <v>231</v>
      </c>
      <c r="O1447" t="s">
        <v>236</v>
      </c>
      <c r="P1447" t="s">
        <v>22337</v>
      </c>
    </row>
    <row r="1448" spans="1:16" x14ac:dyDescent="0.25">
      <c r="A1448">
        <v>1505</v>
      </c>
      <c r="B1448">
        <v>8174</v>
      </c>
      <c r="C1448" t="s">
        <v>5230</v>
      </c>
      <c r="D1448" t="s">
        <v>5231</v>
      </c>
      <c r="E1448" t="s">
        <v>5232</v>
      </c>
      <c r="F1448" t="s">
        <v>1293</v>
      </c>
      <c r="G1448" t="s">
        <v>1294</v>
      </c>
      <c r="H1448" t="s">
        <v>19</v>
      </c>
      <c r="I1448" t="s">
        <v>20</v>
      </c>
      <c r="J1448">
        <v>49272</v>
      </c>
      <c r="K1448" t="s">
        <v>1610</v>
      </c>
      <c r="L1448">
        <v>4502</v>
      </c>
      <c r="M1448" t="s">
        <v>5060</v>
      </c>
      <c r="N1448">
        <v>231</v>
      </c>
      <c r="O1448" t="s">
        <v>236</v>
      </c>
      <c r="P1448" t="s">
        <v>22337</v>
      </c>
    </row>
    <row r="1449" spans="1:16" x14ac:dyDescent="0.25">
      <c r="A1449">
        <v>1506</v>
      </c>
      <c r="B1449">
        <v>8175</v>
      </c>
      <c r="C1449" t="s">
        <v>5233</v>
      </c>
      <c r="D1449" t="s">
        <v>5234</v>
      </c>
      <c r="E1449" t="s">
        <v>5235</v>
      </c>
      <c r="F1449" t="s">
        <v>1293</v>
      </c>
      <c r="G1449" t="s">
        <v>1294</v>
      </c>
      <c r="H1449" t="s">
        <v>19</v>
      </c>
      <c r="I1449" t="s">
        <v>20</v>
      </c>
      <c r="J1449">
        <v>49268</v>
      </c>
      <c r="K1449" t="s">
        <v>5215</v>
      </c>
      <c r="L1449">
        <v>4502</v>
      </c>
      <c r="M1449" t="s">
        <v>5060</v>
      </c>
      <c r="N1449">
        <v>231</v>
      </c>
      <c r="O1449" t="s">
        <v>236</v>
      </c>
      <c r="P1449" t="s">
        <v>22337</v>
      </c>
    </row>
    <row r="1450" spans="1:16" x14ac:dyDescent="0.25">
      <c r="A1450">
        <v>1507</v>
      </c>
      <c r="B1450">
        <v>8179</v>
      </c>
      <c r="C1450" t="s">
        <v>5236</v>
      </c>
      <c r="D1450" t="s">
        <v>5237</v>
      </c>
      <c r="E1450" t="s">
        <v>5238</v>
      </c>
      <c r="F1450" t="s">
        <v>1293</v>
      </c>
      <c r="G1450" t="s">
        <v>1294</v>
      </c>
      <c r="H1450" t="s">
        <v>19</v>
      </c>
      <c r="I1450" t="s">
        <v>20</v>
      </c>
      <c r="J1450">
        <v>49276</v>
      </c>
      <c r="K1450" t="s">
        <v>5239</v>
      </c>
      <c r="L1450">
        <v>3927</v>
      </c>
      <c r="M1450" t="s">
        <v>1621</v>
      </c>
      <c r="N1450">
        <v>231</v>
      </c>
      <c r="O1450" t="s">
        <v>236</v>
      </c>
      <c r="P1450" t="s">
        <v>22336</v>
      </c>
    </row>
    <row r="1451" spans="1:16" x14ac:dyDescent="0.25">
      <c r="A1451">
        <v>1508</v>
      </c>
      <c r="B1451">
        <v>8180</v>
      </c>
      <c r="C1451" t="s">
        <v>5240</v>
      </c>
      <c r="D1451" t="s">
        <v>5241</v>
      </c>
      <c r="E1451" t="s">
        <v>5242</v>
      </c>
      <c r="F1451" t="s">
        <v>1293</v>
      </c>
      <c r="G1451" t="s">
        <v>1294</v>
      </c>
      <c r="H1451" t="s">
        <v>19</v>
      </c>
      <c r="I1451" t="s">
        <v>20</v>
      </c>
      <c r="J1451">
        <v>43491</v>
      </c>
      <c r="K1451" t="s">
        <v>5243</v>
      </c>
      <c r="L1451">
        <v>3927</v>
      </c>
      <c r="M1451" t="s">
        <v>1621</v>
      </c>
      <c r="N1451">
        <v>231</v>
      </c>
      <c r="O1451" t="s">
        <v>236</v>
      </c>
      <c r="P1451" t="s">
        <v>22337</v>
      </c>
    </row>
    <row r="1452" spans="1:16" x14ac:dyDescent="0.25">
      <c r="A1452">
        <v>1509</v>
      </c>
      <c r="B1452">
        <v>8181</v>
      </c>
      <c r="C1452" t="s">
        <v>5244</v>
      </c>
      <c r="D1452" t="s">
        <v>5245</v>
      </c>
      <c r="E1452" t="s">
        <v>5246</v>
      </c>
      <c r="F1452" t="s">
        <v>1293</v>
      </c>
      <c r="G1452" t="s">
        <v>1294</v>
      </c>
      <c r="H1452" t="s">
        <v>19</v>
      </c>
      <c r="I1452" t="s">
        <v>20</v>
      </c>
      <c r="J1452">
        <v>43492</v>
      </c>
      <c r="K1452" t="s">
        <v>5247</v>
      </c>
      <c r="L1452">
        <v>3927</v>
      </c>
      <c r="M1452" t="s">
        <v>1621</v>
      </c>
      <c r="N1452">
        <v>231</v>
      </c>
      <c r="O1452" t="s">
        <v>236</v>
      </c>
      <c r="P1452" t="s">
        <v>22336</v>
      </c>
    </row>
    <row r="1453" spans="1:16" x14ac:dyDescent="0.25">
      <c r="A1453">
        <v>1510</v>
      </c>
      <c r="B1453">
        <v>8182</v>
      </c>
      <c r="C1453" t="s">
        <v>5248</v>
      </c>
      <c r="D1453" t="s">
        <v>5249</v>
      </c>
      <c r="E1453" t="s">
        <v>5250</v>
      </c>
      <c r="F1453" t="s">
        <v>1293</v>
      </c>
      <c r="G1453" t="s">
        <v>1294</v>
      </c>
      <c r="H1453" t="s">
        <v>19</v>
      </c>
      <c r="I1453" t="s">
        <v>20</v>
      </c>
      <c r="J1453">
        <v>43492</v>
      </c>
      <c r="K1453" t="s">
        <v>5247</v>
      </c>
      <c r="L1453">
        <v>3927</v>
      </c>
      <c r="M1453" t="s">
        <v>1621</v>
      </c>
      <c r="N1453">
        <v>231</v>
      </c>
      <c r="O1453" t="s">
        <v>236</v>
      </c>
      <c r="P1453" t="s">
        <v>22337</v>
      </c>
    </row>
    <row r="1454" spans="1:16" x14ac:dyDescent="0.25">
      <c r="A1454">
        <v>1511</v>
      </c>
      <c r="B1454">
        <v>8183</v>
      </c>
      <c r="C1454" t="s">
        <v>5251</v>
      </c>
      <c r="D1454" t="s">
        <v>5252</v>
      </c>
      <c r="E1454" t="s">
        <v>5253</v>
      </c>
      <c r="F1454" t="s">
        <v>1293</v>
      </c>
      <c r="G1454" t="s">
        <v>1294</v>
      </c>
      <c r="H1454" t="s">
        <v>19</v>
      </c>
      <c r="I1454" t="s">
        <v>20</v>
      </c>
      <c r="J1454">
        <v>43495</v>
      </c>
      <c r="K1454" t="s">
        <v>5086</v>
      </c>
      <c r="L1454">
        <v>3927</v>
      </c>
      <c r="M1454" t="s">
        <v>1621</v>
      </c>
      <c r="N1454">
        <v>231</v>
      </c>
      <c r="O1454" t="s">
        <v>236</v>
      </c>
      <c r="P1454" t="s">
        <v>22337</v>
      </c>
    </row>
    <row r="1455" spans="1:16" x14ac:dyDescent="0.25">
      <c r="A1455">
        <v>1512</v>
      </c>
      <c r="B1455">
        <v>8184</v>
      </c>
      <c r="C1455" t="s">
        <v>5254</v>
      </c>
      <c r="D1455" t="s">
        <v>5255</v>
      </c>
      <c r="E1455" t="s">
        <v>5256</v>
      </c>
      <c r="F1455" t="s">
        <v>1293</v>
      </c>
      <c r="G1455" t="s">
        <v>1294</v>
      </c>
      <c r="H1455" t="s">
        <v>19</v>
      </c>
      <c r="I1455" t="s">
        <v>20</v>
      </c>
      <c r="J1455">
        <v>43499</v>
      </c>
      <c r="K1455" t="s">
        <v>5257</v>
      </c>
      <c r="L1455">
        <v>3927</v>
      </c>
      <c r="M1455" t="s">
        <v>1621</v>
      </c>
      <c r="N1455">
        <v>231</v>
      </c>
      <c r="O1455" t="s">
        <v>236</v>
      </c>
      <c r="P1455" t="s">
        <v>22337</v>
      </c>
    </row>
    <row r="1456" spans="1:16" x14ac:dyDescent="0.25">
      <c r="A1456">
        <v>1516</v>
      </c>
      <c r="B1456">
        <v>8187</v>
      </c>
      <c r="C1456" t="s">
        <v>5258</v>
      </c>
      <c r="D1456" t="s">
        <v>5259</v>
      </c>
      <c r="E1456" t="s">
        <v>5260</v>
      </c>
      <c r="F1456" t="s">
        <v>1293</v>
      </c>
      <c r="G1456" t="s">
        <v>1294</v>
      </c>
      <c r="H1456" t="s">
        <v>19</v>
      </c>
      <c r="I1456" t="s">
        <v>20</v>
      </c>
      <c r="J1456">
        <v>43500</v>
      </c>
      <c r="K1456" t="s">
        <v>1620</v>
      </c>
      <c r="L1456">
        <v>3927</v>
      </c>
      <c r="M1456" t="s">
        <v>1621</v>
      </c>
      <c r="N1456">
        <v>231</v>
      </c>
      <c r="O1456" t="s">
        <v>236</v>
      </c>
      <c r="P1456" t="s">
        <v>22337</v>
      </c>
    </row>
    <row r="1457" spans="1:16" x14ac:dyDescent="0.25">
      <c r="A1457">
        <v>1517</v>
      </c>
      <c r="B1457">
        <v>8189</v>
      </c>
      <c r="C1457" t="s">
        <v>5261</v>
      </c>
      <c r="D1457" t="s">
        <v>5262</v>
      </c>
      <c r="E1457" t="s">
        <v>5263</v>
      </c>
      <c r="F1457" t="s">
        <v>1293</v>
      </c>
      <c r="G1457" t="s">
        <v>1294</v>
      </c>
      <c r="H1457" t="s">
        <v>19</v>
      </c>
      <c r="I1457" t="s">
        <v>20</v>
      </c>
      <c r="J1457">
        <v>43500</v>
      </c>
      <c r="K1457" t="s">
        <v>1620</v>
      </c>
      <c r="L1457">
        <v>3927</v>
      </c>
      <c r="M1457" t="s">
        <v>1621</v>
      </c>
      <c r="N1457">
        <v>231</v>
      </c>
      <c r="O1457" t="s">
        <v>236</v>
      </c>
      <c r="P1457" t="s">
        <v>22337</v>
      </c>
    </row>
    <row r="1458" spans="1:16" x14ac:dyDescent="0.25">
      <c r="A1458">
        <v>1518</v>
      </c>
      <c r="B1458">
        <v>8190</v>
      </c>
      <c r="C1458" t="s">
        <v>5264</v>
      </c>
      <c r="D1458" t="s">
        <v>5265</v>
      </c>
      <c r="E1458" t="s">
        <v>5266</v>
      </c>
      <c r="F1458" t="s">
        <v>1293</v>
      </c>
      <c r="G1458" t="s">
        <v>1294</v>
      </c>
      <c r="H1458" t="s">
        <v>19</v>
      </c>
      <c r="I1458" t="s">
        <v>20</v>
      </c>
      <c r="J1458">
        <v>43500</v>
      </c>
      <c r="K1458" t="s">
        <v>1620</v>
      </c>
      <c r="L1458">
        <v>3927</v>
      </c>
      <c r="M1458" t="s">
        <v>1621</v>
      </c>
      <c r="N1458">
        <v>231</v>
      </c>
      <c r="O1458" t="s">
        <v>236</v>
      </c>
      <c r="P1458" t="s">
        <v>22336</v>
      </c>
    </row>
    <row r="1459" spans="1:16" x14ac:dyDescent="0.25">
      <c r="A1459">
        <v>1519</v>
      </c>
      <c r="B1459">
        <v>8191</v>
      </c>
      <c r="C1459" t="s">
        <v>5267</v>
      </c>
      <c r="D1459" t="s">
        <v>5268</v>
      </c>
      <c r="E1459" t="s">
        <v>5269</v>
      </c>
      <c r="F1459" t="s">
        <v>1293</v>
      </c>
      <c r="G1459" t="s">
        <v>1294</v>
      </c>
      <c r="H1459" t="s">
        <v>19</v>
      </c>
      <c r="I1459" t="s">
        <v>20</v>
      </c>
      <c r="J1459">
        <v>43500</v>
      </c>
      <c r="K1459" t="s">
        <v>1620</v>
      </c>
      <c r="L1459">
        <v>3927</v>
      </c>
      <c r="M1459" t="s">
        <v>1621</v>
      </c>
      <c r="N1459">
        <v>231</v>
      </c>
      <c r="O1459" t="s">
        <v>236</v>
      </c>
      <c r="P1459" t="s">
        <v>22337</v>
      </c>
    </row>
    <row r="1460" spans="1:16" x14ac:dyDescent="0.25">
      <c r="A1460">
        <v>1520</v>
      </c>
      <c r="B1460">
        <v>8193</v>
      </c>
      <c r="C1460" t="s">
        <v>5270</v>
      </c>
      <c r="D1460" t="s">
        <v>5271</v>
      </c>
      <c r="E1460" t="s">
        <v>5272</v>
      </c>
      <c r="F1460" t="s">
        <v>1293</v>
      </c>
      <c r="G1460" t="s">
        <v>1294</v>
      </c>
      <c r="H1460" t="s">
        <v>19</v>
      </c>
      <c r="I1460" t="s">
        <v>20</v>
      </c>
      <c r="J1460">
        <v>49277</v>
      </c>
      <c r="K1460" t="s">
        <v>5273</v>
      </c>
      <c r="L1460">
        <v>3927</v>
      </c>
      <c r="M1460" t="s">
        <v>1621</v>
      </c>
      <c r="N1460">
        <v>231</v>
      </c>
      <c r="O1460" t="s">
        <v>236</v>
      </c>
      <c r="P1460" t="s">
        <v>22336</v>
      </c>
    </row>
    <row r="1461" spans="1:16" x14ac:dyDescent="0.25">
      <c r="A1461">
        <v>1521</v>
      </c>
      <c r="B1461">
        <v>8194</v>
      </c>
      <c r="C1461" t="s">
        <v>5274</v>
      </c>
      <c r="D1461" t="s">
        <v>5275</v>
      </c>
      <c r="E1461" t="s">
        <v>5276</v>
      </c>
      <c r="F1461" t="s">
        <v>1293</v>
      </c>
      <c r="G1461" t="s">
        <v>1294</v>
      </c>
      <c r="H1461" t="s">
        <v>19</v>
      </c>
      <c r="I1461" t="s">
        <v>20</v>
      </c>
      <c r="J1461">
        <v>49278</v>
      </c>
      <c r="K1461" t="s">
        <v>5277</v>
      </c>
      <c r="L1461">
        <v>3927</v>
      </c>
      <c r="M1461" t="s">
        <v>1621</v>
      </c>
      <c r="N1461">
        <v>231</v>
      </c>
      <c r="O1461" t="s">
        <v>236</v>
      </c>
      <c r="P1461" t="s">
        <v>22336</v>
      </c>
    </row>
    <row r="1462" spans="1:16" x14ac:dyDescent="0.25">
      <c r="A1462">
        <v>1522</v>
      </c>
      <c r="B1462">
        <v>8196</v>
      </c>
      <c r="C1462" t="s">
        <v>5278</v>
      </c>
      <c r="D1462" t="s">
        <v>5279</v>
      </c>
      <c r="E1462" t="s">
        <v>5280</v>
      </c>
      <c r="F1462" t="s">
        <v>1293</v>
      </c>
      <c r="G1462" t="s">
        <v>1294</v>
      </c>
      <c r="H1462" t="s">
        <v>19</v>
      </c>
      <c r="I1462" t="s">
        <v>20</v>
      </c>
      <c r="J1462">
        <v>43515</v>
      </c>
      <c r="K1462" t="s">
        <v>5281</v>
      </c>
      <c r="L1462">
        <v>3927</v>
      </c>
      <c r="M1462" t="s">
        <v>1621</v>
      </c>
      <c r="N1462">
        <v>231</v>
      </c>
      <c r="O1462" t="s">
        <v>236</v>
      </c>
      <c r="P1462" t="s">
        <v>22336</v>
      </c>
    </row>
    <row r="1463" spans="1:16" x14ac:dyDescent="0.25">
      <c r="A1463">
        <v>1523</v>
      </c>
      <c r="B1463">
        <v>8197</v>
      </c>
      <c r="C1463" t="s">
        <v>5282</v>
      </c>
      <c r="D1463" t="s">
        <v>5283</v>
      </c>
      <c r="E1463" t="s">
        <v>5284</v>
      </c>
      <c r="F1463" t="s">
        <v>1293</v>
      </c>
      <c r="G1463" t="s">
        <v>1294</v>
      </c>
      <c r="H1463" t="s">
        <v>19</v>
      </c>
      <c r="I1463" t="s">
        <v>20</v>
      </c>
      <c r="J1463">
        <v>43515</v>
      </c>
      <c r="K1463" t="s">
        <v>5281</v>
      </c>
      <c r="L1463">
        <v>3927</v>
      </c>
      <c r="M1463" t="s">
        <v>1621</v>
      </c>
      <c r="N1463">
        <v>231</v>
      </c>
      <c r="O1463" t="s">
        <v>236</v>
      </c>
      <c r="P1463" t="s">
        <v>22336</v>
      </c>
    </row>
    <row r="1464" spans="1:16" x14ac:dyDescent="0.25">
      <c r="A1464">
        <v>1524</v>
      </c>
      <c r="B1464">
        <v>8198</v>
      </c>
      <c r="C1464" t="s">
        <v>5285</v>
      </c>
      <c r="D1464" t="s">
        <v>5286</v>
      </c>
      <c r="E1464" t="s">
        <v>5287</v>
      </c>
      <c r="F1464" t="s">
        <v>1293</v>
      </c>
      <c r="G1464" t="s">
        <v>1294</v>
      </c>
      <c r="H1464" t="s">
        <v>19</v>
      </c>
      <c r="I1464" t="s">
        <v>20</v>
      </c>
      <c r="J1464">
        <v>42219</v>
      </c>
      <c r="K1464" t="s">
        <v>189</v>
      </c>
      <c r="L1464">
        <v>3866</v>
      </c>
      <c r="M1464" t="s">
        <v>189</v>
      </c>
      <c r="N1464">
        <v>230</v>
      </c>
      <c r="O1464" t="s">
        <v>190</v>
      </c>
      <c r="P1464" t="s">
        <v>22337</v>
      </c>
    </row>
    <row r="1465" spans="1:16" x14ac:dyDescent="0.25">
      <c r="A1465">
        <v>1525</v>
      </c>
      <c r="B1465">
        <v>8199</v>
      </c>
      <c r="C1465" t="s">
        <v>5288</v>
      </c>
      <c r="D1465" t="s">
        <v>5289</v>
      </c>
      <c r="E1465" t="s">
        <v>5290</v>
      </c>
      <c r="F1465" t="s">
        <v>1293</v>
      </c>
      <c r="G1465" t="s">
        <v>1294</v>
      </c>
      <c r="H1465" t="s">
        <v>19</v>
      </c>
      <c r="I1465" t="s">
        <v>20</v>
      </c>
      <c r="J1465">
        <v>42219</v>
      </c>
      <c r="K1465" t="s">
        <v>189</v>
      </c>
      <c r="L1465">
        <v>3866</v>
      </c>
      <c r="M1465" t="s">
        <v>189</v>
      </c>
      <c r="N1465">
        <v>230</v>
      </c>
      <c r="O1465" t="s">
        <v>190</v>
      </c>
      <c r="P1465" t="s">
        <v>22337</v>
      </c>
    </row>
    <row r="1466" spans="1:16" x14ac:dyDescent="0.25">
      <c r="A1466">
        <v>1526</v>
      </c>
      <c r="B1466">
        <v>8200</v>
      </c>
      <c r="C1466" t="s">
        <v>5291</v>
      </c>
      <c r="D1466" t="s">
        <v>5292</v>
      </c>
      <c r="E1466" t="s">
        <v>5293</v>
      </c>
      <c r="F1466" t="s">
        <v>1293</v>
      </c>
      <c r="G1466" t="s">
        <v>1294</v>
      </c>
      <c r="H1466" t="s">
        <v>19</v>
      </c>
      <c r="I1466" t="s">
        <v>20</v>
      </c>
      <c r="J1466">
        <v>43522</v>
      </c>
      <c r="K1466" t="s">
        <v>5294</v>
      </c>
      <c r="L1466">
        <v>3927</v>
      </c>
      <c r="M1466" t="s">
        <v>1621</v>
      </c>
      <c r="N1466">
        <v>231</v>
      </c>
      <c r="O1466" t="s">
        <v>236</v>
      </c>
      <c r="P1466" t="s">
        <v>22337</v>
      </c>
    </row>
    <row r="1467" spans="1:16" x14ac:dyDescent="0.25">
      <c r="A1467">
        <v>1527</v>
      </c>
      <c r="B1467">
        <v>8201</v>
      </c>
      <c r="C1467" t="s">
        <v>5295</v>
      </c>
      <c r="D1467" t="s">
        <v>5296</v>
      </c>
      <c r="E1467" t="s">
        <v>5297</v>
      </c>
      <c r="F1467" t="s">
        <v>1293</v>
      </c>
      <c r="G1467" t="s">
        <v>1294</v>
      </c>
      <c r="H1467" t="s">
        <v>19</v>
      </c>
      <c r="I1467" t="s">
        <v>20</v>
      </c>
      <c r="J1467">
        <v>43523</v>
      </c>
      <c r="K1467" t="s">
        <v>5298</v>
      </c>
      <c r="L1467">
        <v>3927</v>
      </c>
      <c r="M1467" t="s">
        <v>1621</v>
      </c>
      <c r="N1467">
        <v>231</v>
      </c>
      <c r="O1467" t="s">
        <v>236</v>
      </c>
      <c r="P1467" t="s">
        <v>22337</v>
      </c>
    </row>
    <row r="1468" spans="1:16" x14ac:dyDescent="0.25">
      <c r="A1468">
        <v>1528</v>
      </c>
      <c r="B1468">
        <v>8202</v>
      </c>
      <c r="C1468" t="s">
        <v>5299</v>
      </c>
      <c r="D1468" t="s">
        <v>5300</v>
      </c>
      <c r="E1468" t="s">
        <v>5301</v>
      </c>
      <c r="F1468" t="s">
        <v>1293</v>
      </c>
      <c r="G1468" t="s">
        <v>1294</v>
      </c>
      <c r="H1468" t="s">
        <v>19</v>
      </c>
      <c r="I1468" t="s">
        <v>20</v>
      </c>
      <c r="J1468">
        <v>49279</v>
      </c>
      <c r="K1468" t="s">
        <v>5302</v>
      </c>
      <c r="L1468">
        <v>3927</v>
      </c>
      <c r="M1468" t="s">
        <v>1621</v>
      </c>
      <c r="N1468">
        <v>231</v>
      </c>
      <c r="O1468" t="s">
        <v>236</v>
      </c>
      <c r="P1468" t="s">
        <v>22337</v>
      </c>
    </row>
    <row r="1469" spans="1:16" x14ac:dyDescent="0.25">
      <c r="A1469">
        <v>1529</v>
      </c>
      <c r="B1469">
        <v>8203</v>
      </c>
      <c r="C1469" t="s">
        <v>5303</v>
      </c>
      <c r="D1469" t="s">
        <v>5304</v>
      </c>
      <c r="E1469" t="s">
        <v>5305</v>
      </c>
      <c r="F1469" t="s">
        <v>1293</v>
      </c>
      <c r="G1469" t="s">
        <v>1294</v>
      </c>
      <c r="H1469" t="s">
        <v>19</v>
      </c>
      <c r="I1469" t="s">
        <v>20</v>
      </c>
      <c r="J1469">
        <v>43529</v>
      </c>
      <c r="K1469" t="s">
        <v>4800</v>
      </c>
      <c r="L1469">
        <v>3927</v>
      </c>
      <c r="M1469" t="s">
        <v>1621</v>
      </c>
      <c r="N1469">
        <v>231</v>
      </c>
      <c r="O1469" t="s">
        <v>236</v>
      </c>
      <c r="P1469" t="s">
        <v>22337</v>
      </c>
    </row>
    <row r="1470" spans="1:16" x14ac:dyDescent="0.25">
      <c r="A1470">
        <v>1530</v>
      </c>
      <c r="B1470">
        <v>8204</v>
      </c>
      <c r="C1470" t="s">
        <v>5306</v>
      </c>
      <c r="D1470" t="s">
        <v>5307</v>
      </c>
      <c r="E1470" t="s">
        <v>5308</v>
      </c>
      <c r="F1470" t="s">
        <v>1293</v>
      </c>
      <c r="G1470" t="s">
        <v>1294</v>
      </c>
      <c r="H1470" t="s">
        <v>19</v>
      </c>
      <c r="I1470" t="s">
        <v>20</v>
      </c>
      <c r="J1470">
        <v>49280</v>
      </c>
      <c r="K1470" t="s">
        <v>5309</v>
      </c>
      <c r="L1470">
        <v>3927</v>
      </c>
      <c r="M1470" t="s">
        <v>1621</v>
      </c>
      <c r="N1470">
        <v>231</v>
      </c>
      <c r="O1470" t="s">
        <v>236</v>
      </c>
      <c r="P1470" t="s">
        <v>22337</v>
      </c>
    </row>
    <row r="1471" spans="1:16" x14ac:dyDescent="0.25">
      <c r="A1471">
        <v>1531</v>
      </c>
      <c r="B1471">
        <v>8205</v>
      </c>
      <c r="C1471" t="s">
        <v>5310</v>
      </c>
      <c r="D1471" t="s">
        <v>5311</v>
      </c>
      <c r="E1471" t="s">
        <v>5312</v>
      </c>
      <c r="F1471" t="s">
        <v>1293</v>
      </c>
      <c r="G1471" t="s">
        <v>1294</v>
      </c>
      <c r="H1471" t="s">
        <v>19</v>
      </c>
      <c r="I1471" t="s">
        <v>20</v>
      </c>
      <c r="J1471">
        <v>49280</v>
      </c>
      <c r="K1471" t="s">
        <v>5309</v>
      </c>
      <c r="L1471">
        <v>3927</v>
      </c>
      <c r="M1471" t="s">
        <v>1621</v>
      </c>
      <c r="N1471">
        <v>231</v>
      </c>
      <c r="O1471" t="s">
        <v>236</v>
      </c>
      <c r="P1471" t="s">
        <v>22337</v>
      </c>
    </row>
    <row r="1472" spans="1:16" x14ac:dyDescent="0.25">
      <c r="A1472">
        <v>1532</v>
      </c>
      <c r="B1472">
        <v>8206</v>
      </c>
      <c r="C1472" t="s">
        <v>5313</v>
      </c>
      <c r="D1472" t="s">
        <v>5314</v>
      </c>
      <c r="E1472" t="s">
        <v>5315</v>
      </c>
      <c r="F1472" t="s">
        <v>1293</v>
      </c>
      <c r="G1472" t="s">
        <v>1294</v>
      </c>
      <c r="H1472" t="s">
        <v>19</v>
      </c>
      <c r="I1472" t="s">
        <v>20</v>
      </c>
      <c r="J1472">
        <v>43539</v>
      </c>
      <c r="K1472" t="s">
        <v>5316</v>
      </c>
      <c r="L1472">
        <v>3927</v>
      </c>
      <c r="M1472" t="s">
        <v>1621</v>
      </c>
      <c r="N1472">
        <v>231</v>
      </c>
      <c r="O1472" t="s">
        <v>236</v>
      </c>
      <c r="P1472" t="s">
        <v>22337</v>
      </c>
    </row>
    <row r="1473" spans="1:16" x14ac:dyDescent="0.25">
      <c r="A1473">
        <v>1533</v>
      </c>
      <c r="B1473">
        <v>8207</v>
      </c>
      <c r="C1473" t="s">
        <v>5317</v>
      </c>
      <c r="D1473" t="s">
        <v>5318</v>
      </c>
      <c r="E1473" t="s">
        <v>5319</v>
      </c>
      <c r="F1473" t="s">
        <v>1293</v>
      </c>
      <c r="G1473" t="s">
        <v>1294</v>
      </c>
      <c r="H1473" t="s">
        <v>19</v>
      </c>
      <c r="I1473" t="s">
        <v>20</v>
      </c>
      <c r="J1473">
        <v>43541</v>
      </c>
      <c r="K1473" t="s">
        <v>5320</v>
      </c>
      <c r="L1473">
        <v>3927</v>
      </c>
      <c r="M1473" t="s">
        <v>1621</v>
      </c>
      <c r="N1473">
        <v>231</v>
      </c>
      <c r="O1473" t="s">
        <v>236</v>
      </c>
      <c r="P1473" t="s">
        <v>22337</v>
      </c>
    </row>
    <row r="1474" spans="1:16" x14ac:dyDescent="0.25">
      <c r="A1474">
        <v>1534</v>
      </c>
      <c r="B1474">
        <v>8208</v>
      </c>
      <c r="C1474" t="s">
        <v>5321</v>
      </c>
      <c r="D1474" t="s">
        <v>5322</v>
      </c>
      <c r="E1474" t="s">
        <v>5323</v>
      </c>
      <c r="F1474" t="s">
        <v>1293</v>
      </c>
      <c r="G1474" t="s">
        <v>1294</v>
      </c>
      <c r="H1474" t="s">
        <v>19</v>
      </c>
      <c r="I1474" t="s">
        <v>20</v>
      </c>
      <c r="J1474">
        <v>43541</v>
      </c>
      <c r="K1474" t="s">
        <v>5320</v>
      </c>
      <c r="L1474">
        <v>3927</v>
      </c>
      <c r="M1474" t="s">
        <v>1621</v>
      </c>
      <c r="N1474">
        <v>231</v>
      </c>
      <c r="O1474" t="s">
        <v>236</v>
      </c>
      <c r="P1474" t="s">
        <v>22337</v>
      </c>
    </row>
    <row r="1475" spans="1:16" x14ac:dyDescent="0.25">
      <c r="A1475">
        <v>1535</v>
      </c>
      <c r="B1475">
        <v>8209</v>
      </c>
      <c r="C1475" t="s">
        <v>5324</v>
      </c>
      <c r="D1475" t="s">
        <v>5325</v>
      </c>
      <c r="E1475" t="s">
        <v>5326</v>
      </c>
      <c r="F1475" t="s">
        <v>1293</v>
      </c>
      <c r="G1475" t="s">
        <v>1294</v>
      </c>
      <c r="H1475" t="s">
        <v>19</v>
      </c>
      <c r="I1475" t="s">
        <v>20</v>
      </c>
      <c r="J1475">
        <v>49281</v>
      </c>
      <c r="K1475" t="s">
        <v>5327</v>
      </c>
      <c r="L1475">
        <v>3977</v>
      </c>
      <c r="M1475" t="s">
        <v>4882</v>
      </c>
      <c r="N1475">
        <v>231</v>
      </c>
      <c r="O1475" t="s">
        <v>236</v>
      </c>
      <c r="P1475" t="s">
        <v>22337</v>
      </c>
    </row>
    <row r="1476" spans="1:16" x14ac:dyDescent="0.25">
      <c r="A1476">
        <v>1536</v>
      </c>
      <c r="B1476">
        <v>8210</v>
      </c>
      <c r="C1476" t="s">
        <v>5328</v>
      </c>
      <c r="D1476" t="s">
        <v>5329</v>
      </c>
      <c r="E1476" t="s">
        <v>5330</v>
      </c>
      <c r="F1476" t="s">
        <v>1293</v>
      </c>
      <c r="G1476" t="s">
        <v>1294</v>
      </c>
      <c r="H1476" t="s">
        <v>19</v>
      </c>
      <c r="I1476" t="s">
        <v>20</v>
      </c>
      <c r="J1476">
        <v>49282</v>
      </c>
      <c r="K1476" t="s">
        <v>5331</v>
      </c>
      <c r="L1476">
        <v>3977</v>
      </c>
      <c r="M1476" t="s">
        <v>4882</v>
      </c>
      <c r="N1476">
        <v>231</v>
      </c>
      <c r="O1476" t="s">
        <v>236</v>
      </c>
      <c r="P1476" t="s">
        <v>22337</v>
      </c>
    </row>
    <row r="1477" spans="1:16" x14ac:dyDescent="0.25">
      <c r="A1477">
        <v>1537</v>
      </c>
      <c r="B1477">
        <v>8211</v>
      </c>
      <c r="C1477" t="s">
        <v>5332</v>
      </c>
      <c r="D1477" t="s">
        <v>5333</v>
      </c>
      <c r="E1477" t="s">
        <v>5334</v>
      </c>
      <c r="F1477" t="s">
        <v>1293</v>
      </c>
      <c r="G1477" t="s">
        <v>1294</v>
      </c>
      <c r="H1477" t="s">
        <v>19</v>
      </c>
      <c r="I1477" t="s">
        <v>20</v>
      </c>
      <c r="J1477">
        <v>49283</v>
      </c>
      <c r="K1477" t="s">
        <v>5335</v>
      </c>
      <c r="L1477">
        <v>3977</v>
      </c>
      <c r="M1477" t="s">
        <v>4882</v>
      </c>
      <c r="N1477">
        <v>231</v>
      </c>
      <c r="O1477" t="s">
        <v>236</v>
      </c>
      <c r="P1477" t="s">
        <v>22336</v>
      </c>
    </row>
    <row r="1478" spans="1:16" x14ac:dyDescent="0.25">
      <c r="A1478">
        <v>1538</v>
      </c>
      <c r="B1478">
        <v>8212</v>
      </c>
      <c r="C1478" t="s">
        <v>5336</v>
      </c>
      <c r="D1478" t="s">
        <v>5337</v>
      </c>
      <c r="E1478" t="s">
        <v>5338</v>
      </c>
      <c r="F1478" t="s">
        <v>1293</v>
      </c>
      <c r="G1478" t="s">
        <v>1294</v>
      </c>
      <c r="H1478" t="s">
        <v>19</v>
      </c>
      <c r="I1478" t="s">
        <v>20</v>
      </c>
      <c r="J1478">
        <v>47007</v>
      </c>
      <c r="K1478" t="s">
        <v>5339</v>
      </c>
      <c r="L1478">
        <v>3977</v>
      </c>
      <c r="M1478" t="s">
        <v>4882</v>
      </c>
      <c r="N1478">
        <v>231</v>
      </c>
      <c r="O1478" t="s">
        <v>236</v>
      </c>
      <c r="P1478" t="s">
        <v>22337</v>
      </c>
    </row>
    <row r="1479" spans="1:16" x14ac:dyDescent="0.25">
      <c r="A1479">
        <v>1539</v>
      </c>
      <c r="B1479">
        <v>8213</v>
      </c>
      <c r="C1479" t="s">
        <v>5340</v>
      </c>
      <c r="D1479" t="s">
        <v>5341</v>
      </c>
      <c r="E1479" t="s">
        <v>5342</v>
      </c>
      <c r="F1479" t="s">
        <v>1293</v>
      </c>
      <c r="G1479" t="s">
        <v>1294</v>
      </c>
      <c r="H1479" t="s">
        <v>19</v>
      </c>
      <c r="I1479" t="s">
        <v>20</v>
      </c>
      <c r="J1479">
        <v>46991</v>
      </c>
      <c r="K1479" t="s">
        <v>5343</v>
      </c>
      <c r="L1479">
        <v>3977</v>
      </c>
      <c r="M1479" t="s">
        <v>4882</v>
      </c>
      <c r="N1479">
        <v>231</v>
      </c>
      <c r="O1479" t="s">
        <v>236</v>
      </c>
      <c r="P1479" t="s">
        <v>22337</v>
      </c>
    </row>
    <row r="1480" spans="1:16" x14ac:dyDescent="0.25">
      <c r="A1480">
        <v>1540</v>
      </c>
      <c r="B1480">
        <v>8214</v>
      </c>
      <c r="C1480" t="s">
        <v>5344</v>
      </c>
      <c r="D1480" t="s">
        <v>5345</v>
      </c>
      <c r="E1480" t="s">
        <v>5346</v>
      </c>
      <c r="F1480" t="s">
        <v>1293</v>
      </c>
      <c r="G1480" t="s">
        <v>1294</v>
      </c>
      <c r="H1480" t="s">
        <v>19</v>
      </c>
      <c r="I1480" t="s">
        <v>20</v>
      </c>
      <c r="J1480">
        <v>47013</v>
      </c>
      <c r="K1480" t="s">
        <v>5347</v>
      </c>
      <c r="L1480">
        <v>3977</v>
      </c>
      <c r="M1480" t="s">
        <v>4882</v>
      </c>
      <c r="N1480">
        <v>231</v>
      </c>
      <c r="O1480" t="s">
        <v>236</v>
      </c>
      <c r="P1480" t="s">
        <v>22337</v>
      </c>
    </row>
    <row r="1481" spans="1:16" x14ac:dyDescent="0.25">
      <c r="A1481">
        <v>1541</v>
      </c>
      <c r="B1481">
        <v>8215</v>
      </c>
      <c r="C1481" t="s">
        <v>5348</v>
      </c>
      <c r="D1481" t="s">
        <v>5349</v>
      </c>
      <c r="E1481" t="s">
        <v>5350</v>
      </c>
      <c r="F1481" t="s">
        <v>1293</v>
      </c>
      <c r="G1481" t="s">
        <v>1294</v>
      </c>
      <c r="H1481" t="s">
        <v>19</v>
      </c>
      <c r="I1481" t="s">
        <v>20</v>
      </c>
      <c r="J1481">
        <v>49403</v>
      </c>
      <c r="K1481" t="s">
        <v>5351</v>
      </c>
      <c r="L1481">
        <v>3977</v>
      </c>
      <c r="M1481" t="s">
        <v>4882</v>
      </c>
      <c r="N1481">
        <v>231</v>
      </c>
      <c r="O1481" t="s">
        <v>236</v>
      </c>
      <c r="P1481" t="s">
        <v>22337</v>
      </c>
    </row>
    <row r="1482" spans="1:16" x14ac:dyDescent="0.25">
      <c r="A1482">
        <v>1542</v>
      </c>
      <c r="B1482">
        <v>8216</v>
      </c>
      <c r="C1482" t="s">
        <v>5352</v>
      </c>
      <c r="D1482" t="s">
        <v>5353</v>
      </c>
      <c r="E1482" t="s">
        <v>5354</v>
      </c>
      <c r="F1482" t="s">
        <v>1293</v>
      </c>
      <c r="G1482" t="s">
        <v>1294</v>
      </c>
      <c r="H1482" t="s">
        <v>19</v>
      </c>
      <c r="I1482" t="s">
        <v>20</v>
      </c>
      <c r="J1482">
        <v>47013</v>
      </c>
      <c r="K1482" t="s">
        <v>5347</v>
      </c>
      <c r="L1482">
        <v>3977</v>
      </c>
      <c r="M1482" t="s">
        <v>4882</v>
      </c>
      <c r="N1482">
        <v>231</v>
      </c>
      <c r="O1482" t="s">
        <v>236</v>
      </c>
      <c r="P1482" t="s">
        <v>22337</v>
      </c>
    </row>
    <row r="1483" spans="1:16" x14ac:dyDescent="0.25">
      <c r="A1483">
        <v>1543</v>
      </c>
      <c r="B1483">
        <v>8217</v>
      </c>
      <c r="C1483" t="s">
        <v>5355</v>
      </c>
      <c r="D1483" t="s">
        <v>5356</v>
      </c>
      <c r="E1483" t="s">
        <v>5357</v>
      </c>
      <c r="F1483" t="s">
        <v>1293</v>
      </c>
      <c r="G1483" t="s">
        <v>1294</v>
      </c>
      <c r="H1483" t="s">
        <v>19</v>
      </c>
      <c r="I1483" t="s">
        <v>20</v>
      </c>
      <c r="J1483">
        <v>49284</v>
      </c>
      <c r="K1483" t="s">
        <v>5358</v>
      </c>
      <c r="L1483">
        <v>3977</v>
      </c>
      <c r="M1483" t="s">
        <v>4882</v>
      </c>
      <c r="N1483">
        <v>231</v>
      </c>
      <c r="O1483" t="s">
        <v>236</v>
      </c>
      <c r="P1483" t="s">
        <v>22337</v>
      </c>
    </row>
    <row r="1484" spans="1:16" x14ac:dyDescent="0.25">
      <c r="A1484">
        <v>1544</v>
      </c>
      <c r="B1484">
        <v>8218</v>
      </c>
      <c r="C1484" t="s">
        <v>5359</v>
      </c>
      <c r="D1484" t="s">
        <v>5360</v>
      </c>
      <c r="E1484" t="s">
        <v>5361</v>
      </c>
      <c r="F1484" t="s">
        <v>1293</v>
      </c>
      <c r="G1484" t="s">
        <v>1294</v>
      </c>
      <c r="H1484" t="s">
        <v>19</v>
      </c>
      <c r="I1484" t="s">
        <v>20</v>
      </c>
      <c r="J1484">
        <v>46922</v>
      </c>
      <c r="K1484" t="s">
        <v>5362</v>
      </c>
      <c r="L1484">
        <v>3977</v>
      </c>
      <c r="M1484" t="s">
        <v>4882</v>
      </c>
      <c r="N1484">
        <v>231</v>
      </c>
      <c r="O1484" t="s">
        <v>236</v>
      </c>
      <c r="P1484" t="s">
        <v>22337</v>
      </c>
    </row>
    <row r="1485" spans="1:16" x14ac:dyDescent="0.25">
      <c r="A1485">
        <v>1545</v>
      </c>
      <c r="B1485">
        <v>8219</v>
      </c>
      <c r="C1485" t="s">
        <v>5363</v>
      </c>
      <c r="D1485" t="s">
        <v>5364</v>
      </c>
      <c r="E1485" t="s">
        <v>5365</v>
      </c>
      <c r="F1485" t="s">
        <v>1293</v>
      </c>
      <c r="G1485" t="s">
        <v>1294</v>
      </c>
      <c r="H1485" t="s">
        <v>19</v>
      </c>
      <c r="I1485" t="s">
        <v>20</v>
      </c>
      <c r="J1485">
        <v>43545</v>
      </c>
      <c r="K1485" t="s">
        <v>5366</v>
      </c>
      <c r="L1485">
        <v>3927</v>
      </c>
      <c r="M1485" t="s">
        <v>1621</v>
      </c>
      <c r="N1485">
        <v>231</v>
      </c>
      <c r="O1485" t="s">
        <v>236</v>
      </c>
      <c r="P1485" t="s">
        <v>22337</v>
      </c>
    </row>
    <row r="1486" spans="1:16" x14ac:dyDescent="0.25">
      <c r="A1486">
        <v>1546</v>
      </c>
      <c r="B1486">
        <v>8220</v>
      </c>
      <c r="C1486" t="s">
        <v>5367</v>
      </c>
      <c r="D1486" t="s">
        <v>5368</v>
      </c>
      <c r="E1486" t="s">
        <v>5369</v>
      </c>
      <c r="F1486" t="s">
        <v>1293</v>
      </c>
      <c r="G1486" t="s">
        <v>1294</v>
      </c>
      <c r="H1486" t="s">
        <v>19</v>
      </c>
      <c r="I1486" t="s">
        <v>20</v>
      </c>
      <c r="J1486">
        <v>43559</v>
      </c>
      <c r="K1486" t="s">
        <v>5370</v>
      </c>
      <c r="L1486">
        <v>3927</v>
      </c>
      <c r="M1486" t="s">
        <v>1621</v>
      </c>
      <c r="N1486">
        <v>231</v>
      </c>
      <c r="O1486" t="s">
        <v>236</v>
      </c>
      <c r="P1486" t="s">
        <v>22337</v>
      </c>
    </row>
    <row r="1487" spans="1:16" x14ac:dyDescent="0.25">
      <c r="A1487">
        <v>1547</v>
      </c>
      <c r="B1487">
        <v>8221</v>
      </c>
      <c r="C1487" t="s">
        <v>5371</v>
      </c>
      <c r="D1487" t="s">
        <v>5372</v>
      </c>
      <c r="E1487" t="s">
        <v>5373</v>
      </c>
      <c r="F1487" t="s">
        <v>1293</v>
      </c>
      <c r="G1487" t="s">
        <v>1294</v>
      </c>
      <c r="H1487" t="s">
        <v>19</v>
      </c>
      <c r="I1487" t="s">
        <v>20</v>
      </c>
      <c r="J1487">
        <v>43559</v>
      </c>
      <c r="K1487" t="s">
        <v>5370</v>
      </c>
      <c r="L1487">
        <v>3927</v>
      </c>
      <c r="M1487" t="s">
        <v>1621</v>
      </c>
      <c r="N1487">
        <v>231</v>
      </c>
      <c r="O1487" t="s">
        <v>236</v>
      </c>
      <c r="P1487" t="s">
        <v>22336</v>
      </c>
    </row>
    <row r="1488" spans="1:16" x14ac:dyDescent="0.25">
      <c r="A1488">
        <v>1548</v>
      </c>
      <c r="B1488">
        <v>8222</v>
      </c>
      <c r="C1488" t="s">
        <v>5374</v>
      </c>
      <c r="D1488" t="s">
        <v>5375</v>
      </c>
      <c r="E1488" t="s">
        <v>5376</v>
      </c>
      <c r="F1488" t="s">
        <v>1293</v>
      </c>
      <c r="G1488" t="s">
        <v>1294</v>
      </c>
      <c r="H1488" t="s">
        <v>19</v>
      </c>
      <c r="I1488" t="s">
        <v>20</v>
      </c>
      <c r="J1488">
        <v>49287</v>
      </c>
      <c r="K1488" t="s">
        <v>5377</v>
      </c>
      <c r="L1488">
        <v>3931</v>
      </c>
      <c r="M1488" t="s">
        <v>394</v>
      </c>
      <c r="N1488">
        <v>231</v>
      </c>
      <c r="O1488" t="s">
        <v>236</v>
      </c>
      <c r="P1488" t="s">
        <v>22337</v>
      </c>
    </row>
    <row r="1489" spans="1:16" x14ac:dyDescent="0.25">
      <c r="A1489">
        <v>1549</v>
      </c>
      <c r="B1489">
        <v>8223</v>
      </c>
      <c r="C1489" t="s">
        <v>5378</v>
      </c>
      <c r="D1489" t="s">
        <v>5379</v>
      </c>
      <c r="E1489" t="s">
        <v>5380</v>
      </c>
      <c r="F1489" t="s">
        <v>1293</v>
      </c>
      <c r="G1489" t="s">
        <v>1294</v>
      </c>
      <c r="H1489" t="s">
        <v>19</v>
      </c>
      <c r="I1489" t="s">
        <v>20</v>
      </c>
      <c r="J1489">
        <v>44010</v>
      </c>
      <c r="K1489" t="s">
        <v>5381</v>
      </c>
      <c r="L1489">
        <v>3931</v>
      </c>
      <c r="M1489" t="s">
        <v>394</v>
      </c>
      <c r="N1489">
        <v>231</v>
      </c>
      <c r="O1489" t="s">
        <v>236</v>
      </c>
      <c r="P1489" t="s">
        <v>22337</v>
      </c>
    </row>
    <row r="1490" spans="1:16" x14ac:dyDescent="0.25">
      <c r="A1490">
        <v>1550</v>
      </c>
      <c r="B1490">
        <v>8224</v>
      </c>
      <c r="C1490" t="s">
        <v>5382</v>
      </c>
      <c r="D1490" t="s">
        <v>5383</v>
      </c>
      <c r="E1490" t="s">
        <v>5384</v>
      </c>
      <c r="F1490" t="s">
        <v>1293</v>
      </c>
      <c r="G1490" t="s">
        <v>1294</v>
      </c>
      <c r="H1490" t="s">
        <v>19</v>
      </c>
      <c r="I1490" t="s">
        <v>20</v>
      </c>
      <c r="J1490">
        <v>43559</v>
      </c>
      <c r="K1490" t="s">
        <v>5370</v>
      </c>
      <c r="L1490">
        <v>3927</v>
      </c>
      <c r="M1490" t="s">
        <v>1621</v>
      </c>
      <c r="N1490">
        <v>231</v>
      </c>
      <c r="O1490" t="s">
        <v>236</v>
      </c>
      <c r="P1490" t="s">
        <v>22336</v>
      </c>
    </row>
    <row r="1491" spans="1:16" x14ac:dyDescent="0.25">
      <c r="A1491">
        <v>1551</v>
      </c>
      <c r="B1491">
        <v>8225</v>
      </c>
      <c r="C1491" t="s">
        <v>5385</v>
      </c>
      <c r="D1491" t="s">
        <v>5386</v>
      </c>
      <c r="E1491" t="s">
        <v>5387</v>
      </c>
      <c r="F1491" t="s">
        <v>1293</v>
      </c>
      <c r="G1491" t="s">
        <v>1294</v>
      </c>
      <c r="H1491" t="s">
        <v>19</v>
      </c>
      <c r="I1491" t="s">
        <v>20</v>
      </c>
      <c r="J1491">
        <v>43559</v>
      </c>
      <c r="K1491" t="s">
        <v>5370</v>
      </c>
      <c r="L1491">
        <v>3927</v>
      </c>
      <c r="M1491" t="s">
        <v>1621</v>
      </c>
      <c r="N1491">
        <v>231</v>
      </c>
      <c r="O1491" t="s">
        <v>236</v>
      </c>
      <c r="P1491" t="s">
        <v>22337</v>
      </c>
    </row>
    <row r="1492" spans="1:16" x14ac:dyDescent="0.25">
      <c r="A1492">
        <v>1552</v>
      </c>
      <c r="B1492">
        <v>8226</v>
      </c>
      <c r="C1492" t="s">
        <v>5388</v>
      </c>
      <c r="D1492" t="s">
        <v>5389</v>
      </c>
      <c r="E1492" t="s">
        <v>5390</v>
      </c>
      <c r="F1492" t="s">
        <v>1293</v>
      </c>
      <c r="G1492" t="s">
        <v>1294</v>
      </c>
      <c r="H1492" t="s">
        <v>19</v>
      </c>
      <c r="I1492" t="s">
        <v>20</v>
      </c>
      <c r="J1492">
        <v>43559</v>
      </c>
      <c r="K1492" t="s">
        <v>5370</v>
      </c>
      <c r="L1492">
        <v>3927</v>
      </c>
      <c r="M1492" t="s">
        <v>1621</v>
      </c>
      <c r="N1492">
        <v>231</v>
      </c>
      <c r="O1492" t="s">
        <v>236</v>
      </c>
      <c r="P1492" t="s">
        <v>22337</v>
      </c>
    </row>
    <row r="1493" spans="1:16" x14ac:dyDescent="0.25">
      <c r="A1493">
        <v>1553</v>
      </c>
      <c r="B1493">
        <v>8227</v>
      </c>
      <c r="C1493" t="s">
        <v>5391</v>
      </c>
      <c r="D1493" t="s">
        <v>5392</v>
      </c>
      <c r="E1493" t="s">
        <v>5393</v>
      </c>
      <c r="F1493" t="s">
        <v>1293</v>
      </c>
      <c r="G1493" t="s">
        <v>1294</v>
      </c>
      <c r="H1493" t="s">
        <v>19</v>
      </c>
      <c r="I1493" t="s">
        <v>20</v>
      </c>
      <c r="J1493">
        <v>43559</v>
      </c>
      <c r="K1493" t="s">
        <v>5370</v>
      </c>
      <c r="L1493">
        <v>3927</v>
      </c>
      <c r="M1493" t="s">
        <v>1621</v>
      </c>
      <c r="N1493">
        <v>231</v>
      </c>
      <c r="O1493" t="s">
        <v>236</v>
      </c>
      <c r="P1493" t="s">
        <v>22337</v>
      </c>
    </row>
    <row r="1494" spans="1:16" x14ac:dyDescent="0.25">
      <c r="A1494">
        <v>1554</v>
      </c>
      <c r="B1494">
        <v>8228</v>
      </c>
      <c r="C1494" t="s">
        <v>5394</v>
      </c>
      <c r="D1494" t="s">
        <v>5395</v>
      </c>
      <c r="E1494" t="s">
        <v>5396</v>
      </c>
      <c r="F1494" t="s">
        <v>1293</v>
      </c>
      <c r="G1494" t="s">
        <v>1294</v>
      </c>
      <c r="H1494" t="s">
        <v>19</v>
      </c>
      <c r="I1494" t="s">
        <v>20</v>
      </c>
      <c r="J1494">
        <v>43561</v>
      </c>
      <c r="K1494" t="s">
        <v>5397</v>
      </c>
      <c r="L1494">
        <v>3927</v>
      </c>
      <c r="M1494" t="s">
        <v>1621</v>
      </c>
      <c r="N1494">
        <v>231</v>
      </c>
      <c r="O1494" t="s">
        <v>236</v>
      </c>
      <c r="P1494" t="s">
        <v>22337</v>
      </c>
    </row>
    <row r="1495" spans="1:16" x14ac:dyDescent="0.25">
      <c r="A1495">
        <v>1555</v>
      </c>
      <c r="B1495">
        <v>8229</v>
      </c>
      <c r="C1495" t="s">
        <v>5398</v>
      </c>
      <c r="D1495" t="s">
        <v>5399</v>
      </c>
      <c r="E1495" t="s">
        <v>5400</v>
      </c>
      <c r="F1495" t="s">
        <v>1293</v>
      </c>
      <c r="G1495" t="s">
        <v>1294</v>
      </c>
      <c r="H1495" t="s">
        <v>19</v>
      </c>
      <c r="I1495" t="s">
        <v>20</v>
      </c>
      <c r="J1495">
        <v>43563</v>
      </c>
      <c r="K1495" t="s">
        <v>5401</v>
      </c>
      <c r="L1495">
        <v>3927</v>
      </c>
      <c r="M1495" t="s">
        <v>1621</v>
      </c>
      <c r="N1495">
        <v>231</v>
      </c>
      <c r="O1495" t="s">
        <v>236</v>
      </c>
      <c r="P1495" t="s">
        <v>22337</v>
      </c>
    </row>
    <row r="1496" spans="1:16" x14ac:dyDescent="0.25">
      <c r="A1496">
        <v>1556</v>
      </c>
      <c r="B1496">
        <v>8230</v>
      </c>
      <c r="C1496" t="s">
        <v>5402</v>
      </c>
      <c r="D1496" t="s">
        <v>5403</v>
      </c>
      <c r="E1496" t="s">
        <v>5404</v>
      </c>
      <c r="F1496" t="s">
        <v>1293</v>
      </c>
      <c r="G1496" t="s">
        <v>1294</v>
      </c>
      <c r="H1496" t="s">
        <v>19</v>
      </c>
      <c r="I1496" t="s">
        <v>20</v>
      </c>
      <c r="J1496">
        <v>43566</v>
      </c>
      <c r="K1496" t="s">
        <v>4256</v>
      </c>
      <c r="L1496">
        <v>3927</v>
      </c>
      <c r="M1496" t="s">
        <v>1621</v>
      </c>
      <c r="N1496">
        <v>231</v>
      </c>
      <c r="O1496" t="s">
        <v>236</v>
      </c>
      <c r="P1496" t="s">
        <v>22336</v>
      </c>
    </row>
    <row r="1497" spans="1:16" x14ac:dyDescent="0.25">
      <c r="A1497">
        <v>1557</v>
      </c>
      <c r="B1497">
        <v>8231</v>
      </c>
      <c r="C1497" t="s">
        <v>5405</v>
      </c>
      <c r="D1497" t="s">
        <v>5406</v>
      </c>
      <c r="E1497" t="s">
        <v>5407</v>
      </c>
      <c r="F1497" t="s">
        <v>1293</v>
      </c>
      <c r="G1497" t="s">
        <v>1294</v>
      </c>
      <c r="H1497" t="s">
        <v>19</v>
      </c>
      <c r="I1497" t="s">
        <v>20</v>
      </c>
      <c r="J1497">
        <v>49390</v>
      </c>
      <c r="K1497" t="s">
        <v>5408</v>
      </c>
      <c r="L1497">
        <v>4526</v>
      </c>
      <c r="M1497" t="s">
        <v>5409</v>
      </c>
      <c r="N1497">
        <v>231</v>
      </c>
      <c r="O1497" t="s">
        <v>236</v>
      </c>
      <c r="P1497" t="s">
        <v>22336</v>
      </c>
    </row>
    <row r="1498" spans="1:16" x14ac:dyDescent="0.25">
      <c r="A1498">
        <v>1558</v>
      </c>
      <c r="B1498">
        <v>8232</v>
      </c>
      <c r="C1498" t="s">
        <v>5410</v>
      </c>
      <c r="D1498" t="s">
        <v>5411</v>
      </c>
      <c r="E1498" t="s">
        <v>5412</v>
      </c>
      <c r="F1498" t="s">
        <v>1293</v>
      </c>
      <c r="G1498" t="s">
        <v>1294</v>
      </c>
      <c r="H1498" t="s">
        <v>19</v>
      </c>
      <c r="I1498" t="s">
        <v>20</v>
      </c>
      <c r="J1498">
        <v>49390</v>
      </c>
      <c r="K1498" t="s">
        <v>5408</v>
      </c>
      <c r="L1498">
        <v>4526</v>
      </c>
      <c r="M1498" t="s">
        <v>5409</v>
      </c>
      <c r="N1498">
        <v>231</v>
      </c>
      <c r="O1498" t="s">
        <v>236</v>
      </c>
      <c r="P1498" t="s">
        <v>22336</v>
      </c>
    </row>
    <row r="1499" spans="1:16" x14ac:dyDescent="0.25">
      <c r="A1499">
        <v>1559</v>
      </c>
      <c r="B1499">
        <v>8142</v>
      </c>
      <c r="C1499" t="s">
        <v>5413</v>
      </c>
      <c r="D1499" t="s">
        <v>5414</v>
      </c>
      <c r="E1499" t="s">
        <v>5415</v>
      </c>
      <c r="F1499" t="s">
        <v>1293</v>
      </c>
      <c r="G1499" t="s">
        <v>1294</v>
      </c>
      <c r="H1499" t="s">
        <v>19</v>
      </c>
      <c r="I1499" t="s">
        <v>20</v>
      </c>
      <c r="J1499">
        <v>49251</v>
      </c>
      <c r="K1499" t="s">
        <v>5416</v>
      </c>
      <c r="L1499">
        <v>4502</v>
      </c>
      <c r="M1499" t="s">
        <v>5060</v>
      </c>
      <c r="N1499">
        <v>231</v>
      </c>
      <c r="O1499" t="s">
        <v>236</v>
      </c>
      <c r="P1499" t="s">
        <v>22337</v>
      </c>
    </row>
    <row r="1500" spans="1:16" x14ac:dyDescent="0.25">
      <c r="A1500">
        <v>1560</v>
      </c>
      <c r="B1500">
        <v>8143</v>
      </c>
      <c r="C1500" t="s">
        <v>5417</v>
      </c>
      <c r="D1500" t="s">
        <v>5418</v>
      </c>
      <c r="E1500" t="s">
        <v>5419</v>
      </c>
      <c r="F1500" t="s">
        <v>1293</v>
      </c>
      <c r="G1500" t="s">
        <v>1294</v>
      </c>
      <c r="H1500" t="s">
        <v>19</v>
      </c>
      <c r="I1500" t="s">
        <v>20</v>
      </c>
      <c r="J1500">
        <v>49252</v>
      </c>
      <c r="K1500" t="s">
        <v>5420</v>
      </c>
      <c r="L1500">
        <v>4502</v>
      </c>
      <c r="M1500" t="s">
        <v>5060</v>
      </c>
      <c r="N1500">
        <v>231</v>
      </c>
      <c r="O1500" t="s">
        <v>236</v>
      </c>
      <c r="P1500" t="s">
        <v>22337</v>
      </c>
    </row>
    <row r="1501" spans="1:16" x14ac:dyDescent="0.25">
      <c r="A1501">
        <v>1561</v>
      </c>
      <c r="B1501">
        <v>8145</v>
      </c>
      <c r="C1501" t="s">
        <v>5421</v>
      </c>
      <c r="D1501" t="s">
        <v>5422</v>
      </c>
      <c r="E1501" t="s">
        <v>5423</v>
      </c>
      <c r="F1501" t="s">
        <v>1293</v>
      </c>
      <c r="G1501" t="s">
        <v>1294</v>
      </c>
      <c r="H1501" t="s">
        <v>19</v>
      </c>
      <c r="I1501" t="s">
        <v>20</v>
      </c>
      <c r="J1501">
        <v>49253</v>
      </c>
      <c r="K1501" t="s">
        <v>5424</v>
      </c>
      <c r="L1501">
        <v>4502</v>
      </c>
      <c r="M1501" t="s">
        <v>5060</v>
      </c>
      <c r="N1501">
        <v>231</v>
      </c>
      <c r="O1501" t="s">
        <v>236</v>
      </c>
      <c r="P1501" t="s">
        <v>22336</v>
      </c>
    </row>
    <row r="1502" spans="1:16" x14ac:dyDescent="0.25">
      <c r="A1502">
        <v>1562</v>
      </c>
      <c r="B1502">
        <v>8147</v>
      </c>
      <c r="C1502" t="s">
        <v>5425</v>
      </c>
      <c r="D1502" t="s">
        <v>5426</v>
      </c>
      <c r="E1502" t="s">
        <v>5427</v>
      </c>
      <c r="F1502" t="s">
        <v>1293</v>
      </c>
      <c r="G1502" t="s">
        <v>1294</v>
      </c>
      <c r="H1502" t="s">
        <v>19</v>
      </c>
      <c r="I1502" t="s">
        <v>20</v>
      </c>
      <c r="J1502">
        <v>49254</v>
      </c>
      <c r="K1502" t="s">
        <v>5428</v>
      </c>
      <c r="L1502">
        <v>4502</v>
      </c>
      <c r="M1502" t="s">
        <v>5060</v>
      </c>
      <c r="N1502">
        <v>231</v>
      </c>
      <c r="O1502" t="s">
        <v>236</v>
      </c>
      <c r="P1502" t="s">
        <v>22336</v>
      </c>
    </row>
    <row r="1503" spans="1:16" x14ac:dyDescent="0.25">
      <c r="A1503">
        <v>1563</v>
      </c>
      <c r="B1503">
        <v>8148</v>
      </c>
      <c r="C1503" t="s">
        <v>5429</v>
      </c>
      <c r="D1503" t="s">
        <v>5430</v>
      </c>
      <c r="E1503" t="s">
        <v>5431</v>
      </c>
      <c r="F1503" t="s">
        <v>1293</v>
      </c>
      <c r="G1503" t="s">
        <v>1294</v>
      </c>
      <c r="H1503" t="s">
        <v>19</v>
      </c>
      <c r="I1503" t="s">
        <v>20</v>
      </c>
      <c r="J1503">
        <v>49254</v>
      </c>
      <c r="K1503" t="s">
        <v>5428</v>
      </c>
      <c r="L1503">
        <v>4502</v>
      </c>
      <c r="M1503" t="s">
        <v>5060</v>
      </c>
      <c r="N1503">
        <v>231</v>
      </c>
      <c r="O1503" t="s">
        <v>236</v>
      </c>
      <c r="P1503" t="s">
        <v>22336</v>
      </c>
    </row>
    <row r="1504" spans="1:16" x14ac:dyDescent="0.25">
      <c r="A1504">
        <v>1564</v>
      </c>
      <c r="B1504">
        <v>8233</v>
      </c>
      <c r="C1504" t="s">
        <v>5432</v>
      </c>
      <c r="D1504" t="s">
        <v>5433</v>
      </c>
      <c r="E1504" t="s">
        <v>5434</v>
      </c>
      <c r="F1504" t="s">
        <v>1293</v>
      </c>
      <c r="G1504" t="s">
        <v>1294</v>
      </c>
      <c r="H1504" t="s">
        <v>19</v>
      </c>
      <c r="I1504" t="s">
        <v>20</v>
      </c>
      <c r="J1504">
        <v>49391</v>
      </c>
      <c r="K1504" t="s">
        <v>5435</v>
      </c>
      <c r="L1504">
        <v>4526</v>
      </c>
      <c r="M1504" t="s">
        <v>5409</v>
      </c>
      <c r="N1504">
        <v>231</v>
      </c>
      <c r="O1504" t="s">
        <v>236</v>
      </c>
      <c r="P1504" t="s">
        <v>22336</v>
      </c>
    </row>
    <row r="1505" spans="1:16" x14ac:dyDescent="0.25">
      <c r="A1505">
        <v>1565</v>
      </c>
      <c r="B1505">
        <v>8234</v>
      </c>
      <c r="C1505" t="s">
        <v>5436</v>
      </c>
      <c r="D1505" t="s">
        <v>5437</v>
      </c>
      <c r="E1505" t="s">
        <v>5438</v>
      </c>
      <c r="F1505" t="s">
        <v>1293</v>
      </c>
      <c r="G1505" t="s">
        <v>1294</v>
      </c>
      <c r="H1505" t="s">
        <v>19</v>
      </c>
      <c r="I1505" t="s">
        <v>20</v>
      </c>
      <c r="J1505">
        <v>45608</v>
      </c>
      <c r="K1505" t="s">
        <v>5439</v>
      </c>
      <c r="L1505">
        <v>4353</v>
      </c>
      <c r="M1505" t="s">
        <v>1553</v>
      </c>
      <c r="N1505">
        <v>231</v>
      </c>
      <c r="O1505" t="s">
        <v>236</v>
      </c>
      <c r="P1505" t="s">
        <v>22337</v>
      </c>
    </row>
    <row r="1506" spans="1:16" x14ac:dyDescent="0.25">
      <c r="A1506">
        <v>1566</v>
      </c>
      <c r="B1506">
        <v>8235</v>
      </c>
      <c r="C1506" t="s">
        <v>5440</v>
      </c>
      <c r="D1506" t="s">
        <v>5441</v>
      </c>
      <c r="E1506" t="s">
        <v>5442</v>
      </c>
      <c r="F1506" t="s">
        <v>1293</v>
      </c>
      <c r="G1506" t="s">
        <v>1294</v>
      </c>
      <c r="H1506" t="s">
        <v>19</v>
      </c>
      <c r="I1506" t="s">
        <v>20</v>
      </c>
      <c r="J1506">
        <v>49393</v>
      </c>
      <c r="K1506" t="s">
        <v>5443</v>
      </c>
      <c r="L1506">
        <v>4526</v>
      </c>
      <c r="M1506" t="s">
        <v>5409</v>
      </c>
      <c r="N1506">
        <v>231</v>
      </c>
      <c r="O1506" t="s">
        <v>236</v>
      </c>
      <c r="P1506" t="s">
        <v>22337</v>
      </c>
    </row>
    <row r="1507" spans="1:16" x14ac:dyDescent="0.25">
      <c r="A1507">
        <v>1567</v>
      </c>
      <c r="B1507">
        <v>8236</v>
      </c>
      <c r="C1507" t="s">
        <v>5444</v>
      </c>
      <c r="D1507" t="s">
        <v>5445</v>
      </c>
      <c r="E1507" t="s">
        <v>5446</v>
      </c>
      <c r="F1507" t="s">
        <v>1293</v>
      </c>
      <c r="G1507" t="s">
        <v>1294</v>
      </c>
      <c r="H1507" t="s">
        <v>19</v>
      </c>
      <c r="I1507" t="s">
        <v>20</v>
      </c>
      <c r="J1507">
        <v>49395</v>
      </c>
      <c r="K1507" t="s">
        <v>5447</v>
      </c>
      <c r="L1507">
        <v>4526</v>
      </c>
      <c r="M1507" t="s">
        <v>5409</v>
      </c>
      <c r="N1507">
        <v>231</v>
      </c>
      <c r="O1507" t="s">
        <v>236</v>
      </c>
      <c r="P1507" t="s">
        <v>22337</v>
      </c>
    </row>
    <row r="1508" spans="1:16" x14ac:dyDescent="0.25">
      <c r="A1508">
        <v>1568</v>
      </c>
      <c r="B1508">
        <v>8237</v>
      </c>
      <c r="C1508" t="s">
        <v>5448</v>
      </c>
      <c r="D1508" t="s">
        <v>5449</v>
      </c>
      <c r="E1508" t="s">
        <v>5450</v>
      </c>
      <c r="F1508" t="s">
        <v>1293</v>
      </c>
      <c r="G1508" t="s">
        <v>1294</v>
      </c>
      <c r="H1508" t="s">
        <v>19</v>
      </c>
      <c r="I1508" t="s">
        <v>20</v>
      </c>
      <c r="J1508">
        <v>44010</v>
      </c>
      <c r="K1508" t="s">
        <v>5381</v>
      </c>
      <c r="L1508">
        <v>3931</v>
      </c>
      <c r="M1508" t="s">
        <v>394</v>
      </c>
      <c r="N1508">
        <v>231</v>
      </c>
      <c r="O1508" t="s">
        <v>236</v>
      </c>
      <c r="P1508" t="s">
        <v>22337</v>
      </c>
    </row>
    <row r="1509" spans="1:16" x14ac:dyDescent="0.25">
      <c r="A1509">
        <v>1569</v>
      </c>
      <c r="B1509">
        <v>8280</v>
      </c>
      <c r="C1509" t="s">
        <v>5451</v>
      </c>
      <c r="D1509" t="s">
        <v>5452</v>
      </c>
      <c r="E1509" t="s">
        <v>5453</v>
      </c>
      <c r="F1509" t="s">
        <v>1293</v>
      </c>
      <c r="G1509" t="s">
        <v>1294</v>
      </c>
      <c r="H1509" t="s">
        <v>19</v>
      </c>
      <c r="I1509" t="s">
        <v>20</v>
      </c>
      <c r="J1509">
        <v>47897</v>
      </c>
      <c r="K1509" t="s">
        <v>5454</v>
      </c>
      <c r="L1509">
        <v>3956</v>
      </c>
      <c r="M1509" t="s">
        <v>760</v>
      </c>
      <c r="N1509">
        <v>231</v>
      </c>
      <c r="O1509" t="s">
        <v>236</v>
      </c>
      <c r="P1509" t="s">
        <v>22336</v>
      </c>
    </row>
    <row r="1510" spans="1:16" x14ac:dyDescent="0.25">
      <c r="A1510">
        <v>1570</v>
      </c>
      <c r="B1510">
        <v>8293</v>
      </c>
      <c r="C1510" t="s">
        <v>5455</v>
      </c>
      <c r="D1510" t="s">
        <v>5456</v>
      </c>
      <c r="E1510" t="s">
        <v>5457</v>
      </c>
      <c r="F1510" t="s">
        <v>1293</v>
      </c>
      <c r="G1510" t="s">
        <v>1294</v>
      </c>
      <c r="H1510" t="s">
        <v>19</v>
      </c>
      <c r="I1510" t="s">
        <v>20</v>
      </c>
      <c r="J1510">
        <v>44972</v>
      </c>
      <c r="K1510" t="s">
        <v>3647</v>
      </c>
      <c r="L1510">
        <v>3943</v>
      </c>
      <c r="M1510" t="s">
        <v>901</v>
      </c>
      <c r="N1510">
        <v>231</v>
      </c>
      <c r="O1510" t="s">
        <v>236</v>
      </c>
      <c r="P1510" t="s">
        <v>22337</v>
      </c>
    </row>
    <row r="1511" spans="1:16" x14ac:dyDescent="0.25">
      <c r="A1511">
        <v>1571</v>
      </c>
      <c r="B1511">
        <v>8296</v>
      </c>
      <c r="C1511" t="s">
        <v>5458</v>
      </c>
      <c r="D1511" t="s">
        <v>5459</v>
      </c>
      <c r="E1511" t="s">
        <v>5460</v>
      </c>
      <c r="F1511" t="s">
        <v>1293</v>
      </c>
      <c r="G1511" t="s">
        <v>1294</v>
      </c>
      <c r="H1511" t="s">
        <v>19</v>
      </c>
      <c r="I1511" t="s">
        <v>20</v>
      </c>
      <c r="J1511">
        <v>44010</v>
      </c>
      <c r="K1511" t="s">
        <v>5381</v>
      </c>
      <c r="L1511">
        <v>3931</v>
      </c>
      <c r="M1511" t="s">
        <v>394</v>
      </c>
      <c r="N1511">
        <v>231</v>
      </c>
      <c r="O1511" t="s">
        <v>236</v>
      </c>
      <c r="P1511" t="s">
        <v>22337</v>
      </c>
    </row>
    <row r="1512" spans="1:16" x14ac:dyDescent="0.25">
      <c r="A1512">
        <v>1572</v>
      </c>
      <c r="B1512">
        <v>8297</v>
      </c>
      <c r="C1512" t="s">
        <v>5461</v>
      </c>
      <c r="D1512" t="s">
        <v>5462</v>
      </c>
      <c r="E1512" t="s">
        <v>5463</v>
      </c>
      <c r="F1512" t="s">
        <v>1293</v>
      </c>
      <c r="G1512" t="s">
        <v>1294</v>
      </c>
      <c r="H1512" t="s">
        <v>19</v>
      </c>
      <c r="I1512" t="s">
        <v>20</v>
      </c>
      <c r="J1512">
        <v>44012</v>
      </c>
      <c r="K1512" t="s">
        <v>5464</v>
      </c>
      <c r="L1512">
        <v>3931</v>
      </c>
      <c r="M1512" t="s">
        <v>394</v>
      </c>
      <c r="N1512">
        <v>231</v>
      </c>
      <c r="O1512" t="s">
        <v>236</v>
      </c>
      <c r="P1512" t="s">
        <v>22337</v>
      </c>
    </row>
    <row r="1513" spans="1:16" x14ac:dyDescent="0.25">
      <c r="A1513">
        <v>1573</v>
      </c>
      <c r="B1513">
        <v>8298</v>
      </c>
      <c r="C1513" t="s">
        <v>5465</v>
      </c>
      <c r="D1513" t="s">
        <v>5466</v>
      </c>
      <c r="E1513" t="s">
        <v>5467</v>
      </c>
      <c r="F1513" t="s">
        <v>1293</v>
      </c>
      <c r="G1513" t="s">
        <v>1294</v>
      </c>
      <c r="H1513" t="s">
        <v>19</v>
      </c>
      <c r="I1513" t="s">
        <v>20</v>
      </c>
      <c r="J1513">
        <v>44012</v>
      </c>
      <c r="K1513" t="s">
        <v>5464</v>
      </c>
      <c r="L1513">
        <v>3931</v>
      </c>
      <c r="M1513" t="s">
        <v>394</v>
      </c>
      <c r="N1513">
        <v>231</v>
      </c>
      <c r="O1513" t="s">
        <v>236</v>
      </c>
      <c r="P1513" t="s">
        <v>22337</v>
      </c>
    </row>
    <row r="1514" spans="1:16" x14ac:dyDescent="0.25">
      <c r="A1514">
        <v>1574</v>
      </c>
      <c r="B1514">
        <v>8299</v>
      </c>
      <c r="C1514" t="s">
        <v>5468</v>
      </c>
      <c r="D1514" t="s">
        <v>5469</v>
      </c>
      <c r="E1514" t="s">
        <v>5470</v>
      </c>
      <c r="F1514" t="s">
        <v>1293</v>
      </c>
      <c r="G1514" t="s">
        <v>1294</v>
      </c>
      <c r="H1514" t="s">
        <v>19</v>
      </c>
      <c r="I1514" t="s">
        <v>20</v>
      </c>
      <c r="J1514">
        <v>44015</v>
      </c>
      <c r="K1514" t="s">
        <v>5471</v>
      </c>
      <c r="L1514">
        <v>3931</v>
      </c>
      <c r="M1514" t="s">
        <v>394</v>
      </c>
      <c r="N1514">
        <v>231</v>
      </c>
      <c r="O1514" t="s">
        <v>236</v>
      </c>
      <c r="P1514" t="s">
        <v>22337</v>
      </c>
    </row>
    <row r="1515" spans="1:16" x14ac:dyDescent="0.25">
      <c r="A1515">
        <v>1575</v>
      </c>
      <c r="B1515">
        <v>8300</v>
      </c>
      <c r="C1515" t="s">
        <v>5472</v>
      </c>
      <c r="D1515" t="s">
        <v>5473</v>
      </c>
      <c r="E1515" t="s">
        <v>5474</v>
      </c>
      <c r="F1515" t="s">
        <v>1293</v>
      </c>
      <c r="G1515" t="s">
        <v>1294</v>
      </c>
      <c r="H1515" t="s">
        <v>19</v>
      </c>
      <c r="I1515" t="s">
        <v>20</v>
      </c>
      <c r="J1515">
        <v>44015</v>
      </c>
      <c r="K1515" t="s">
        <v>5471</v>
      </c>
      <c r="L1515">
        <v>3931</v>
      </c>
      <c r="M1515" t="s">
        <v>394</v>
      </c>
      <c r="N1515">
        <v>231</v>
      </c>
      <c r="O1515" t="s">
        <v>236</v>
      </c>
      <c r="P1515" t="s">
        <v>22337</v>
      </c>
    </row>
    <row r="1516" spans="1:16" x14ac:dyDescent="0.25">
      <c r="A1516">
        <v>1576</v>
      </c>
      <c r="B1516">
        <v>8301</v>
      </c>
      <c r="C1516" t="s">
        <v>5475</v>
      </c>
      <c r="D1516" t="s">
        <v>5476</v>
      </c>
      <c r="E1516" t="s">
        <v>5477</v>
      </c>
      <c r="F1516" t="s">
        <v>1293</v>
      </c>
      <c r="G1516" t="s">
        <v>1294</v>
      </c>
      <c r="H1516" t="s">
        <v>19</v>
      </c>
      <c r="I1516" t="s">
        <v>20</v>
      </c>
      <c r="J1516">
        <v>44033</v>
      </c>
      <c r="K1516" t="s">
        <v>249</v>
      </c>
      <c r="L1516">
        <v>3931</v>
      </c>
      <c r="M1516" t="s">
        <v>394</v>
      </c>
      <c r="N1516">
        <v>231</v>
      </c>
      <c r="O1516" t="s">
        <v>236</v>
      </c>
      <c r="P1516" t="s">
        <v>22337</v>
      </c>
    </row>
    <row r="1517" spans="1:16" x14ac:dyDescent="0.25">
      <c r="A1517">
        <v>1577</v>
      </c>
      <c r="B1517">
        <v>8302</v>
      </c>
      <c r="C1517" t="s">
        <v>5478</v>
      </c>
      <c r="D1517" t="s">
        <v>5479</v>
      </c>
      <c r="E1517" t="s">
        <v>5480</v>
      </c>
      <c r="F1517" t="s">
        <v>1293</v>
      </c>
      <c r="G1517" t="s">
        <v>1294</v>
      </c>
      <c r="H1517" t="s">
        <v>19</v>
      </c>
      <c r="I1517" t="s">
        <v>20</v>
      </c>
      <c r="J1517">
        <v>44033</v>
      </c>
      <c r="K1517" t="s">
        <v>249</v>
      </c>
      <c r="L1517">
        <v>3931</v>
      </c>
      <c r="M1517" t="s">
        <v>394</v>
      </c>
      <c r="N1517">
        <v>231</v>
      </c>
      <c r="O1517" t="s">
        <v>236</v>
      </c>
      <c r="P1517" t="s">
        <v>22337</v>
      </c>
    </row>
    <row r="1518" spans="1:16" x14ac:dyDescent="0.25">
      <c r="A1518">
        <v>1578</v>
      </c>
      <c r="B1518">
        <v>8303</v>
      </c>
      <c r="C1518" t="s">
        <v>5481</v>
      </c>
      <c r="D1518" t="s">
        <v>5482</v>
      </c>
      <c r="E1518" t="s">
        <v>5483</v>
      </c>
      <c r="F1518" t="s">
        <v>1293</v>
      </c>
      <c r="G1518" t="s">
        <v>1294</v>
      </c>
      <c r="H1518" t="s">
        <v>19</v>
      </c>
      <c r="I1518" t="s">
        <v>20</v>
      </c>
      <c r="J1518">
        <v>44035</v>
      </c>
      <c r="K1518" t="s">
        <v>5484</v>
      </c>
      <c r="L1518">
        <v>3931</v>
      </c>
      <c r="M1518" t="s">
        <v>394</v>
      </c>
      <c r="N1518">
        <v>231</v>
      </c>
      <c r="O1518" t="s">
        <v>236</v>
      </c>
      <c r="P1518" t="s">
        <v>22336</v>
      </c>
    </row>
    <row r="1519" spans="1:16" x14ac:dyDescent="0.25">
      <c r="A1519">
        <v>1579</v>
      </c>
      <c r="B1519">
        <v>8304</v>
      </c>
      <c r="C1519" t="s">
        <v>5485</v>
      </c>
      <c r="D1519" t="s">
        <v>5486</v>
      </c>
      <c r="E1519" t="s">
        <v>5487</v>
      </c>
      <c r="F1519" t="s">
        <v>1293</v>
      </c>
      <c r="G1519" t="s">
        <v>1294</v>
      </c>
      <c r="H1519" t="s">
        <v>19</v>
      </c>
      <c r="I1519" t="s">
        <v>20</v>
      </c>
      <c r="J1519">
        <v>44035</v>
      </c>
      <c r="K1519" t="s">
        <v>5484</v>
      </c>
      <c r="L1519">
        <v>3931</v>
      </c>
      <c r="M1519" t="s">
        <v>394</v>
      </c>
      <c r="N1519">
        <v>231</v>
      </c>
      <c r="O1519" t="s">
        <v>236</v>
      </c>
      <c r="P1519" t="s">
        <v>22337</v>
      </c>
    </row>
    <row r="1520" spans="1:16" x14ac:dyDescent="0.25">
      <c r="A1520">
        <v>1580</v>
      </c>
      <c r="B1520">
        <v>8305</v>
      </c>
      <c r="C1520" t="s">
        <v>5488</v>
      </c>
      <c r="D1520" t="s">
        <v>5489</v>
      </c>
      <c r="E1520" t="s">
        <v>5490</v>
      </c>
      <c r="F1520" t="s">
        <v>1293</v>
      </c>
      <c r="G1520" t="s">
        <v>1294</v>
      </c>
      <c r="H1520" t="s">
        <v>19</v>
      </c>
      <c r="I1520" t="s">
        <v>20</v>
      </c>
      <c r="J1520">
        <v>49332</v>
      </c>
      <c r="K1520" t="s">
        <v>5491</v>
      </c>
      <c r="L1520">
        <v>3931</v>
      </c>
      <c r="M1520" t="s">
        <v>394</v>
      </c>
      <c r="N1520">
        <v>231</v>
      </c>
      <c r="O1520" t="s">
        <v>236</v>
      </c>
      <c r="P1520" t="s">
        <v>22336</v>
      </c>
    </row>
    <row r="1521" spans="1:16" x14ac:dyDescent="0.25">
      <c r="A1521">
        <v>1581</v>
      </c>
      <c r="B1521">
        <v>8306</v>
      </c>
      <c r="C1521" t="s">
        <v>5492</v>
      </c>
      <c r="D1521" t="s">
        <v>5493</v>
      </c>
      <c r="E1521" t="s">
        <v>5494</v>
      </c>
      <c r="F1521" t="s">
        <v>1293</v>
      </c>
      <c r="G1521" t="s">
        <v>1294</v>
      </c>
      <c r="H1521" t="s">
        <v>19</v>
      </c>
      <c r="I1521" t="s">
        <v>20</v>
      </c>
      <c r="J1521">
        <v>49332</v>
      </c>
      <c r="K1521" t="s">
        <v>5491</v>
      </c>
      <c r="L1521">
        <v>3931</v>
      </c>
      <c r="M1521" t="s">
        <v>394</v>
      </c>
      <c r="N1521">
        <v>231</v>
      </c>
      <c r="O1521" t="s">
        <v>236</v>
      </c>
      <c r="P1521" t="s">
        <v>22337</v>
      </c>
    </row>
    <row r="1522" spans="1:16" x14ac:dyDescent="0.25">
      <c r="A1522">
        <v>1582</v>
      </c>
      <c r="B1522">
        <v>8307</v>
      </c>
      <c r="C1522" t="s">
        <v>5495</v>
      </c>
      <c r="D1522" t="s">
        <v>5496</v>
      </c>
      <c r="E1522" t="s">
        <v>5497</v>
      </c>
      <c r="F1522" t="s">
        <v>1293</v>
      </c>
      <c r="G1522" t="s">
        <v>1294</v>
      </c>
      <c r="H1522" t="s">
        <v>19</v>
      </c>
      <c r="I1522" t="s">
        <v>20</v>
      </c>
      <c r="J1522">
        <v>49332</v>
      </c>
      <c r="K1522" t="s">
        <v>5491</v>
      </c>
      <c r="L1522">
        <v>3931</v>
      </c>
      <c r="M1522" t="s">
        <v>394</v>
      </c>
      <c r="N1522">
        <v>231</v>
      </c>
      <c r="O1522" t="s">
        <v>236</v>
      </c>
      <c r="P1522" t="s">
        <v>22337</v>
      </c>
    </row>
    <row r="1523" spans="1:16" x14ac:dyDescent="0.25">
      <c r="A1523">
        <v>1583</v>
      </c>
      <c r="B1523">
        <v>8308</v>
      </c>
      <c r="C1523" t="s">
        <v>5498</v>
      </c>
      <c r="D1523" t="s">
        <v>5499</v>
      </c>
      <c r="E1523" t="s">
        <v>5500</v>
      </c>
      <c r="F1523" t="s">
        <v>1293</v>
      </c>
      <c r="G1523" t="s">
        <v>1294</v>
      </c>
      <c r="H1523" t="s">
        <v>19</v>
      </c>
      <c r="I1523" t="s">
        <v>20</v>
      </c>
      <c r="J1523">
        <v>49333</v>
      </c>
      <c r="K1523" t="s">
        <v>5501</v>
      </c>
      <c r="L1523">
        <v>3931</v>
      </c>
      <c r="M1523" t="s">
        <v>394</v>
      </c>
      <c r="N1523">
        <v>231</v>
      </c>
      <c r="O1523" t="s">
        <v>236</v>
      </c>
      <c r="P1523" t="s">
        <v>22337</v>
      </c>
    </row>
    <row r="1524" spans="1:16" x14ac:dyDescent="0.25">
      <c r="A1524">
        <v>1584</v>
      </c>
      <c r="B1524">
        <v>8309</v>
      </c>
      <c r="C1524" t="s">
        <v>5502</v>
      </c>
      <c r="D1524" t="s">
        <v>5503</v>
      </c>
      <c r="E1524" t="s">
        <v>5504</v>
      </c>
      <c r="F1524" t="s">
        <v>1293</v>
      </c>
      <c r="G1524" t="s">
        <v>1294</v>
      </c>
      <c r="H1524" t="s">
        <v>19</v>
      </c>
      <c r="I1524" t="s">
        <v>20</v>
      </c>
      <c r="J1524">
        <v>44039</v>
      </c>
      <c r="K1524" t="s">
        <v>393</v>
      </c>
      <c r="L1524">
        <v>3931</v>
      </c>
      <c r="M1524" t="s">
        <v>394</v>
      </c>
      <c r="N1524">
        <v>231</v>
      </c>
      <c r="O1524" t="s">
        <v>236</v>
      </c>
      <c r="P1524" t="s">
        <v>22336</v>
      </c>
    </row>
    <row r="1525" spans="1:16" x14ac:dyDescent="0.25">
      <c r="A1525">
        <v>1585</v>
      </c>
      <c r="B1525">
        <v>8151</v>
      </c>
      <c r="C1525" t="s">
        <v>5505</v>
      </c>
      <c r="D1525" t="s">
        <v>5506</v>
      </c>
      <c r="E1525" t="s">
        <v>5507</v>
      </c>
      <c r="F1525" t="s">
        <v>1293</v>
      </c>
      <c r="G1525" t="s">
        <v>1294</v>
      </c>
      <c r="H1525" t="s">
        <v>19</v>
      </c>
      <c r="I1525" t="s">
        <v>20</v>
      </c>
      <c r="J1525">
        <v>49255</v>
      </c>
      <c r="K1525" t="s">
        <v>5508</v>
      </c>
      <c r="L1525">
        <v>4502</v>
      </c>
      <c r="M1525" t="s">
        <v>5060</v>
      </c>
      <c r="N1525">
        <v>231</v>
      </c>
      <c r="O1525" t="s">
        <v>236</v>
      </c>
      <c r="P1525" t="s">
        <v>22337</v>
      </c>
    </row>
    <row r="1526" spans="1:16" x14ac:dyDescent="0.25">
      <c r="A1526">
        <v>1586</v>
      </c>
      <c r="B1526">
        <v>8152</v>
      </c>
      <c r="C1526" t="s">
        <v>5509</v>
      </c>
      <c r="D1526" t="s">
        <v>5510</v>
      </c>
      <c r="E1526" t="s">
        <v>5511</v>
      </c>
      <c r="F1526" t="s">
        <v>1293</v>
      </c>
      <c r="G1526" t="s">
        <v>1294</v>
      </c>
      <c r="H1526" t="s">
        <v>19</v>
      </c>
      <c r="I1526" t="s">
        <v>20</v>
      </c>
      <c r="J1526">
        <v>49256</v>
      </c>
      <c r="K1526" t="s">
        <v>5173</v>
      </c>
      <c r="L1526">
        <v>4502</v>
      </c>
      <c r="M1526" t="s">
        <v>5060</v>
      </c>
      <c r="N1526">
        <v>231</v>
      </c>
      <c r="O1526" t="s">
        <v>236</v>
      </c>
      <c r="P1526" t="s">
        <v>22336</v>
      </c>
    </row>
    <row r="1527" spans="1:16" x14ac:dyDescent="0.25">
      <c r="A1527">
        <v>1587</v>
      </c>
      <c r="B1527">
        <v>8279</v>
      </c>
      <c r="C1527" t="s">
        <v>5512</v>
      </c>
      <c r="D1527" t="s">
        <v>5513</v>
      </c>
      <c r="E1527" t="s">
        <v>5514</v>
      </c>
      <c r="F1527" t="s">
        <v>1293</v>
      </c>
      <c r="G1527" t="s">
        <v>1294</v>
      </c>
      <c r="H1527" t="s">
        <v>19</v>
      </c>
      <c r="I1527" t="s">
        <v>20</v>
      </c>
      <c r="J1527">
        <v>49005</v>
      </c>
      <c r="K1527" t="s">
        <v>5515</v>
      </c>
      <c r="L1527">
        <v>3956</v>
      </c>
      <c r="M1527" t="s">
        <v>760</v>
      </c>
      <c r="N1527">
        <v>231</v>
      </c>
      <c r="O1527" t="s">
        <v>236</v>
      </c>
      <c r="P1527" t="s">
        <v>22336</v>
      </c>
    </row>
    <row r="1528" spans="1:16" x14ac:dyDescent="0.25">
      <c r="A1528">
        <v>1589</v>
      </c>
      <c r="B1528">
        <v>8310</v>
      </c>
      <c r="C1528" t="s">
        <v>5516</v>
      </c>
      <c r="D1528" t="s">
        <v>5517</v>
      </c>
      <c r="E1528" t="s">
        <v>5518</v>
      </c>
      <c r="F1528" t="s">
        <v>1293</v>
      </c>
      <c r="G1528" t="s">
        <v>1294</v>
      </c>
      <c r="H1528" t="s">
        <v>19</v>
      </c>
      <c r="I1528" t="s">
        <v>20</v>
      </c>
      <c r="J1528">
        <v>44039</v>
      </c>
      <c r="K1528" t="s">
        <v>393</v>
      </c>
      <c r="L1528">
        <v>3931</v>
      </c>
      <c r="M1528" t="s">
        <v>394</v>
      </c>
      <c r="N1528">
        <v>231</v>
      </c>
      <c r="O1528" t="s">
        <v>236</v>
      </c>
      <c r="P1528" t="s">
        <v>22336</v>
      </c>
    </row>
    <row r="1529" spans="1:16" x14ac:dyDescent="0.25">
      <c r="A1529">
        <v>1590</v>
      </c>
      <c r="B1529">
        <v>8311</v>
      </c>
      <c r="C1529" t="s">
        <v>5519</v>
      </c>
      <c r="D1529" t="s">
        <v>5520</v>
      </c>
      <c r="E1529" t="s">
        <v>5521</v>
      </c>
      <c r="F1529" t="s">
        <v>1293</v>
      </c>
      <c r="G1529" t="s">
        <v>1294</v>
      </c>
      <c r="H1529" t="s">
        <v>19</v>
      </c>
      <c r="I1529" t="s">
        <v>20</v>
      </c>
      <c r="J1529">
        <v>44039</v>
      </c>
      <c r="K1529" t="s">
        <v>393</v>
      </c>
      <c r="L1529">
        <v>3931</v>
      </c>
      <c r="M1529" t="s">
        <v>394</v>
      </c>
      <c r="N1529">
        <v>231</v>
      </c>
      <c r="O1529" t="s">
        <v>236</v>
      </c>
      <c r="P1529" t="s">
        <v>22336</v>
      </c>
    </row>
    <row r="1530" spans="1:16" x14ac:dyDescent="0.25">
      <c r="A1530">
        <v>1591</v>
      </c>
      <c r="B1530">
        <v>8312</v>
      </c>
      <c r="C1530" t="s">
        <v>5522</v>
      </c>
      <c r="D1530" t="s">
        <v>5523</v>
      </c>
      <c r="E1530" t="s">
        <v>5524</v>
      </c>
      <c r="F1530" t="s">
        <v>1293</v>
      </c>
      <c r="G1530" t="s">
        <v>1294</v>
      </c>
      <c r="H1530" t="s">
        <v>19</v>
      </c>
      <c r="I1530" t="s">
        <v>20</v>
      </c>
      <c r="J1530">
        <v>44039</v>
      </c>
      <c r="K1530" t="s">
        <v>393</v>
      </c>
      <c r="L1530">
        <v>3931</v>
      </c>
      <c r="M1530" t="s">
        <v>394</v>
      </c>
      <c r="N1530">
        <v>231</v>
      </c>
      <c r="O1530" t="s">
        <v>236</v>
      </c>
      <c r="P1530" t="s">
        <v>22336</v>
      </c>
    </row>
    <row r="1531" spans="1:16" x14ac:dyDescent="0.25">
      <c r="A1531">
        <v>1592</v>
      </c>
      <c r="B1531">
        <v>8313</v>
      </c>
      <c r="C1531" t="s">
        <v>5525</v>
      </c>
      <c r="D1531" t="s">
        <v>5526</v>
      </c>
      <c r="E1531" t="s">
        <v>5527</v>
      </c>
      <c r="F1531" t="s">
        <v>1293</v>
      </c>
      <c r="G1531" t="s">
        <v>1294</v>
      </c>
      <c r="H1531" t="s">
        <v>19</v>
      </c>
      <c r="I1531" t="s">
        <v>20</v>
      </c>
      <c r="J1531">
        <v>44039</v>
      </c>
      <c r="K1531" t="s">
        <v>393</v>
      </c>
      <c r="L1531">
        <v>3931</v>
      </c>
      <c r="M1531" t="s">
        <v>394</v>
      </c>
      <c r="N1531">
        <v>231</v>
      </c>
      <c r="O1531" t="s">
        <v>236</v>
      </c>
      <c r="P1531" t="s">
        <v>22336</v>
      </c>
    </row>
    <row r="1532" spans="1:16" x14ac:dyDescent="0.25">
      <c r="A1532">
        <v>1593</v>
      </c>
      <c r="B1532">
        <v>8314</v>
      </c>
      <c r="C1532" t="s">
        <v>5528</v>
      </c>
      <c r="D1532" t="s">
        <v>5529</v>
      </c>
      <c r="E1532" t="s">
        <v>5530</v>
      </c>
      <c r="F1532" t="s">
        <v>1293</v>
      </c>
      <c r="G1532" t="s">
        <v>1294</v>
      </c>
      <c r="H1532" t="s">
        <v>19</v>
      </c>
      <c r="I1532" t="s">
        <v>20</v>
      </c>
      <c r="J1532">
        <v>44039</v>
      </c>
      <c r="K1532" t="s">
        <v>393</v>
      </c>
      <c r="L1532">
        <v>3931</v>
      </c>
      <c r="M1532" t="s">
        <v>394</v>
      </c>
      <c r="N1532">
        <v>231</v>
      </c>
      <c r="O1532" t="s">
        <v>236</v>
      </c>
      <c r="P1532" t="s">
        <v>22336</v>
      </c>
    </row>
    <row r="1533" spans="1:16" x14ac:dyDescent="0.25">
      <c r="A1533">
        <v>1594</v>
      </c>
      <c r="B1533">
        <v>8315</v>
      </c>
      <c r="C1533" t="s">
        <v>5531</v>
      </c>
      <c r="D1533" t="s">
        <v>5532</v>
      </c>
      <c r="E1533" t="s">
        <v>5533</v>
      </c>
      <c r="F1533" t="s">
        <v>1293</v>
      </c>
      <c r="G1533" t="s">
        <v>1294</v>
      </c>
      <c r="H1533" t="s">
        <v>19</v>
      </c>
      <c r="I1533" t="s">
        <v>20</v>
      </c>
      <c r="J1533">
        <v>44039</v>
      </c>
      <c r="K1533" t="s">
        <v>393</v>
      </c>
      <c r="L1533">
        <v>3931</v>
      </c>
      <c r="M1533" t="s">
        <v>394</v>
      </c>
      <c r="N1533">
        <v>231</v>
      </c>
      <c r="O1533" t="s">
        <v>236</v>
      </c>
      <c r="P1533" t="s">
        <v>22336</v>
      </c>
    </row>
    <row r="1534" spans="1:16" x14ac:dyDescent="0.25">
      <c r="A1534">
        <v>1595</v>
      </c>
      <c r="B1534">
        <v>8316</v>
      </c>
      <c r="C1534" t="s">
        <v>5534</v>
      </c>
      <c r="D1534" t="s">
        <v>5535</v>
      </c>
      <c r="E1534" t="s">
        <v>5536</v>
      </c>
      <c r="F1534" t="s">
        <v>1293</v>
      </c>
      <c r="G1534" t="s">
        <v>1294</v>
      </c>
      <c r="H1534" t="s">
        <v>19</v>
      </c>
      <c r="I1534" t="s">
        <v>20</v>
      </c>
      <c r="J1534">
        <v>44039</v>
      </c>
      <c r="K1534" t="s">
        <v>393</v>
      </c>
      <c r="L1534">
        <v>3931</v>
      </c>
      <c r="M1534" t="s">
        <v>394</v>
      </c>
      <c r="N1534">
        <v>231</v>
      </c>
      <c r="O1534" t="s">
        <v>236</v>
      </c>
      <c r="P1534" t="s">
        <v>22337</v>
      </c>
    </row>
    <row r="1535" spans="1:16" x14ac:dyDescent="0.25">
      <c r="A1535">
        <v>1596</v>
      </c>
      <c r="B1535">
        <v>8317</v>
      </c>
      <c r="C1535" t="s">
        <v>5537</v>
      </c>
      <c r="D1535" t="s">
        <v>5538</v>
      </c>
      <c r="E1535" t="s">
        <v>5539</v>
      </c>
      <c r="F1535" t="s">
        <v>1293</v>
      </c>
      <c r="G1535" t="s">
        <v>1294</v>
      </c>
      <c r="H1535" t="s">
        <v>19</v>
      </c>
      <c r="I1535" t="s">
        <v>20</v>
      </c>
      <c r="J1535">
        <v>44039</v>
      </c>
      <c r="K1535" t="s">
        <v>393</v>
      </c>
      <c r="L1535">
        <v>3931</v>
      </c>
      <c r="M1535" t="s">
        <v>394</v>
      </c>
      <c r="N1535">
        <v>231</v>
      </c>
      <c r="O1535" t="s">
        <v>236</v>
      </c>
      <c r="P1535" t="s">
        <v>22337</v>
      </c>
    </row>
    <row r="1536" spans="1:16" x14ac:dyDescent="0.25">
      <c r="A1536">
        <v>1597</v>
      </c>
      <c r="B1536">
        <v>8321</v>
      </c>
      <c r="C1536" t="s">
        <v>5540</v>
      </c>
      <c r="D1536" t="s">
        <v>5541</v>
      </c>
      <c r="E1536" t="s">
        <v>5542</v>
      </c>
      <c r="F1536" t="s">
        <v>1293</v>
      </c>
      <c r="G1536" t="s">
        <v>1294</v>
      </c>
      <c r="H1536" t="s">
        <v>19</v>
      </c>
      <c r="I1536" t="s">
        <v>20</v>
      </c>
      <c r="J1536">
        <v>44039</v>
      </c>
      <c r="K1536" t="s">
        <v>393</v>
      </c>
      <c r="L1536">
        <v>3931</v>
      </c>
      <c r="M1536" t="s">
        <v>394</v>
      </c>
      <c r="N1536">
        <v>231</v>
      </c>
      <c r="O1536" t="s">
        <v>236</v>
      </c>
      <c r="P1536" t="s">
        <v>22337</v>
      </c>
    </row>
    <row r="1537" spans="1:16" x14ac:dyDescent="0.25">
      <c r="A1537">
        <v>1598</v>
      </c>
      <c r="B1537">
        <v>8322</v>
      </c>
      <c r="C1537" t="s">
        <v>5543</v>
      </c>
      <c r="D1537" t="s">
        <v>5544</v>
      </c>
      <c r="E1537" t="s">
        <v>5545</v>
      </c>
      <c r="F1537" t="s">
        <v>1293</v>
      </c>
      <c r="G1537" t="s">
        <v>1294</v>
      </c>
      <c r="H1537" t="s">
        <v>19</v>
      </c>
      <c r="I1537" t="s">
        <v>20</v>
      </c>
      <c r="J1537">
        <v>44039</v>
      </c>
      <c r="K1537" t="s">
        <v>393</v>
      </c>
      <c r="L1537">
        <v>3931</v>
      </c>
      <c r="M1537" t="s">
        <v>394</v>
      </c>
      <c r="N1537">
        <v>231</v>
      </c>
      <c r="O1537" t="s">
        <v>236</v>
      </c>
      <c r="P1537" t="s">
        <v>22336</v>
      </c>
    </row>
    <row r="1538" spans="1:16" x14ac:dyDescent="0.25">
      <c r="A1538">
        <v>1599</v>
      </c>
      <c r="B1538">
        <v>8323</v>
      </c>
      <c r="C1538" t="s">
        <v>5546</v>
      </c>
      <c r="D1538" t="s">
        <v>5547</v>
      </c>
      <c r="E1538" t="s">
        <v>5548</v>
      </c>
      <c r="F1538" t="s">
        <v>1293</v>
      </c>
      <c r="G1538" t="s">
        <v>1294</v>
      </c>
      <c r="H1538" t="s">
        <v>19</v>
      </c>
      <c r="I1538" t="s">
        <v>20</v>
      </c>
      <c r="J1538">
        <v>44039</v>
      </c>
      <c r="K1538" t="s">
        <v>393</v>
      </c>
      <c r="L1538">
        <v>3931</v>
      </c>
      <c r="M1538" t="s">
        <v>394</v>
      </c>
      <c r="N1538">
        <v>231</v>
      </c>
      <c r="O1538" t="s">
        <v>236</v>
      </c>
      <c r="P1538" t="s">
        <v>22337</v>
      </c>
    </row>
    <row r="1539" spans="1:16" x14ac:dyDescent="0.25">
      <c r="A1539">
        <v>1600</v>
      </c>
      <c r="B1539">
        <v>8324</v>
      </c>
      <c r="C1539" t="s">
        <v>5549</v>
      </c>
      <c r="D1539" t="s">
        <v>5550</v>
      </c>
      <c r="E1539" t="s">
        <v>5551</v>
      </c>
      <c r="F1539" t="s">
        <v>1293</v>
      </c>
      <c r="G1539" t="s">
        <v>1294</v>
      </c>
      <c r="H1539" t="s">
        <v>19</v>
      </c>
      <c r="I1539" t="s">
        <v>20</v>
      </c>
      <c r="J1539">
        <v>44045</v>
      </c>
      <c r="K1539" t="s">
        <v>5552</v>
      </c>
      <c r="L1539">
        <v>3931</v>
      </c>
      <c r="M1539" t="s">
        <v>394</v>
      </c>
      <c r="N1539">
        <v>231</v>
      </c>
      <c r="O1539" t="s">
        <v>236</v>
      </c>
      <c r="P1539" t="s">
        <v>22337</v>
      </c>
    </row>
    <row r="1540" spans="1:16" x14ac:dyDescent="0.25">
      <c r="A1540">
        <v>1601</v>
      </c>
      <c r="B1540">
        <v>8325</v>
      </c>
      <c r="C1540" t="s">
        <v>5553</v>
      </c>
      <c r="D1540" t="s">
        <v>5554</v>
      </c>
      <c r="E1540" t="s">
        <v>5555</v>
      </c>
      <c r="F1540" t="s">
        <v>1293</v>
      </c>
      <c r="G1540" t="s">
        <v>1294</v>
      </c>
      <c r="H1540" t="s">
        <v>19</v>
      </c>
      <c r="I1540" t="s">
        <v>20</v>
      </c>
      <c r="J1540">
        <v>44049</v>
      </c>
      <c r="K1540" t="s">
        <v>5556</v>
      </c>
      <c r="L1540">
        <v>3931</v>
      </c>
      <c r="M1540" t="s">
        <v>394</v>
      </c>
      <c r="N1540">
        <v>231</v>
      </c>
      <c r="O1540" t="s">
        <v>236</v>
      </c>
      <c r="P1540" t="s">
        <v>22337</v>
      </c>
    </row>
    <row r="1541" spans="1:16" x14ac:dyDescent="0.25">
      <c r="A1541">
        <v>1602</v>
      </c>
      <c r="B1541">
        <v>8326</v>
      </c>
      <c r="C1541" t="s">
        <v>5557</v>
      </c>
      <c r="D1541" s="1" t="s">
        <v>5558</v>
      </c>
      <c r="E1541" t="s">
        <v>5559</v>
      </c>
      <c r="F1541" t="s">
        <v>1293</v>
      </c>
      <c r="G1541" t="s">
        <v>1294</v>
      </c>
      <c r="H1541" t="s">
        <v>19</v>
      </c>
      <c r="I1541" t="s">
        <v>20</v>
      </c>
      <c r="J1541">
        <v>44049</v>
      </c>
      <c r="K1541" t="s">
        <v>5556</v>
      </c>
      <c r="L1541">
        <v>3931</v>
      </c>
      <c r="M1541" t="s">
        <v>394</v>
      </c>
      <c r="N1541">
        <v>231</v>
      </c>
      <c r="O1541" t="s">
        <v>236</v>
      </c>
      <c r="P1541" t="s">
        <v>22337</v>
      </c>
    </row>
    <row r="1542" spans="1:16" x14ac:dyDescent="0.25">
      <c r="A1542">
        <v>1603</v>
      </c>
      <c r="B1542">
        <v>8327</v>
      </c>
      <c r="C1542" t="s">
        <v>5560</v>
      </c>
      <c r="D1542" t="s">
        <v>5561</v>
      </c>
      <c r="E1542" t="s">
        <v>5562</v>
      </c>
      <c r="F1542" t="s">
        <v>1293</v>
      </c>
      <c r="G1542" t="s">
        <v>1294</v>
      </c>
      <c r="H1542" t="s">
        <v>19</v>
      </c>
      <c r="I1542" t="s">
        <v>20</v>
      </c>
      <c r="J1542">
        <v>44049</v>
      </c>
      <c r="K1542" t="s">
        <v>5556</v>
      </c>
      <c r="L1542">
        <v>3931</v>
      </c>
      <c r="M1542" t="s">
        <v>394</v>
      </c>
      <c r="N1542">
        <v>231</v>
      </c>
      <c r="O1542" t="s">
        <v>236</v>
      </c>
      <c r="P1542" t="s">
        <v>22337</v>
      </c>
    </row>
    <row r="1543" spans="1:16" x14ac:dyDescent="0.25">
      <c r="A1543">
        <v>1604</v>
      </c>
      <c r="B1543">
        <v>8328</v>
      </c>
      <c r="C1543" t="s">
        <v>5563</v>
      </c>
      <c r="D1543" t="s">
        <v>5564</v>
      </c>
      <c r="E1543" t="s">
        <v>5565</v>
      </c>
      <c r="F1543" t="s">
        <v>1293</v>
      </c>
      <c r="G1543" t="s">
        <v>1294</v>
      </c>
      <c r="H1543" t="s">
        <v>19</v>
      </c>
      <c r="I1543" t="s">
        <v>20</v>
      </c>
      <c r="J1543">
        <v>49389</v>
      </c>
      <c r="K1543" t="s">
        <v>339</v>
      </c>
      <c r="L1543">
        <v>3931</v>
      </c>
      <c r="M1543" t="s">
        <v>394</v>
      </c>
      <c r="N1543">
        <v>231</v>
      </c>
      <c r="O1543" t="s">
        <v>236</v>
      </c>
      <c r="P1543" t="s">
        <v>22337</v>
      </c>
    </row>
    <row r="1544" spans="1:16" x14ac:dyDescent="0.25">
      <c r="A1544">
        <v>1605</v>
      </c>
      <c r="B1544">
        <v>8329</v>
      </c>
      <c r="C1544" t="s">
        <v>5566</v>
      </c>
      <c r="D1544" t="s">
        <v>5567</v>
      </c>
      <c r="E1544" t="s">
        <v>5568</v>
      </c>
      <c r="F1544" t="s">
        <v>1293</v>
      </c>
      <c r="G1544" t="s">
        <v>1294</v>
      </c>
      <c r="H1544" t="s">
        <v>19</v>
      </c>
      <c r="I1544" t="s">
        <v>20</v>
      </c>
      <c r="J1544">
        <v>49395</v>
      </c>
      <c r="K1544" t="s">
        <v>5447</v>
      </c>
      <c r="L1544">
        <v>4526</v>
      </c>
      <c r="M1544" t="s">
        <v>5409</v>
      </c>
      <c r="N1544">
        <v>231</v>
      </c>
      <c r="O1544" t="s">
        <v>236</v>
      </c>
      <c r="P1544" t="s">
        <v>22337</v>
      </c>
    </row>
    <row r="1545" spans="1:16" x14ac:dyDescent="0.25">
      <c r="A1545">
        <v>1606</v>
      </c>
      <c r="B1545">
        <v>8330</v>
      </c>
      <c r="C1545" t="s">
        <v>5569</v>
      </c>
      <c r="D1545" t="s">
        <v>5570</v>
      </c>
      <c r="E1545" t="s">
        <v>5571</v>
      </c>
      <c r="F1545" t="s">
        <v>1293</v>
      </c>
      <c r="G1545" t="s">
        <v>1294</v>
      </c>
      <c r="H1545" t="s">
        <v>19</v>
      </c>
      <c r="I1545" t="s">
        <v>20</v>
      </c>
      <c r="J1545">
        <v>49396</v>
      </c>
      <c r="K1545" t="s">
        <v>5572</v>
      </c>
      <c r="L1545">
        <v>4526</v>
      </c>
      <c r="M1545" t="s">
        <v>5409</v>
      </c>
      <c r="N1545">
        <v>231</v>
      </c>
      <c r="O1545" t="s">
        <v>236</v>
      </c>
      <c r="P1545" t="s">
        <v>22337</v>
      </c>
    </row>
    <row r="1546" spans="1:16" x14ac:dyDescent="0.25">
      <c r="A1546">
        <v>1607</v>
      </c>
      <c r="B1546">
        <v>8331</v>
      </c>
      <c r="C1546" t="s">
        <v>5573</v>
      </c>
      <c r="D1546" t="s">
        <v>5574</v>
      </c>
      <c r="E1546" t="s">
        <v>5575</v>
      </c>
      <c r="F1546" t="s">
        <v>1293</v>
      </c>
      <c r="G1546" t="s">
        <v>1294</v>
      </c>
      <c r="H1546" t="s">
        <v>19</v>
      </c>
      <c r="I1546" t="s">
        <v>20</v>
      </c>
      <c r="J1546">
        <v>49396</v>
      </c>
      <c r="K1546" t="s">
        <v>5572</v>
      </c>
      <c r="L1546">
        <v>4526</v>
      </c>
      <c r="M1546" t="s">
        <v>5409</v>
      </c>
      <c r="N1546">
        <v>231</v>
      </c>
      <c r="O1546" t="s">
        <v>236</v>
      </c>
      <c r="P1546" t="s">
        <v>22337</v>
      </c>
    </row>
    <row r="1547" spans="1:16" x14ac:dyDescent="0.25">
      <c r="A1547">
        <v>1608</v>
      </c>
      <c r="B1547">
        <v>8332</v>
      </c>
      <c r="C1547" t="s">
        <v>5576</v>
      </c>
      <c r="D1547" t="s">
        <v>5577</v>
      </c>
      <c r="E1547" t="s">
        <v>5578</v>
      </c>
      <c r="F1547" t="s">
        <v>1293</v>
      </c>
      <c r="G1547" t="s">
        <v>1294</v>
      </c>
      <c r="H1547" t="s">
        <v>19</v>
      </c>
      <c r="I1547" t="s">
        <v>20</v>
      </c>
      <c r="J1547">
        <v>49396</v>
      </c>
      <c r="K1547" t="s">
        <v>5572</v>
      </c>
      <c r="L1547">
        <v>4526</v>
      </c>
      <c r="M1547" t="s">
        <v>5409</v>
      </c>
      <c r="N1547">
        <v>231</v>
      </c>
      <c r="O1547" t="s">
        <v>236</v>
      </c>
      <c r="P1547" t="s">
        <v>22337</v>
      </c>
    </row>
    <row r="1548" spans="1:16" x14ac:dyDescent="0.25">
      <c r="A1548">
        <v>1609</v>
      </c>
      <c r="B1548">
        <v>8333</v>
      </c>
      <c r="C1548" t="s">
        <v>5579</v>
      </c>
      <c r="D1548" s="1" t="s">
        <v>5580</v>
      </c>
      <c r="E1548" t="s">
        <v>5581</v>
      </c>
      <c r="F1548" t="s">
        <v>1293</v>
      </c>
      <c r="G1548" t="s">
        <v>1294</v>
      </c>
      <c r="H1548" t="s">
        <v>19</v>
      </c>
      <c r="I1548" t="s">
        <v>20</v>
      </c>
      <c r="J1548">
        <v>49397</v>
      </c>
      <c r="K1548" t="s">
        <v>4909</v>
      </c>
      <c r="L1548">
        <v>4526</v>
      </c>
      <c r="M1548" t="s">
        <v>5409</v>
      </c>
      <c r="N1548">
        <v>231</v>
      </c>
      <c r="O1548" t="s">
        <v>236</v>
      </c>
      <c r="P1548" t="s">
        <v>22337</v>
      </c>
    </row>
    <row r="1549" spans="1:16" x14ac:dyDescent="0.25">
      <c r="A1549">
        <v>1610</v>
      </c>
      <c r="B1549">
        <v>8334</v>
      </c>
      <c r="C1549" t="s">
        <v>5582</v>
      </c>
      <c r="D1549" t="s">
        <v>5583</v>
      </c>
      <c r="E1549" t="s">
        <v>5584</v>
      </c>
      <c r="F1549" t="s">
        <v>1293</v>
      </c>
      <c r="G1549" t="s">
        <v>1294</v>
      </c>
      <c r="H1549" t="s">
        <v>19</v>
      </c>
      <c r="I1549" t="s">
        <v>20</v>
      </c>
      <c r="J1549">
        <v>49398</v>
      </c>
      <c r="K1549" t="s">
        <v>5585</v>
      </c>
      <c r="L1549">
        <v>4526</v>
      </c>
      <c r="M1549" t="s">
        <v>5409</v>
      </c>
      <c r="N1549">
        <v>231</v>
      </c>
      <c r="O1549" t="s">
        <v>236</v>
      </c>
      <c r="P1549" t="s">
        <v>22337</v>
      </c>
    </row>
    <row r="1550" spans="1:16" x14ac:dyDescent="0.25">
      <c r="A1550">
        <v>1611</v>
      </c>
      <c r="B1550">
        <v>8335</v>
      </c>
      <c r="C1550" t="s">
        <v>5586</v>
      </c>
      <c r="D1550" t="s">
        <v>5587</v>
      </c>
      <c r="E1550" t="s">
        <v>5588</v>
      </c>
      <c r="F1550" t="s">
        <v>1293</v>
      </c>
      <c r="G1550" t="s">
        <v>1294</v>
      </c>
      <c r="H1550" t="s">
        <v>19</v>
      </c>
      <c r="I1550" t="s">
        <v>20</v>
      </c>
      <c r="J1550">
        <v>46955</v>
      </c>
      <c r="K1550" t="s">
        <v>5589</v>
      </c>
      <c r="L1550">
        <v>3977</v>
      </c>
      <c r="M1550" t="s">
        <v>4882</v>
      </c>
      <c r="N1550">
        <v>231</v>
      </c>
      <c r="O1550" t="s">
        <v>236</v>
      </c>
      <c r="P1550" t="s">
        <v>22337</v>
      </c>
    </row>
    <row r="1551" spans="1:16" x14ac:dyDescent="0.25">
      <c r="A1551">
        <v>1612</v>
      </c>
      <c r="B1551">
        <v>6989</v>
      </c>
      <c r="C1551" t="s">
        <v>5590</v>
      </c>
      <c r="D1551" t="s">
        <v>5591</v>
      </c>
      <c r="E1551" t="s">
        <v>5592</v>
      </c>
      <c r="F1551" t="s">
        <v>1293</v>
      </c>
      <c r="G1551" t="s">
        <v>1294</v>
      </c>
      <c r="H1551" t="s">
        <v>19</v>
      </c>
      <c r="I1551" t="s">
        <v>20</v>
      </c>
      <c r="J1551">
        <v>661</v>
      </c>
      <c r="K1551" t="s">
        <v>1477</v>
      </c>
      <c r="L1551">
        <v>33</v>
      </c>
      <c r="M1551" t="s">
        <v>128</v>
      </c>
      <c r="N1551">
        <v>101</v>
      </c>
      <c r="O1551" t="s">
        <v>23</v>
      </c>
      <c r="P1551" t="s">
        <v>22336</v>
      </c>
    </row>
    <row r="1552" spans="1:16" x14ac:dyDescent="0.25">
      <c r="A1552">
        <v>1613</v>
      </c>
      <c r="B1552">
        <v>6991</v>
      </c>
      <c r="C1552" t="s">
        <v>5593</v>
      </c>
      <c r="D1552" t="s">
        <v>5594</v>
      </c>
      <c r="E1552" t="s">
        <v>5595</v>
      </c>
      <c r="F1552" t="s">
        <v>1293</v>
      </c>
      <c r="G1552" t="s">
        <v>1294</v>
      </c>
      <c r="H1552" t="s">
        <v>19</v>
      </c>
      <c r="I1552" t="s">
        <v>20</v>
      </c>
      <c r="J1552">
        <v>48018</v>
      </c>
      <c r="K1552" t="s">
        <v>5596</v>
      </c>
      <c r="L1552">
        <v>3956</v>
      </c>
      <c r="M1552" t="s">
        <v>760</v>
      </c>
      <c r="N1552">
        <v>231</v>
      </c>
      <c r="O1552" t="s">
        <v>236</v>
      </c>
      <c r="P1552" t="s">
        <v>22336</v>
      </c>
    </row>
    <row r="1553" spans="1:16" x14ac:dyDescent="0.25">
      <c r="A1553">
        <v>1614</v>
      </c>
      <c r="B1553">
        <v>7013</v>
      </c>
      <c r="C1553" t="s">
        <v>5597</v>
      </c>
      <c r="D1553" t="s">
        <v>5598</v>
      </c>
      <c r="E1553" t="s">
        <v>5599</v>
      </c>
      <c r="F1553" t="s">
        <v>1293</v>
      </c>
      <c r="G1553" t="s">
        <v>1294</v>
      </c>
      <c r="H1553" t="s">
        <v>19</v>
      </c>
      <c r="I1553" t="s">
        <v>20</v>
      </c>
      <c r="J1553">
        <v>48019</v>
      </c>
      <c r="K1553" t="s">
        <v>759</v>
      </c>
      <c r="L1553">
        <v>3956</v>
      </c>
      <c r="M1553" t="s">
        <v>760</v>
      </c>
      <c r="N1553">
        <v>231</v>
      </c>
      <c r="O1553" t="s">
        <v>236</v>
      </c>
      <c r="P1553" t="s">
        <v>22337</v>
      </c>
    </row>
    <row r="1554" spans="1:16" x14ac:dyDescent="0.25">
      <c r="A1554">
        <v>1615</v>
      </c>
      <c r="B1554">
        <v>7016</v>
      </c>
      <c r="C1554" t="s">
        <v>5600</v>
      </c>
      <c r="D1554" t="s">
        <v>5601</v>
      </c>
      <c r="E1554" t="s">
        <v>5602</v>
      </c>
      <c r="F1554" t="s">
        <v>1293</v>
      </c>
      <c r="G1554" t="s">
        <v>1294</v>
      </c>
      <c r="H1554" t="s">
        <v>19</v>
      </c>
      <c r="I1554" t="s">
        <v>20</v>
      </c>
      <c r="J1554">
        <v>48019</v>
      </c>
      <c r="K1554" t="s">
        <v>759</v>
      </c>
      <c r="L1554">
        <v>3956</v>
      </c>
      <c r="M1554" t="s">
        <v>760</v>
      </c>
      <c r="N1554">
        <v>231</v>
      </c>
      <c r="O1554" t="s">
        <v>236</v>
      </c>
      <c r="P1554" t="s">
        <v>22336</v>
      </c>
    </row>
    <row r="1555" spans="1:16" x14ac:dyDescent="0.25">
      <c r="A1555">
        <v>1616</v>
      </c>
      <c r="B1555">
        <v>7017</v>
      </c>
      <c r="C1555" t="s">
        <v>5603</v>
      </c>
      <c r="D1555" t="s">
        <v>5604</v>
      </c>
      <c r="E1555" t="s">
        <v>5605</v>
      </c>
      <c r="F1555" t="s">
        <v>1293</v>
      </c>
      <c r="G1555" t="s">
        <v>1294</v>
      </c>
      <c r="H1555" t="s">
        <v>19</v>
      </c>
      <c r="I1555" t="s">
        <v>20</v>
      </c>
      <c r="J1555">
        <v>48019</v>
      </c>
      <c r="K1555" t="s">
        <v>759</v>
      </c>
      <c r="L1555">
        <v>3956</v>
      </c>
      <c r="M1555" t="s">
        <v>760</v>
      </c>
      <c r="N1555">
        <v>231</v>
      </c>
      <c r="O1555" t="s">
        <v>236</v>
      </c>
      <c r="P1555" t="s">
        <v>22336</v>
      </c>
    </row>
    <row r="1556" spans="1:16" x14ac:dyDescent="0.25">
      <c r="A1556">
        <v>1617</v>
      </c>
      <c r="B1556">
        <v>7027</v>
      </c>
      <c r="C1556" t="s">
        <v>5606</v>
      </c>
      <c r="D1556" t="s">
        <v>5607</v>
      </c>
      <c r="E1556" t="s">
        <v>5608</v>
      </c>
      <c r="F1556" t="s">
        <v>1293</v>
      </c>
      <c r="G1556" t="s">
        <v>1294</v>
      </c>
      <c r="H1556" t="s">
        <v>19</v>
      </c>
      <c r="I1556" t="s">
        <v>20</v>
      </c>
      <c r="J1556">
        <v>48019</v>
      </c>
      <c r="K1556" t="s">
        <v>759</v>
      </c>
      <c r="L1556">
        <v>3956</v>
      </c>
      <c r="M1556" t="s">
        <v>760</v>
      </c>
      <c r="N1556">
        <v>231</v>
      </c>
      <c r="O1556" t="s">
        <v>236</v>
      </c>
      <c r="P1556" t="s">
        <v>22337</v>
      </c>
    </row>
    <row r="1557" spans="1:16" x14ac:dyDescent="0.25">
      <c r="A1557">
        <v>1618</v>
      </c>
      <c r="B1557">
        <v>7028</v>
      </c>
      <c r="C1557" t="s">
        <v>5609</v>
      </c>
      <c r="D1557" t="s">
        <v>5610</v>
      </c>
      <c r="E1557" t="s">
        <v>5611</v>
      </c>
      <c r="F1557" t="s">
        <v>1293</v>
      </c>
      <c r="G1557" t="s">
        <v>1294</v>
      </c>
      <c r="H1557" t="s">
        <v>19</v>
      </c>
      <c r="I1557" t="s">
        <v>20</v>
      </c>
      <c r="J1557">
        <v>48019</v>
      </c>
      <c r="K1557" t="s">
        <v>759</v>
      </c>
      <c r="L1557">
        <v>3956</v>
      </c>
      <c r="M1557" t="s">
        <v>760</v>
      </c>
      <c r="N1557">
        <v>231</v>
      </c>
      <c r="O1557" t="s">
        <v>236</v>
      </c>
      <c r="P1557" t="s">
        <v>22336</v>
      </c>
    </row>
    <row r="1558" spans="1:16" x14ac:dyDescent="0.25">
      <c r="A1558">
        <v>1619</v>
      </c>
      <c r="B1558">
        <v>7029</v>
      </c>
      <c r="C1558" t="s">
        <v>5612</v>
      </c>
      <c r="D1558" t="s">
        <v>5613</v>
      </c>
      <c r="E1558" t="s">
        <v>5614</v>
      </c>
      <c r="F1558" t="s">
        <v>1293</v>
      </c>
      <c r="G1558" t="s">
        <v>1294</v>
      </c>
      <c r="H1558" t="s">
        <v>19</v>
      </c>
      <c r="I1558" t="s">
        <v>20</v>
      </c>
      <c r="J1558">
        <v>48019</v>
      </c>
      <c r="K1558" t="s">
        <v>759</v>
      </c>
      <c r="L1558">
        <v>3956</v>
      </c>
      <c r="M1558" t="s">
        <v>760</v>
      </c>
      <c r="N1558">
        <v>231</v>
      </c>
      <c r="O1558" t="s">
        <v>236</v>
      </c>
      <c r="P1558" t="s">
        <v>22336</v>
      </c>
    </row>
    <row r="1559" spans="1:16" x14ac:dyDescent="0.25">
      <c r="A1559">
        <v>1620</v>
      </c>
      <c r="B1559">
        <v>7031</v>
      </c>
      <c r="C1559" t="s">
        <v>5615</v>
      </c>
      <c r="D1559" t="s">
        <v>5616</v>
      </c>
      <c r="E1559" t="s">
        <v>5617</v>
      </c>
      <c r="F1559" t="s">
        <v>1293</v>
      </c>
      <c r="G1559" t="s">
        <v>1294</v>
      </c>
      <c r="H1559" t="s">
        <v>19</v>
      </c>
      <c r="I1559" t="s">
        <v>20</v>
      </c>
      <c r="J1559">
        <v>48019</v>
      </c>
      <c r="K1559" t="s">
        <v>759</v>
      </c>
      <c r="L1559">
        <v>3956</v>
      </c>
      <c r="M1559" t="s">
        <v>760</v>
      </c>
      <c r="N1559">
        <v>231</v>
      </c>
      <c r="O1559" t="s">
        <v>236</v>
      </c>
      <c r="P1559" t="s">
        <v>22337</v>
      </c>
    </row>
    <row r="1560" spans="1:16" x14ac:dyDescent="0.25">
      <c r="A1560">
        <v>1621</v>
      </c>
      <c r="B1560">
        <v>7032</v>
      </c>
      <c r="C1560" t="s">
        <v>5618</v>
      </c>
      <c r="D1560" t="s">
        <v>5619</v>
      </c>
      <c r="E1560" t="s">
        <v>5620</v>
      </c>
      <c r="F1560" t="s">
        <v>1293</v>
      </c>
      <c r="G1560" t="s">
        <v>1294</v>
      </c>
      <c r="H1560" t="s">
        <v>19</v>
      </c>
      <c r="I1560" t="s">
        <v>20</v>
      </c>
      <c r="J1560">
        <v>48019</v>
      </c>
      <c r="K1560" t="s">
        <v>759</v>
      </c>
      <c r="L1560">
        <v>3956</v>
      </c>
      <c r="M1560" t="s">
        <v>760</v>
      </c>
      <c r="N1560">
        <v>231</v>
      </c>
      <c r="O1560" t="s">
        <v>236</v>
      </c>
      <c r="P1560" t="s">
        <v>22336</v>
      </c>
    </row>
    <row r="1561" spans="1:16" x14ac:dyDescent="0.25">
      <c r="A1561">
        <v>1622</v>
      </c>
      <c r="B1561">
        <v>7035</v>
      </c>
      <c r="C1561" t="s">
        <v>5621</v>
      </c>
      <c r="D1561" t="s">
        <v>5622</v>
      </c>
      <c r="E1561" t="s">
        <v>5623</v>
      </c>
      <c r="F1561" t="s">
        <v>1293</v>
      </c>
      <c r="G1561" t="s">
        <v>1294</v>
      </c>
      <c r="H1561" t="s">
        <v>19</v>
      </c>
      <c r="I1561" t="s">
        <v>20</v>
      </c>
      <c r="J1561">
        <v>46488</v>
      </c>
      <c r="K1561" t="s">
        <v>2879</v>
      </c>
      <c r="L1561">
        <v>3970</v>
      </c>
      <c r="M1561" t="s">
        <v>1649</v>
      </c>
      <c r="N1561">
        <v>231</v>
      </c>
      <c r="O1561" t="s">
        <v>236</v>
      </c>
      <c r="P1561" t="s">
        <v>22336</v>
      </c>
    </row>
    <row r="1562" spans="1:16" x14ac:dyDescent="0.25">
      <c r="A1562">
        <v>1623</v>
      </c>
      <c r="B1562">
        <v>7046</v>
      </c>
      <c r="C1562" t="s">
        <v>5624</v>
      </c>
      <c r="D1562" t="s">
        <v>5625</v>
      </c>
      <c r="E1562" t="s">
        <v>5626</v>
      </c>
      <c r="F1562" t="s">
        <v>1293</v>
      </c>
      <c r="G1562" t="s">
        <v>1294</v>
      </c>
      <c r="H1562" t="s">
        <v>19</v>
      </c>
      <c r="I1562" t="s">
        <v>20</v>
      </c>
      <c r="J1562">
        <v>46248</v>
      </c>
      <c r="K1562" t="s">
        <v>1637</v>
      </c>
      <c r="L1562">
        <v>3969</v>
      </c>
      <c r="M1562" t="s">
        <v>1633</v>
      </c>
      <c r="N1562">
        <v>231</v>
      </c>
      <c r="O1562" t="s">
        <v>236</v>
      </c>
      <c r="P1562" t="s">
        <v>22336</v>
      </c>
    </row>
    <row r="1563" spans="1:16" x14ac:dyDescent="0.25">
      <c r="A1563">
        <v>1624</v>
      </c>
      <c r="B1563">
        <v>7047</v>
      </c>
      <c r="C1563" t="s">
        <v>5627</v>
      </c>
      <c r="D1563" t="s">
        <v>5628</v>
      </c>
      <c r="E1563" t="s">
        <v>5629</v>
      </c>
      <c r="F1563" t="s">
        <v>1293</v>
      </c>
      <c r="G1563" t="s">
        <v>1294</v>
      </c>
      <c r="H1563" t="s">
        <v>19</v>
      </c>
      <c r="I1563" t="s">
        <v>20</v>
      </c>
      <c r="J1563">
        <v>48702</v>
      </c>
      <c r="K1563" t="s">
        <v>5630</v>
      </c>
      <c r="L1563">
        <v>3970</v>
      </c>
      <c r="M1563" t="s">
        <v>1649</v>
      </c>
      <c r="N1563">
        <v>231</v>
      </c>
      <c r="O1563" t="s">
        <v>236</v>
      </c>
      <c r="P1563" t="s">
        <v>22337</v>
      </c>
    </row>
    <row r="1564" spans="1:16" x14ac:dyDescent="0.25">
      <c r="A1564">
        <v>1625</v>
      </c>
      <c r="B1564">
        <v>7054</v>
      </c>
      <c r="C1564" t="s">
        <v>5631</v>
      </c>
      <c r="D1564" t="s">
        <v>5632</v>
      </c>
      <c r="E1564" t="s">
        <v>5633</v>
      </c>
      <c r="F1564" t="s">
        <v>1293</v>
      </c>
      <c r="G1564" t="s">
        <v>1294</v>
      </c>
      <c r="H1564" t="s">
        <v>19</v>
      </c>
      <c r="I1564" t="s">
        <v>20</v>
      </c>
      <c r="J1564">
        <v>5583</v>
      </c>
      <c r="K1564" t="s">
        <v>5634</v>
      </c>
      <c r="L1564">
        <v>41</v>
      </c>
      <c r="M1564" t="s">
        <v>424</v>
      </c>
      <c r="N1564">
        <v>101</v>
      </c>
      <c r="O1564" t="s">
        <v>23</v>
      </c>
      <c r="P1564" t="s">
        <v>22336</v>
      </c>
    </row>
    <row r="1565" spans="1:16" x14ac:dyDescent="0.25">
      <c r="A1565">
        <v>1626</v>
      </c>
      <c r="B1565">
        <v>7056</v>
      </c>
      <c r="C1565" t="s">
        <v>5635</v>
      </c>
      <c r="D1565" t="s">
        <v>5636</v>
      </c>
      <c r="E1565" t="s">
        <v>5637</v>
      </c>
      <c r="F1565" t="s">
        <v>1293</v>
      </c>
      <c r="G1565" t="s">
        <v>1294</v>
      </c>
      <c r="H1565" t="s">
        <v>19</v>
      </c>
      <c r="I1565" t="s">
        <v>20</v>
      </c>
      <c r="J1565">
        <v>48709</v>
      </c>
      <c r="K1565" t="s">
        <v>5638</v>
      </c>
      <c r="L1565">
        <v>38</v>
      </c>
      <c r="M1565" t="s">
        <v>22</v>
      </c>
      <c r="N1565">
        <v>101</v>
      </c>
      <c r="O1565" t="s">
        <v>23</v>
      </c>
      <c r="P1565" t="s">
        <v>22337</v>
      </c>
    </row>
    <row r="1566" spans="1:16" x14ac:dyDescent="0.25">
      <c r="A1566">
        <v>1627</v>
      </c>
      <c r="B1566">
        <v>7057</v>
      </c>
      <c r="C1566" t="s">
        <v>5639</v>
      </c>
      <c r="D1566" t="s">
        <v>5640</v>
      </c>
      <c r="E1566" t="s">
        <v>5641</v>
      </c>
      <c r="F1566" t="s">
        <v>1293</v>
      </c>
      <c r="G1566" t="s">
        <v>1294</v>
      </c>
      <c r="H1566" t="s">
        <v>19</v>
      </c>
      <c r="I1566" t="s">
        <v>20</v>
      </c>
      <c r="J1566">
        <v>2707</v>
      </c>
      <c r="K1566" t="s">
        <v>37</v>
      </c>
      <c r="L1566">
        <v>22</v>
      </c>
      <c r="M1566" t="s">
        <v>38</v>
      </c>
      <c r="N1566">
        <v>101</v>
      </c>
      <c r="O1566" t="s">
        <v>23</v>
      </c>
      <c r="P1566" t="s">
        <v>22336</v>
      </c>
    </row>
    <row r="1567" spans="1:16" x14ac:dyDescent="0.25">
      <c r="A1567">
        <v>1628</v>
      </c>
      <c r="B1567">
        <v>7058</v>
      </c>
      <c r="C1567" t="s">
        <v>5642</v>
      </c>
      <c r="D1567" t="s">
        <v>5643</v>
      </c>
      <c r="E1567" t="s">
        <v>5644</v>
      </c>
      <c r="F1567" t="s">
        <v>1293</v>
      </c>
      <c r="G1567" t="s">
        <v>1294</v>
      </c>
      <c r="H1567" t="s">
        <v>19</v>
      </c>
      <c r="I1567" t="s">
        <v>20</v>
      </c>
      <c r="J1567">
        <v>1558</v>
      </c>
      <c r="K1567" t="s">
        <v>538</v>
      </c>
      <c r="L1567">
        <v>17</v>
      </c>
      <c r="M1567" t="s">
        <v>74</v>
      </c>
      <c r="N1567">
        <v>101</v>
      </c>
      <c r="O1567" t="s">
        <v>23</v>
      </c>
      <c r="P1567" t="s">
        <v>22336</v>
      </c>
    </row>
    <row r="1568" spans="1:16" x14ac:dyDescent="0.25">
      <c r="A1568">
        <v>1629</v>
      </c>
      <c r="B1568">
        <v>6027</v>
      </c>
      <c r="C1568" t="s">
        <v>5645</v>
      </c>
      <c r="D1568" t="s">
        <v>5646</v>
      </c>
      <c r="E1568" t="s">
        <v>5647</v>
      </c>
      <c r="F1568" t="s">
        <v>1293</v>
      </c>
      <c r="G1568" t="s">
        <v>1294</v>
      </c>
      <c r="H1568" t="s">
        <v>19</v>
      </c>
      <c r="I1568" t="s">
        <v>20</v>
      </c>
      <c r="J1568">
        <v>17726</v>
      </c>
      <c r="K1568" t="s">
        <v>115</v>
      </c>
      <c r="L1568">
        <v>1242</v>
      </c>
      <c r="M1568" t="s">
        <v>116</v>
      </c>
      <c r="N1568">
        <v>75</v>
      </c>
      <c r="O1568" t="s">
        <v>117</v>
      </c>
      <c r="P1568" t="s">
        <v>22336</v>
      </c>
    </row>
    <row r="1569" spans="1:16" x14ac:dyDescent="0.25">
      <c r="A1569">
        <v>1630</v>
      </c>
      <c r="B1569">
        <v>6032</v>
      </c>
      <c r="C1569" t="s">
        <v>5648</v>
      </c>
      <c r="D1569" s="1" t="s">
        <v>5649</v>
      </c>
      <c r="E1569" t="s">
        <v>5650</v>
      </c>
      <c r="F1569" t="s">
        <v>1293</v>
      </c>
      <c r="G1569" t="s">
        <v>1294</v>
      </c>
      <c r="H1569" t="s">
        <v>19</v>
      </c>
      <c r="I1569" t="s">
        <v>20</v>
      </c>
      <c r="J1569">
        <v>42219</v>
      </c>
      <c r="K1569" t="s">
        <v>189</v>
      </c>
      <c r="L1569">
        <v>3866</v>
      </c>
      <c r="M1569" t="s">
        <v>189</v>
      </c>
      <c r="N1569">
        <v>230</v>
      </c>
      <c r="O1569" t="s">
        <v>190</v>
      </c>
      <c r="P1569" t="s">
        <v>22336</v>
      </c>
    </row>
    <row r="1570" spans="1:16" x14ac:dyDescent="0.25">
      <c r="A1570">
        <v>1631</v>
      </c>
      <c r="B1570">
        <v>6033</v>
      </c>
      <c r="C1570" t="s">
        <v>5651</v>
      </c>
      <c r="D1570" t="s">
        <v>5652</v>
      </c>
      <c r="E1570" t="s">
        <v>5653</v>
      </c>
      <c r="F1570" t="s">
        <v>1293</v>
      </c>
      <c r="G1570" t="s">
        <v>1294</v>
      </c>
      <c r="H1570" t="s">
        <v>19</v>
      </c>
      <c r="I1570" t="s">
        <v>20</v>
      </c>
      <c r="J1570">
        <v>42219</v>
      </c>
      <c r="K1570" t="s">
        <v>189</v>
      </c>
      <c r="L1570">
        <v>3866</v>
      </c>
      <c r="M1570" t="s">
        <v>189</v>
      </c>
      <c r="N1570">
        <v>230</v>
      </c>
      <c r="O1570" t="s">
        <v>190</v>
      </c>
      <c r="P1570" t="s">
        <v>22336</v>
      </c>
    </row>
    <row r="1571" spans="1:16" x14ac:dyDescent="0.25">
      <c r="A1571">
        <v>1632</v>
      </c>
      <c r="B1571">
        <v>6034</v>
      </c>
      <c r="C1571" t="s">
        <v>5654</v>
      </c>
      <c r="D1571" t="s">
        <v>5655</v>
      </c>
      <c r="E1571" t="s">
        <v>5656</v>
      </c>
      <c r="F1571" t="s">
        <v>1293</v>
      </c>
      <c r="G1571" t="s">
        <v>1294</v>
      </c>
      <c r="H1571" t="s">
        <v>19</v>
      </c>
      <c r="I1571" t="s">
        <v>20</v>
      </c>
      <c r="J1571">
        <v>42219</v>
      </c>
      <c r="K1571" t="s">
        <v>189</v>
      </c>
      <c r="L1571">
        <v>3866</v>
      </c>
      <c r="M1571" t="s">
        <v>189</v>
      </c>
      <c r="N1571">
        <v>230</v>
      </c>
      <c r="O1571" t="s">
        <v>190</v>
      </c>
      <c r="P1571" t="s">
        <v>22336</v>
      </c>
    </row>
    <row r="1572" spans="1:16" x14ac:dyDescent="0.25">
      <c r="A1572">
        <v>1633</v>
      </c>
      <c r="B1572">
        <v>6994</v>
      </c>
      <c r="C1572" t="s">
        <v>5657</v>
      </c>
      <c r="D1572" t="s">
        <v>5658</v>
      </c>
      <c r="E1572" t="s">
        <v>5659</v>
      </c>
      <c r="F1572" t="s">
        <v>1293</v>
      </c>
      <c r="G1572" t="s">
        <v>1294</v>
      </c>
      <c r="H1572" t="s">
        <v>19</v>
      </c>
      <c r="I1572" t="s">
        <v>20</v>
      </c>
      <c r="J1572">
        <v>48015</v>
      </c>
      <c r="K1572" t="s">
        <v>5660</v>
      </c>
      <c r="L1572">
        <v>3956</v>
      </c>
      <c r="M1572" t="s">
        <v>760</v>
      </c>
      <c r="N1572">
        <v>231</v>
      </c>
      <c r="O1572" t="s">
        <v>236</v>
      </c>
      <c r="P1572" t="s">
        <v>22336</v>
      </c>
    </row>
    <row r="1573" spans="1:16" x14ac:dyDescent="0.25">
      <c r="A1573">
        <v>1634</v>
      </c>
      <c r="B1573">
        <v>6995</v>
      </c>
      <c r="C1573" t="s">
        <v>5661</v>
      </c>
      <c r="D1573" t="s">
        <v>5662</v>
      </c>
      <c r="E1573" t="s">
        <v>5663</v>
      </c>
      <c r="F1573" t="s">
        <v>1293</v>
      </c>
      <c r="G1573" t="s">
        <v>1294</v>
      </c>
      <c r="H1573" t="s">
        <v>19</v>
      </c>
      <c r="I1573" t="s">
        <v>20</v>
      </c>
      <c r="J1573">
        <v>48729</v>
      </c>
      <c r="K1573" t="s">
        <v>5664</v>
      </c>
      <c r="L1573">
        <v>4351</v>
      </c>
      <c r="M1573" t="s">
        <v>5665</v>
      </c>
      <c r="N1573">
        <v>231</v>
      </c>
      <c r="O1573" t="s">
        <v>236</v>
      </c>
      <c r="P1573" t="s">
        <v>22337</v>
      </c>
    </row>
    <row r="1574" spans="1:16" x14ac:dyDescent="0.25">
      <c r="A1574">
        <v>1635</v>
      </c>
      <c r="B1574">
        <v>6996</v>
      </c>
      <c r="C1574" t="s">
        <v>5666</v>
      </c>
      <c r="D1574" t="s">
        <v>5667</v>
      </c>
      <c r="E1574" t="s">
        <v>5668</v>
      </c>
      <c r="F1574" t="s">
        <v>1293</v>
      </c>
      <c r="G1574" t="s">
        <v>1294</v>
      </c>
      <c r="H1574" t="s">
        <v>19</v>
      </c>
      <c r="I1574" t="s">
        <v>20</v>
      </c>
      <c r="J1574">
        <v>48729</v>
      </c>
      <c r="K1574" t="s">
        <v>5664</v>
      </c>
      <c r="L1574">
        <v>4351</v>
      </c>
      <c r="M1574" t="s">
        <v>5665</v>
      </c>
      <c r="N1574">
        <v>231</v>
      </c>
      <c r="O1574" t="s">
        <v>236</v>
      </c>
      <c r="P1574" t="s">
        <v>22337</v>
      </c>
    </row>
    <row r="1575" spans="1:16" x14ac:dyDescent="0.25">
      <c r="A1575">
        <v>1636</v>
      </c>
      <c r="B1575">
        <v>6998</v>
      </c>
      <c r="C1575" t="s">
        <v>5669</v>
      </c>
      <c r="D1575" t="s">
        <v>5670</v>
      </c>
      <c r="E1575" t="s">
        <v>5671</v>
      </c>
      <c r="F1575" t="s">
        <v>1293</v>
      </c>
      <c r="G1575" t="s">
        <v>1294</v>
      </c>
      <c r="H1575" t="s">
        <v>19</v>
      </c>
      <c r="I1575" t="s">
        <v>20</v>
      </c>
      <c r="J1575">
        <v>48019</v>
      </c>
      <c r="K1575" t="s">
        <v>759</v>
      </c>
      <c r="L1575">
        <v>3956</v>
      </c>
      <c r="M1575" t="s">
        <v>760</v>
      </c>
      <c r="N1575">
        <v>231</v>
      </c>
      <c r="O1575" t="s">
        <v>236</v>
      </c>
      <c r="P1575" t="s">
        <v>22336</v>
      </c>
    </row>
    <row r="1576" spans="1:16" x14ac:dyDescent="0.25">
      <c r="A1576">
        <v>1637</v>
      </c>
      <c r="B1576">
        <v>7000</v>
      </c>
      <c r="C1576" t="s">
        <v>5672</v>
      </c>
      <c r="D1576" t="s">
        <v>5673</v>
      </c>
      <c r="E1576" t="s">
        <v>5674</v>
      </c>
      <c r="F1576" t="s">
        <v>1293</v>
      </c>
      <c r="G1576" t="s">
        <v>1294</v>
      </c>
      <c r="H1576" t="s">
        <v>19</v>
      </c>
      <c r="I1576" t="s">
        <v>20</v>
      </c>
      <c r="J1576">
        <v>48996</v>
      </c>
      <c r="K1576" t="s">
        <v>5675</v>
      </c>
      <c r="L1576">
        <v>3956</v>
      </c>
      <c r="M1576" t="s">
        <v>760</v>
      </c>
      <c r="N1576">
        <v>231</v>
      </c>
      <c r="O1576" t="s">
        <v>236</v>
      </c>
      <c r="P1576" t="s">
        <v>22337</v>
      </c>
    </row>
    <row r="1577" spans="1:16" x14ac:dyDescent="0.25">
      <c r="A1577">
        <v>1638</v>
      </c>
      <c r="B1577">
        <v>7002</v>
      </c>
      <c r="C1577" t="s">
        <v>5676</v>
      </c>
      <c r="D1577" t="s">
        <v>5677</v>
      </c>
      <c r="E1577" t="s">
        <v>5678</v>
      </c>
      <c r="F1577" t="s">
        <v>1293</v>
      </c>
      <c r="G1577" t="s">
        <v>1294</v>
      </c>
      <c r="H1577" t="s">
        <v>19</v>
      </c>
      <c r="I1577" t="s">
        <v>20</v>
      </c>
      <c r="J1577">
        <v>48019</v>
      </c>
      <c r="K1577" t="s">
        <v>759</v>
      </c>
      <c r="L1577">
        <v>3956</v>
      </c>
      <c r="M1577" t="s">
        <v>760</v>
      </c>
      <c r="N1577">
        <v>231</v>
      </c>
      <c r="O1577" t="s">
        <v>236</v>
      </c>
      <c r="P1577" t="s">
        <v>22336</v>
      </c>
    </row>
    <row r="1578" spans="1:16" x14ac:dyDescent="0.25">
      <c r="A1578">
        <v>1639</v>
      </c>
      <c r="B1578">
        <v>7004</v>
      </c>
      <c r="C1578" t="s">
        <v>5679</v>
      </c>
      <c r="D1578" t="s">
        <v>5680</v>
      </c>
      <c r="E1578" t="s">
        <v>5681</v>
      </c>
      <c r="F1578" t="s">
        <v>1293</v>
      </c>
      <c r="G1578" t="s">
        <v>1294</v>
      </c>
      <c r="H1578" t="s">
        <v>19</v>
      </c>
      <c r="I1578" t="s">
        <v>20</v>
      </c>
      <c r="J1578">
        <v>48019</v>
      </c>
      <c r="K1578" t="s">
        <v>759</v>
      </c>
      <c r="L1578">
        <v>3956</v>
      </c>
      <c r="M1578" t="s">
        <v>760</v>
      </c>
      <c r="N1578">
        <v>231</v>
      </c>
      <c r="O1578" t="s">
        <v>236</v>
      </c>
      <c r="P1578" t="s">
        <v>22336</v>
      </c>
    </row>
    <row r="1579" spans="1:16" x14ac:dyDescent="0.25">
      <c r="A1579">
        <v>1640</v>
      </c>
      <c r="B1579">
        <v>7008</v>
      </c>
      <c r="C1579" t="s">
        <v>5682</v>
      </c>
      <c r="D1579" t="s">
        <v>5683</v>
      </c>
      <c r="E1579" t="s">
        <v>5684</v>
      </c>
      <c r="F1579" t="s">
        <v>1293</v>
      </c>
      <c r="G1579" t="s">
        <v>1294</v>
      </c>
      <c r="H1579" t="s">
        <v>19</v>
      </c>
      <c r="I1579" t="s">
        <v>20</v>
      </c>
      <c r="J1579">
        <v>48019</v>
      </c>
      <c r="K1579" t="s">
        <v>759</v>
      </c>
      <c r="L1579">
        <v>3956</v>
      </c>
      <c r="M1579" t="s">
        <v>760</v>
      </c>
      <c r="N1579">
        <v>231</v>
      </c>
      <c r="O1579" t="s">
        <v>236</v>
      </c>
      <c r="P1579" t="s">
        <v>22337</v>
      </c>
    </row>
    <row r="1580" spans="1:16" x14ac:dyDescent="0.25">
      <c r="A1580">
        <v>1641</v>
      </c>
      <c r="B1580">
        <v>6037</v>
      </c>
      <c r="C1580" t="s">
        <v>5685</v>
      </c>
      <c r="D1580" t="s">
        <v>5686</v>
      </c>
      <c r="E1580" t="s">
        <v>5687</v>
      </c>
      <c r="F1580" t="s">
        <v>1293</v>
      </c>
      <c r="G1580" t="s">
        <v>1294</v>
      </c>
      <c r="H1580" t="s">
        <v>19</v>
      </c>
      <c r="I1580" t="s">
        <v>20</v>
      </c>
      <c r="J1580">
        <v>707</v>
      </c>
      <c r="K1580" t="s">
        <v>27</v>
      </c>
      <c r="L1580">
        <v>10</v>
      </c>
      <c r="M1580" t="s">
        <v>28</v>
      </c>
      <c r="N1580">
        <v>101</v>
      </c>
      <c r="O1580" t="s">
        <v>23</v>
      </c>
      <c r="P1580" t="s">
        <v>22336</v>
      </c>
    </row>
    <row r="1581" spans="1:16" x14ac:dyDescent="0.25">
      <c r="A1581">
        <v>1642</v>
      </c>
      <c r="B1581">
        <v>6023</v>
      </c>
      <c r="C1581" t="s">
        <v>5688</v>
      </c>
      <c r="D1581" t="s">
        <v>5689</v>
      </c>
      <c r="E1581" t="s">
        <v>5690</v>
      </c>
      <c r="F1581" t="s">
        <v>1293</v>
      </c>
      <c r="G1581" t="s">
        <v>1294</v>
      </c>
      <c r="H1581" t="s">
        <v>19</v>
      </c>
      <c r="I1581" t="s">
        <v>20</v>
      </c>
      <c r="J1581">
        <v>17726</v>
      </c>
      <c r="K1581" t="s">
        <v>115</v>
      </c>
      <c r="L1581">
        <v>1242</v>
      </c>
      <c r="M1581" t="s">
        <v>116</v>
      </c>
      <c r="N1581">
        <v>75</v>
      </c>
      <c r="O1581" t="s">
        <v>117</v>
      </c>
      <c r="P1581" t="s">
        <v>22336</v>
      </c>
    </row>
    <row r="1582" spans="1:16" x14ac:dyDescent="0.25">
      <c r="A1582">
        <v>1643</v>
      </c>
      <c r="B1582">
        <v>6024</v>
      </c>
      <c r="C1582" t="s">
        <v>5691</v>
      </c>
      <c r="D1582" t="s">
        <v>5692</v>
      </c>
      <c r="E1582" t="s">
        <v>5693</v>
      </c>
      <c r="F1582" t="s">
        <v>1293</v>
      </c>
      <c r="G1582" t="s">
        <v>1294</v>
      </c>
      <c r="H1582" t="s">
        <v>19</v>
      </c>
      <c r="I1582" t="s">
        <v>20</v>
      </c>
      <c r="J1582">
        <v>17726</v>
      </c>
      <c r="K1582" t="s">
        <v>115</v>
      </c>
      <c r="L1582">
        <v>1242</v>
      </c>
      <c r="M1582" t="s">
        <v>116</v>
      </c>
      <c r="N1582">
        <v>75</v>
      </c>
      <c r="O1582" t="s">
        <v>117</v>
      </c>
      <c r="P1582" t="s">
        <v>22336</v>
      </c>
    </row>
    <row r="1583" spans="1:16" x14ac:dyDescent="0.25">
      <c r="A1583">
        <v>1644</v>
      </c>
      <c r="B1583">
        <v>6016</v>
      </c>
      <c r="C1583" t="s">
        <v>5694</v>
      </c>
      <c r="D1583" t="s">
        <v>5695</v>
      </c>
      <c r="E1583" t="s">
        <v>5696</v>
      </c>
      <c r="F1583" t="s">
        <v>1293</v>
      </c>
      <c r="G1583" t="s">
        <v>1294</v>
      </c>
      <c r="H1583" t="s">
        <v>19</v>
      </c>
      <c r="I1583" t="s">
        <v>20</v>
      </c>
      <c r="J1583">
        <v>48730</v>
      </c>
      <c r="K1583" t="s">
        <v>339</v>
      </c>
      <c r="L1583">
        <v>3929</v>
      </c>
      <c r="M1583" t="s">
        <v>340</v>
      </c>
      <c r="N1583">
        <v>231</v>
      </c>
      <c r="O1583" t="s">
        <v>236</v>
      </c>
      <c r="P1583" t="s">
        <v>22336</v>
      </c>
    </row>
    <row r="1584" spans="1:16" x14ac:dyDescent="0.25">
      <c r="A1584">
        <v>1645</v>
      </c>
      <c r="B1584">
        <v>6012</v>
      </c>
      <c r="C1584" t="s">
        <v>5697</v>
      </c>
      <c r="D1584" t="s">
        <v>5698</v>
      </c>
      <c r="E1584" t="s">
        <v>5699</v>
      </c>
      <c r="F1584" t="s">
        <v>1293</v>
      </c>
      <c r="G1584" t="s">
        <v>1294</v>
      </c>
      <c r="H1584" t="s">
        <v>19</v>
      </c>
      <c r="I1584" t="s">
        <v>20</v>
      </c>
      <c r="J1584">
        <v>44039</v>
      </c>
      <c r="K1584" t="s">
        <v>393</v>
      </c>
      <c r="L1584">
        <v>3931</v>
      </c>
      <c r="M1584" t="s">
        <v>394</v>
      </c>
      <c r="N1584">
        <v>231</v>
      </c>
      <c r="O1584" t="s">
        <v>236</v>
      </c>
      <c r="P1584" t="s">
        <v>22336</v>
      </c>
    </row>
    <row r="1585" spans="1:16" x14ac:dyDescent="0.25">
      <c r="A1585">
        <v>1647</v>
      </c>
      <c r="B1585">
        <v>7060</v>
      </c>
      <c r="C1585" t="s">
        <v>5700</v>
      </c>
      <c r="D1585" t="s">
        <v>5701</v>
      </c>
      <c r="E1585" t="s">
        <v>5702</v>
      </c>
      <c r="F1585" t="s">
        <v>1293</v>
      </c>
      <c r="G1585" t="s">
        <v>1294</v>
      </c>
      <c r="H1585" t="s">
        <v>19</v>
      </c>
      <c r="I1585" t="s">
        <v>20</v>
      </c>
      <c r="J1585">
        <v>4460</v>
      </c>
      <c r="K1585" t="s">
        <v>46</v>
      </c>
      <c r="L1585">
        <v>36</v>
      </c>
      <c r="M1585" t="s">
        <v>47</v>
      </c>
      <c r="N1585">
        <v>101</v>
      </c>
      <c r="O1585" t="s">
        <v>23</v>
      </c>
      <c r="P1585" t="s">
        <v>22336</v>
      </c>
    </row>
    <row r="1586" spans="1:16" x14ac:dyDescent="0.25">
      <c r="A1586">
        <v>1648</v>
      </c>
      <c r="B1586">
        <v>7061</v>
      </c>
      <c r="C1586" t="s">
        <v>5703</v>
      </c>
      <c r="D1586" t="s">
        <v>5704</v>
      </c>
      <c r="E1586" t="s">
        <v>5705</v>
      </c>
      <c r="F1586" t="s">
        <v>1293</v>
      </c>
      <c r="G1586" t="s">
        <v>1294</v>
      </c>
      <c r="H1586" t="s">
        <v>19</v>
      </c>
      <c r="I1586" t="s">
        <v>20</v>
      </c>
      <c r="J1586">
        <v>48711</v>
      </c>
      <c r="K1586" t="s">
        <v>5706</v>
      </c>
      <c r="L1586">
        <v>3956</v>
      </c>
      <c r="M1586" t="s">
        <v>760</v>
      </c>
      <c r="N1586">
        <v>231</v>
      </c>
      <c r="O1586" t="s">
        <v>236</v>
      </c>
      <c r="P1586" t="s">
        <v>22337</v>
      </c>
    </row>
    <row r="1587" spans="1:16" x14ac:dyDescent="0.25">
      <c r="A1587">
        <v>1649</v>
      </c>
      <c r="B1587">
        <v>7157</v>
      </c>
      <c r="C1587" t="s">
        <v>5707</v>
      </c>
      <c r="D1587" t="s">
        <v>5708</v>
      </c>
      <c r="E1587" t="s">
        <v>5709</v>
      </c>
      <c r="F1587" t="s">
        <v>1293</v>
      </c>
      <c r="G1587" t="s">
        <v>1294</v>
      </c>
      <c r="H1587" t="s">
        <v>19</v>
      </c>
      <c r="I1587" t="s">
        <v>20</v>
      </c>
      <c r="J1587">
        <v>48735</v>
      </c>
      <c r="K1587" t="s">
        <v>2715</v>
      </c>
      <c r="L1587">
        <v>3930</v>
      </c>
      <c r="M1587" t="s">
        <v>752</v>
      </c>
      <c r="N1587">
        <v>231</v>
      </c>
      <c r="O1587" t="s">
        <v>236</v>
      </c>
      <c r="P1587" t="s">
        <v>22336</v>
      </c>
    </row>
    <row r="1588" spans="1:16" x14ac:dyDescent="0.25">
      <c r="A1588">
        <v>1650</v>
      </c>
      <c r="B1588">
        <v>7162</v>
      </c>
      <c r="C1588" t="s">
        <v>5710</v>
      </c>
      <c r="D1588" t="s">
        <v>5711</v>
      </c>
      <c r="E1588" t="s">
        <v>5712</v>
      </c>
      <c r="F1588" t="s">
        <v>1293</v>
      </c>
      <c r="G1588" t="s">
        <v>1294</v>
      </c>
      <c r="H1588" t="s">
        <v>19</v>
      </c>
      <c r="I1588" t="s">
        <v>20</v>
      </c>
      <c r="J1588">
        <v>49102</v>
      </c>
      <c r="K1588" t="s">
        <v>5713</v>
      </c>
      <c r="L1588">
        <v>3958</v>
      </c>
      <c r="M1588" t="s">
        <v>3536</v>
      </c>
      <c r="N1588">
        <v>231</v>
      </c>
      <c r="O1588" t="s">
        <v>236</v>
      </c>
      <c r="P1588" t="s">
        <v>22337</v>
      </c>
    </row>
    <row r="1589" spans="1:16" x14ac:dyDescent="0.25">
      <c r="A1589">
        <v>1651</v>
      </c>
      <c r="B1589">
        <v>7163</v>
      </c>
      <c r="C1589" t="s">
        <v>5714</v>
      </c>
      <c r="D1589" t="s">
        <v>5715</v>
      </c>
      <c r="E1589" t="s">
        <v>5716</v>
      </c>
      <c r="F1589" t="s">
        <v>1293</v>
      </c>
      <c r="G1589" t="s">
        <v>1294</v>
      </c>
      <c r="H1589" t="s">
        <v>19</v>
      </c>
      <c r="I1589" t="s">
        <v>20</v>
      </c>
      <c r="J1589">
        <v>49316</v>
      </c>
      <c r="K1589" t="s">
        <v>5717</v>
      </c>
      <c r="L1589">
        <v>3976</v>
      </c>
      <c r="M1589" t="s">
        <v>3612</v>
      </c>
      <c r="N1589">
        <v>231</v>
      </c>
      <c r="O1589" t="s">
        <v>236</v>
      </c>
      <c r="P1589" t="s">
        <v>22337</v>
      </c>
    </row>
    <row r="1590" spans="1:16" x14ac:dyDescent="0.25">
      <c r="A1590">
        <v>1652</v>
      </c>
      <c r="B1590">
        <v>7164</v>
      </c>
      <c r="C1590" t="s">
        <v>5718</v>
      </c>
      <c r="D1590" t="s">
        <v>5719</v>
      </c>
      <c r="E1590" t="s">
        <v>5720</v>
      </c>
      <c r="F1590" t="s">
        <v>1293</v>
      </c>
      <c r="G1590" t="s">
        <v>1294</v>
      </c>
      <c r="H1590" t="s">
        <v>19</v>
      </c>
      <c r="I1590" t="s">
        <v>20</v>
      </c>
      <c r="J1590">
        <v>48183</v>
      </c>
      <c r="K1590" t="s">
        <v>5721</v>
      </c>
      <c r="L1590">
        <v>3958</v>
      </c>
      <c r="M1590" t="s">
        <v>3536</v>
      </c>
      <c r="N1590">
        <v>231</v>
      </c>
      <c r="O1590" t="s">
        <v>236</v>
      </c>
      <c r="P1590" t="s">
        <v>22337</v>
      </c>
    </row>
    <row r="1591" spans="1:16" x14ac:dyDescent="0.25">
      <c r="A1591">
        <v>1653</v>
      </c>
      <c r="B1591">
        <v>7165</v>
      </c>
      <c r="C1591" t="s">
        <v>5722</v>
      </c>
      <c r="D1591" t="s">
        <v>5723</v>
      </c>
      <c r="E1591" t="s">
        <v>5724</v>
      </c>
      <c r="F1591" t="s">
        <v>1293</v>
      </c>
      <c r="G1591" t="s">
        <v>1294</v>
      </c>
      <c r="H1591" t="s">
        <v>19</v>
      </c>
      <c r="I1591" t="s">
        <v>20</v>
      </c>
      <c r="J1591">
        <v>48303</v>
      </c>
      <c r="K1591" t="s">
        <v>5725</v>
      </c>
      <c r="L1591">
        <v>3976</v>
      </c>
      <c r="M1591" t="s">
        <v>3612</v>
      </c>
      <c r="N1591">
        <v>231</v>
      </c>
      <c r="O1591" t="s">
        <v>236</v>
      </c>
      <c r="P1591" t="s">
        <v>22337</v>
      </c>
    </row>
    <row r="1592" spans="1:16" x14ac:dyDescent="0.25">
      <c r="A1592">
        <v>1654</v>
      </c>
      <c r="B1592">
        <v>7166</v>
      </c>
      <c r="C1592" t="s">
        <v>5726</v>
      </c>
      <c r="D1592" t="s">
        <v>5727</v>
      </c>
      <c r="E1592" t="s">
        <v>5728</v>
      </c>
      <c r="F1592" t="s">
        <v>1293</v>
      </c>
      <c r="G1592" t="s">
        <v>1294</v>
      </c>
      <c r="H1592" t="s">
        <v>19</v>
      </c>
      <c r="I1592" t="s">
        <v>20</v>
      </c>
      <c r="J1592">
        <v>48951</v>
      </c>
      <c r="K1592" t="s">
        <v>5729</v>
      </c>
      <c r="L1592">
        <v>3958</v>
      </c>
      <c r="M1592" t="s">
        <v>3536</v>
      </c>
      <c r="N1592">
        <v>231</v>
      </c>
      <c r="O1592" t="s">
        <v>236</v>
      </c>
      <c r="P1592" t="s">
        <v>22337</v>
      </c>
    </row>
    <row r="1593" spans="1:16" x14ac:dyDescent="0.25">
      <c r="A1593">
        <v>1655</v>
      </c>
      <c r="B1593">
        <v>7167</v>
      </c>
      <c r="C1593" t="s">
        <v>5730</v>
      </c>
      <c r="D1593" s="1" t="s">
        <v>5731</v>
      </c>
      <c r="E1593" t="s">
        <v>5732</v>
      </c>
      <c r="F1593" t="s">
        <v>1293</v>
      </c>
      <c r="G1593" t="s">
        <v>1294</v>
      </c>
      <c r="H1593" t="s">
        <v>19</v>
      </c>
      <c r="I1593" t="s">
        <v>20</v>
      </c>
      <c r="J1593">
        <v>48015</v>
      </c>
      <c r="K1593" t="s">
        <v>5660</v>
      </c>
      <c r="L1593">
        <v>3956</v>
      </c>
      <c r="M1593" t="s">
        <v>760</v>
      </c>
      <c r="N1593">
        <v>231</v>
      </c>
      <c r="O1593" t="s">
        <v>236</v>
      </c>
      <c r="P1593" t="s">
        <v>22337</v>
      </c>
    </row>
    <row r="1594" spans="1:16" x14ac:dyDescent="0.25">
      <c r="A1594">
        <v>1656</v>
      </c>
      <c r="B1594">
        <v>7168</v>
      </c>
      <c r="C1594" t="s">
        <v>5733</v>
      </c>
      <c r="D1594" t="s">
        <v>5734</v>
      </c>
      <c r="E1594" t="s">
        <v>5735</v>
      </c>
      <c r="F1594" t="s">
        <v>1293</v>
      </c>
      <c r="G1594" t="s">
        <v>1294</v>
      </c>
      <c r="H1594" t="s">
        <v>19</v>
      </c>
      <c r="I1594" t="s">
        <v>20</v>
      </c>
      <c r="J1594">
        <v>48281</v>
      </c>
      <c r="K1594" t="s">
        <v>4072</v>
      </c>
      <c r="L1594">
        <v>3976</v>
      </c>
      <c r="M1594" t="s">
        <v>3612</v>
      </c>
      <c r="N1594">
        <v>231</v>
      </c>
      <c r="O1594" t="s">
        <v>236</v>
      </c>
      <c r="P1594" t="s">
        <v>22337</v>
      </c>
    </row>
    <row r="1595" spans="1:16" x14ac:dyDescent="0.25">
      <c r="A1595">
        <v>1657</v>
      </c>
      <c r="B1595">
        <v>7170</v>
      </c>
      <c r="C1595" t="s">
        <v>5736</v>
      </c>
      <c r="D1595" t="s">
        <v>5737</v>
      </c>
      <c r="E1595" t="s">
        <v>5738</v>
      </c>
      <c r="F1595" t="s">
        <v>1293</v>
      </c>
      <c r="G1595" t="s">
        <v>1294</v>
      </c>
      <c r="H1595" t="s">
        <v>19</v>
      </c>
      <c r="I1595" t="s">
        <v>20</v>
      </c>
      <c r="J1595">
        <v>42802</v>
      </c>
      <c r="K1595" t="s">
        <v>5739</v>
      </c>
      <c r="L1595">
        <v>3924</v>
      </c>
      <c r="M1595" t="s">
        <v>235</v>
      </c>
      <c r="N1595">
        <v>231</v>
      </c>
      <c r="O1595" t="s">
        <v>236</v>
      </c>
      <c r="P1595" t="s">
        <v>22336</v>
      </c>
    </row>
    <row r="1596" spans="1:16" x14ac:dyDescent="0.25">
      <c r="A1596">
        <v>1658</v>
      </c>
      <c r="B1596">
        <v>7171</v>
      </c>
      <c r="C1596" t="s">
        <v>5740</v>
      </c>
      <c r="D1596" t="s">
        <v>5741</v>
      </c>
      <c r="E1596" t="s">
        <v>5742</v>
      </c>
      <c r="F1596" t="s">
        <v>1293</v>
      </c>
      <c r="G1596" t="s">
        <v>1294</v>
      </c>
      <c r="H1596" t="s">
        <v>19</v>
      </c>
      <c r="I1596" t="s">
        <v>20</v>
      </c>
      <c r="J1596">
        <v>42812</v>
      </c>
      <c r="K1596" t="s">
        <v>5743</v>
      </c>
      <c r="L1596">
        <v>3924</v>
      </c>
      <c r="M1596" t="s">
        <v>235</v>
      </c>
      <c r="N1596">
        <v>231</v>
      </c>
      <c r="O1596" t="s">
        <v>236</v>
      </c>
      <c r="P1596" t="s">
        <v>22337</v>
      </c>
    </row>
    <row r="1597" spans="1:16" x14ac:dyDescent="0.25">
      <c r="A1597">
        <v>1659</v>
      </c>
      <c r="B1597">
        <v>7172</v>
      </c>
      <c r="C1597" t="s">
        <v>5744</v>
      </c>
      <c r="D1597" s="1" t="s">
        <v>5745</v>
      </c>
      <c r="E1597" t="s">
        <v>5746</v>
      </c>
      <c r="F1597" t="s">
        <v>1293</v>
      </c>
      <c r="G1597" t="s">
        <v>1294</v>
      </c>
      <c r="H1597" t="s">
        <v>19</v>
      </c>
      <c r="I1597" t="s">
        <v>20</v>
      </c>
      <c r="J1597">
        <v>43606</v>
      </c>
      <c r="K1597" t="s">
        <v>4578</v>
      </c>
      <c r="L1597">
        <v>3930</v>
      </c>
      <c r="M1597" t="s">
        <v>752</v>
      </c>
      <c r="N1597">
        <v>231</v>
      </c>
      <c r="O1597" t="s">
        <v>236</v>
      </c>
      <c r="P1597" t="s">
        <v>22337</v>
      </c>
    </row>
    <row r="1598" spans="1:16" x14ac:dyDescent="0.25">
      <c r="A1598">
        <v>1660</v>
      </c>
      <c r="B1598">
        <v>7173</v>
      </c>
      <c r="C1598" t="s">
        <v>5747</v>
      </c>
      <c r="D1598" t="s">
        <v>5748</v>
      </c>
      <c r="E1598" t="s">
        <v>5749</v>
      </c>
      <c r="F1598" t="s">
        <v>1293</v>
      </c>
      <c r="G1598" t="s">
        <v>1294</v>
      </c>
      <c r="H1598" t="s">
        <v>19</v>
      </c>
      <c r="I1598" t="s">
        <v>20</v>
      </c>
      <c r="J1598">
        <v>46113</v>
      </c>
      <c r="K1598" t="s">
        <v>1923</v>
      </c>
      <c r="L1598">
        <v>4353</v>
      </c>
      <c r="M1598" t="s">
        <v>1553</v>
      </c>
      <c r="N1598">
        <v>231</v>
      </c>
      <c r="O1598" t="s">
        <v>236</v>
      </c>
      <c r="P1598" t="s">
        <v>22337</v>
      </c>
    </row>
    <row r="1599" spans="1:16" x14ac:dyDescent="0.25">
      <c r="A1599">
        <v>1661</v>
      </c>
      <c r="B1599">
        <v>7174</v>
      </c>
      <c r="C1599" t="s">
        <v>5750</v>
      </c>
      <c r="D1599" t="s">
        <v>5751</v>
      </c>
      <c r="E1599" t="s">
        <v>5752</v>
      </c>
      <c r="F1599" t="s">
        <v>1293</v>
      </c>
      <c r="G1599" t="s">
        <v>1294</v>
      </c>
      <c r="H1599" t="s">
        <v>19</v>
      </c>
      <c r="I1599" t="s">
        <v>20</v>
      </c>
      <c r="J1599">
        <v>49315</v>
      </c>
      <c r="K1599" t="s">
        <v>5753</v>
      </c>
      <c r="L1599">
        <v>3924</v>
      </c>
      <c r="M1599" t="s">
        <v>235</v>
      </c>
      <c r="N1599">
        <v>231</v>
      </c>
      <c r="O1599" t="s">
        <v>236</v>
      </c>
      <c r="P1599" t="s">
        <v>22337</v>
      </c>
    </row>
    <row r="1600" spans="1:16" x14ac:dyDescent="0.25">
      <c r="A1600">
        <v>1662</v>
      </c>
      <c r="B1600">
        <v>7175</v>
      </c>
      <c r="C1600" t="s">
        <v>5754</v>
      </c>
      <c r="D1600" t="s">
        <v>5755</v>
      </c>
      <c r="E1600" t="s">
        <v>5756</v>
      </c>
      <c r="F1600" t="s">
        <v>1293</v>
      </c>
      <c r="G1600" t="s">
        <v>1294</v>
      </c>
      <c r="H1600" t="s">
        <v>19</v>
      </c>
      <c r="I1600" t="s">
        <v>20</v>
      </c>
      <c r="J1600">
        <v>46113</v>
      </c>
      <c r="K1600" t="s">
        <v>1923</v>
      </c>
      <c r="L1600">
        <v>4353</v>
      </c>
      <c r="M1600" t="s">
        <v>1553</v>
      </c>
      <c r="N1600">
        <v>231</v>
      </c>
      <c r="O1600" t="s">
        <v>236</v>
      </c>
      <c r="P1600" t="s">
        <v>22336</v>
      </c>
    </row>
    <row r="1601" spans="1:16" x14ac:dyDescent="0.25">
      <c r="A1601">
        <v>1663</v>
      </c>
      <c r="B1601">
        <v>7177</v>
      </c>
      <c r="C1601" t="s">
        <v>5757</v>
      </c>
      <c r="D1601" t="s">
        <v>5758</v>
      </c>
      <c r="E1601" t="s">
        <v>5759</v>
      </c>
      <c r="F1601" t="s">
        <v>1293</v>
      </c>
      <c r="G1601" t="s">
        <v>1294</v>
      </c>
      <c r="H1601" t="s">
        <v>19</v>
      </c>
      <c r="I1601" t="s">
        <v>20</v>
      </c>
      <c r="J1601">
        <v>43610</v>
      </c>
      <c r="K1601" t="s">
        <v>5760</v>
      </c>
      <c r="L1601">
        <v>3930</v>
      </c>
      <c r="M1601" t="s">
        <v>752</v>
      </c>
      <c r="N1601">
        <v>231</v>
      </c>
      <c r="O1601" t="s">
        <v>236</v>
      </c>
      <c r="P1601" t="s">
        <v>22337</v>
      </c>
    </row>
    <row r="1602" spans="1:16" x14ac:dyDescent="0.25">
      <c r="A1602">
        <v>1664</v>
      </c>
      <c r="B1602">
        <v>7178</v>
      </c>
      <c r="C1602" t="s">
        <v>5761</v>
      </c>
      <c r="D1602" t="s">
        <v>5762</v>
      </c>
      <c r="E1602" t="s">
        <v>5763</v>
      </c>
      <c r="F1602" t="s">
        <v>1293</v>
      </c>
      <c r="G1602" t="s">
        <v>1294</v>
      </c>
      <c r="H1602" t="s">
        <v>19</v>
      </c>
      <c r="I1602" t="s">
        <v>20</v>
      </c>
      <c r="J1602">
        <v>46113</v>
      </c>
      <c r="K1602" t="s">
        <v>1923</v>
      </c>
      <c r="L1602">
        <v>4353</v>
      </c>
      <c r="M1602" t="s">
        <v>1553</v>
      </c>
      <c r="N1602">
        <v>231</v>
      </c>
      <c r="O1602" t="s">
        <v>236</v>
      </c>
      <c r="P1602" t="s">
        <v>22337</v>
      </c>
    </row>
    <row r="1603" spans="1:16" x14ac:dyDescent="0.25">
      <c r="A1603">
        <v>1665</v>
      </c>
      <c r="B1603">
        <v>7179</v>
      </c>
      <c r="C1603" t="s">
        <v>5764</v>
      </c>
      <c r="D1603" t="s">
        <v>5765</v>
      </c>
      <c r="E1603" t="s">
        <v>5766</v>
      </c>
      <c r="F1603" t="s">
        <v>1293</v>
      </c>
      <c r="G1603" t="s">
        <v>1294</v>
      </c>
      <c r="H1603" t="s">
        <v>19</v>
      </c>
      <c r="I1603" t="s">
        <v>20</v>
      </c>
      <c r="J1603">
        <v>42828</v>
      </c>
      <c r="K1603" t="s">
        <v>5767</v>
      </c>
      <c r="L1603">
        <v>3924</v>
      </c>
      <c r="M1603" t="s">
        <v>235</v>
      </c>
      <c r="N1603">
        <v>231</v>
      </c>
      <c r="O1603" t="s">
        <v>236</v>
      </c>
      <c r="P1603" t="s">
        <v>22336</v>
      </c>
    </row>
    <row r="1604" spans="1:16" x14ac:dyDescent="0.25">
      <c r="A1604">
        <v>1666</v>
      </c>
      <c r="B1604">
        <v>7180</v>
      </c>
      <c r="C1604" t="s">
        <v>5768</v>
      </c>
      <c r="D1604" t="s">
        <v>5769</v>
      </c>
      <c r="E1604" t="s">
        <v>5770</v>
      </c>
      <c r="F1604" t="s">
        <v>1293</v>
      </c>
      <c r="G1604" t="s">
        <v>1294</v>
      </c>
      <c r="H1604" t="s">
        <v>19</v>
      </c>
      <c r="I1604" t="s">
        <v>20</v>
      </c>
      <c r="J1604">
        <v>46113</v>
      </c>
      <c r="K1604" t="s">
        <v>1923</v>
      </c>
      <c r="L1604">
        <v>4353</v>
      </c>
      <c r="M1604" t="s">
        <v>1553</v>
      </c>
      <c r="N1604">
        <v>231</v>
      </c>
      <c r="O1604" t="s">
        <v>236</v>
      </c>
      <c r="P1604" t="s">
        <v>22336</v>
      </c>
    </row>
    <row r="1605" spans="1:16" x14ac:dyDescent="0.25">
      <c r="A1605">
        <v>1667</v>
      </c>
      <c r="B1605">
        <v>7154</v>
      </c>
      <c r="C1605" t="s">
        <v>5771</v>
      </c>
      <c r="D1605" t="s">
        <v>5772</v>
      </c>
      <c r="E1605" t="s">
        <v>5773</v>
      </c>
      <c r="F1605" t="s">
        <v>1293</v>
      </c>
      <c r="G1605" t="s">
        <v>1294</v>
      </c>
      <c r="H1605" t="s">
        <v>19</v>
      </c>
      <c r="I1605" t="s">
        <v>20</v>
      </c>
      <c r="J1605">
        <v>48735</v>
      </c>
      <c r="K1605" t="s">
        <v>2715</v>
      </c>
      <c r="L1605">
        <v>3930</v>
      </c>
      <c r="M1605" t="s">
        <v>752</v>
      </c>
      <c r="N1605">
        <v>231</v>
      </c>
      <c r="O1605" t="s">
        <v>236</v>
      </c>
      <c r="P1605" t="s">
        <v>22336</v>
      </c>
    </row>
    <row r="1606" spans="1:16" x14ac:dyDescent="0.25">
      <c r="A1606">
        <v>1669</v>
      </c>
      <c r="B1606">
        <v>7155</v>
      </c>
      <c r="C1606" t="s">
        <v>5774</v>
      </c>
      <c r="D1606" t="s">
        <v>5775</v>
      </c>
      <c r="E1606" t="s">
        <v>5776</v>
      </c>
      <c r="F1606" t="s">
        <v>1293</v>
      </c>
      <c r="G1606" t="s">
        <v>1294</v>
      </c>
      <c r="H1606" t="s">
        <v>19</v>
      </c>
      <c r="I1606" t="s">
        <v>20</v>
      </c>
      <c r="J1606">
        <v>48735</v>
      </c>
      <c r="K1606" t="s">
        <v>2715</v>
      </c>
      <c r="L1606">
        <v>3930</v>
      </c>
      <c r="M1606" t="s">
        <v>752</v>
      </c>
      <c r="N1606">
        <v>231</v>
      </c>
      <c r="O1606" t="s">
        <v>236</v>
      </c>
      <c r="P1606" t="s">
        <v>22336</v>
      </c>
    </row>
    <row r="1607" spans="1:16" x14ac:dyDescent="0.25">
      <c r="A1607">
        <v>1671</v>
      </c>
      <c r="B1607">
        <v>7181</v>
      </c>
      <c r="C1607" t="s">
        <v>5777</v>
      </c>
      <c r="D1607" t="s">
        <v>5778</v>
      </c>
      <c r="E1607" t="s">
        <v>5779</v>
      </c>
      <c r="F1607" t="s">
        <v>1293</v>
      </c>
      <c r="G1607" t="s">
        <v>1294</v>
      </c>
      <c r="H1607" t="s">
        <v>19</v>
      </c>
      <c r="I1607" t="s">
        <v>20</v>
      </c>
      <c r="J1607">
        <v>46113</v>
      </c>
      <c r="K1607" t="s">
        <v>1923</v>
      </c>
      <c r="L1607">
        <v>4353</v>
      </c>
      <c r="M1607" t="s">
        <v>1553</v>
      </c>
      <c r="N1607">
        <v>231</v>
      </c>
      <c r="O1607" t="s">
        <v>236</v>
      </c>
      <c r="P1607" t="s">
        <v>22337</v>
      </c>
    </row>
    <row r="1608" spans="1:16" x14ac:dyDescent="0.25">
      <c r="A1608">
        <v>1672</v>
      </c>
      <c r="B1608">
        <v>7182</v>
      </c>
      <c r="C1608" t="s">
        <v>5780</v>
      </c>
      <c r="D1608" t="s">
        <v>5781</v>
      </c>
      <c r="E1608" t="s">
        <v>5782</v>
      </c>
      <c r="F1608" t="s">
        <v>1293</v>
      </c>
      <c r="G1608" t="s">
        <v>1294</v>
      </c>
      <c r="H1608" t="s">
        <v>19</v>
      </c>
      <c r="I1608" t="s">
        <v>20</v>
      </c>
      <c r="J1608">
        <v>43618</v>
      </c>
      <c r="K1608" t="s">
        <v>5783</v>
      </c>
      <c r="L1608">
        <v>3930</v>
      </c>
      <c r="M1608" t="s">
        <v>752</v>
      </c>
      <c r="N1608">
        <v>231</v>
      </c>
      <c r="O1608" t="s">
        <v>236</v>
      </c>
      <c r="P1608" t="s">
        <v>22337</v>
      </c>
    </row>
    <row r="1609" spans="1:16" x14ac:dyDescent="0.25">
      <c r="A1609">
        <v>1673</v>
      </c>
      <c r="B1609">
        <v>7184</v>
      </c>
      <c r="C1609" t="s">
        <v>5784</v>
      </c>
      <c r="D1609" t="s">
        <v>5785</v>
      </c>
      <c r="E1609" t="s">
        <v>5786</v>
      </c>
      <c r="F1609" t="s">
        <v>1293</v>
      </c>
      <c r="G1609" t="s">
        <v>1294</v>
      </c>
      <c r="H1609" t="s">
        <v>19</v>
      </c>
      <c r="I1609" t="s">
        <v>20</v>
      </c>
      <c r="J1609">
        <v>46113</v>
      </c>
      <c r="K1609" t="s">
        <v>1923</v>
      </c>
      <c r="L1609">
        <v>4353</v>
      </c>
      <c r="M1609" t="s">
        <v>1553</v>
      </c>
      <c r="N1609">
        <v>231</v>
      </c>
      <c r="O1609" t="s">
        <v>236</v>
      </c>
      <c r="P1609" t="s">
        <v>22336</v>
      </c>
    </row>
    <row r="1610" spans="1:16" x14ac:dyDescent="0.25">
      <c r="A1610">
        <v>1674</v>
      </c>
      <c r="B1610">
        <v>7185</v>
      </c>
      <c r="C1610" t="s">
        <v>5787</v>
      </c>
      <c r="D1610" t="s">
        <v>5788</v>
      </c>
      <c r="E1610" t="s">
        <v>5789</v>
      </c>
      <c r="F1610" t="s">
        <v>1293</v>
      </c>
      <c r="G1610" t="s">
        <v>1294</v>
      </c>
      <c r="H1610" t="s">
        <v>19</v>
      </c>
      <c r="I1610" t="s">
        <v>20</v>
      </c>
      <c r="J1610">
        <v>42832</v>
      </c>
      <c r="K1610" t="s">
        <v>5790</v>
      </c>
      <c r="L1610">
        <v>3924</v>
      </c>
      <c r="M1610" t="s">
        <v>235</v>
      </c>
      <c r="N1610">
        <v>231</v>
      </c>
      <c r="O1610" t="s">
        <v>236</v>
      </c>
      <c r="P1610" t="s">
        <v>22336</v>
      </c>
    </row>
    <row r="1611" spans="1:16" x14ac:dyDescent="0.25">
      <c r="A1611">
        <v>1675</v>
      </c>
      <c r="B1611">
        <v>7186</v>
      </c>
      <c r="C1611" t="s">
        <v>5791</v>
      </c>
      <c r="D1611" t="s">
        <v>5792</v>
      </c>
      <c r="E1611" t="s">
        <v>5793</v>
      </c>
      <c r="F1611" t="s">
        <v>1293</v>
      </c>
      <c r="G1611" t="s">
        <v>1294</v>
      </c>
      <c r="H1611" t="s">
        <v>19</v>
      </c>
      <c r="I1611" t="s">
        <v>20</v>
      </c>
      <c r="J1611">
        <v>49577</v>
      </c>
      <c r="K1611" t="s">
        <v>5794</v>
      </c>
      <c r="L1611">
        <v>3930</v>
      </c>
      <c r="M1611" t="s">
        <v>752</v>
      </c>
      <c r="N1611">
        <v>231</v>
      </c>
      <c r="O1611" t="s">
        <v>236</v>
      </c>
      <c r="P1611" t="s">
        <v>22336</v>
      </c>
    </row>
    <row r="1612" spans="1:16" x14ac:dyDescent="0.25">
      <c r="A1612">
        <v>1676</v>
      </c>
      <c r="B1612">
        <v>7187</v>
      </c>
      <c r="C1612" t="s">
        <v>5795</v>
      </c>
      <c r="D1612" t="s">
        <v>5796</v>
      </c>
      <c r="E1612" t="s">
        <v>5797</v>
      </c>
      <c r="F1612" t="s">
        <v>1293</v>
      </c>
      <c r="G1612" t="s">
        <v>1294</v>
      </c>
      <c r="H1612" t="s">
        <v>19</v>
      </c>
      <c r="I1612" t="s">
        <v>20</v>
      </c>
      <c r="J1612">
        <v>46113</v>
      </c>
      <c r="K1612" t="s">
        <v>1923</v>
      </c>
      <c r="L1612">
        <v>4353</v>
      </c>
      <c r="M1612" t="s">
        <v>1553</v>
      </c>
      <c r="N1612">
        <v>231</v>
      </c>
      <c r="O1612" t="s">
        <v>236</v>
      </c>
      <c r="P1612" t="s">
        <v>22337</v>
      </c>
    </row>
    <row r="1613" spans="1:16" x14ac:dyDescent="0.25">
      <c r="A1613">
        <v>1677</v>
      </c>
      <c r="B1613">
        <v>7188</v>
      </c>
      <c r="C1613" t="s">
        <v>5798</v>
      </c>
      <c r="D1613" t="s">
        <v>5799</v>
      </c>
      <c r="E1613" t="s">
        <v>5800</v>
      </c>
      <c r="F1613" t="s">
        <v>1293</v>
      </c>
      <c r="G1613" t="s">
        <v>1294</v>
      </c>
      <c r="H1613" t="s">
        <v>19</v>
      </c>
      <c r="I1613" t="s">
        <v>20</v>
      </c>
      <c r="J1613">
        <v>42845</v>
      </c>
      <c r="K1613" t="s">
        <v>5801</v>
      </c>
      <c r="L1613">
        <v>3924</v>
      </c>
      <c r="M1613" t="s">
        <v>235</v>
      </c>
      <c r="N1613">
        <v>231</v>
      </c>
      <c r="O1613" t="s">
        <v>236</v>
      </c>
      <c r="P1613" t="s">
        <v>22337</v>
      </c>
    </row>
    <row r="1614" spans="1:16" x14ac:dyDescent="0.25">
      <c r="A1614">
        <v>1678</v>
      </c>
      <c r="B1614">
        <v>7189</v>
      </c>
      <c r="C1614" t="s">
        <v>5802</v>
      </c>
      <c r="D1614" t="s">
        <v>5803</v>
      </c>
      <c r="E1614" t="s">
        <v>5804</v>
      </c>
      <c r="F1614" t="s">
        <v>1293</v>
      </c>
      <c r="G1614" t="s">
        <v>1294</v>
      </c>
      <c r="H1614" t="s">
        <v>19</v>
      </c>
      <c r="I1614" t="s">
        <v>20</v>
      </c>
      <c r="J1614">
        <v>46113</v>
      </c>
      <c r="K1614" t="s">
        <v>1923</v>
      </c>
      <c r="L1614">
        <v>4353</v>
      </c>
      <c r="M1614" t="s">
        <v>1553</v>
      </c>
      <c r="N1614">
        <v>231</v>
      </c>
      <c r="O1614" t="s">
        <v>236</v>
      </c>
      <c r="P1614" t="s">
        <v>22337</v>
      </c>
    </row>
    <row r="1615" spans="1:16" x14ac:dyDescent="0.25">
      <c r="A1615">
        <v>1679</v>
      </c>
      <c r="B1615">
        <v>7193</v>
      </c>
      <c r="C1615" t="s">
        <v>5805</v>
      </c>
      <c r="D1615" t="s">
        <v>5806</v>
      </c>
      <c r="E1615" t="s">
        <v>5807</v>
      </c>
      <c r="F1615" t="s">
        <v>1293</v>
      </c>
      <c r="G1615" t="s">
        <v>1294</v>
      </c>
      <c r="H1615" t="s">
        <v>19</v>
      </c>
      <c r="I1615" t="s">
        <v>20</v>
      </c>
      <c r="J1615">
        <v>42846</v>
      </c>
      <c r="K1615" t="s">
        <v>5808</v>
      </c>
      <c r="L1615">
        <v>3924</v>
      </c>
      <c r="M1615" t="s">
        <v>235</v>
      </c>
      <c r="N1615">
        <v>231</v>
      </c>
      <c r="O1615" t="s">
        <v>236</v>
      </c>
      <c r="P1615" t="s">
        <v>22337</v>
      </c>
    </row>
    <row r="1616" spans="1:16" x14ac:dyDescent="0.25">
      <c r="A1616">
        <v>1681</v>
      </c>
      <c r="B1616">
        <v>7194</v>
      </c>
      <c r="C1616" t="s">
        <v>5809</v>
      </c>
      <c r="D1616" s="1" t="s">
        <v>5810</v>
      </c>
      <c r="E1616" t="s">
        <v>5811</v>
      </c>
      <c r="F1616" t="s">
        <v>1293</v>
      </c>
      <c r="G1616" t="s">
        <v>1294</v>
      </c>
      <c r="H1616" t="s">
        <v>19</v>
      </c>
      <c r="I1616" t="s">
        <v>20</v>
      </c>
      <c r="J1616">
        <v>46113</v>
      </c>
      <c r="K1616" t="s">
        <v>1923</v>
      </c>
      <c r="L1616">
        <v>4353</v>
      </c>
      <c r="M1616" t="s">
        <v>1553</v>
      </c>
      <c r="N1616">
        <v>231</v>
      </c>
      <c r="O1616" t="s">
        <v>236</v>
      </c>
      <c r="P1616" t="s">
        <v>22337</v>
      </c>
    </row>
    <row r="1617" spans="1:16" x14ac:dyDescent="0.25">
      <c r="A1617">
        <v>1682</v>
      </c>
      <c r="B1617">
        <v>7195</v>
      </c>
      <c r="C1617" t="s">
        <v>5812</v>
      </c>
      <c r="D1617" t="s">
        <v>5813</v>
      </c>
      <c r="E1617" t="s">
        <v>5814</v>
      </c>
      <c r="F1617" t="s">
        <v>1293</v>
      </c>
      <c r="G1617" t="s">
        <v>1294</v>
      </c>
      <c r="H1617" t="s">
        <v>19</v>
      </c>
      <c r="I1617" t="s">
        <v>20</v>
      </c>
      <c r="J1617">
        <v>43769</v>
      </c>
      <c r="K1617" t="s">
        <v>1979</v>
      </c>
      <c r="L1617">
        <v>3930</v>
      </c>
      <c r="M1617" t="s">
        <v>752</v>
      </c>
      <c r="N1617">
        <v>231</v>
      </c>
      <c r="O1617" t="s">
        <v>236</v>
      </c>
      <c r="P1617" t="s">
        <v>22337</v>
      </c>
    </row>
    <row r="1618" spans="1:16" x14ac:dyDescent="0.25">
      <c r="A1618">
        <v>1683</v>
      </c>
      <c r="B1618">
        <v>7196</v>
      </c>
      <c r="C1618" t="s">
        <v>5815</v>
      </c>
      <c r="D1618" t="s">
        <v>5816</v>
      </c>
      <c r="E1618" t="s">
        <v>5817</v>
      </c>
      <c r="F1618" t="s">
        <v>1293</v>
      </c>
      <c r="G1618" t="s">
        <v>1294</v>
      </c>
      <c r="H1618" t="s">
        <v>19</v>
      </c>
      <c r="I1618" t="s">
        <v>20</v>
      </c>
      <c r="J1618">
        <v>46113</v>
      </c>
      <c r="K1618" t="s">
        <v>1923</v>
      </c>
      <c r="L1618">
        <v>4353</v>
      </c>
      <c r="M1618" t="s">
        <v>1553</v>
      </c>
      <c r="N1618">
        <v>231</v>
      </c>
      <c r="O1618" t="s">
        <v>236</v>
      </c>
      <c r="P1618" t="s">
        <v>22336</v>
      </c>
    </row>
    <row r="1619" spans="1:16" x14ac:dyDescent="0.25">
      <c r="A1619">
        <v>1684</v>
      </c>
      <c r="B1619">
        <v>7197</v>
      </c>
      <c r="C1619" t="s">
        <v>5818</v>
      </c>
      <c r="D1619" t="s">
        <v>5819</v>
      </c>
      <c r="E1619" t="s">
        <v>5820</v>
      </c>
      <c r="F1619" t="s">
        <v>1293</v>
      </c>
      <c r="G1619" t="s">
        <v>1294</v>
      </c>
      <c r="H1619" t="s">
        <v>19</v>
      </c>
      <c r="I1619" t="s">
        <v>20</v>
      </c>
      <c r="J1619">
        <v>43633</v>
      </c>
      <c r="K1619" t="s">
        <v>5821</v>
      </c>
      <c r="L1619">
        <v>3930</v>
      </c>
      <c r="M1619" t="s">
        <v>752</v>
      </c>
      <c r="N1619">
        <v>231</v>
      </c>
      <c r="O1619" t="s">
        <v>236</v>
      </c>
      <c r="P1619" t="s">
        <v>22336</v>
      </c>
    </row>
    <row r="1620" spans="1:16" x14ac:dyDescent="0.25">
      <c r="A1620">
        <v>1685</v>
      </c>
      <c r="B1620">
        <v>7198</v>
      </c>
      <c r="C1620" t="s">
        <v>5822</v>
      </c>
      <c r="D1620" t="s">
        <v>5823</v>
      </c>
      <c r="E1620" t="s">
        <v>5824</v>
      </c>
      <c r="F1620" t="s">
        <v>1293</v>
      </c>
      <c r="G1620" t="s">
        <v>1294</v>
      </c>
      <c r="H1620" t="s">
        <v>19</v>
      </c>
      <c r="I1620" t="s">
        <v>20</v>
      </c>
      <c r="J1620">
        <v>42846</v>
      </c>
      <c r="K1620" t="s">
        <v>5808</v>
      </c>
      <c r="L1620">
        <v>3924</v>
      </c>
      <c r="M1620" t="s">
        <v>235</v>
      </c>
      <c r="N1620">
        <v>231</v>
      </c>
      <c r="O1620" t="s">
        <v>236</v>
      </c>
      <c r="P1620" t="s">
        <v>22337</v>
      </c>
    </row>
    <row r="1621" spans="1:16" x14ac:dyDescent="0.25">
      <c r="A1621">
        <v>1686</v>
      </c>
      <c r="B1621">
        <v>7199</v>
      </c>
      <c r="C1621" t="s">
        <v>5825</v>
      </c>
      <c r="D1621" t="s">
        <v>5826</v>
      </c>
      <c r="E1621" t="s">
        <v>5827</v>
      </c>
      <c r="F1621" t="s">
        <v>1293</v>
      </c>
      <c r="G1621" t="s">
        <v>1294</v>
      </c>
      <c r="H1621" t="s">
        <v>19</v>
      </c>
      <c r="I1621" t="s">
        <v>20</v>
      </c>
      <c r="J1621">
        <v>46113</v>
      </c>
      <c r="K1621" t="s">
        <v>1923</v>
      </c>
      <c r="L1621">
        <v>4353</v>
      </c>
      <c r="M1621" t="s">
        <v>1553</v>
      </c>
      <c r="N1621">
        <v>231</v>
      </c>
      <c r="O1621" t="s">
        <v>236</v>
      </c>
      <c r="P1621" t="s">
        <v>22336</v>
      </c>
    </row>
    <row r="1622" spans="1:16" x14ac:dyDescent="0.25">
      <c r="A1622">
        <v>1687</v>
      </c>
      <c r="B1622">
        <v>7200</v>
      </c>
      <c r="C1622" t="s">
        <v>5828</v>
      </c>
      <c r="D1622" t="s">
        <v>5829</v>
      </c>
      <c r="E1622" t="s">
        <v>5830</v>
      </c>
      <c r="F1622" t="s">
        <v>1293</v>
      </c>
      <c r="G1622" t="s">
        <v>1294</v>
      </c>
      <c r="H1622" t="s">
        <v>19</v>
      </c>
      <c r="I1622" t="s">
        <v>20</v>
      </c>
      <c r="J1622">
        <v>43634</v>
      </c>
      <c r="K1622" t="s">
        <v>5831</v>
      </c>
      <c r="L1622">
        <v>3930</v>
      </c>
      <c r="M1622" t="s">
        <v>752</v>
      </c>
      <c r="N1622">
        <v>231</v>
      </c>
      <c r="O1622" t="s">
        <v>236</v>
      </c>
      <c r="P1622" t="s">
        <v>22337</v>
      </c>
    </row>
    <row r="1623" spans="1:16" x14ac:dyDescent="0.25">
      <c r="A1623">
        <v>1688</v>
      </c>
      <c r="B1623">
        <v>7201</v>
      </c>
      <c r="C1623" t="s">
        <v>5832</v>
      </c>
      <c r="D1623" t="s">
        <v>5833</v>
      </c>
      <c r="E1623" t="s">
        <v>5834</v>
      </c>
      <c r="F1623" t="s">
        <v>1293</v>
      </c>
      <c r="G1623" t="s">
        <v>1294</v>
      </c>
      <c r="H1623" t="s">
        <v>19</v>
      </c>
      <c r="I1623" t="s">
        <v>20</v>
      </c>
      <c r="J1623">
        <v>43645</v>
      </c>
      <c r="K1623" t="s">
        <v>5835</v>
      </c>
      <c r="L1623">
        <v>3930</v>
      </c>
      <c r="M1623" t="s">
        <v>752</v>
      </c>
      <c r="N1623">
        <v>231</v>
      </c>
      <c r="O1623" t="s">
        <v>236</v>
      </c>
      <c r="P1623" t="s">
        <v>22337</v>
      </c>
    </row>
    <row r="1624" spans="1:16" x14ac:dyDescent="0.25">
      <c r="A1624">
        <v>1689</v>
      </c>
      <c r="B1624">
        <v>7202</v>
      </c>
      <c r="C1624" t="s">
        <v>5836</v>
      </c>
      <c r="D1624" t="s">
        <v>5837</v>
      </c>
      <c r="E1624" t="s">
        <v>5838</v>
      </c>
      <c r="F1624" t="s">
        <v>1293</v>
      </c>
      <c r="G1624" t="s">
        <v>1294</v>
      </c>
      <c r="H1624" t="s">
        <v>19</v>
      </c>
      <c r="I1624" t="s">
        <v>20</v>
      </c>
      <c r="J1624">
        <v>46113</v>
      </c>
      <c r="K1624" t="s">
        <v>1923</v>
      </c>
      <c r="L1624">
        <v>4353</v>
      </c>
      <c r="M1624" t="s">
        <v>1553</v>
      </c>
      <c r="N1624">
        <v>231</v>
      </c>
      <c r="O1624" t="s">
        <v>236</v>
      </c>
      <c r="P1624" t="s">
        <v>22337</v>
      </c>
    </row>
    <row r="1625" spans="1:16" x14ac:dyDescent="0.25">
      <c r="A1625">
        <v>1690</v>
      </c>
      <c r="B1625">
        <v>7203</v>
      </c>
      <c r="C1625" t="s">
        <v>5839</v>
      </c>
      <c r="D1625" t="s">
        <v>5840</v>
      </c>
      <c r="E1625" t="s">
        <v>5841</v>
      </c>
      <c r="F1625" t="s">
        <v>1293</v>
      </c>
      <c r="G1625" t="s">
        <v>1294</v>
      </c>
      <c r="H1625" t="s">
        <v>19</v>
      </c>
      <c r="I1625" t="s">
        <v>20</v>
      </c>
      <c r="J1625">
        <v>42846</v>
      </c>
      <c r="K1625" t="s">
        <v>5808</v>
      </c>
      <c r="L1625">
        <v>3924</v>
      </c>
      <c r="M1625" t="s">
        <v>235</v>
      </c>
      <c r="N1625">
        <v>231</v>
      </c>
      <c r="O1625" t="s">
        <v>236</v>
      </c>
      <c r="P1625" t="s">
        <v>22337</v>
      </c>
    </row>
    <row r="1626" spans="1:16" x14ac:dyDescent="0.25">
      <c r="A1626">
        <v>1691</v>
      </c>
      <c r="B1626">
        <v>7204</v>
      </c>
      <c r="C1626" t="s">
        <v>5842</v>
      </c>
      <c r="D1626" t="s">
        <v>5843</v>
      </c>
      <c r="E1626" t="s">
        <v>5844</v>
      </c>
      <c r="F1626" t="s">
        <v>1293</v>
      </c>
      <c r="G1626" t="s">
        <v>1294</v>
      </c>
      <c r="H1626" t="s">
        <v>19</v>
      </c>
      <c r="I1626" t="s">
        <v>20</v>
      </c>
      <c r="J1626">
        <v>43646</v>
      </c>
      <c r="K1626" t="s">
        <v>5845</v>
      </c>
      <c r="L1626">
        <v>3930</v>
      </c>
      <c r="M1626" t="s">
        <v>752</v>
      </c>
      <c r="N1626">
        <v>231</v>
      </c>
      <c r="O1626" t="s">
        <v>236</v>
      </c>
      <c r="P1626" t="s">
        <v>22336</v>
      </c>
    </row>
    <row r="1627" spans="1:16" x14ac:dyDescent="0.25">
      <c r="A1627">
        <v>1692</v>
      </c>
      <c r="B1627">
        <v>7205</v>
      </c>
      <c r="C1627" t="s">
        <v>5846</v>
      </c>
      <c r="D1627" t="s">
        <v>5847</v>
      </c>
      <c r="E1627" t="s">
        <v>5848</v>
      </c>
      <c r="F1627" t="s">
        <v>1293</v>
      </c>
      <c r="G1627" t="s">
        <v>1294</v>
      </c>
      <c r="H1627" t="s">
        <v>19</v>
      </c>
      <c r="I1627" t="s">
        <v>20</v>
      </c>
      <c r="J1627">
        <v>46113</v>
      </c>
      <c r="K1627" t="s">
        <v>1923</v>
      </c>
      <c r="L1627">
        <v>4353</v>
      </c>
      <c r="M1627" t="s">
        <v>1553</v>
      </c>
      <c r="N1627">
        <v>231</v>
      </c>
      <c r="O1627" t="s">
        <v>236</v>
      </c>
      <c r="P1627" t="s">
        <v>22336</v>
      </c>
    </row>
    <row r="1628" spans="1:16" x14ac:dyDescent="0.25">
      <c r="A1628">
        <v>1693</v>
      </c>
      <c r="B1628">
        <v>7206</v>
      </c>
      <c r="C1628" t="s">
        <v>5849</v>
      </c>
      <c r="D1628" t="s">
        <v>5850</v>
      </c>
      <c r="E1628" t="s">
        <v>5851</v>
      </c>
      <c r="F1628" t="s">
        <v>1293</v>
      </c>
      <c r="G1628" t="s">
        <v>1294</v>
      </c>
      <c r="H1628" t="s">
        <v>19</v>
      </c>
      <c r="I1628" t="s">
        <v>20</v>
      </c>
      <c r="J1628">
        <v>46113</v>
      </c>
      <c r="K1628" t="s">
        <v>1923</v>
      </c>
      <c r="L1628">
        <v>4353</v>
      </c>
      <c r="M1628" t="s">
        <v>1553</v>
      </c>
      <c r="N1628">
        <v>231</v>
      </c>
      <c r="O1628" t="s">
        <v>236</v>
      </c>
      <c r="P1628" t="s">
        <v>22337</v>
      </c>
    </row>
    <row r="1629" spans="1:16" x14ac:dyDescent="0.25">
      <c r="A1629">
        <v>1694</v>
      </c>
      <c r="B1629">
        <v>7207</v>
      </c>
      <c r="C1629" t="s">
        <v>5852</v>
      </c>
      <c r="D1629" t="s">
        <v>5853</v>
      </c>
      <c r="E1629" t="s">
        <v>5854</v>
      </c>
      <c r="F1629" t="s">
        <v>1293</v>
      </c>
      <c r="G1629" t="s">
        <v>1294</v>
      </c>
      <c r="H1629" t="s">
        <v>19</v>
      </c>
      <c r="I1629" t="s">
        <v>20</v>
      </c>
      <c r="J1629">
        <v>42847</v>
      </c>
      <c r="K1629" t="s">
        <v>5855</v>
      </c>
      <c r="L1629">
        <v>3924</v>
      </c>
      <c r="M1629" t="s">
        <v>235</v>
      </c>
      <c r="N1629">
        <v>231</v>
      </c>
      <c r="O1629" t="s">
        <v>236</v>
      </c>
      <c r="P1629" t="s">
        <v>22337</v>
      </c>
    </row>
    <row r="1630" spans="1:16" x14ac:dyDescent="0.25">
      <c r="A1630">
        <v>1695</v>
      </c>
      <c r="B1630">
        <v>7209</v>
      </c>
      <c r="C1630" t="s">
        <v>5856</v>
      </c>
      <c r="D1630" t="s">
        <v>5857</v>
      </c>
      <c r="E1630" t="s">
        <v>5858</v>
      </c>
      <c r="F1630" t="s">
        <v>1293</v>
      </c>
      <c r="G1630" t="s">
        <v>1294</v>
      </c>
      <c r="H1630" t="s">
        <v>19</v>
      </c>
      <c r="I1630" t="s">
        <v>20</v>
      </c>
      <c r="J1630">
        <v>46113</v>
      </c>
      <c r="K1630" t="s">
        <v>1923</v>
      </c>
      <c r="L1630">
        <v>4353</v>
      </c>
      <c r="M1630" t="s">
        <v>1553</v>
      </c>
      <c r="N1630">
        <v>231</v>
      </c>
      <c r="O1630" t="s">
        <v>236</v>
      </c>
      <c r="P1630" t="s">
        <v>22336</v>
      </c>
    </row>
    <row r="1631" spans="1:16" x14ac:dyDescent="0.25">
      <c r="A1631">
        <v>1696</v>
      </c>
      <c r="B1631">
        <v>7213</v>
      </c>
      <c r="C1631" t="s">
        <v>5859</v>
      </c>
      <c r="D1631" t="s">
        <v>5860</v>
      </c>
      <c r="E1631" t="s">
        <v>5861</v>
      </c>
      <c r="F1631" t="s">
        <v>1293</v>
      </c>
      <c r="G1631" t="s">
        <v>1294</v>
      </c>
      <c r="H1631" t="s">
        <v>19</v>
      </c>
      <c r="I1631" t="s">
        <v>20</v>
      </c>
      <c r="J1631">
        <v>46113</v>
      </c>
      <c r="K1631" t="s">
        <v>1923</v>
      </c>
      <c r="L1631">
        <v>4353</v>
      </c>
      <c r="M1631" t="s">
        <v>1553</v>
      </c>
      <c r="N1631">
        <v>231</v>
      </c>
      <c r="O1631" t="s">
        <v>236</v>
      </c>
      <c r="P1631" t="s">
        <v>22337</v>
      </c>
    </row>
    <row r="1632" spans="1:16" x14ac:dyDescent="0.25">
      <c r="A1632">
        <v>1697</v>
      </c>
      <c r="B1632">
        <v>7214</v>
      </c>
      <c r="C1632" t="s">
        <v>5862</v>
      </c>
      <c r="D1632" t="s">
        <v>5863</v>
      </c>
      <c r="E1632" t="s">
        <v>5864</v>
      </c>
      <c r="F1632" t="s">
        <v>1293</v>
      </c>
      <c r="G1632" t="s">
        <v>1294</v>
      </c>
      <c r="H1632" t="s">
        <v>19</v>
      </c>
      <c r="I1632" t="s">
        <v>20</v>
      </c>
      <c r="J1632">
        <v>42847</v>
      </c>
      <c r="K1632" t="s">
        <v>5855</v>
      </c>
      <c r="L1632">
        <v>3924</v>
      </c>
      <c r="M1632" t="s">
        <v>235</v>
      </c>
      <c r="N1632">
        <v>231</v>
      </c>
      <c r="O1632" t="s">
        <v>236</v>
      </c>
      <c r="P1632" t="s">
        <v>22337</v>
      </c>
    </row>
    <row r="1633" spans="1:16" x14ac:dyDescent="0.25">
      <c r="A1633">
        <v>1698</v>
      </c>
      <c r="B1633">
        <v>7215</v>
      </c>
      <c r="C1633" t="s">
        <v>5865</v>
      </c>
      <c r="D1633" t="s">
        <v>5866</v>
      </c>
      <c r="E1633" t="s">
        <v>5867</v>
      </c>
      <c r="F1633" t="s">
        <v>1293</v>
      </c>
      <c r="G1633" t="s">
        <v>1294</v>
      </c>
      <c r="H1633" t="s">
        <v>19</v>
      </c>
      <c r="I1633" t="s">
        <v>20</v>
      </c>
      <c r="J1633">
        <v>46113</v>
      </c>
      <c r="K1633" t="s">
        <v>1923</v>
      </c>
      <c r="L1633">
        <v>4353</v>
      </c>
      <c r="M1633" t="s">
        <v>1553</v>
      </c>
      <c r="N1633">
        <v>231</v>
      </c>
      <c r="O1633" t="s">
        <v>236</v>
      </c>
      <c r="P1633" t="s">
        <v>22336</v>
      </c>
    </row>
    <row r="1634" spans="1:16" x14ac:dyDescent="0.25">
      <c r="A1634">
        <v>1699</v>
      </c>
      <c r="B1634">
        <v>7217</v>
      </c>
      <c r="C1634" t="s">
        <v>5868</v>
      </c>
      <c r="D1634" s="1" t="s">
        <v>5869</v>
      </c>
      <c r="E1634" t="s">
        <v>5870</v>
      </c>
      <c r="F1634" t="s">
        <v>1293</v>
      </c>
      <c r="G1634" t="s">
        <v>1294</v>
      </c>
      <c r="H1634" t="s">
        <v>19</v>
      </c>
      <c r="I1634" t="s">
        <v>20</v>
      </c>
      <c r="J1634">
        <v>46113</v>
      </c>
      <c r="K1634" t="s">
        <v>1923</v>
      </c>
      <c r="L1634">
        <v>4353</v>
      </c>
      <c r="M1634" t="s">
        <v>1553</v>
      </c>
      <c r="N1634">
        <v>231</v>
      </c>
      <c r="O1634" t="s">
        <v>236</v>
      </c>
      <c r="P1634" t="s">
        <v>22336</v>
      </c>
    </row>
    <row r="1635" spans="1:16" x14ac:dyDescent="0.25">
      <c r="A1635">
        <v>1700</v>
      </c>
      <c r="B1635">
        <v>7218</v>
      </c>
      <c r="C1635" t="s">
        <v>5871</v>
      </c>
      <c r="D1635" t="s">
        <v>5872</v>
      </c>
      <c r="E1635" t="s">
        <v>5873</v>
      </c>
      <c r="F1635" t="s">
        <v>1293</v>
      </c>
      <c r="G1635" t="s">
        <v>1294</v>
      </c>
      <c r="H1635" t="s">
        <v>19</v>
      </c>
      <c r="I1635" t="s">
        <v>20</v>
      </c>
      <c r="J1635">
        <v>42858</v>
      </c>
      <c r="K1635" t="s">
        <v>5874</v>
      </c>
      <c r="L1635">
        <v>3924</v>
      </c>
      <c r="M1635" t="s">
        <v>235</v>
      </c>
      <c r="N1635">
        <v>231</v>
      </c>
      <c r="O1635" t="s">
        <v>236</v>
      </c>
      <c r="P1635" t="s">
        <v>22337</v>
      </c>
    </row>
    <row r="1636" spans="1:16" x14ac:dyDescent="0.25">
      <c r="A1636">
        <v>1701</v>
      </c>
      <c r="B1636">
        <v>7222</v>
      </c>
      <c r="C1636" t="s">
        <v>5875</v>
      </c>
      <c r="D1636" t="s">
        <v>5876</v>
      </c>
      <c r="E1636" t="s">
        <v>5877</v>
      </c>
      <c r="F1636" t="s">
        <v>1293</v>
      </c>
      <c r="G1636" t="s">
        <v>1294</v>
      </c>
      <c r="H1636" t="s">
        <v>19</v>
      </c>
      <c r="I1636" t="s">
        <v>20</v>
      </c>
      <c r="J1636">
        <v>46117</v>
      </c>
      <c r="K1636" t="s">
        <v>1955</v>
      </c>
      <c r="L1636">
        <v>4353</v>
      </c>
      <c r="M1636" t="s">
        <v>1553</v>
      </c>
      <c r="N1636">
        <v>231</v>
      </c>
      <c r="O1636" t="s">
        <v>236</v>
      </c>
      <c r="P1636" t="s">
        <v>22336</v>
      </c>
    </row>
    <row r="1637" spans="1:16" x14ac:dyDescent="0.25">
      <c r="A1637">
        <v>1702</v>
      </c>
      <c r="B1637">
        <v>7223</v>
      </c>
      <c r="C1637" t="s">
        <v>5878</v>
      </c>
      <c r="D1637" t="s">
        <v>5879</v>
      </c>
      <c r="E1637" t="s">
        <v>5880</v>
      </c>
      <c r="F1637" t="s">
        <v>1293</v>
      </c>
      <c r="G1637" t="s">
        <v>1294</v>
      </c>
      <c r="H1637" t="s">
        <v>19</v>
      </c>
      <c r="I1637" t="s">
        <v>20</v>
      </c>
      <c r="J1637">
        <v>43673</v>
      </c>
      <c r="K1637" t="s">
        <v>5881</v>
      </c>
      <c r="L1637">
        <v>3930</v>
      </c>
      <c r="M1637" t="s">
        <v>752</v>
      </c>
      <c r="N1637">
        <v>231</v>
      </c>
      <c r="O1637" t="s">
        <v>236</v>
      </c>
      <c r="P1637" t="s">
        <v>22336</v>
      </c>
    </row>
    <row r="1638" spans="1:16" x14ac:dyDescent="0.25">
      <c r="A1638">
        <v>1703</v>
      </c>
      <c r="B1638">
        <v>7227</v>
      </c>
      <c r="C1638" t="s">
        <v>5882</v>
      </c>
      <c r="D1638" t="s">
        <v>5883</v>
      </c>
      <c r="E1638" t="s">
        <v>5884</v>
      </c>
      <c r="F1638" t="s">
        <v>1293</v>
      </c>
      <c r="G1638" t="s">
        <v>1294</v>
      </c>
      <c r="H1638" t="s">
        <v>19</v>
      </c>
      <c r="I1638" t="s">
        <v>20</v>
      </c>
      <c r="J1638">
        <v>46117</v>
      </c>
      <c r="K1638" t="s">
        <v>1955</v>
      </c>
      <c r="L1638">
        <v>4353</v>
      </c>
      <c r="M1638" t="s">
        <v>1553</v>
      </c>
      <c r="N1638">
        <v>231</v>
      </c>
      <c r="O1638" t="s">
        <v>236</v>
      </c>
      <c r="P1638" t="s">
        <v>22337</v>
      </c>
    </row>
    <row r="1639" spans="1:16" x14ac:dyDescent="0.25">
      <c r="A1639">
        <v>1705</v>
      </c>
      <c r="B1639">
        <v>7228</v>
      </c>
      <c r="C1639" t="s">
        <v>5885</v>
      </c>
      <c r="D1639" t="s">
        <v>5886</v>
      </c>
      <c r="E1639" t="s">
        <v>5887</v>
      </c>
      <c r="F1639" t="s">
        <v>1293</v>
      </c>
      <c r="G1639" t="s">
        <v>1294</v>
      </c>
      <c r="H1639" t="s">
        <v>19</v>
      </c>
      <c r="I1639" t="s">
        <v>20</v>
      </c>
      <c r="J1639">
        <v>42875</v>
      </c>
      <c r="K1639" t="s">
        <v>5888</v>
      </c>
      <c r="L1639">
        <v>3924</v>
      </c>
      <c r="M1639" t="s">
        <v>235</v>
      </c>
      <c r="N1639">
        <v>231</v>
      </c>
      <c r="O1639" t="s">
        <v>236</v>
      </c>
      <c r="P1639" t="s">
        <v>22337</v>
      </c>
    </row>
    <row r="1640" spans="1:16" x14ac:dyDescent="0.25">
      <c r="A1640">
        <v>1706</v>
      </c>
      <c r="B1640">
        <v>7229</v>
      </c>
      <c r="C1640" t="s">
        <v>5889</v>
      </c>
      <c r="D1640" s="1" t="s">
        <v>5890</v>
      </c>
      <c r="E1640" t="s">
        <v>5891</v>
      </c>
      <c r="F1640" t="s">
        <v>1293</v>
      </c>
      <c r="G1640" t="s">
        <v>1294</v>
      </c>
      <c r="H1640" t="s">
        <v>19</v>
      </c>
      <c r="I1640" t="s">
        <v>20</v>
      </c>
      <c r="J1640">
        <v>48019</v>
      </c>
      <c r="K1640" t="s">
        <v>759</v>
      </c>
      <c r="L1640">
        <v>3956</v>
      </c>
      <c r="M1640" t="s">
        <v>760</v>
      </c>
      <c r="N1640">
        <v>231</v>
      </c>
      <c r="O1640" t="s">
        <v>236</v>
      </c>
      <c r="P1640" t="s">
        <v>22336</v>
      </c>
    </row>
    <row r="1641" spans="1:16" x14ac:dyDescent="0.25">
      <c r="A1641">
        <v>1707</v>
      </c>
      <c r="B1641">
        <v>7231</v>
      </c>
      <c r="C1641" t="s">
        <v>5892</v>
      </c>
      <c r="D1641" t="s">
        <v>5893</v>
      </c>
      <c r="E1641" t="s">
        <v>5894</v>
      </c>
      <c r="F1641" t="s">
        <v>1293</v>
      </c>
      <c r="G1641" t="s">
        <v>1294</v>
      </c>
      <c r="H1641" t="s">
        <v>19</v>
      </c>
      <c r="I1641" t="s">
        <v>20</v>
      </c>
      <c r="J1641">
        <v>42891</v>
      </c>
      <c r="K1641" t="s">
        <v>5895</v>
      </c>
      <c r="L1641">
        <v>3924</v>
      </c>
      <c r="M1641" t="s">
        <v>235</v>
      </c>
      <c r="N1641">
        <v>231</v>
      </c>
      <c r="O1641" t="s">
        <v>236</v>
      </c>
      <c r="P1641" t="s">
        <v>22337</v>
      </c>
    </row>
    <row r="1642" spans="1:16" x14ac:dyDescent="0.25">
      <c r="A1642">
        <v>1708</v>
      </c>
      <c r="B1642">
        <v>7233</v>
      </c>
      <c r="C1642" t="s">
        <v>5896</v>
      </c>
      <c r="D1642" t="s">
        <v>5897</v>
      </c>
      <c r="E1642" t="s">
        <v>5898</v>
      </c>
      <c r="F1642" t="s">
        <v>1293</v>
      </c>
      <c r="G1642" t="s">
        <v>1294</v>
      </c>
      <c r="H1642" t="s">
        <v>19</v>
      </c>
      <c r="I1642" t="s">
        <v>20</v>
      </c>
      <c r="J1642">
        <v>46117</v>
      </c>
      <c r="K1642" t="s">
        <v>1955</v>
      </c>
      <c r="L1642">
        <v>4353</v>
      </c>
      <c r="M1642" t="s">
        <v>1553</v>
      </c>
      <c r="N1642">
        <v>231</v>
      </c>
      <c r="O1642" t="s">
        <v>236</v>
      </c>
      <c r="P1642" t="s">
        <v>22336</v>
      </c>
    </row>
    <row r="1643" spans="1:16" x14ac:dyDescent="0.25">
      <c r="A1643">
        <v>1709</v>
      </c>
      <c r="B1643">
        <v>7234</v>
      </c>
      <c r="C1643" t="s">
        <v>5899</v>
      </c>
      <c r="D1643" t="s">
        <v>5900</v>
      </c>
      <c r="E1643" t="s">
        <v>5901</v>
      </c>
      <c r="F1643" t="s">
        <v>1293</v>
      </c>
      <c r="G1643" t="s">
        <v>1294</v>
      </c>
      <c r="H1643" t="s">
        <v>19</v>
      </c>
      <c r="I1643" t="s">
        <v>20</v>
      </c>
      <c r="J1643">
        <v>42891</v>
      </c>
      <c r="K1643" t="s">
        <v>5895</v>
      </c>
      <c r="L1643">
        <v>3924</v>
      </c>
      <c r="M1643" t="s">
        <v>235</v>
      </c>
      <c r="N1643">
        <v>231</v>
      </c>
      <c r="O1643" t="s">
        <v>236</v>
      </c>
      <c r="P1643" t="s">
        <v>22337</v>
      </c>
    </row>
    <row r="1644" spans="1:16" x14ac:dyDescent="0.25">
      <c r="A1644">
        <v>1710</v>
      </c>
      <c r="B1644">
        <v>7235</v>
      </c>
      <c r="C1644" t="s">
        <v>5902</v>
      </c>
      <c r="D1644" t="s">
        <v>5903</v>
      </c>
      <c r="E1644" t="s">
        <v>5904</v>
      </c>
      <c r="F1644" t="s">
        <v>1293</v>
      </c>
      <c r="G1644" t="s">
        <v>1294</v>
      </c>
      <c r="H1644" t="s">
        <v>19</v>
      </c>
      <c r="I1644" t="s">
        <v>20</v>
      </c>
      <c r="J1644">
        <v>46117</v>
      </c>
      <c r="K1644" t="s">
        <v>1955</v>
      </c>
      <c r="L1644">
        <v>4353</v>
      </c>
      <c r="M1644" t="s">
        <v>1553</v>
      </c>
      <c r="N1644">
        <v>231</v>
      </c>
      <c r="O1644" t="s">
        <v>236</v>
      </c>
      <c r="P1644" t="s">
        <v>22337</v>
      </c>
    </row>
    <row r="1645" spans="1:16" x14ac:dyDescent="0.25">
      <c r="A1645">
        <v>1711</v>
      </c>
      <c r="B1645">
        <v>7236</v>
      </c>
      <c r="C1645" t="s">
        <v>5905</v>
      </c>
      <c r="D1645" t="s">
        <v>5906</v>
      </c>
      <c r="E1645" t="s">
        <v>5907</v>
      </c>
      <c r="F1645" t="s">
        <v>1293</v>
      </c>
      <c r="G1645" t="s">
        <v>1294</v>
      </c>
      <c r="H1645" t="s">
        <v>19</v>
      </c>
      <c r="I1645" t="s">
        <v>20</v>
      </c>
      <c r="J1645">
        <v>42892</v>
      </c>
      <c r="K1645" t="s">
        <v>5908</v>
      </c>
      <c r="L1645">
        <v>3924</v>
      </c>
      <c r="M1645" t="s">
        <v>235</v>
      </c>
      <c r="N1645">
        <v>231</v>
      </c>
      <c r="O1645" t="s">
        <v>236</v>
      </c>
      <c r="P1645" t="s">
        <v>22337</v>
      </c>
    </row>
    <row r="1646" spans="1:16" x14ac:dyDescent="0.25">
      <c r="A1646">
        <v>1712</v>
      </c>
      <c r="B1646">
        <v>7237</v>
      </c>
      <c r="C1646" t="s">
        <v>5909</v>
      </c>
      <c r="D1646" t="s">
        <v>5910</v>
      </c>
      <c r="E1646" t="s">
        <v>5911</v>
      </c>
      <c r="F1646" t="s">
        <v>1293</v>
      </c>
      <c r="G1646" t="s">
        <v>1294</v>
      </c>
      <c r="H1646" t="s">
        <v>19</v>
      </c>
      <c r="I1646" t="s">
        <v>20</v>
      </c>
      <c r="J1646">
        <v>46117</v>
      </c>
      <c r="K1646" t="s">
        <v>1955</v>
      </c>
      <c r="L1646">
        <v>4353</v>
      </c>
      <c r="M1646" t="s">
        <v>1553</v>
      </c>
      <c r="N1646">
        <v>231</v>
      </c>
      <c r="O1646" t="s">
        <v>236</v>
      </c>
      <c r="P1646" t="s">
        <v>22337</v>
      </c>
    </row>
    <row r="1647" spans="1:16" x14ac:dyDescent="0.25">
      <c r="A1647">
        <v>1713</v>
      </c>
      <c r="B1647">
        <v>7238</v>
      </c>
      <c r="C1647" t="s">
        <v>5912</v>
      </c>
      <c r="D1647" t="s">
        <v>5913</v>
      </c>
      <c r="E1647" t="s">
        <v>5914</v>
      </c>
      <c r="F1647" t="s">
        <v>1293</v>
      </c>
      <c r="G1647" t="s">
        <v>1294</v>
      </c>
      <c r="H1647" t="s">
        <v>19</v>
      </c>
      <c r="I1647" t="s">
        <v>20</v>
      </c>
      <c r="J1647">
        <v>48019</v>
      </c>
      <c r="K1647" t="s">
        <v>759</v>
      </c>
      <c r="L1647">
        <v>3956</v>
      </c>
      <c r="M1647" t="s">
        <v>760</v>
      </c>
      <c r="N1647">
        <v>231</v>
      </c>
      <c r="O1647" t="s">
        <v>236</v>
      </c>
      <c r="P1647" t="s">
        <v>22337</v>
      </c>
    </row>
    <row r="1648" spans="1:16" x14ac:dyDescent="0.25">
      <c r="A1648">
        <v>1714</v>
      </c>
      <c r="B1648">
        <v>7239</v>
      </c>
      <c r="C1648" t="s">
        <v>5915</v>
      </c>
      <c r="D1648" t="s">
        <v>5916</v>
      </c>
      <c r="E1648" t="s">
        <v>5917</v>
      </c>
      <c r="F1648" t="s">
        <v>1293</v>
      </c>
      <c r="G1648" t="s">
        <v>1294</v>
      </c>
      <c r="H1648" t="s">
        <v>19</v>
      </c>
      <c r="I1648" t="s">
        <v>20</v>
      </c>
      <c r="J1648">
        <v>42892</v>
      </c>
      <c r="K1648" t="s">
        <v>5908</v>
      </c>
      <c r="L1648">
        <v>3924</v>
      </c>
      <c r="M1648" t="s">
        <v>235</v>
      </c>
      <c r="N1648">
        <v>231</v>
      </c>
      <c r="O1648" t="s">
        <v>236</v>
      </c>
      <c r="P1648" t="s">
        <v>22337</v>
      </c>
    </row>
    <row r="1649" spans="1:16" x14ac:dyDescent="0.25">
      <c r="A1649">
        <v>1715</v>
      </c>
      <c r="B1649">
        <v>7240</v>
      </c>
      <c r="C1649" t="s">
        <v>5918</v>
      </c>
      <c r="D1649" t="s">
        <v>5919</v>
      </c>
      <c r="E1649" t="s">
        <v>5920</v>
      </c>
      <c r="F1649" t="s">
        <v>1293</v>
      </c>
      <c r="G1649" t="s">
        <v>1294</v>
      </c>
      <c r="H1649" t="s">
        <v>19</v>
      </c>
      <c r="I1649" t="s">
        <v>20</v>
      </c>
      <c r="J1649">
        <v>46117</v>
      </c>
      <c r="K1649" t="s">
        <v>1955</v>
      </c>
      <c r="L1649">
        <v>4353</v>
      </c>
      <c r="M1649" t="s">
        <v>1553</v>
      </c>
      <c r="N1649">
        <v>231</v>
      </c>
      <c r="O1649" t="s">
        <v>236</v>
      </c>
      <c r="P1649" t="s">
        <v>22336</v>
      </c>
    </row>
    <row r="1650" spans="1:16" x14ac:dyDescent="0.25">
      <c r="A1650">
        <v>1716</v>
      </c>
      <c r="B1650">
        <v>7241</v>
      </c>
      <c r="C1650" t="s">
        <v>5921</v>
      </c>
      <c r="D1650" t="s">
        <v>5922</v>
      </c>
      <c r="E1650" t="s">
        <v>5923</v>
      </c>
      <c r="F1650" t="s">
        <v>1293</v>
      </c>
      <c r="G1650" t="s">
        <v>1294</v>
      </c>
      <c r="H1650" t="s">
        <v>19</v>
      </c>
      <c r="I1650" t="s">
        <v>20</v>
      </c>
      <c r="J1650">
        <v>46117</v>
      </c>
      <c r="K1650" t="s">
        <v>1955</v>
      </c>
      <c r="L1650">
        <v>4353</v>
      </c>
      <c r="M1650" t="s">
        <v>1553</v>
      </c>
      <c r="N1650">
        <v>231</v>
      </c>
      <c r="O1650" t="s">
        <v>236</v>
      </c>
      <c r="P1650" t="s">
        <v>22336</v>
      </c>
    </row>
    <row r="1651" spans="1:16" x14ac:dyDescent="0.25">
      <c r="A1651">
        <v>1717</v>
      </c>
      <c r="B1651">
        <v>7242</v>
      </c>
      <c r="C1651" t="s">
        <v>5924</v>
      </c>
      <c r="D1651" t="s">
        <v>5925</v>
      </c>
      <c r="E1651" t="s">
        <v>5926</v>
      </c>
      <c r="F1651" t="s">
        <v>1293</v>
      </c>
      <c r="G1651" t="s">
        <v>1294</v>
      </c>
      <c r="H1651" t="s">
        <v>19</v>
      </c>
      <c r="I1651" t="s">
        <v>20</v>
      </c>
      <c r="J1651">
        <v>42892</v>
      </c>
      <c r="K1651" t="s">
        <v>5908</v>
      </c>
      <c r="L1651">
        <v>3924</v>
      </c>
      <c r="M1651" t="s">
        <v>235</v>
      </c>
      <c r="N1651">
        <v>231</v>
      </c>
      <c r="O1651" t="s">
        <v>236</v>
      </c>
      <c r="P1651" t="s">
        <v>22336</v>
      </c>
    </row>
    <row r="1652" spans="1:16" x14ac:dyDescent="0.25">
      <c r="A1652">
        <v>1718</v>
      </c>
      <c r="B1652">
        <v>7243</v>
      </c>
      <c r="C1652" t="s">
        <v>5927</v>
      </c>
      <c r="D1652" t="s">
        <v>5928</v>
      </c>
      <c r="E1652" t="s">
        <v>5929</v>
      </c>
      <c r="F1652" t="s">
        <v>1293</v>
      </c>
      <c r="G1652" t="s">
        <v>1294</v>
      </c>
      <c r="H1652" t="s">
        <v>19</v>
      </c>
      <c r="I1652" t="s">
        <v>20</v>
      </c>
      <c r="J1652">
        <v>48019</v>
      </c>
      <c r="K1652" t="s">
        <v>759</v>
      </c>
      <c r="L1652">
        <v>3956</v>
      </c>
      <c r="M1652" t="s">
        <v>760</v>
      </c>
      <c r="N1652">
        <v>231</v>
      </c>
      <c r="O1652" t="s">
        <v>236</v>
      </c>
      <c r="P1652" t="s">
        <v>22336</v>
      </c>
    </row>
    <row r="1653" spans="1:16" x14ac:dyDescent="0.25">
      <c r="A1653">
        <v>1719</v>
      </c>
      <c r="B1653">
        <v>7244</v>
      </c>
      <c r="C1653" t="s">
        <v>5930</v>
      </c>
      <c r="D1653" t="s">
        <v>5931</v>
      </c>
      <c r="E1653" t="s">
        <v>5932</v>
      </c>
      <c r="F1653" t="s">
        <v>1293</v>
      </c>
      <c r="G1653" t="s">
        <v>1294</v>
      </c>
      <c r="H1653" t="s">
        <v>19</v>
      </c>
      <c r="I1653" t="s">
        <v>20</v>
      </c>
      <c r="J1653">
        <v>46117</v>
      </c>
      <c r="K1653" t="s">
        <v>1955</v>
      </c>
      <c r="L1653">
        <v>4353</v>
      </c>
      <c r="M1653" t="s">
        <v>1553</v>
      </c>
      <c r="N1653">
        <v>231</v>
      </c>
      <c r="O1653" t="s">
        <v>236</v>
      </c>
      <c r="P1653" t="s">
        <v>22336</v>
      </c>
    </row>
    <row r="1654" spans="1:16" x14ac:dyDescent="0.25">
      <c r="A1654">
        <v>1720</v>
      </c>
      <c r="B1654">
        <v>7245</v>
      </c>
      <c r="C1654" t="s">
        <v>5933</v>
      </c>
      <c r="D1654" t="s">
        <v>5934</v>
      </c>
      <c r="E1654" t="s">
        <v>5935</v>
      </c>
      <c r="F1654" t="s">
        <v>1293</v>
      </c>
      <c r="G1654" t="s">
        <v>1294</v>
      </c>
      <c r="H1654" t="s">
        <v>19</v>
      </c>
      <c r="I1654" t="s">
        <v>20</v>
      </c>
      <c r="J1654">
        <v>48019</v>
      </c>
      <c r="K1654" t="s">
        <v>759</v>
      </c>
      <c r="L1654">
        <v>3956</v>
      </c>
      <c r="M1654" t="s">
        <v>760</v>
      </c>
      <c r="N1654">
        <v>231</v>
      </c>
      <c r="O1654" t="s">
        <v>236</v>
      </c>
      <c r="P1654" t="s">
        <v>22336</v>
      </c>
    </row>
    <row r="1655" spans="1:16" x14ac:dyDescent="0.25">
      <c r="A1655">
        <v>1721</v>
      </c>
      <c r="B1655">
        <v>7248</v>
      </c>
      <c r="C1655" t="s">
        <v>5936</v>
      </c>
      <c r="D1655" t="s">
        <v>5937</v>
      </c>
      <c r="E1655" t="s">
        <v>5938</v>
      </c>
      <c r="F1655" t="s">
        <v>1293</v>
      </c>
      <c r="G1655" t="s">
        <v>1294</v>
      </c>
      <c r="H1655" t="s">
        <v>19</v>
      </c>
      <c r="I1655" t="s">
        <v>20</v>
      </c>
      <c r="J1655">
        <v>42899</v>
      </c>
      <c r="K1655" t="s">
        <v>5939</v>
      </c>
      <c r="L1655">
        <v>3924</v>
      </c>
      <c r="M1655" t="s">
        <v>235</v>
      </c>
      <c r="N1655">
        <v>231</v>
      </c>
      <c r="O1655" t="s">
        <v>236</v>
      </c>
      <c r="P1655" t="s">
        <v>22337</v>
      </c>
    </row>
    <row r="1656" spans="1:16" x14ac:dyDescent="0.25">
      <c r="A1656">
        <v>1722</v>
      </c>
      <c r="B1656">
        <v>7249</v>
      </c>
      <c r="C1656" t="s">
        <v>5940</v>
      </c>
      <c r="D1656" t="s">
        <v>5941</v>
      </c>
      <c r="E1656" t="s">
        <v>5942</v>
      </c>
      <c r="F1656" t="s">
        <v>1293</v>
      </c>
      <c r="G1656" t="s">
        <v>1294</v>
      </c>
      <c r="H1656" t="s">
        <v>19</v>
      </c>
      <c r="I1656" t="s">
        <v>20</v>
      </c>
      <c r="J1656">
        <v>48019</v>
      </c>
      <c r="K1656" t="s">
        <v>759</v>
      </c>
      <c r="L1656">
        <v>3956</v>
      </c>
      <c r="M1656" t="s">
        <v>760</v>
      </c>
      <c r="N1656">
        <v>231</v>
      </c>
      <c r="O1656" t="s">
        <v>236</v>
      </c>
      <c r="P1656" t="s">
        <v>22336</v>
      </c>
    </row>
    <row r="1657" spans="1:16" x14ac:dyDescent="0.25">
      <c r="A1657">
        <v>1723</v>
      </c>
      <c r="B1657">
        <v>7250</v>
      </c>
      <c r="C1657" t="s">
        <v>5943</v>
      </c>
      <c r="D1657" t="s">
        <v>5944</v>
      </c>
      <c r="E1657" t="s">
        <v>5945</v>
      </c>
      <c r="F1657" t="s">
        <v>1293</v>
      </c>
      <c r="G1657" t="s">
        <v>1294</v>
      </c>
      <c r="H1657" t="s">
        <v>19</v>
      </c>
      <c r="I1657" t="s">
        <v>20</v>
      </c>
      <c r="J1657">
        <v>48019</v>
      </c>
      <c r="K1657" t="s">
        <v>759</v>
      </c>
      <c r="L1657">
        <v>3956</v>
      </c>
      <c r="M1657" t="s">
        <v>760</v>
      </c>
      <c r="N1657">
        <v>231</v>
      </c>
      <c r="O1657" t="s">
        <v>236</v>
      </c>
      <c r="P1657" t="s">
        <v>22336</v>
      </c>
    </row>
    <row r="1658" spans="1:16" x14ac:dyDescent="0.25">
      <c r="A1658">
        <v>1725</v>
      </c>
      <c r="B1658">
        <v>7251</v>
      </c>
      <c r="C1658" t="s">
        <v>5946</v>
      </c>
      <c r="D1658" t="s">
        <v>5947</v>
      </c>
      <c r="E1658" t="s">
        <v>5948</v>
      </c>
      <c r="F1658" t="s">
        <v>1293</v>
      </c>
      <c r="G1658" t="s">
        <v>1294</v>
      </c>
      <c r="H1658" t="s">
        <v>19</v>
      </c>
      <c r="I1658" t="s">
        <v>20</v>
      </c>
      <c r="J1658">
        <v>42899</v>
      </c>
      <c r="K1658" t="s">
        <v>5939</v>
      </c>
      <c r="L1658">
        <v>3924</v>
      </c>
      <c r="M1658" t="s">
        <v>235</v>
      </c>
      <c r="N1658">
        <v>231</v>
      </c>
      <c r="O1658" t="s">
        <v>236</v>
      </c>
      <c r="P1658" t="s">
        <v>22337</v>
      </c>
    </row>
    <row r="1659" spans="1:16" x14ac:dyDescent="0.25">
      <c r="A1659">
        <v>1726</v>
      </c>
      <c r="B1659">
        <v>7252</v>
      </c>
      <c r="C1659" t="s">
        <v>5949</v>
      </c>
      <c r="D1659" t="s">
        <v>5950</v>
      </c>
      <c r="E1659" t="s">
        <v>5951</v>
      </c>
      <c r="F1659" t="s">
        <v>1293</v>
      </c>
      <c r="G1659" t="s">
        <v>1294</v>
      </c>
      <c r="H1659" t="s">
        <v>19</v>
      </c>
      <c r="I1659" t="s">
        <v>20</v>
      </c>
      <c r="J1659">
        <v>48019</v>
      </c>
      <c r="K1659" t="s">
        <v>759</v>
      </c>
      <c r="L1659">
        <v>3956</v>
      </c>
      <c r="M1659" t="s">
        <v>760</v>
      </c>
      <c r="N1659">
        <v>231</v>
      </c>
      <c r="O1659" t="s">
        <v>236</v>
      </c>
      <c r="P1659" t="s">
        <v>22336</v>
      </c>
    </row>
    <row r="1660" spans="1:16" x14ac:dyDescent="0.25">
      <c r="A1660">
        <v>1727</v>
      </c>
      <c r="B1660">
        <v>7253</v>
      </c>
      <c r="C1660" t="s">
        <v>5952</v>
      </c>
      <c r="D1660" t="s">
        <v>5953</v>
      </c>
      <c r="E1660" t="s">
        <v>5954</v>
      </c>
      <c r="F1660" t="s">
        <v>1293</v>
      </c>
      <c r="G1660" t="s">
        <v>1294</v>
      </c>
      <c r="H1660" t="s">
        <v>19</v>
      </c>
      <c r="I1660" t="s">
        <v>20</v>
      </c>
      <c r="J1660">
        <v>42905</v>
      </c>
      <c r="K1660" t="s">
        <v>5955</v>
      </c>
      <c r="L1660">
        <v>3924</v>
      </c>
      <c r="M1660" t="s">
        <v>235</v>
      </c>
      <c r="N1660">
        <v>231</v>
      </c>
      <c r="O1660" t="s">
        <v>236</v>
      </c>
      <c r="P1660" t="s">
        <v>22337</v>
      </c>
    </row>
    <row r="1661" spans="1:16" x14ac:dyDescent="0.25">
      <c r="A1661">
        <v>1728</v>
      </c>
      <c r="B1661">
        <v>7254</v>
      </c>
      <c r="C1661" t="s">
        <v>5956</v>
      </c>
      <c r="D1661" t="s">
        <v>5957</v>
      </c>
      <c r="E1661" t="s">
        <v>5958</v>
      </c>
      <c r="F1661" t="s">
        <v>1293</v>
      </c>
      <c r="G1661" t="s">
        <v>1294</v>
      </c>
      <c r="H1661" t="s">
        <v>19</v>
      </c>
      <c r="I1661" t="s">
        <v>20</v>
      </c>
      <c r="J1661">
        <v>48019</v>
      </c>
      <c r="K1661" t="s">
        <v>759</v>
      </c>
      <c r="L1661">
        <v>3956</v>
      </c>
      <c r="M1661" t="s">
        <v>760</v>
      </c>
      <c r="N1661">
        <v>231</v>
      </c>
      <c r="O1661" t="s">
        <v>236</v>
      </c>
      <c r="P1661" t="s">
        <v>22336</v>
      </c>
    </row>
    <row r="1662" spans="1:16" x14ac:dyDescent="0.25">
      <c r="A1662">
        <v>1729</v>
      </c>
      <c r="B1662">
        <v>7255</v>
      </c>
      <c r="C1662" t="s">
        <v>5959</v>
      </c>
      <c r="D1662" t="s">
        <v>5960</v>
      </c>
      <c r="E1662" t="s">
        <v>5961</v>
      </c>
      <c r="F1662" t="s">
        <v>1293</v>
      </c>
      <c r="G1662" t="s">
        <v>1294</v>
      </c>
      <c r="H1662" t="s">
        <v>19</v>
      </c>
      <c r="I1662" t="s">
        <v>20</v>
      </c>
      <c r="J1662">
        <v>48019</v>
      </c>
      <c r="K1662" t="s">
        <v>759</v>
      </c>
      <c r="L1662">
        <v>3956</v>
      </c>
      <c r="M1662" t="s">
        <v>760</v>
      </c>
      <c r="N1662">
        <v>231</v>
      </c>
      <c r="O1662" t="s">
        <v>236</v>
      </c>
      <c r="P1662" t="s">
        <v>22336</v>
      </c>
    </row>
    <row r="1663" spans="1:16" x14ac:dyDescent="0.25">
      <c r="A1663">
        <v>1730</v>
      </c>
      <c r="B1663">
        <v>7256</v>
      </c>
      <c r="C1663" t="s">
        <v>5962</v>
      </c>
      <c r="D1663" t="s">
        <v>5963</v>
      </c>
      <c r="E1663" t="s">
        <v>5964</v>
      </c>
      <c r="F1663" t="s">
        <v>1293</v>
      </c>
      <c r="G1663" t="s">
        <v>1294</v>
      </c>
      <c r="H1663" t="s">
        <v>19</v>
      </c>
      <c r="I1663" t="s">
        <v>20</v>
      </c>
      <c r="J1663">
        <v>48019</v>
      </c>
      <c r="K1663" t="s">
        <v>759</v>
      </c>
      <c r="L1663">
        <v>3956</v>
      </c>
      <c r="M1663" t="s">
        <v>760</v>
      </c>
      <c r="N1663">
        <v>231</v>
      </c>
      <c r="O1663" t="s">
        <v>236</v>
      </c>
      <c r="P1663" t="s">
        <v>22336</v>
      </c>
    </row>
    <row r="1664" spans="1:16" x14ac:dyDescent="0.25">
      <c r="A1664">
        <v>1731</v>
      </c>
      <c r="B1664">
        <v>7219</v>
      </c>
      <c r="C1664" t="s">
        <v>5965</v>
      </c>
      <c r="D1664" t="s">
        <v>5966</v>
      </c>
      <c r="E1664" t="s">
        <v>5967</v>
      </c>
      <c r="F1664" t="s">
        <v>1293</v>
      </c>
      <c r="G1664" t="s">
        <v>1294</v>
      </c>
      <c r="H1664" t="s">
        <v>19</v>
      </c>
      <c r="I1664" t="s">
        <v>20</v>
      </c>
      <c r="J1664">
        <v>43655</v>
      </c>
      <c r="K1664" t="s">
        <v>4551</v>
      </c>
      <c r="L1664">
        <v>3930</v>
      </c>
      <c r="M1664" t="s">
        <v>752</v>
      </c>
      <c r="N1664">
        <v>231</v>
      </c>
      <c r="O1664" t="s">
        <v>236</v>
      </c>
      <c r="P1664" t="s">
        <v>22337</v>
      </c>
    </row>
    <row r="1665" spans="1:16" x14ac:dyDescent="0.25">
      <c r="A1665">
        <v>1732</v>
      </c>
      <c r="B1665">
        <v>7220</v>
      </c>
      <c r="C1665" t="s">
        <v>5968</v>
      </c>
      <c r="D1665" t="s">
        <v>5969</v>
      </c>
      <c r="E1665" t="s">
        <v>5970</v>
      </c>
      <c r="F1665" t="s">
        <v>1293</v>
      </c>
      <c r="G1665" t="s">
        <v>1294</v>
      </c>
      <c r="H1665" t="s">
        <v>19</v>
      </c>
      <c r="I1665" t="s">
        <v>20</v>
      </c>
      <c r="J1665">
        <v>46117</v>
      </c>
      <c r="K1665" t="s">
        <v>1955</v>
      </c>
      <c r="L1665">
        <v>4353</v>
      </c>
      <c r="M1665" t="s">
        <v>1553</v>
      </c>
      <c r="N1665">
        <v>231</v>
      </c>
      <c r="O1665" t="s">
        <v>236</v>
      </c>
      <c r="P1665" t="s">
        <v>22336</v>
      </c>
    </row>
    <row r="1666" spans="1:16" x14ac:dyDescent="0.25">
      <c r="A1666">
        <v>1733</v>
      </c>
      <c r="B1666">
        <v>7259</v>
      </c>
      <c r="C1666" t="s">
        <v>5971</v>
      </c>
      <c r="D1666" t="s">
        <v>5972</v>
      </c>
      <c r="E1666" t="s">
        <v>5973</v>
      </c>
      <c r="F1666" t="s">
        <v>1293</v>
      </c>
      <c r="G1666" t="s">
        <v>1294</v>
      </c>
      <c r="H1666" t="s">
        <v>19</v>
      </c>
      <c r="I1666" t="s">
        <v>20</v>
      </c>
      <c r="J1666">
        <v>48021</v>
      </c>
      <c r="K1666" t="s">
        <v>5974</v>
      </c>
      <c r="L1666">
        <v>3956</v>
      </c>
      <c r="M1666" t="s">
        <v>760</v>
      </c>
      <c r="N1666">
        <v>231</v>
      </c>
      <c r="O1666" t="s">
        <v>236</v>
      </c>
      <c r="P1666" t="s">
        <v>22337</v>
      </c>
    </row>
    <row r="1667" spans="1:16" x14ac:dyDescent="0.25">
      <c r="A1667">
        <v>1734</v>
      </c>
      <c r="B1667">
        <v>7260</v>
      </c>
      <c r="C1667" t="s">
        <v>5975</v>
      </c>
      <c r="D1667" t="s">
        <v>5976</v>
      </c>
      <c r="E1667" t="s">
        <v>5977</v>
      </c>
      <c r="F1667" t="s">
        <v>1293</v>
      </c>
      <c r="G1667" t="s">
        <v>1294</v>
      </c>
      <c r="H1667" t="s">
        <v>19</v>
      </c>
      <c r="I1667" t="s">
        <v>20</v>
      </c>
      <c r="J1667">
        <v>48023</v>
      </c>
      <c r="K1667" t="s">
        <v>5978</v>
      </c>
      <c r="L1667">
        <v>3956</v>
      </c>
      <c r="M1667" t="s">
        <v>760</v>
      </c>
      <c r="N1667">
        <v>231</v>
      </c>
      <c r="O1667" t="s">
        <v>236</v>
      </c>
      <c r="P1667" t="s">
        <v>22337</v>
      </c>
    </row>
    <row r="1668" spans="1:16" x14ac:dyDescent="0.25">
      <c r="A1668">
        <v>1735</v>
      </c>
      <c r="B1668">
        <v>7261</v>
      </c>
      <c r="C1668" t="s">
        <v>5979</v>
      </c>
      <c r="D1668" t="s">
        <v>5980</v>
      </c>
      <c r="E1668" t="s">
        <v>5981</v>
      </c>
      <c r="F1668" t="s">
        <v>1293</v>
      </c>
      <c r="G1668" t="s">
        <v>1294</v>
      </c>
      <c r="H1668" t="s">
        <v>19</v>
      </c>
      <c r="I1668" t="s">
        <v>20</v>
      </c>
      <c r="J1668">
        <v>48032</v>
      </c>
      <c r="K1668" t="s">
        <v>5982</v>
      </c>
      <c r="L1668">
        <v>3956</v>
      </c>
      <c r="M1668" t="s">
        <v>760</v>
      </c>
      <c r="N1668">
        <v>231</v>
      </c>
      <c r="O1668" t="s">
        <v>236</v>
      </c>
      <c r="P1668" t="s">
        <v>22337</v>
      </c>
    </row>
    <row r="1669" spans="1:16" x14ac:dyDescent="0.25">
      <c r="A1669">
        <v>1736</v>
      </c>
      <c r="B1669">
        <v>7262</v>
      </c>
      <c r="C1669" t="s">
        <v>5983</v>
      </c>
      <c r="D1669" t="s">
        <v>5984</v>
      </c>
      <c r="E1669" t="s">
        <v>5985</v>
      </c>
      <c r="F1669" t="s">
        <v>1293</v>
      </c>
      <c r="G1669" t="s">
        <v>1294</v>
      </c>
      <c r="H1669" t="s">
        <v>19</v>
      </c>
      <c r="I1669" t="s">
        <v>20</v>
      </c>
      <c r="J1669">
        <v>48043</v>
      </c>
      <c r="K1669" t="s">
        <v>5986</v>
      </c>
      <c r="L1669">
        <v>3956</v>
      </c>
      <c r="M1669" t="s">
        <v>760</v>
      </c>
      <c r="N1669">
        <v>231</v>
      </c>
      <c r="O1669" t="s">
        <v>236</v>
      </c>
      <c r="P1669" t="s">
        <v>22337</v>
      </c>
    </row>
    <row r="1670" spans="1:16" x14ac:dyDescent="0.25">
      <c r="A1670">
        <v>1737</v>
      </c>
      <c r="B1670">
        <v>7263</v>
      </c>
      <c r="C1670" t="s">
        <v>5987</v>
      </c>
      <c r="D1670" t="s">
        <v>5988</v>
      </c>
      <c r="E1670" t="s">
        <v>5989</v>
      </c>
      <c r="F1670" t="s">
        <v>1293</v>
      </c>
      <c r="G1670" t="s">
        <v>1294</v>
      </c>
      <c r="H1670" t="s">
        <v>19</v>
      </c>
      <c r="I1670" t="s">
        <v>20</v>
      </c>
      <c r="J1670">
        <v>48044</v>
      </c>
      <c r="K1670" t="s">
        <v>5990</v>
      </c>
      <c r="L1670">
        <v>3956</v>
      </c>
      <c r="M1670" t="s">
        <v>760</v>
      </c>
      <c r="N1670">
        <v>231</v>
      </c>
      <c r="O1670" t="s">
        <v>236</v>
      </c>
      <c r="P1670" t="s">
        <v>22337</v>
      </c>
    </row>
    <row r="1671" spans="1:16" x14ac:dyDescent="0.25">
      <c r="A1671">
        <v>1738</v>
      </c>
      <c r="B1671">
        <v>7266</v>
      </c>
      <c r="C1671" t="s">
        <v>5991</v>
      </c>
      <c r="D1671" t="s">
        <v>5992</v>
      </c>
      <c r="E1671" t="s">
        <v>5993</v>
      </c>
      <c r="F1671" t="s">
        <v>1293</v>
      </c>
      <c r="G1671" t="s">
        <v>1294</v>
      </c>
      <c r="H1671" t="s">
        <v>19</v>
      </c>
      <c r="I1671" t="s">
        <v>20</v>
      </c>
      <c r="J1671">
        <v>42905</v>
      </c>
      <c r="K1671" t="s">
        <v>5955</v>
      </c>
      <c r="L1671">
        <v>3924</v>
      </c>
      <c r="M1671" t="s">
        <v>235</v>
      </c>
      <c r="N1671">
        <v>231</v>
      </c>
      <c r="O1671" t="s">
        <v>236</v>
      </c>
      <c r="P1671" t="s">
        <v>22337</v>
      </c>
    </row>
    <row r="1672" spans="1:16" x14ac:dyDescent="0.25">
      <c r="A1672">
        <v>1739</v>
      </c>
      <c r="B1672">
        <v>7267</v>
      </c>
      <c r="C1672" t="s">
        <v>5994</v>
      </c>
      <c r="D1672" t="s">
        <v>5995</v>
      </c>
      <c r="E1672" t="s">
        <v>5996</v>
      </c>
      <c r="F1672" t="s">
        <v>1293</v>
      </c>
      <c r="G1672" t="s">
        <v>1294</v>
      </c>
      <c r="H1672" t="s">
        <v>19</v>
      </c>
      <c r="I1672" t="s">
        <v>20</v>
      </c>
      <c r="J1672">
        <v>42927</v>
      </c>
      <c r="K1672" t="s">
        <v>5997</v>
      </c>
      <c r="L1672">
        <v>3924</v>
      </c>
      <c r="M1672" t="s">
        <v>235</v>
      </c>
      <c r="N1672">
        <v>231</v>
      </c>
      <c r="O1672" t="s">
        <v>236</v>
      </c>
      <c r="P1672" t="s">
        <v>22336</v>
      </c>
    </row>
    <row r="1673" spans="1:16" x14ac:dyDescent="0.25">
      <c r="A1673">
        <v>1740</v>
      </c>
      <c r="B1673">
        <v>7268</v>
      </c>
      <c r="C1673" t="s">
        <v>5998</v>
      </c>
      <c r="D1673" t="s">
        <v>5999</v>
      </c>
      <c r="E1673" t="s">
        <v>6000</v>
      </c>
      <c r="F1673" t="s">
        <v>1293</v>
      </c>
      <c r="G1673" t="s">
        <v>1294</v>
      </c>
      <c r="H1673" t="s">
        <v>19</v>
      </c>
      <c r="I1673" t="s">
        <v>20</v>
      </c>
      <c r="J1673">
        <v>48056</v>
      </c>
      <c r="K1673" t="s">
        <v>6001</v>
      </c>
      <c r="L1673">
        <v>3956</v>
      </c>
      <c r="M1673" t="s">
        <v>760</v>
      </c>
      <c r="N1673">
        <v>231</v>
      </c>
      <c r="O1673" t="s">
        <v>236</v>
      </c>
      <c r="P1673" t="s">
        <v>22337</v>
      </c>
    </row>
    <row r="1674" spans="1:16" x14ac:dyDescent="0.25">
      <c r="A1674">
        <v>1741</v>
      </c>
      <c r="B1674">
        <v>7269</v>
      </c>
      <c r="C1674" t="s">
        <v>6002</v>
      </c>
      <c r="D1674" t="s">
        <v>6003</v>
      </c>
      <c r="E1674" t="s">
        <v>6004</v>
      </c>
      <c r="F1674" t="s">
        <v>1293</v>
      </c>
      <c r="G1674" t="s">
        <v>1294</v>
      </c>
      <c r="H1674" t="s">
        <v>19</v>
      </c>
      <c r="I1674" t="s">
        <v>20</v>
      </c>
      <c r="J1674">
        <v>48064</v>
      </c>
      <c r="K1674" t="s">
        <v>6005</v>
      </c>
      <c r="L1674">
        <v>3956</v>
      </c>
      <c r="M1674" t="s">
        <v>760</v>
      </c>
      <c r="N1674">
        <v>231</v>
      </c>
      <c r="O1674" t="s">
        <v>236</v>
      </c>
      <c r="P1674" t="s">
        <v>22337</v>
      </c>
    </row>
    <row r="1675" spans="1:16" x14ac:dyDescent="0.25">
      <c r="A1675">
        <v>1742</v>
      </c>
      <c r="B1675">
        <v>7270</v>
      </c>
      <c r="C1675" t="s">
        <v>6006</v>
      </c>
      <c r="D1675" t="s">
        <v>6007</v>
      </c>
      <c r="E1675" t="s">
        <v>6008</v>
      </c>
      <c r="F1675" t="s">
        <v>1293</v>
      </c>
      <c r="G1675" t="s">
        <v>1294</v>
      </c>
      <c r="H1675" t="s">
        <v>19</v>
      </c>
      <c r="I1675" t="s">
        <v>20</v>
      </c>
      <c r="J1675">
        <v>42935</v>
      </c>
      <c r="K1675" t="s">
        <v>6009</v>
      </c>
      <c r="L1675">
        <v>3924</v>
      </c>
      <c r="M1675" t="s">
        <v>235</v>
      </c>
      <c r="N1675">
        <v>231</v>
      </c>
      <c r="O1675" t="s">
        <v>236</v>
      </c>
      <c r="P1675" t="s">
        <v>22336</v>
      </c>
    </row>
    <row r="1676" spans="1:16" x14ac:dyDescent="0.25">
      <c r="A1676">
        <v>1743</v>
      </c>
      <c r="B1676">
        <v>7271</v>
      </c>
      <c r="C1676" t="s">
        <v>6010</v>
      </c>
      <c r="D1676" t="s">
        <v>6011</v>
      </c>
      <c r="E1676" t="s">
        <v>6012</v>
      </c>
      <c r="F1676" t="s">
        <v>1293</v>
      </c>
      <c r="G1676" t="s">
        <v>1294</v>
      </c>
      <c r="H1676" t="s">
        <v>19</v>
      </c>
      <c r="I1676" t="s">
        <v>20</v>
      </c>
      <c r="J1676">
        <v>47946</v>
      </c>
      <c r="K1676" t="s">
        <v>6013</v>
      </c>
      <c r="L1676">
        <v>3956</v>
      </c>
      <c r="M1676" t="s">
        <v>760</v>
      </c>
      <c r="N1676">
        <v>231</v>
      </c>
      <c r="O1676" t="s">
        <v>236</v>
      </c>
      <c r="P1676" t="s">
        <v>22337</v>
      </c>
    </row>
    <row r="1677" spans="1:16" x14ac:dyDescent="0.25">
      <c r="A1677">
        <v>1744</v>
      </c>
      <c r="B1677">
        <v>7272</v>
      </c>
      <c r="C1677" t="s">
        <v>6014</v>
      </c>
      <c r="D1677" t="s">
        <v>6015</v>
      </c>
      <c r="E1677" t="s">
        <v>6016</v>
      </c>
      <c r="F1677" t="s">
        <v>1293</v>
      </c>
      <c r="G1677" t="s">
        <v>1294</v>
      </c>
      <c r="H1677" t="s">
        <v>19</v>
      </c>
      <c r="I1677" t="s">
        <v>20</v>
      </c>
      <c r="J1677">
        <v>46117</v>
      </c>
      <c r="K1677" t="s">
        <v>1955</v>
      </c>
      <c r="L1677">
        <v>4353</v>
      </c>
      <c r="M1677" t="s">
        <v>1553</v>
      </c>
      <c r="N1677">
        <v>231</v>
      </c>
      <c r="O1677" t="s">
        <v>236</v>
      </c>
      <c r="P1677" t="s">
        <v>22336</v>
      </c>
    </row>
    <row r="1678" spans="1:16" x14ac:dyDescent="0.25">
      <c r="A1678">
        <v>1745</v>
      </c>
      <c r="B1678">
        <v>7274</v>
      </c>
      <c r="C1678" t="s">
        <v>6017</v>
      </c>
      <c r="D1678" t="s">
        <v>6018</v>
      </c>
      <c r="E1678" t="s">
        <v>6019</v>
      </c>
      <c r="F1678" t="s">
        <v>1293</v>
      </c>
      <c r="G1678" t="s">
        <v>1294</v>
      </c>
      <c r="H1678" t="s">
        <v>19</v>
      </c>
      <c r="I1678" t="s">
        <v>20</v>
      </c>
      <c r="J1678">
        <v>42943</v>
      </c>
      <c r="K1678" t="s">
        <v>6020</v>
      </c>
      <c r="L1678">
        <v>3924</v>
      </c>
      <c r="M1678" t="s">
        <v>235</v>
      </c>
      <c r="N1678">
        <v>231</v>
      </c>
      <c r="O1678" t="s">
        <v>236</v>
      </c>
      <c r="P1678" t="s">
        <v>22337</v>
      </c>
    </row>
    <row r="1679" spans="1:16" x14ac:dyDescent="0.25">
      <c r="A1679">
        <v>1746</v>
      </c>
      <c r="B1679">
        <v>7276</v>
      </c>
      <c r="C1679" t="s">
        <v>6021</v>
      </c>
      <c r="D1679" t="s">
        <v>6022</v>
      </c>
      <c r="E1679" t="s">
        <v>6023</v>
      </c>
      <c r="F1679" t="s">
        <v>1293</v>
      </c>
      <c r="G1679" t="s">
        <v>1294</v>
      </c>
      <c r="H1679" t="s">
        <v>19</v>
      </c>
      <c r="I1679" t="s">
        <v>20</v>
      </c>
      <c r="J1679">
        <v>48071</v>
      </c>
      <c r="K1679" t="s">
        <v>4964</v>
      </c>
      <c r="L1679">
        <v>3956</v>
      </c>
      <c r="M1679" t="s">
        <v>760</v>
      </c>
      <c r="N1679">
        <v>231</v>
      </c>
      <c r="O1679" t="s">
        <v>236</v>
      </c>
      <c r="P1679" t="s">
        <v>22337</v>
      </c>
    </row>
    <row r="1680" spans="1:16" x14ac:dyDescent="0.25">
      <c r="A1680">
        <v>1747</v>
      </c>
      <c r="B1680">
        <v>7277</v>
      </c>
      <c r="C1680" t="s">
        <v>6024</v>
      </c>
      <c r="D1680" t="s">
        <v>6025</v>
      </c>
      <c r="E1680" t="s">
        <v>6026</v>
      </c>
      <c r="F1680" t="s">
        <v>1293</v>
      </c>
      <c r="G1680" t="s">
        <v>1294</v>
      </c>
      <c r="H1680" t="s">
        <v>19</v>
      </c>
      <c r="I1680" t="s">
        <v>20</v>
      </c>
      <c r="J1680">
        <v>42943</v>
      </c>
      <c r="K1680" t="s">
        <v>6020</v>
      </c>
      <c r="L1680">
        <v>3924</v>
      </c>
      <c r="M1680" t="s">
        <v>235</v>
      </c>
      <c r="N1680">
        <v>231</v>
      </c>
      <c r="O1680" t="s">
        <v>236</v>
      </c>
      <c r="P1680" t="s">
        <v>22337</v>
      </c>
    </row>
    <row r="1681" spans="1:16" x14ac:dyDescent="0.25">
      <c r="A1681">
        <v>1748</v>
      </c>
      <c r="B1681">
        <v>7278</v>
      </c>
      <c r="C1681" t="s">
        <v>6027</v>
      </c>
      <c r="D1681" t="s">
        <v>6028</v>
      </c>
      <c r="E1681" t="s">
        <v>6029</v>
      </c>
      <c r="F1681" t="s">
        <v>1293</v>
      </c>
      <c r="G1681" t="s">
        <v>1294</v>
      </c>
      <c r="H1681" t="s">
        <v>19</v>
      </c>
      <c r="I1681" t="s">
        <v>20</v>
      </c>
      <c r="J1681">
        <v>42949</v>
      </c>
      <c r="K1681" t="s">
        <v>6030</v>
      </c>
      <c r="L1681">
        <v>3924</v>
      </c>
      <c r="M1681" t="s">
        <v>235</v>
      </c>
      <c r="N1681">
        <v>231</v>
      </c>
      <c r="O1681" t="s">
        <v>236</v>
      </c>
      <c r="P1681" t="s">
        <v>22336</v>
      </c>
    </row>
    <row r="1682" spans="1:16" x14ac:dyDescent="0.25">
      <c r="A1682">
        <v>1749</v>
      </c>
      <c r="B1682">
        <v>7279</v>
      </c>
      <c r="C1682" t="s">
        <v>6031</v>
      </c>
      <c r="D1682" t="s">
        <v>6032</v>
      </c>
      <c r="E1682" t="s">
        <v>6033</v>
      </c>
      <c r="F1682" t="s">
        <v>1293</v>
      </c>
      <c r="G1682" t="s">
        <v>1294</v>
      </c>
      <c r="H1682" t="s">
        <v>19</v>
      </c>
      <c r="I1682" t="s">
        <v>20</v>
      </c>
      <c r="J1682">
        <v>48071</v>
      </c>
      <c r="K1682" t="s">
        <v>4964</v>
      </c>
      <c r="L1682">
        <v>3956</v>
      </c>
      <c r="M1682" t="s">
        <v>760</v>
      </c>
      <c r="N1682">
        <v>231</v>
      </c>
      <c r="O1682" t="s">
        <v>236</v>
      </c>
      <c r="P1682" t="s">
        <v>22336</v>
      </c>
    </row>
    <row r="1683" spans="1:16" x14ac:dyDescent="0.25">
      <c r="A1683">
        <v>1750</v>
      </c>
      <c r="B1683">
        <v>7264</v>
      </c>
      <c r="C1683" t="s">
        <v>6034</v>
      </c>
      <c r="D1683" t="s">
        <v>6035</v>
      </c>
      <c r="E1683" t="s">
        <v>6036</v>
      </c>
      <c r="F1683" t="s">
        <v>1293</v>
      </c>
      <c r="G1683" t="s">
        <v>1294</v>
      </c>
      <c r="H1683" t="s">
        <v>19</v>
      </c>
      <c r="I1683" t="s">
        <v>20</v>
      </c>
      <c r="J1683">
        <v>48045</v>
      </c>
      <c r="K1683" t="s">
        <v>6037</v>
      </c>
      <c r="L1683">
        <v>3956</v>
      </c>
      <c r="M1683" t="s">
        <v>760</v>
      </c>
      <c r="N1683">
        <v>231</v>
      </c>
      <c r="O1683" t="s">
        <v>236</v>
      </c>
      <c r="P1683" t="s">
        <v>22337</v>
      </c>
    </row>
    <row r="1684" spans="1:16" x14ac:dyDescent="0.25">
      <c r="A1684">
        <v>1751</v>
      </c>
      <c r="B1684">
        <v>7281</v>
      </c>
      <c r="C1684" t="s">
        <v>6038</v>
      </c>
      <c r="D1684" t="s">
        <v>6039</v>
      </c>
      <c r="E1684" t="s">
        <v>6040</v>
      </c>
      <c r="F1684" t="s">
        <v>1293</v>
      </c>
      <c r="G1684" t="s">
        <v>1294</v>
      </c>
      <c r="H1684" t="s">
        <v>19</v>
      </c>
      <c r="I1684" t="s">
        <v>20</v>
      </c>
      <c r="J1684">
        <v>48071</v>
      </c>
      <c r="K1684" t="s">
        <v>4964</v>
      </c>
      <c r="L1684">
        <v>3956</v>
      </c>
      <c r="M1684" t="s">
        <v>760</v>
      </c>
      <c r="N1684">
        <v>231</v>
      </c>
      <c r="O1684" t="s">
        <v>236</v>
      </c>
      <c r="P1684" t="s">
        <v>22337</v>
      </c>
    </row>
    <row r="1685" spans="1:16" x14ac:dyDescent="0.25">
      <c r="A1685">
        <v>1752</v>
      </c>
      <c r="B1685">
        <v>7282</v>
      </c>
      <c r="C1685" t="s">
        <v>6041</v>
      </c>
      <c r="D1685" t="s">
        <v>6042</v>
      </c>
      <c r="E1685" t="s">
        <v>6043</v>
      </c>
      <c r="F1685" t="s">
        <v>1293</v>
      </c>
      <c r="G1685" t="s">
        <v>1294</v>
      </c>
      <c r="H1685" t="s">
        <v>19</v>
      </c>
      <c r="I1685" t="s">
        <v>20</v>
      </c>
      <c r="J1685">
        <v>42955</v>
      </c>
      <c r="K1685" t="s">
        <v>6044</v>
      </c>
      <c r="L1685">
        <v>3924</v>
      </c>
      <c r="M1685" t="s">
        <v>235</v>
      </c>
      <c r="N1685">
        <v>231</v>
      </c>
      <c r="O1685" t="s">
        <v>236</v>
      </c>
      <c r="P1685" t="s">
        <v>22337</v>
      </c>
    </row>
    <row r="1686" spans="1:16" x14ac:dyDescent="0.25">
      <c r="A1686">
        <v>1753</v>
      </c>
      <c r="B1686">
        <v>7284</v>
      </c>
      <c r="C1686" t="s">
        <v>6045</v>
      </c>
      <c r="D1686" t="s">
        <v>6046</v>
      </c>
      <c r="E1686" t="s">
        <v>6047</v>
      </c>
      <c r="F1686" t="s">
        <v>1293</v>
      </c>
      <c r="G1686" t="s">
        <v>1294</v>
      </c>
      <c r="H1686" t="s">
        <v>19</v>
      </c>
      <c r="I1686" t="s">
        <v>20</v>
      </c>
      <c r="J1686">
        <v>46113</v>
      </c>
      <c r="K1686" t="s">
        <v>1923</v>
      </c>
      <c r="L1686">
        <v>4353</v>
      </c>
      <c r="M1686" t="s">
        <v>1553</v>
      </c>
      <c r="N1686">
        <v>231</v>
      </c>
      <c r="O1686" t="s">
        <v>236</v>
      </c>
      <c r="P1686" t="s">
        <v>22336</v>
      </c>
    </row>
    <row r="1687" spans="1:16" x14ac:dyDescent="0.25">
      <c r="A1687">
        <v>1754</v>
      </c>
      <c r="B1687">
        <v>7285</v>
      </c>
      <c r="C1687" t="s">
        <v>6048</v>
      </c>
      <c r="D1687" t="s">
        <v>6049</v>
      </c>
      <c r="E1687" t="s">
        <v>6050</v>
      </c>
      <c r="F1687" t="s">
        <v>1293</v>
      </c>
      <c r="G1687" t="s">
        <v>1294</v>
      </c>
      <c r="H1687" t="s">
        <v>19</v>
      </c>
      <c r="I1687" t="s">
        <v>20</v>
      </c>
      <c r="J1687">
        <v>48079</v>
      </c>
      <c r="K1687" t="s">
        <v>6051</v>
      </c>
      <c r="L1687">
        <v>3956</v>
      </c>
      <c r="M1687" t="s">
        <v>760</v>
      </c>
      <c r="N1687">
        <v>231</v>
      </c>
      <c r="O1687" t="s">
        <v>236</v>
      </c>
      <c r="P1687" t="s">
        <v>22337</v>
      </c>
    </row>
    <row r="1688" spans="1:16" x14ac:dyDescent="0.25">
      <c r="A1688">
        <v>1755</v>
      </c>
      <c r="B1688">
        <v>7286</v>
      </c>
      <c r="C1688" t="s">
        <v>6052</v>
      </c>
      <c r="D1688" t="s">
        <v>6053</v>
      </c>
      <c r="E1688" t="s">
        <v>6054</v>
      </c>
      <c r="F1688" t="s">
        <v>1293</v>
      </c>
      <c r="G1688" t="s">
        <v>1294</v>
      </c>
      <c r="H1688" t="s">
        <v>19</v>
      </c>
      <c r="I1688" t="s">
        <v>20</v>
      </c>
      <c r="J1688">
        <v>48941</v>
      </c>
      <c r="K1688" t="s">
        <v>1837</v>
      </c>
      <c r="L1688">
        <v>4353</v>
      </c>
      <c r="M1688" t="s">
        <v>1553</v>
      </c>
      <c r="N1688">
        <v>231</v>
      </c>
      <c r="O1688" t="s">
        <v>236</v>
      </c>
      <c r="P1688" t="s">
        <v>22337</v>
      </c>
    </row>
    <row r="1689" spans="1:16" x14ac:dyDescent="0.25">
      <c r="A1689">
        <v>1756</v>
      </c>
      <c r="B1689">
        <v>7287</v>
      </c>
      <c r="C1689" t="s">
        <v>6055</v>
      </c>
      <c r="D1689" t="s">
        <v>6056</v>
      </c>
      <c r="E1689" t="s">
        <v>6057</v>
      </c>
      <c r="F1689" t="s">
        <v>1293</v>
      </c>
      <c r="G1689" t="s">
        <v>1294</v>
      </c>
      <c r="H1689" t="s">
        <v>19</v>
      </c>
      <c r="I1689" t="s">
        <v>20</v>
      </c>
      <c r="J1689">
        <v>42955</v>
      </c>
      <c r="K1689" t="s">
        <v>6044</v>
      </c>
      <c r="L1689">
        <v>3924</v>
      </c>
      <c r="M1689" t="s">
        <v>235</v>
      </c>
      <c r="N1689">
        <v>231</v>
      </c>
      <c r="O1689" t="s">
        <v>236</v>
      </c>
      <c r="P1689" t="s">
        <v>22337</v>
      </c>
    </row>
    <row r="1690" spans="1:16" x14ac:dyDescent="0.25">
      <c r="A1690">
        <v>1757</v>
      </c>
      <c r="B1690">
        <v>7288</v>
      </c>
      <c r="C1690" t="s">
        <v>6058</v>
      </c>
      <c r="D1690" t="s">
        <v>6059</v>
      </c>
      <c r="E1690" t="s">
        <v>6060</v>
      </c>
      <c r="F1690" t="s">
        <v>1293</v>
      </c>
      <c r="G1690" t="s">
        <v>1294</v>
      </c>
      <c r="H1690" t="s">
        <v>19</v>
      </c>
      <c r="I1690" t="s">
        <v>20</v>
      </c>
      <c r="J1690">
        <v>48079</v>
      </c>
      <c r="K1690" t="s">
        <v>6051</v>
      </c>
      <c r="L1690">
        <v>3956</v>
      </c>
      <c r="M1690" t="s">
        <v>760</v>
      </c>
      <c r="N1690">
        <v>231</v>
      </c>
      <c r="O1690" t="s">
        <v>236</v>
      </c>
      <c r="P1690" t="s">
        <v>22336</v>
      </c>
    </row>
    <row r="1691" spans="1:16" x14ac:dyDescent="0.25">
      <c r="A1691">
        <v>1758</v>
      </c>
      <c r="B1691">
        <v>7289</v>
      </c>
      <c r="C1691" t="s">
        <v>6061</v>
      </c>
      <c r="D1691" t="s">
        <v>6062</v>
      </c>
      <c r="E1691" t="s">
        <v>6063</v>
      </c>
      <c r="F1691" t="s">
        <v>1293</v>
      </c>
      <c r="G1691" t="s">
        <v>1294</v>
      </c>
      <c r="H1691" t="s">
        <v>19</v>
      </c>
      <c r="I1691" t="s">
        <v>20</v>
      </c>
      <c r="J1691">
        <v>48079</v>
      </c>
      <c r="K1691" t="s">
        <v>6051</v>
      </c>
      <c r="L1691">
        <v>3956</v>
      </c>
      <c r="M1691" t="s">
        <v>760</v>
      </c>
      <c r="N1691">
        <v>231</v>
      </c>
      <c r="O1691" t="s">
        <v>236</v>
      </c>
      <c r="P1691" t="s">
        <v>22337</v>
      </c>
    </row>
    <row r="1692" spans="1:16" x14ac:dyDescent="0.25">
      <c r="A1692">
        <v>1759</v>
      </c>
      <c r="B1692">
        <v>7290</v>
      </c>
      <c r="C1692" t="s">
        <v>6064</v>
      </c>
      <c r="D1692" t="s">
        <v>6065</v>
      </c>
      <c r="E1692" t="s">
        <v>6066</v>
      </c>
      <c r="F1692" t="s">
        <v>1293</v>
      </c>
      <c r="G1692" t="s">
        <v>1294</v>
      </c>
      <c r="H1692" t="s">
        <v>19</v>
      </c>
      <c r="I1692" t="s">
        <v>20</v>
      </c>
      <c r="J1692">
        <v>46179</v>
      </c>
      <c r="K1692" t="s">
        <v>6067</v>
      </c>
      <c r="L1692">
        <v>4353</v>
      </c>
      <c r="M1692" t="s">
        <v>1553</v>
      </c>
      <c r="N1692">
        <v>231</v>
      </c>
      <c r="O1692" t="s">
        <v>236</v>
      </c>
      <c r="P1692" t="s">
        <v>22337</v>
      </c>
    </row>
    <row r="1693" spans="1:16" x14ac:dyDescent="0.25">
      <c r="A1693">
        <v>1760</v>
      </c>
      <c r="B1693">
        <v>7294</v>
      </c>
      <c r="C1693" t="s">
        <v>6068</v>
      </c>
      <c r="D1693" t="s">
        <v>6069</v>
      </c>
      <c r="E1693" t="s">
        <v>6070</v>
      </c>
      <c r="F1693" t="s">
        <v>1293</v>
      </c>
      <c r="G1693" t="s">
        <v>1294</v>
      </c>
      <c r="H1693" t="s">
        <v>19</v>
      </c>
      <c r="I1693" t="s">
        <v>20</v>
      </c>
      <c r="J1693">
        <v>47935</v>
      </c>
      <c r="K1693" t="s">
        <v>6071</v>
      </c>
      <c r="L1693">
        <v>3956</v>
      </c>
      <c r="M1693" t="s">
        <v>760</v>
      </c>
      <c r="N1693">
        <v>231</v>
      </c>
      <c r="O1693" t="s">
        <v>236</v>
      </c>
      <c r="P1693" t="s">
        <v>22337</v>
      </c>
    </row>
    <row r="1694" spans="1:16" x14ac:dyDescent="0.25">
      <c r="A1694">
        <v>1761</v>
      </c>
      <c r="B1694">
        <v>7295</v>
      </c>
      <c r="C1694" t="s">
        <v>6072</v>
      </c>
      <c r="D1694" t="s">
        <v>6073</v>
      </c>
      <c r="E1694" t="s">
        <v>6074</v>
      </c>
      <c r="F1694" t="s">
        <v>1293</v>
      </c>
      <c r="G1694" t="s">
        <v>1294</v>
      </c>
      <c r="H1694" t="s">
        <v>19</v>
      </c>
      <c r="I1694" t="s">
        <v>20</v>
      </c>
      <c r="J1694">
        <v>48944</v>
      </c>
      <c r="K1694" t="s">
        <v>6075</v>
      </c>
      <c r="L1694">
        <v>3924</v>
      </c>
      <c r="M1694" t="s">
        <v>235</v>
      </c>
      <c r="N1694">
        <v>231</v>
      </c>
      <c r="O1694" t="s">
        <v>236</v>
      </c>
      <c r="P1694" t="s">
        <v>22337</v>
      </c>
    </row>
    <row r="1695" spans="1:16" x14ac:dyDescent="0.25">
      <c r="A1695">
        <v>1762</v>
      </c>
      <c r="B1695">
        <v>7296</v>
      </c>
      <c r="C1695" t="s">
        <v>6076</v>
      </c>
      <c r="D1695" t="s">
        <v>6077</v>
      </c>
      <c r="E1695" t="s">
        <v>6078</v>
      </c>
      <c r="F1695" t="s">
        <v>1293</v>
      </c>
      <c r="G1695" t="s">
        <v>1294</v>
      </c>
      <c r="H1695" t="s">
        <v>19</v>
      </c>
      <c r="I1695" t="s">
        <v>20</v>
      </c>
      <c r="J1695">
        <v>45798</v>
      </c>
      <c r="K1695" t="s">
        <v>339</v>
      </c>
      <c r="L1695">
        <v>4353</v>
      </c>
      <c r="M1695" t="s">
        <v>1553</v>
      </c>
      <c r="N1695">
        <v>231</v>
      </c>
      <c r="O1695" t="s">
        <v>236</v>
      </c>
      <c r="P1695" t="s">
        <v>22337</v>
      </c>
    </row>
    <row r="1696" spans="1:16" x14ac:dyDescent="0.25">
      <c r="A1696">
        <v>1763</v>
      </c>
      <c r="B1696">
        <v>7297</v>
      </c>
      <c r="C1696" t="s">
        <v>6079</v>
      </c>
      <c r="D1696" t="s">
        <v>6080</v>
      </c>
      <c r="E1696" t="s">
        <v>6081</v>
      </c>
      <c r="F1696" t="s">
        <v>1293</v>
      </c>
      <c r="G1696" t="s">
        <v>1294</v>
      </c>
      <c r="H1696" t="s">
        <v>19</v>
      </c>
      <c r="I1696" t="s">
        <v>20</v>
      </c>
      <c r="J1696">
        <v>48082</v>
      </c>
      <c r="K1696" t="s">
        <v>6082</v>
      </c>
      <c r="L1696">
        <v>3956</v>
      </c>
      <c r="M1696" t="s">
        <v>760</v>
      </c>
      <c r="N1696">
        <v>231</v>
      </c>
      <c r="O1696" t="s">
        <v>236</v>
      </c>
      <c r="P1696" t="s">
        <v>22337</v>
      </c>
    </row>
    <row r="1697" spans="1:16" x14ac:dyDescent="0.25">
      <c r="A1697">
        <v>1764</v>
      </c>
      <c r="B1697">
        <v>7298</v>
      </c>
      <c r="C1697" t="s">
        <v>6083</v>
      </c>
      <c r="D1697" t="s">
        <v>6084</v>
      </c>
      <c r="E1697" t="s">
        <v>6085</v>
      </c>
      <c r="F1697" t="s">
        <v>1293</v>
      </c>
      <c r="G1697" t="s">
        <v>1294</v>
      </c>
      <c r="H1697" t="s">
        <v>19</v>
      </c>
      <c r="I1697" t="s">
        <v>20</v>
      </c>
      <c r="J1697">
        <v>46191</v>
      </c>
      <c r="K1697" t="s">
        <v>3353</v>
      </c>
      <c r="L1697">
        <v>4353</v>
      </c>
      <c r="M1697" t="s">
        <v>1553</v>
      </c>
      <c r="N1697">
        <v>231</v>
      </c>
      <c r="O1697" t="s">
        <v>236</v>
      </c>
      <c r="P1697" t="s">
        <v>22337</v>
      </c>
    </row>
    <row r="1698" spans="1:16" x14ac:dyDescent="0.25">
      <c r="A1698">
        <v>1765</v>
      </c>
      <c r="B1698">
        <v>7299</v>
      </c>
      <c r="C1698" t="s">
        <v>6086</v>
      </c>
      <c r="D1698" t="s">
        <v>6087</v>
      </c>
      <c r="E1698" t="s">
        <v>6088</v>
      </c>
      <c r="F1698" t="s">
        <v>1293</v>
      </c>
      <c r="G1698" t="s">
        <v>1294</v>
      </c>
      <c r="H1698" t="s">
        <v>19</v>
      </c>
      <c r="I1698" t="s">
        <v>20</v>
      </c>
      <c r="J1698">
        <v>46026</v>
      </c>
      <c r="K1698" t="s">
        <v>6089</v>
      </c>
      <c r="L1698">
        <v>4353</v>
      </c>
      <c r="M1698" t="s">
        <v>1553</v>
      </c>
      <c r="N1698">
        <v>231</v>
      </c>
      <c r="O1698" t="s">
        <v>236</v>
      </c>
      <c r="P1698" t="s">
        <v>22337</v>
      </c>
    </row>
    <row r="1699" spans="1:16" x14ac:dyDescent="0.25">
      <c r="A1699">
        <v>1766</v>
      </c>
      <c r="B1699">
        <v>7300</v>
      </c>
      <c r="C1699" t="s">
        <v>6090</v>
      </c>
      <c r="D1699" t="s">
        <v>6091</v>
      </c>
      <c r="E1699" t="s">
        <v>6092</v>
      </c>
      <c r="F1699" t="s">
        <v>1293</v>
      </c>
      <c r="G1699" t="s">
        <v>1294</v>
      </c>
      <c r="H1699" t="s">
        <v>19</v>
      </c>
      <c r="I1699" t="s">
        <v>20</v>
      </c>
      <c r="J1699">
        <v>46191</v>
      </c>
      <c r="K1699" t="s">
        <v>3353</v>
      </c>
      <c r="L1699">
        <v>4353</v>
      </c>
      <c r="M1699" t="s">
        <v>1553</v>
      </c>
      <c r="N1699">
        <v>231</v>
      </c>
      <c r="O1699" t="s">
        <v>236</v>
      </c>
      <c r="P1699" t="s">
        <v>22337</v>
      </c>
    </row>
    <row r="1700" spans="1:16" x14ac:dyDescent="0.25">
      <c r="A1700">
        <v>1767</v>
      </c>
      <c r="B1700">
        <v>7302</v>
      </c>
      <c r="C1700" t="s">
        <v>6093</v>
      </c>
      <c r="D1700" t="s">
        <v>6094</v>
      </c>
      <c r="E1700" t="s">
        <v>6095</v>
      </c>
      <c r="F1700" t="s">
        <v>1293</v>
      </c>
      <c r="G1700" t="s">
        <v>1294</v>
      </c>
      <c r="H1700" t="s">
        <v>19</v>
      </c>
      <c r="I1700" t="s">
        <v>20</v>
      </c>
      <c r="J1700">
        <v>46191</v>
      </c>
      <c r="K1700" t="s">
        <v>3353</v>
      </c>
      <c r="L1700">
        <v>4353</v>
      </c>
      <c r="M1700" t="s">
        <v>1553</v>
      </c>
      <c r="N1700">
        <v>231</v>
      </c>
      <c r="O1700" t="s">
        <v>236</v>
      </c>
      <c r="P1700" t="s">
        <v>22337</v>
      </c>
    </row>
    <row r="1701" spans="1:16" x14ac:dyDescent="0.25">
      <c r="A1701">
        <v>1768</v>
      </c>
      <c r="B1701">
        <v>7303</v>
      </c>
      <c r="C1701" t="s">
        <v>6096</v>
      </c>
      <c r="D1701" t="s">
        <v>6097</v>
      </c>
      <c r="E1701" t="s">
        <v>6098</v>
      </c>
      <c r="F1701" t="s">
        <v>1293</v>
      </c>
      <c r="G1701" t="s">
        <v>1294</v>
      </c>
      <c r="H1701" t="s">
        <v>19</v>
      </c>
      <c r="I1701" t="s">
        <v>20</v>
      </c>
      <c r="J1701">
        <v>42968</v>
      </c>
      <c r="K1701" t="s">
        <v>6099</v>
      </c>
      <c r="L1701">
        <v>3924</v>
      </c>
      <c r="M1701" t="s">
        <v>235</v>
      </c>
      <c r="N1701">
        <v>231</v>
      </c>
      <c r="O1701" t="s">
        <v>236</v>
      </c>
      <c r="P1701" t="s">
        <v>22337</v>
      </c>
    </row>
    <row r="1702" spans="1:16" x14ac:dyDescent="0.25">
      <c r="A1702">
        <v>1769</v>
      </c>
      <c r="B1702">
        <v>7305</v>
      </c>
      <c r="C1702" t="s">
        <v>6100</v>
      </c>
      <c r="D1702" t="s">
        <v>6101</v>
      </c>
      <c r="E1702" t="s">
        <v>6102</v>
      </c>
      <c r="F1702" t="s">
        <v>1293</v>
      </c>
      <c r="G1702" t="s">
        <v>1294</v>
      </c>
      <c r="H1702" t="s">
        <v>19</v>
      </c>
      <c r="I1702" t="s">
        <v>20</v>
      </c>
      <c r="J1702">
        <v>42979</v>
      </c>
      <c r="K1702" t="s">
        <v>6103</v>
      </c>
      <c r="L1702">
        <v>3924</v>
      </c>
      <c r="M1702" t="s">
        <v>235</v>
      </c>
      <c r="N1702">
        <v>231</v>
      </c>
      <c r="O1702" t="s">
        <v>236</v>
      </c>
      <c r="P1702" t="s">
        <v>22337</v>
      </c>
    </row>
    <row r="1703" spans="1:16" x14ac:dyDescent="0.25">
      <c r="A1703">
        <v>1770</v>
      </c>
      <c r="B1703">
        <v>7306</v>
      </c>
      <c r="C1703" t="s">
        <v>6104</v>
      </c>
      <c r="D1703" t="s">
        <v>6105</v>
      </c>
      <c r="E1703" t="s">
        <v>6106</v>
      </c>
      <c r="F1703" t="s">
        <v>1293</v>
      </c>
      <c r="G1703" t="s">
        <v>1294</v>
      </c>
      <c r="H1703" t="s">
        <v>19</v>
      </c>
      <c r="I1703" t="s">
        <v>20</v>
      </c>
      <c r="J1703">
        <v>46191</v>
      </c>
      <c r="K1703" t="s">
        <v>3353</v>
      </c>
      <c r="L1703">
        <v>4353</v>
      </c>
      <c r="M1703" t="s">
        <v>1553</v>
      </c>
      <c r="N1703">
        <v>231</v>
      </c>
      <c r="O1703" t="s">
        <v>236</v>
      </c>
      <c r="P1703" t="s">
        <v>22337</v>
      </c>
    </row>
    <row r="1704" spans="1:16" x14ac:dyDescent="0.25">
      <c r="A1704">
        <v>1771</v>
      </c>
      <c r="B1704">
        <v>7307</v>
      </c>
      <c r="C1704" t="s">
        <v>6107</v>
      </c>
      <c r="D1704" t="s">
        <v>6108</v>
      </c>
      <c r="E1704" t="s">
        <v>6109</v>
      </c>
      <c r="F1704" t="s">
        <v>1293</v>
      </c>
      <c r="G1704" t="s">
        <v>1294</v>
      </c>
      <c r="H1704" t="s">
        <v>19</v>
      </c>
      <c r="I1704" t="s">
        <v>20</v>
      </c>
      <c r="J1704">
        <v>42979</v>
      </c>
      <c r="K1704" t="s">
        <v>6103</v>
      </c>
      <c r="L1704">
        <v>3924</v>
      </c>
      <c r="M1704" t="s">
        <v>235</v>
      </c>
      <c r="N1704">
        <v>231</v>
      </c>
      <c r="O1704" t="s">
        <v>236</v>
      </c>
      <c r="P1704" t="s">
        <v>22337</v>
      </c>
    </row>
    <row r="1705" spans="1:16" x14ac:dyDescent="0.25">
      <c r="A1705">
        <v>1772</v>
      </c>
      <c r="B1705">
        <v>7308</v>
      </c>
      <c r="C1705" t="s">
        <v>6110</v>
      </c>
      <c r="D1705" t="s">
        <v>6111</v>
      </c>
      <c r="E1705" t="s">
        <v>6112</v>
      </c>
      <c r="F1705" t="s">
        <v>1293</v>
      </c>
      <c r="G1705" t="s">
        <v>1294</v>
      </c>
      <c r="H1705" t="s">
        <v>19</v>
      </c>
      <c r="I1705" t="s">
        <v>20</v>
      </c>
      <c r="J1705">
        <v>42980</v>
      </c>
      <c r="K1705" t="s">
        <v>6113</v>
      </c>
      <c r="L1705">
        <v>3924</v>
      </c>
      <c r="M1705" t="s">
        <v>235</v>
      </c>
      <c r="N1705">
        <v>231</v>
      </c>
      <c r="O1705" t="s">
        <v>236</v>
      </c>
      <c r="P1705" t="s">
        <v>22337</v>
      </c>
    </row>
    <row r="1706" spans="1:16" x14ac:dyDescent="0.25">
      <c r="A1706">
        <v>1773</v>
      </c>
      <c r="B1706">
        <v>7310</v>
      </c>
      <c r="C1706" t="s">
        <v>6114</v>
      </c>
      <c r="D1706" t="s">
        <v>6115</v>
      </c>
      <c r="E1706" t="s">
        <v>6116</v>
      </c>
      <c r="F1706" t="s">
        <v>1293</v>
      </c>
      <c r="G1706" t="s">
        <v>1294</v>
      </c>
      <c r="H1706" t="s">
        <v>19</v>
      </c>
      <c r="I1706" t="s">
        <v>20</v>
      </c>
      <c r="J1706">
        <v>42991</v>
      </c>
      <c r="K1706" t="s">
        <v>6117</v>
      </c>
      <c r="L1706">
        <v>3924</v>
      </c>
      <c r="M1706" t="s">
        <v>235</v>
      </c>
      <c r="N1706">
        <v>231</v>
      </c>
      <c r="O1706" t="s">
        <v>236</v>
      </c>
      <c r="P1706" t="s">
        <v>22337</v>
      </c>
    </row>
    <row r="1707" spans="1:16" x14ac:dyDescent="0.25">
      <c r="A1707">
        <v>1774</v>
      </c>
      <c r="B1707">
        <v>7311</v>
      </c>
      <c r="C1707" t="s">
        <v>6118</v>
      </c>
      <c r="D1707" t="s">
        <v>6119</v>
      </c>
      <c r="E1707" t="s">
        <v>6120</v>
      </c>
      <c r="F1707" t="s">
        <v>1293</v>
      </c>
      <c r="G1707" t="s">
        <v>1294</v>
      </c>
      <c r="H1707" t="s">
        <v>19</v>
      </c>
      <c r="I1707" t="s">
        <v>20</v>
      </c>
      <c r="J1707">
        <v>48948</v>
      </c>
      <c r="K1707" t="s">
        <v>6121</v>
      </c>
      <c r="L1707">
        <v>3924</v>
      </c>
      <c r="M1707" t="s">
        <v>235</v>
      </c>
      <c r="N1707">
        <v>231</v>
      </c>
      <c r="O1707" t="s">
        <v>236</v>
      </c>
      <c r="P1707" t="s">
        <v>22337</v>
      </c>
    </row>
    <row r="1708" spans="1:16" x14ac:dyDescent="0.25">
      <c r="A1708">
        <v>1775</v>
      </c>
      <c r="B1708">
        <v>7323</v>
      </c>
      <c r="C1708" t="s">
        <v>6122</v>
      </c>
      <c r="D1708" t="s">
        <v>6123</v>
      </c>
      <c r="E1708" t="s">
        <v>6124</v>
      </c>
      <c r="F1708" t="s">
        <v>1293</v>
      </c>
      <c r="G1708" t="s">
        <v>1294</v>
      </c>
      <c r="H1708" t="s">
        <v>19</v>
      </c>
      <c r="I1708" t="s">
        <v>20</v>
      </c>
      <c r="J1708">
        <v>48019</v>
      </c>
      <c r="K1708" t="s">
        <v>759</v>
      </c>
      <c r="L1708">
        <v>3956</v>
      </c>
      <c r="M1708" t="s">
        <v>760</v>
      </c>
      <c r="N1708">
        <v>231</v>
      </c>
      <c r="O1708" t="s">
        <v>236</v>
      </c>
      <c r="P1708" t="s">
        <v>22337</v>
      </c>
    </row>
    <row r="1709" spans="1:16" x14ac:dyDescent="0.25">
      <c r="A1709">
        <v>1776</v>
      </c>
      <c r="B1709">
        <v>7324</v>
      </c>
      <c r="C1709" t="s">
        <v>6125</v>
      </c>
      <c r="D1709" t="s">
        <v>6126</v>
      </c>
      <c r="E1709" t="s">
        <v>6127</v>
      </c>
      <c r="F1709" t="s">
        <v>1293</v>
      </c>
      <c r="G1709" t="s">
        <v>1294</v>
      </c>
      <c r="H1709" t="s">
        <v>19</v>
      </c>
      <c r="I1709" t="s">
        <v>20</v>
      </c>
      <c r="J1709">
        <v>43688</v>
      </c>
      <c r="K1709" t="s">
        <v>6128</v>
      </c>
      <c r="L1709">
        <v>3930</v>
      </c>
      <c r="M1709" t="s">
        <v>752</v>
      </c>
      <c r="N1709">
        <v>231</v>
      </c>
      <c r="O1709" t="s">
        <v>236</v>
      </c>
      <c r="P1709" t="s">
        <v>22337</v>
      </c>
    </row>
    <row r="1710" spans="1:16" x14ac:dyDescent="0.25">
      <c r="A1710">
        <v>1777</v>
      </c>
      <c r="B1710">
        <v>7325</v>
      </c>
      <c r="C1710" t="s">
        <v>6129</v>
      </c>
      <c r="D1710" t="s">
        <v>6130</v>
      </c>
      <c r="E1710" t="s">
        <v>6131</v>
      </c>
      <c r="F1710" t="s">
        <v>1293</v>
      </c>
      <c r="G1710" t="s">
        <v>1294</v>
      </c>
      <c r="H1710" t="s">
        <v>19</v>
      </c>
      <c r="I1710" t="s">
        <v>20</v>
      </c>
      <c r="J1710">
        <v>49100</v>
      </c>
      <c r="K1710" t="s">
        <v>6132</v>
      </c>
      <c r="L1710">
        <v>3956</v>
      </c>
      <c r="M1710" t="s">
        <v>760</v>
      </c>
      <c r="N1710">
        <v>231</v>
      </c>
      <c r="O1710" t="s">
        <v>236</v>
      </c>
      <c r="P1710" t="s">
        <v>22337</v>
      </c>
    </row>
    <row r="1711" spans="1:16" x14ac:dyDescent="0.25">
      <c r="A1711">
        <v>1778</v>
      </c>
      <c r="B1711">
        <v>7326</v>
      </c>
      <c r="C1711" t="s">
        <v>6133</v>
      </c>
      <c r="D1711" t="s">
        <v>6134</v>
      </c>
      <c r="E1711" t="s">
        <v>6135</v>
      </c>
      <c r="F1711" t="s">
        <v>1293</v>
      </c>
      <c r="G1711" t="s">
        <v>1294</v>
      </c>
      <c r="H1711" t="s">
        <v>19</v>
      </c>
      <c r="I1711" t="s">
        <v>20</v>
      </c>
      <c r="J1711">
        <v>48959</v>
      </c>
      <c r="K1711" t="s">
        <v>6136</v>
      </c>
      <c r="L1711">
        <v>4353</v>
      </c>
      <c r="M1711" t="s">
        <v>1553</v>
      </c>
      <c r="N1711">
        <v>231</v>
      </c>
      <c r="O1711" t="s">
        <v>236</v>
      </c>
      <c r="P1711" t="s">
        <v>22337</v>
      </c>
    </row>
    <row r="1712" spans="1:16" x14ac:dyDescent="0.25">
      <c r="A1712">
        <v>1779</v>
      </c>
      <c r="B1712">
        <v>7327</v>
      </c>
      <c r="C1712" t="s">
        <v>6137</v>
      </c>
      <c r="D1712" t="s">
        <v>6138</v>
      </c>
      <c r="E1712" t="s">
        <v>6139</v>
      </c>
      <c r="F1712" t="s">
        <v>1293</v>
      </c>
      <c r="G1712" t="s">
        <v>1294</v>
      </c>
      <c r="H1712" t="s">
        <v>19</v>
      </c>
      <c r="I1712" t="s">
        <v>20</v>
      </c>
      <c r="J1712">
        <v>48957</v>
      </c>
      <c r="K1712" t="s">
        <v>6140</v>
      </c>
      <c r="L1712">
        <v>3924</v>
      </c>
      <c r="M1712" t="s">
        <v>235</v>
      </c>
      <c r="N1712">
        <v>231</v>
      </c>
      <c r="O1712" t="s">
        <v>236</v>
      </c>
      <c r="P1712" t="s">
        <v>22337</v>
      </c>
    </row>
    <row r="1713" spans="1:16" x14ac:dyDescent="0.25">
      <c r="A1713">
        <v>1780</v>
      </c>
      <c r="B1713">
        <v>7328</v>
      </c>
      <c r="C1713" t="s">
        <v>6141</v>
      </c>
      <c r="D1713" t="s">
        <v>6142</v>
      </c>
      <c r="E1713" t="s">
        <v>6143</v>
      </c>
      <c r="F1713" t="s">
        <v>1293</v>
      </c>
      <c r="G1713" t="s">
        <v>1294</v>
      </c>
      <c r="H1713" t="s">
        <v>19</v>
      </c>
      <c r="I1713" t="s">
        <v>20</v>
      </c>
      <c r="J1713">
        <v>48960</v>
      </c>
      <c r="K1713" t="s">
        <v>6144</v>
      </c>
      <c r="L1713">
        <v>3930</v>
      </c>
      <c r="M1713" t="s">
        <v>752</v>
      </c>
      <c r="N1713">
        <v>231</v>
      </c>
      <c r="O1713" t="s">
        <v>236</v>
      </c>
      <c r="P1713" t="s">
        <v>22337</v>
      </c>
    </row>
    <row r="1714" spans="1:16" x14ac:dyDescent="0.25">
      <c r="A1714">
        <v>1781</v>
      </c>
      <c r="B1714">
        <v>7329</v>
      </c>
      <c r="C1714" t="s">
        <v>6145</v>
      </c>
      <c r="D1714" t="s">
        <v>6146</v>
      </c>
      <c r="E1714" t="s">
        <v>6147</v>
      </c>
      <c r="F1714" t="s">
        <v>1293</v>
      </c>
      <c r="G1714" t="s">
        <v>1294</v>
      </c>
      <c r="H1714" t="s">
        <v>19</v>
      </c>
      <c r="I1714" t="s">
        <v>20</v>
      </c>
      <c r="J1714">
        <v>48100</v>
      </c>
      <c r="K1714" t="s">
        <v>6148</v>
      </c>
      <c r="L1714">
        <v>3956</v>
      </c>
      <c r="M1714" t="s">
        <v>760</v>
      </c>
      <c r="N1714">
        <v>231</v>
      </c>
      <c r="O1714" t="s">
        <v>236</v>
      </c>
      <c r="P1714" t="s">
        <v>22336</v>
      </c>
    </row>
    <row r="1715" spans="1:16" x14ac:dyDescent="0.25">
      <c r="A1715">
        <v>1782</v>
      </c>
      <c r="B1715">
        <v>7330</v>
      </c>
      <c r="C1715" t="s">
        <v>6149</v>
      </c>
      <c r="D1715" t="s">
        <v>6150</v>
      </c>
      <c r="E1715" t="s">
        <v>6151</v>
      </c>
      <c r="F1715" t="s">
        <v>1293</v>
      </c>
      <c r="G1715" t="s">
        <v>1294</v>
      </c>
      <c r="H1715" t="s">
        <v>19</v>
      </c>
      <c r="I1715" t="s">
        <v>20</v>
      </c>
      <c r="J1715">
        <v>49308</v>
      </c>
      <c r="K1715" t="s">
        <v>2706</v>
      </c>
      <c r="L1715">
        <v>4353</v>
      </c>
      <c r="M1715" t="s">
        <v>1553</v>
      </c>
      <c r="N1715">
        <v>231</v>
      </c>
      <c r="O1715" t="s">
        <v>236</v>
      </c>
      <c r="P1715" t="s">
        <v>22337</v>
      </c>
    </row>
    <row r="1716" spans="1:16" x14ac:dyDescent="0.25">
      <c r="A1716">
        <v>1783</v>
      </c>
      <c r="B1716">
        <v>7331</v>
      </c>
      <c r="C1716" t="s">
        <v>6152</v>
      </c>
      <c r="D1716" t="s">
        <v>6153</v>
      </c>
      <c r="E1716" t="s">
        <v>6154</v>
      </c>
      <c r="F1716" t="s">
        <v>1293</v>
      </c>
      <c r="G1716" t="s">
        <v>1294</v>
      </c>
      <c r="H1716" t="s">
        <v>19</v>
      </c>
      <c r="I1716" t="s">
        <v>20</v>
      </c>
      <c r="J1716">
        <v>48960</v>
      </c>
      <c r="K1716" t="s">
        <v>6144</v>
      </c>
      <c r="L1716">
        <v>3930</v>
      </c>
      <c r="M1716" t="s">
        <v>752</v>
      </c>
      <c r="N1716">
        <v>231</v>
      </c>
      <c r="O1716" t="s">
        <v>236</v>
      </c>
      <c r="P1716" t="s">
        <v>22337</v>
      </c>
    </row>
    <row r="1717" spans="1:16" x14ac:dyDescent="0.25">
      <c r="A1717">
        <v>1784</v>
      </c>
      <c r="B1717">
        <v>7332</v>
      </c>
      <c r="C1717" t="s">
        <v>6155</v>
      </c>
      <c r="D1717" t="s">
        <v>6156</v>
      </c>
      <c r="E1717" t="s">
        <v>6157</v>
      </c>
      <c r="F1717" t="s">
        <v>1293</v>
      </c>
      <c r="G1717" t="s">
        <v>1294</v>
      </c>
      <c r="H1717" t="s">
        <v>19</v>
      </c>
      <c r="I1717" t="s">
        <v>20</v>
      </c>
      <c r="J1717">
        <v>43236</v>
      </c>
      <c r="K1717" t="s">
        <v>313</v>
      </c>
      <c r="L1717">
        <v>3924</v>
      </c>
      <c r="M1717" t="s">
        <v>235</v>
      </c>
      <c r="N1717">
        <v>231</v>
      </c>
      <c r="O1717" t="s">
        <v>236</v>
      </c>
      <c r="P1717" t="s">
        <v>22336</v>
      </c>
    </row>
    <row r="1718" spans="1:16" x14ac:dyDescent="0.25">
      <c r="A1718">
        <v>1785</v>
      </c>
      <c r="B1718">
        <v>7333</v>
      </c>
      <c r="C1718" t="s">
        <v>6158</v>
      </c>
      <c r="D1718" t="s">
        <v>6159</v>
      </c>
      <c r="E1718" t="s">
        <v>6160</v>
      </c>
      <c r="F1718" t="s">
        <v>1293</v>
      </c>
      <c r="G1718" t="s">
        <v>1294</v>
      </c>
      <c r="H1718" t="s">
        <v>19</v>
      </c>
      <c r="I1718" t="s">
        <v>20</v>
      </c>
      <c r="J1718">
        <v>48963</v>
      </c>
      <c r="K1718" t="s">
        <v>6161</v>
      </c>
      <c r="L1718">
        <v>4353</v>
      </c>
      <c r="M1718" t="s">
        <v>1553</v>
      </c>
      <c r="N1718">
        <v>231</v>
      </c>
      <c r="O1718" t="s">
        <v>236</v>
      </c>
      <c r="P1718" t="s">
        <v>22337</v>
      </c>
    </row>
    <row r="1719" spans="1:16" x14ac:dyDescent="0.25">
      <c r="A1719">
        <v>1786</v>
      </c>
      <c r="B1719">
        <v>7334</v>
      </c>
      <c r="C1719" t="s">
        <v>6162</v>
      </c>
      <c r="D1719" t="s">
        <v>6163</v>
      </c>
      <c r="E1719" t="s">
        <v>6164</v>
      </c>
      <c r="F1719" t="s">
        <v>1293</v>
      </c>
      <c r="G1719" t="s">
        <v>1294</v>
      </c>
      <c r="H1719" t="s">
        <v>19</v>
      </c>
      <c r="I1719" t="s">
        <v>20</v>
      </c>
      <c r="J1719">
        <v>43720</v>
      </c>
      <c r="K1719" t="s">
        <v>6165</v>
      </c>
      <c r="L1719">
        <v>3930</v>
      </c>
      <c r="M1719" t="s">
        <v>752</v>
      </c>
      <c r="N1719">
        <v>231</v>
      </c>
      <c r="O1719" t="s">
        <v>236</v>
      </c>
      <c r="P1719" t="s">
        <v>22337</v>
      </c>
    </row>
    <row r="1720" spans="1:16" x14ac:dyDescent="0.25">
      <c r="A1720">
        <v>1787</v>
      </c>
      <c r="B1720">
        <v>7335</v>
      </c>
      <c r="C1720" t="s">
        <v>6166</v>
      </c>
      <c r="D1720" t="s">
        <v>6167</v>
      </c>
      <c r="E1720" t="s">
        <v>6168</v>
      </c>
      <c r="F1720" t="s">
        <v>1293</v>
      </c>
      <c r="G1720" t="s">
        <v>1294</v>
      </c>
      <c r="H1720" t="s">
        <v>19</v>
      </c>
      <c r="I1720" t="s">
        <v>20</v>
      </c>
      <c r="J1720">
        <v>48100</v>
      </c>
      <c r="K1720" t="s">
        <v>6148</v>
      </c>
      <c r="L1720">
        <v>3956</v>
      </c>
      <c r="M1720" t="s">
        <v>760</v>
      </c>
      <c r="N1720">
        <v>231</v>
      </c>
      <c r="O1720" t="s">
        <v>236</v>
      </c>
      <c r="P1720" t="s">
        <v>22336</v>
      </c>
    </row>
    <row r="1721" spans="1:16" x14ac:dyDescent="0.25">
      <c r="A1721">
        <v>1788</v>
      </c>
      <c r="B1721">
        <v>7336</v>
      </c>
      <c r="C1721" t="s">
        <v>6169</v>
      </c>
      <c r="D1721" t="s">
        <v>6170</v>
      </c>
      <c r="E1721" t="s">
        <v>6171</v>
      </c>
      <c r="F1721" t="s">
        <v>1293</v>
      </c>
      <c r="G1721" t="s">
        <v>1294</v>
      </c>
      <c r="H1721" t="s">
        <v>19</v>
      </c>
      <c r="I1721" t="s">
        <v>20</v>
      </c>
      <c r="J1721">
        <v>43043</v>
      </c>
      <c r="K1721" t="s">
        <v>6172</v>
      </c>
      <c r="L1721">
        <v>3924</v>
      </c>
      <c r="M1721" t="s">
        <v>235</v>
      </c>
      <c r="N1721">
        <v>231</v>
      </c>
      <c r="O1721" t="s">
        <v>236</v>
      </c>
      <c r="P1721" t="s">
        <v>22336</v>
      </c>
    </row>
    <row r="1722" spans="1:16" x14ac:dyDescent="0.25">
      <c r="A1722">
        <v>1789</v>
      </c>
      <c r="B1722">
        <v>7337</v>
      </c>
      <c r="C1722" t="s">
        <v>6173</v>
      </c>
      <c r="D1722" t="s">
        <v>6174</v>
      </c>
      <c r="E1722" t="s">
        <v>6175</v>
      </c>
      <c r="F1722" t="s">
        <v>1293</v>
      </c>
      <c r="G1722" t="s">
        <v>1294</v>
      </c>
      <c r="H1722" t="s">
        <v>19</v>
      </c>
      <c r="I1722" t="s">
        <v>20</v>
      </c>
      <c r="J1722">
        <v>43063</v>
      </c>
      <c r="K1722" t="s">
        <v>6176</v>
      </c>
      <c r="L1722">
        <v>3924</v>
      </c>
      <c r="M1722" t="s">
        <v>235</v>
      </c>
      <c r="N1722">
        <v>231</v>
      </c>
      <c r="O1722" t="s">
        <v>236</v>
      </c>
      <c r="P1722" t="s">
        <v>22337</v>
      </c>
    </row>
    <row r="1723" spans="1:16" x14ac:dyDescent="0.25">
      <c r="A1723">
        <v>1790</v>
      </c>
      <c r="B1723">
        <v>7338</v>
      </c>
      <c r="C1723" t="s">
        <v>6177</v>
      </c>
      <c r="D1723" t="s">
        <v>6178</v>
      </c>
      <c r="E1723" t="s">
        <v>6179</v>
      </c>
      <c r="F1723" t="s">
        <v>1293</v>
      </c>
      <c r="G1723" t="s">
        <v>1294</v>
      </c>
      <c r="H1723" t="s">
        <v>19</v>
      </c>
      <c r="I1723" t="s">
        <v>20</v>
      </c>
      <c r="J1723">
        <v>48965</v>
      </c>
      <c r="K1723" t="s">
        <v>6180</v>
      </c>
      <c r="L1723">
        <v>3956</v>
      </c>
      <c r="M1723" t="s">
        <v>760</v>
      </c>
      <c r="N1723">
        <v>231</v>
      </c>
      <c r="O1723" t="s">
        <v>236</v>
      </c>
      <c r="P1723" t="s">
        <v>22337</v>
      </c>
    </row>
    <row r="1724" spans="1:16" x14ac:dyDescent="0.25">
      <c r="A1724">
        <v>1791</v>
      </c>
      <c r="B1724">
        <v>7339</v>
      </c>
      <c r="C1724" t="s">
        <v>6181</v>
      </c>
      <c r="D1724" t="s">
        <v>6182</v>
      </c>
      <c r="E1724" t="s">
        <v>6183</v>
      </c>
      <c r="F1724" t="s">
        <v>1293</v>
      </c>
      <c r="G1724" t="s">
        <v>1294</v>
      </c>
      <c r="H1724" t="s">
        <v>19</v>
      </c>
      <c r="I1724" t="s">
        <v>20</v>
      </c>
      <c r="J1724">
        <v>48117</v>
      </c>
      <c r="K1724" t="s">
        <v>6184</v>
      </c>
      <c r="L1724">
        <v>3956</v>
      </c>
      <c r="M1724" t="s">
        <v>760</v>
      </c>
      <c r="N1724">
        <v>231</v>
      </c>
      <c r="O1724" t="s">
        <v>236</v>
      </c>
      <c r="P1724" t="s">
        <v>22337</v>
      </c>
    </row>
    <row r="1725" spans="1:16" x14ac:dyDescent="0.25">
      <c r="A1725">
        <v>1792</v>
      </c>
      <c r="B1725">
        <v>7340</v>
      </c>
      <c r="C1725" t="s">
        <v>6185</v>
      </c>
      <c r="D1725" s="1" t="s">
        <v>6186</v>
      </c>
      <c r="E1725" t="s">
        <v>6187</v>
      </c>
      <c r="F1725" t="s">
        <v>1293</v>
      </c>
      <c r="G1725" t="s">
        <v>1294</v>
      </c>
      <c r="H1725" t="s">
        <v>19</v>
      </c>
      <c r="I1725" t="s">
        <v>20</v>
      </c>
      <c r="J1725">
        <v>48130</v>
      </c>
      <c r="K1725" t="s">
        <v>6188</v>
      </c>
      <c r="L1725">
        <v>3956</v>
      </c>
      <c r="M1725" t="s">
        <v>760</v>
      </c>
      <c r="N1725">
        <v>231</v>
      </c>
      <c r="O1725" t="s">
        <v>236</v>
      </c>
      <c r="P1725" t="s">
        <v>22337</v>
      </c>
    </row>
    <row r="1726" spans="1:16" x14ac:dyDescent="0.25">
      <c r="A1726">
        <v>1793</v>
      </c>
      <c r="B1726">
        <v>7341</v>
      </c>
      <c r="C1726" t="s">
        <v>6189</v>
      </c>
      <c r="D1726" t="s">
        <v>6190</v>
      </c>
      <c r="E1726" t="s">
        <v>6191</v>
      </c>
      <c r="F1726" t="s">
        <v>1293</v>
      </c>
      <c r="G1726" t="s">
        <v>1294</v>
      </c>
      <c r="H1726" t="s">
        <v>19</v>
      </c>
      <c r="I1726" t="s">
        <v>20</v>
      </c>
      <c r="J1726">
        <v>48093</v>
      </c>
      <c r="K1726" t="s">
        <v>6192</v>
      </c>
      <c r="L1726">
        <v>3956</v>
      </c>
      <c r="M1726" t="s">
        <v>760</v>
      </c>
      <c r="N1726">
        <v>231</v>
      </c>
      <c r="O1726" t="s">
        <v>236</v>
      </c>
      <c r="P1726" t="s">
        <v>22337</v>
      </c>
    </row>
    <row r="1727" spans="1:16" x14ac:dyDescent="0.25">
      <c r="A1727">
        <v>1794</v>
      </c>
      <c r="B1727">
        <v>7342</v>
      </c>
      <c r="C1727" t="s">
        <v>6193</v>
      </c>
      <c r="D1727" t="s">
        <v>6194</v>
      </c>
      <c r="E1727" t="s">
        <v>6195</v>
      </c>
      <c r="F1727" t="s">
        <v>1293</v>
      </c>
      <c r="G1727" t="s">
        <v>1294</v>
      </c>
      <c r="H1727" t="s">
        <v>19</v>
      </c>
      <c r="I1727" t="s">
        <v>20</v>
      </c>
      <c r="J1727">
        <v>48107</v>
      </c>
      <c r="K1727" t="s">
        <v>6196</v>
      </c>
      <c r="L1727">
        <v>3956</v>
      </c>
      <c r="M1727" t="s">
        <v>760</v>
      </c>
      <c r="N1727">
        <v>231</v>
      </c>
      <c r="O1727" t="s">
        <v>236</v>
      </c>
      <c r="P1727" t="s">
        <v>22337</v>
      </c>
    </row>
    <row r="1728" spans="1:16" x14ac:dyDescent="0.25">
      <c r="A1728">
        <v>1795</v>
      </c>
      <c r="B1728">
        <v>7343</v>
      </c>
      <c r="C1728" t="s">
        <v>6197</v>
      </c>
      <c r="D1728" t="s">
        <v>6198</v>
      </c>
      <c r="E1728" t="s">
        <v>6199</v>
      </c>
      <c r="F1728" t="s">
        <v>1293</v>
      </c>
      <c r="G1728" t="s">
        <v>1294</v>
      </c>
      <c r="H1728" t="s">
        <v>19</v>
      </c>
      <c r="I1728" t="s">
        <v>20</v>
      </c>
      <c r="J1728">
        <v>45801</v>
      </c>
      <c r="K1728" t="s">
        <v>6200</v>
      </c>
      <c r="L1728">
        <v>4353</v>
      </c>
      <c r="M1728" t="s">
        <v>1553</v>
      </c>
      <c r="N1728">
        <v>231</v>
      </c>
      <c r="O1728" t="s">
        <v>236</v>
      </c>
      <c r="P1728" t="s">
        <v>22336</v>
      </c>
    </row>
    <row r="1729" spans="1:16" x14ac:dyDescent="0.25">
      <c r="A1729">
        <v>1796</v>
      </c>
      <c r="B1729">
        <v>7344</v>
      </c>
      <c r="C1729" t="s">
        <v>6201</v>
      </c>
      <c r="D1729" t="s">
        <v>6202</v>
      </c>
      <c r="E1729" t="s">
        <v>6203</v>
      </c>
      <c r="F1729" t="s">
        <v>1293</v>
      </c>
      <c r="G1729" t="s">
        <v>1294</v>
      </c>
      <c r="H1729" t="s">
        <v>19</v>
      </c>
      <c r="I1729" t="s">
        <v>20</v>
      </c>
      <c r="J1729">
        <v>48967</v>
      </c>
      <c r="K1729" t="s">
        <v>6204</v>
      </c>
      <c r="L1729">
        <v>3956</v>
      </c>
      <c r="M1729" t="s">
        <v>760</v>
      </c>
      <c r="N1729">
        <v>231</v>
      </c>
      <c r="O1729" t="s">
        <v>236</v>
      </c>
      <c r="P1729" t="s">
        <v>22336</v>
      </c>
    </row>
    <row r="1730" spans="1:16" x14ac:dyDescent="0.25">
      <c r="A1730">
        <v>1797</v>
      </c>
      <c r="B1730">
        <v>7314</v>
      </c>
      <c r="C1730" t="s">
        <v>6205</v>
      </c>
      <c r="D1730" t="s">
        <v>6206</v>
      </c>
      <c r="E1730" t="s">
        <v>6207</v>
      </c>
      <c r="F1730" t="s">
        <v>1293</v>
      </c>
      <c r="G1730" t="s">
        <v>1294</v>
      </c>
      <c r="H1730" t="s">
        <v>19</v>
      </c>
      <c r="I1730" t="s">
        <v>20</v>
      </c>
      <c r="J1730">
        <v>48949</v>
      </c>
      <c r="K1730" t="s">
        <v>6208</v>
      </c>
      <c r="L1730">
        <v>3956</v>
      </c>
      <c r="M1730" t="s">
        <v>760</v>
      </c>
      <c r="N1730">
        <v>231</v>
      </c>
      <c r="O1730" t="s">
        <v>236</v>
      </c>
      <c r="P1730" t="s">
        <v>22336</v>
      </c>
    </row>
    <row r="1731" spans="1:16" x14ac:dyDescent="0.25">
      <c r="A1731">
        <v>1798</v>
      </c>
      <c r="B1731">
        <v>7315</v>
      </c>
      <c r="C1731" t="s">
        <v>6209</v>
      </c>
      <c r="D1731" t="s">
        <v>6210</v>
      </c>
      <c r="E1731" t="s">
        <v>6211</v>
      </c>
      <c r="F1731" t="s">
        <v>1293</v>
      </c>
      <c r="G1731" t="s">
        <v>1294</v>
      </c>
      <c r="H1731" t="s">
        <v>19</v>
      </c>
      <c r="I1731" t="s">
        <v>20</v>
      </c>
      <c r="J1731">
        <v>43001</v>
      </c>
      <c r="K1731" t="s">
        <v>6212</v>
      </c>
      <c r="L1731">
        <v>3924</v>
      </c>
      <c r="M1731" t="s">
        <v>235</v>
      </c>
      <c r="N1731">
        <v>231</v>
      </c>
      <c r="O1731" t="s">
        <v>236</v>
      </c>
      <c r="P1731" t="s">
        <v>22337</v>
      </c>
    </row>
    <row r="1732" spans="1:16" x14ac:dyDescent="0.25">
      <c r="A1732">
        <v>1799</v>
      </c>
      <c r="B1732">
        <v>7316</v>
      </c>
      <c r="C1732" t="s">
        <v>6213</v>
      </c>
      <c r="D1732" t="s">
        <v>6214</v>
      </c>
      <c r="E1732" t="s">
        <v>6215</v>
      </c>
      <c r="F1732" t="s">
        <v>1293</v>
      </c>
      <c r="G1732" t="s">
        <v>1294</v>
      </c>
      <c r="H1732" t="s">
        <v>19</v>
      </c>
      <c r="I1732" t="s">
        <v>20</v>
      </c>
      <c r="J1732">
        <v>48952</v>
      </c>
      <c r="K1732" t="s">
        <v>6216</v>
      </c>
      <c r="L1732">
        <v>3956</v>
      </c>
      <c r="M1732" t="s">
        <v>760</v>
      </c>
      <c r="N1732">
        <v>231</v>
      </c>
      <c r="O1732" t="s">
        <v>236</v>
      </c>
      <c r="P1732" t="s">
        <v>22337</v>
      </c>
    </row>
    <row r="1733" spans="1:16" x14ac:dyDescent="0.25">
      <c r="A1733">
        <v>1800</v>
      </c>
      <c r="B1733">
        <v>7317</v>
      </c>
      <c r="C1733" t="s">
        <v>6217</v>
      </c>
      <c r="D1733" t="s">
        <v>6218</v>
      </c>
      <c r="E1733" t="s">
        <v>6219</v>
      </c>
      <c r="F1733" t="s">
        <v>1293</v>
      </c>
      <c r="G1733" t="s">
        <v>1294</v>
      </c>
      <c r="H1733" t="s">
        <v>19</v>
      </c>
      <c r="I1733" t="s">
        <v>20</v>
      </c>
      <c r="J1733">
        <v>43007</v>
      </c>
      <c r="K1733" t="s">
        <v>6220</v>
      </c>
      <c r="L1733">
        <v>3924</v>
      </c>
      <c r="M1733" t="s">
        <v>235</v>
      </c>
      <c r="N1733">
        <v>231</v>
      </c>
      <c r="O1733" t="s">
        <v>236</v>
      </c>
      <c r="P1733" t="s">
        <v>22337</v>
      </c>
    </row>
    <row r="1734" spans="1:16" x14ac:dyDescent="0.25">
      <c r="A1734">
        <v>1801</v>
      </c>
      <c r="B1734">
        <v>7318</v>
      </c>
      <c r="C1734" t="s">
        <v>6221</v>
      </c>
      <c r="D1734" t="s">
        <v>6222</v>
      </c>
      <c r="E1734" t="s">
        <v>6223</v>
      </c>
      <c r="F1734" t="s">
        <v>1293</v>
      </c>
      <c r="G1734" t="s">
        <v>1294</v>
      </c>
      <c r="H1734" t="s">
        <v>19</v>
      </c>
      <c r="I1734" t="s">
        <v>20</v>
      </c>
      <c r="J1734">
        <v>48952</v>
      </c>
      <c r="K1734" t="s">
        <v>6216</v>
      </c>
      <c r="L1734">
        <v>3956</v>
      </c>
      <c r="M1734" t="s">
        <v>760</v>
      </c>
      <c r="N1734">
        <v>231</v>
      </c>
      <c r="O1734" t="s">
        <v>236</v>
      </c>
      <c r="P1734" t="s">
        <v>22337</v>
      </c>
    </row>
    <row r="1735" spans="1:16" x14ac:dyDescent="0.25">
      <c r="A1735">
        <v>1802</v>
      </c>
      <c r="B1735">
        <v>7319</v>
      </c>
      <c r="C1735" t="s">
        <v>6224</v>
      </c>
      <c r="D1735" t="s">
        <v>6225</v>
      </c>
      <c r="E1735" t="s">
        <v>6226</v>
      </c>
      <c r="F1735" t="s">
        <v>1293</v>
      </c>
      <c r="G1735" t="s">
        <v>1294</v>
      </c>
      <c r="H1735" t="s">
        <v>19</v>
      </c>
      <c r="I1735" t="s">
        <v>20</v>
      </c>
      <c r="J1735">
        <v>43009</v>
      </c>
      <c r="K1735" t="s">
        <v>6227</v>
      </c>
      <c r="L1735">
        <v>3924</v>
      </c>
      <c r="M1735" t="s">
        <v>235</v>
      </c>
      <c r="N1735">
        <v>231</v>
      </c>
      <c r="O1735" t="s">
        <v>236</v>
      </c>
      <c r="P1735" t="s">
        <v>22337</v>
      </c>
    </row>
    <row r="1736" spans="1:16" x14ac:dyDescent="0.25">
      <c r="A1736">
        <v>1803</v>
      </c>
      <c r="B1736">
        <v>7321</v>
      </c>
      <c r="C1736" t="s">
        <v>6228</v>
      </c>
      <c r="D1736" t="s">
        <v>6229</v>
      </c>
      <c r="E1736" t="s">
        <v>6230</v>
      </c>
      <c r="F1736" t="s">
        <v>1293</v>
      </c>
      <c r="G1736" t="s">
        <v>1294</v>
      </c>
      <c r="H1736" t="s">
        <v>19</v>
      </c>
      <c r="I1736" t="s">
        <v>20</v>
      </c>
      <c r="J1736">
        <v>43022</v>
      </c>
      <c r="K1736" t="s">
        <v>6231</v>
      </c>
      <c r="L1736">
        <v>3924</v>
      </c>
      <c r="M1736" t="s">
        <v>235</v>
      </c>
      <c r="N1736">
        <v>231</v>
      </c>
      <c r="O1736" t="s">
        <v>236</v>
      </c>
      <c r="P1736" t="s">
        <v>22337</v>
      </c>
    </row>
    <row r="1737" spans="1:16" x14ac:dyDescent="0.25">
      <c r="A1737">
        <v>1804</v>
      </c>
      <c r="B1737">
        <v>7292</v>
      </c>
      <c r="C1737" t="s">
        <v>6232</v>
      </c>
      <c r="D1737" t="s">
        <v>6233</v>
      </c>
      <c r="E1737" t="s">
        <v>6234</v>
      </c>
      <c r="F1737" t="s">
        <v>1293</v>
      </c>
      <c r="G1737" t="s">
        <v>1294</v>
      </c>
      <c r="H1737" t="s">
        <v>19</v>
      </c>
      <c r="I1737" t="s">
        <v>20</v>
      </c>
      <c r="J1737">
        <v>48079</v>
      </c>
      <c r="K1737" t="s">
        <v>6051</v>
      </c>
      <c r="L1737">
        <v>3956</v>
      </c>
      <c r="M1737" t="s">
        <v>760</v>
      </c>
      <c r="N1737">
        <v>231</v>
      </c>
      <c r="O1737" t="s">
        <v>236</v>
      </c>
      <c r="P1737" t="s">
        <v>22337</v>
      </c>
    </row>
    <row r="1738" spans="1:16" x14ac:dyDescent="0.25">
      <c r="A1738">
        <v>1805</v>
      </c>
      <c r="B1738">
        <v>7346</v>
      </c>
      <c r="C1738" t="s">
        <v>6235</v>
      </c>
      <c r="D1738" t="s">
        <v>6236</v>
      </c>
      <c r="E1738" t="s">
        <v>6237</v>
      </c>
      <c r="F1738" t="s">
        <v>1293</v>
      </c>
      <c r="G1738" t="s">
        <v>1294</v>
      </c>
      <c r="H1738" t="s">
        <v>19</v>
      </c>
      <c r="I1738" t="s">
        <v>20</v>
      </c>
      <c r="J1738">
        <v>45798</v>
      </c>
      <c r="K1738" t="s">
        <v>339</v>
      </c>
      <c r="L1738">
        <v>4353</v>
      </c>
      <c r="M1738" t="s">
        <v>1553</v>
      </c>
      <c r="N1738">
        <v>231</v>
      </c>
      <c r="O1738" t="s">
        <v>236</v>
      </c>
      <c r="P1738" t="s">
        <v>22336</v>
      </c>
    </row>
    <row r="1739" spans="1:16" x14ac:dyDescent="0.25">
      <c r="A1739">
        <v>1806</v>
      </c>
      <c r="B1739">
        <v>7348</v>
      </c>
      <c r="C1739" t="s">
        <v>6238</v>
      </c>
      <c r="D1739" t="s">
        <v>6239</v>
      </c>
      <c r="E1739" t="s">
        <v>6240</v>
      </c>
      <c r="F1739" t="s">
        <v>1293</v>
      </c>
      <c r="G1739" t="s">
        <v>1294</v>
      </c>
      <c r="H1739" t="s">
        <v>19</v>
      </c>
      <c r="I1739" t="s">
        <v>20</v>
      </c>
      <c r="J1739">
        <v>43067</v>
      </c>
      <c r="K1739" t="s">
        <v>6241</v>
      </c>
      <c r="L1739">
        <v>3924</v>
      </c>
      <c r="M1739" t="s">
        <v>235</v>
      </c>
      <c r="N1739">
        <v>231</v>
      </c>
      <c r="O1739" t="s">
        <v>236</v>
      </c>
      <c r="P1739" t="s">
        <v>22337</v>
      </c>
    </row>
    <row r="1740" spans="1:16" x14ac:dyDescent="0.25">
      <c r="A1740">
        <v>1807</v>
      </c>
      <c r="B1740">
        <v>7349</v>
      </c>
      <c r="C1740" t="s">
        <v>6242</v>
      </c>
      <c r="D1740" t="s">
        <v>6243</v>
      </c>
      <c r="E1740" t="s">
        <v>6244</v>
      </c>
      <c r="F1740" t="s">
        <v>1293</v>
      </c>
      <c r="G1740" t="s">
        <v>1294</v>
      </c>
      <c r="H1740" t="s">
        <v>19</v>
      </c>
      <c r="I1740" t="s">
        <v>20</v>
      </c>
      <c r="J1740">
        <v>49314</v>
      </c>
      <c r="K1740" t="s">
        <v>6245</v>
      </c>
      <c r="L1740">
        <v>4353</v>
      </c>
      <c r="M1740" t="s">
        <v>1553</v>
      </c>
      <c r="N1740">
        <v>231</v>
      </c>
      <c r="O1740" t="s">
        <v>236</v>
      </c>
      <c r="P1740" t="s">
        <v>22337</v>
      </c>
    </row>
    <row r="1741" spans="1:16" x14ac:dyDescent="0.25">
      <c r="A1741">
        <v>1808</v>
      </c>
      <c r="B1741">
        <v>7350</v>
      </c>
      <c r="C1741" t="s">
        <v>6246</v>
      </c>
      <c r="D1741" t="s">
        <v>6247</v>
      </c>
      <c r="E1741" t="s">
        <v>6248</v>
      </c>
      <c r="F1741" t="s">
        <v>1293</v>
      </c>
      <c r="G1741" t="s">
        <v>1294</v>
      </c>
      <c r="H1741" t="s">
        <v>19</v>
      </c>
      <c r="I1741" t="s">
        <v>20</v>
      </c>
      <c r="J1741">
        <v>48970</v>
      </c>
      <c r="K1741" t="s">
        <v>6249</v>
      </c>
      <c r="L1741">
        <v>4353</v>
      </c>
      <c r="M1741" t="s">
        <v>1553</v>
      </c>
      <c r="N1741">
        <v>231</v>
      </c>
      <c r="O1741" t="s">
        <v>236</v>
      </c>
      <c r="P1741" t="s">
        <v>22336</v>
      </c>
    </row>
    <row r="1742" spans="1:16" x14ac:dyDescent="0.25">
      <c r="A1742">
        <v>1809</v>
      </c>
      <c r="B1742">
        <v>7357</v>
      </c>
      <c r="C1742" t="s">
        <v>6250</v>
      </c>
      <c r="D1742" t="s">
        <v>6251</v>
      </c>
      <c r="E1742" t="s">
        <v>6252</v>
      </c>
      <c r="F1742" t="s">
        <v>1293</v>
      </c>
      <c r="G1742" t="s">
        <v>1294</v>
      </c>
      <c r="H1742" t="s">
        <v>19</v>
      </c>
      <c r="I1742" t="s">
        <v>20</v>
      </c>
      <c r="J1742">
        <v>43070</v>
      </c>
      <c r="K1742" t="s">
        <v>3302</v>
      </c>
      <c r="L1742">
        <v>3924</v>
      </c>
      <c r="M1742" t="s">
        <v>235</v>
      </c>
      <c r="N1742">
        <v>231</v>
      </c>
      <c r="O1742" t="s">
        <v>236</v>
      </c>
      <c r="P1742" t="s">
        <v>22336</v>
      </c>
    </row>
    <row r="1743" spans="1:16" x14ac:dyDescent="0.25">
      <c r="A1743">
        <v>1810</v>
      </c>
      <c r="B1743">
        <v>7358</v>
      </c>
      <c r="C1743" t="s">
        <v>6253</v>
      </c>
      <c r="D1743" t="s">
        <v>6254</v>
      </c>
      <c r="E1743" t="s">
        <v>6255</v>
      </c>
      <c r="F1743" t="s">
        <v>1293</v>
      </c>
      <c r="G1743" t="s">
        <v>1294</v>
      </c>
      <c r="H1743" t="s">
        <v>19</v>
      </c>
      <c r="I1743" t="s">
        <v>20</v>
      </c>
      <c r="J1743">
        <v>48981</v>
      </c>
      <c r="K1743" t="s">
        <v>6256</v>
      </c>
      <c r="L1743">
        <v>4353</v>
      </c>
      <c r="M1743" t="s">
        <v>1553</v>
      </c>
      <c r="N1743">
        <v>231</v>
      </c>
      <c r="O1743" t="s">
        <v>236</v>
      </c>
      <c r="P1743" t="s">
        <v>22336</v>
      </c>
    </row>
    <row r="1744" spans="1:16" x14ac:dyDescent="0.25">
      <c r="A1744">
        <v>1811</v>
      </c>
      <c r="B1744">
        <v>7359</v>
      </c>
      <c r="C1744" t="s">
        <v>6257</v>
      </c>
      <c r="D1744" t="s">
        <v>6258</v>
      </c>
      <c r="E1744" t="s">
        <v>6259</v>
      </c>
      <c r="F1744" t="s">
        <v>1293</v>
      </c>
      <c r="G1744" t="s">
        <v>1294</v>
      </c>
      <c r="H1744" t="s">
        <v>19</v>
      </c>
      <c r="I1744" t="s">
        <v>20</v>
      </c>
      <c r="J1744">
        <v>48981</v>
      </c>
      <c r="K1744" t="s">
        <v>6256</v>
      </c>
      <c r="L1744">
        <v>4353</v>
      </c>
      <c r="M1744" t="s">
        <v>1553</v>
      </c>
      <c r="N1744">
        <v>231</v>
      </c>
      <c r="O1744" t="s">
        <v>236</v>
      </c>
      <c r="P1744" t="s">
        <v>22336</v>
      </c>
    </row>
    <row r="1745" spans="1:16" x14ac:dyDescent="0.25">
      <c r="A1745">
        <v>1812</v>
      </c>
      <c r="B1745">
        <v>7360</v>
      </c>
      <c r="C1745" t="s">
        <v>6260</v>
      </c>
      <c r="D1745" t="s">
        <v>6261</v>
      </c>
      <c r="E1745" t="s">
        <v>6262</v>
      </c>
      <c r="F1745" t="s">
        <v>1293</v>
      </c>
      <c r="G1745" t="s">
        <v>1294</v>
      </c>
      <c r="H1745" t="s">
        <v>19</v>
      </c>
      <c r="I1745" t="s">
        <v>20</v>
      </c>
      <c r="J1745">
        <v>43070</v>
      </c>
      <c r="K1745" t="s">
        <v>3302</v>
      </c>
      <c r="L1745">
        <v>3924</v>
      </c>
      <c r="M1745" t="s">
        <v>235</v>
      </c>
      <c r="N1745">
        <v>231</v>
      </c>
      <c r="O1745" t="s">
        <v>236</v>
      </c>
      <c r="P1745" t="s">
        <v>22337</v>
      </c>
    </row>
    <row r="1746" spans="1:16" x14ac:dyDescent="0.25">
      <c r="A1746">
        <v>1813</v>
      </c>
      <c r="B1746">
        <v>7361</v>
      </c>
      <c r="C1746" t="s">
        <v>6263</v>
      </c>
      <c r="D1746" t="s">
        <v>6264</v>
      </c>
      <c r="E1746" t="s">
        <v>6265</v>
      </c>
      <c r="F1746" t="s">
        <v>1293</v>
      </c>
      <c r="G1746" t="s">
        <v>1294</v>
      </c>
      <c r="H1746" t="s">
        <v>19</v>
      </c>
      <c r="I1746" t="s">
        <v>20</v>
      </c>
      <c r="J1746">
        <v>48983</v>
      </c>
      <c r="K1746" t="s">
        <v>6266</v>
      </c>
      <c r="L1746">
        <v>4353</v>
      </c>
      <c r="M1746" t="s">
        <v>1553</v>
      </c>
      <c r="N1746">
        <v>231</v>
      </c>
      <c r="O1746" t="s">
        <v>236</v>
      </c>
      <c r="P1746" t="s">
        <v>22337</v>
      </c>
    </row>
    <row r="1747" spans="1:16" x14ac:dyDescent="0.25">
      <c r="A1747">
        <v>1814</v>
      </c>
      <c r="B1747">
        <v>7362</v>
      </c>
      <c r="C1747" t="s">
        <v>6267</v>
      </c>
      <c r="D1747" t="s">
        <v>6268</v>
      </c>
      <c r="E1747" t="s">
        <v>6269</v>
      </c>
      <c r="F1747" t="s">
        <v>1293</v>
      </c>
      <c r="G1747" t="s">
        <v>1294</v>
      </c>
      <c r="H1747" t="s">
        <v>19</v>
      </c>
      <c r="I1747" t="s">
        <v>20</v>
      </c>
      <c r="J1747">
        <v>43070</v>
      </c>
      <c r="K1747" t="s">
        <v>3302</v>
      </c>
      <c r="L1747">
        <v>3924</v>
      </c>
      <c r="M1747" t="s">
        <v>235</v>
      </c>
      <c r="N1747">
        <v>231</v>
      </c>
      <c r="O1747" t="s">
        <v>236</v>
      </c>
      <c r="P1747" t="s">
        <v>22337</v>
      </c>
    </row>
    <row r="1748" spans="1:16" x14ac:dyDescent="0.25">
      <c r="A1748">
        <v>1815</v>
      </c>
      <c r="B1748">
        <v>7363</v>
      </c>
      <c r="C1748" t="s">
        <v>6270</v>
      </c>
      <c r="D1748" t="s">
        <v>6271</v>
      </c>
      <c r="E1748" t="s">
        <v>6272</v>
      </c>
      <c r="F1748" t="s">
        <v>1293</v>
      </c>
      <c r="G1748" t="s">
        <v>1294</v>
      </c>
      <c r="H1748" t="s">
        <v>19</v>
      </c>
      <c r="I1748" t="s">
        <v>20</v>
      </c>
      <c r="J1748">
        <v>43070</v>
      </c>
      <c r="K1748" t="s">
        <v>3302</v>
      </c>
      <c r="L1748">
        <v>3924</v>
      </c>
      <c r="M1748" t="s">
        <v>235</v>
      </c>
      <c r="N1748">
        <v>231</v>
      </c>
      <c r="O1748" t="s">
        <v>236</v>
      </c>
      <c r="P1748" t="s">
        <v>22337</v>
      </c>
    </row>
    <row r="1749" spans="1:16" x14ac:dyDescent="0.25">
      <c r="A1749">
        <v>1816</v>
      </c>
      <c r="B1749">
        <v>7364</v>
      </c>
      <c r="C1749" t="s">
        <v>6273</v>
      </c>
      <c r="D1749" t="s">
        <v>6274</v>
      </c>
      <c r="E1749" t="s">
        <v>6275</v>
      </c>
      <c r="F1749" t="s">
        <v>1293</v>
      </c>
      <c r="G1749" t="s">
        <v>1294</v>
      </c>
      <c r="H1749" t="s">
        <v>19</v>
      </c>
      <c r="I1749" t="s">
        <v>20</v>
      </c>
      <c r="J1749">
        <v>49312</v>
      </c>
      <c r="K1749" t="s">
        <v>6276</v>
      </c>
      <c r="L1749">
        <v>4353</v>
      </c>
      <c r="M1749" t="s">
        <v>1553</v>
      </c>
      <c r="N1749">
        <v>231</v>
      </c>
      <c r="O1749" t="s">
        <v>236</v>
      </c>
      <c r="P1749" t="s">
        <v>22337</v>
      </c>
    </row>
    <row r="1750" spans="1:16" x14ac:dyDescent="0.25">
      <c r="A1750">
        <v>1817</v>
      </c>
      <c r="B1750">
        <v>7365</v>
      </c>
      <c r="C1750" t="s">
        <v>6277</v>
      </c>
      <c r="D1750" t="s">
        <v>6278</v>
      </c>
      <c r="E1750" t="s">
        <v>6279</v>
      </c>
      <c r="F1750" t="s">
        <v>1293</v>
      </c>
      <c r="G1750" t="s">
        <v>1294</v>
      </c>
      <c r="H1750" t="s">
        <v>19</v>
      </c>
      <c r="I1750" t="s">
        <v>20</v>
      </c>
      <c r="J1750">
        <v>43070</v>
      </c>
      <c r="K1750" t="s">
        <v>3302</v>
      </c>
      <c r="L1750">
        <v>3924</v>
      </c>
      <c r="M1750" t="s">
        <v>235</v>
      </c>
      <c r="N1750">
        <v>231</v>
      </c>
      <c r="O1750" t="s">
        <v>236</v>
      </c>
      <c r="P1750" t="s">
        <v>22336</v>
      </c>
    </row>
    <row r="1751" spans="1:16" x14ac:dyDescent="0.25">
      <c r="A1751">
        <v>1818</v>
      </c>
      <c r="B1751">
        <v>7367</v>
      </c>
      <c r="C1751" t="s">
        <v>6280</v>
      </c>
      <c r="D1751" t="s">
        <v>6281</v>
      </c>
      <c r="E1751" t="s">
        <v>6282</v>
      </c>
      <c r="F1751" t="s">
        <v>1293</v>
      </c>
      <c r="G1751" t="s">
        <v>1294</v>
      </c>
      <c r="H1751" t="s">
        <v>19</v>
      </c>
      <c r="I1751" t="s">
        <v>20</v>
      </c>
      <c r="J1751">
        <v>43070</v>
      </c>
      <c r="K1751" t="s">
        <v>3302</v>
      </c>
      <c r="L1751">
        <v>3924</v>
      </c>
      <c r="M1751" t="s">
        <v>235</v>
      </c>
      <c r="N1751">
        <v>231</v>
      </c>
      <c r="O1751" t="s">
        <v>236</v>
      </c>
      <c r="P1751" t="s">
        <v>22336</v>
      </c>
    </row>
    <row r="1752" spans="1:16" x14ac:dyDescent="0.25">
      <c r="A1752">
        <v>1819</v>
      </c>
      <c r="B1752">
        <v>7368</v>
      </c>
      <c r="C1752" t="s">
        <v>6283</v>
      </c>
      <c r="D1752" t="s">
        <v>6284</v>
      </c>
      <c r="E1752" t="s">
        <v>6285</v>
      </c>
      <c r="F1752" t="s">
        <v>1293</v>
      </c>
      <c r="G1752" t="s">
        <v>1294</v>
      </c>
      <c r="H1752" t="s">
        <v>19</v>
      </c>
      <c r="I1752" t="s">
        <v>20</v>
      </c>
      <c r="J1752">
        <v>43724</v>
      </c>
      <c r="K1752" t="s">
        <v>6286</v>
      </c>
      <c r="L1752">
        <v>3930</v>
      </c>
      <c r="M1752" t="s">
        <v>752</v>
      </c>
      <c r="N1752">
        <v>231</v>
      </c>
      <c r="O1752" t="s">
        <v>236</v>
      </c>
      <c r="P1752" t="s">
        <v>22337</v>
      </c>
    </row>
    <row r="1753" spans="1:16" x14ac:dyDescent="0.25">
      <c r="A1753">
        <v>1820</v>
      </c>
      <c r="B1753">
        <v>7369</v>
      </c>
      <c r="C1753" t="s">
        <v>6287</v>
      </c>
      <c r="D1753" t="s">
        <v>6288</v>
      </c>
      <c r="E1753" t="s">
        <v>6289</v>
      </c>
      <c r="F1753" t="s">
        <v>1293</v>
      </c>
      <c r="G1753" t="s">
        <v>1294</v>
      </c>
      <c r="H1753" t="s">
        <v>19</v>
      </c>
      <c r="I1753" t="s">
        <v>20</v>
      </c>
      <c r="J1753">
        <v>43730</v>
      </c>
      <c r="K1753" t="s">
        <v>4509</v>
      </c>
      <c r="L1753">
        <v>3930</v>
      </c>
      <c r="M1753" t="s">
        <v>752</v>
      </c>
      <c r="N1753">
        <v>231</v>
      </c>
      <c r="O1753" t="s">
        <v>236</v>
      </c>
      <c r="P1753" t="s">
        <v>22336</v>
      </c>
    </row>
    <row r="1754" spans="1:16" x14ac:dyDescent="0.25">
      <c r="A1754">
        <v>1821</v>
      </c>
      <c r="B1754">
        <v>7370</v>
      </c>
      <c r="C1754" t="s">
        <v>6290</v>
      </c>
      <c r="D1754" t="s">
        <v>6291</v>
      </c>
      <c r="E1754" t="s">
        <v>6292</v>
      </c>
      <c r="F1754" t="s">
        <v>1293</v>
      </c>
      <c r="G1754" t="s">
        <v>1294</v>
      </c>
      <c r="H1754" t="s">
        <v>19</v>
      </c>
      <c r="I1754" t="s">
        <v>20</v>
      </c>
      <c r="J1754">
        <v>46143</v>
      </c>
      <c r="K1754" t="s">
        <v>6293</v>
      </c>
      <c r="L1754">
        <v>4353</v>
      </c>
      <c r="M1754" t="s">
        <v>1553</v>
      </c>
      <c r="N1754">
        <v>231</v>
      </c>
      <c r="O1754" t="s">
        <v>236</v>
      </c>
      <c r="P1754" t="s">
        <v>22337</v>
      </c>
    </row>
    <row r="1755" spans="1:16" x14ac:dyDescent="0.25">
      <c r="A1755">
        <v>1822</v>
      </c>
      <c r="B1755">
        <v>7371</v>
      </c>
      <c r="C1755" t="s">
        <v>6294</v>
      </c>
      <c r="D1755" t="s">
        <v>6295</v>
      </c>
      <c r="E1755" t="s">
        <v>6296</v>
      </c>
      <c r="F1755" t="s">
        <v>1293</v>
      </c>
      <c r="G1755" t="s">
        <v>1294</v>
      </c>
      <c r="H1755" t="s">
        <v>19</v>
      </c>
      <c r="I1755" t="s">
        <v>20</v>
      </c>
      <c r="J1755">
        <v>46137</v>
      </c>
      <c r="K1755" t="s">
        <v>6297</v>
      </c>
      <c r="L1755">
        <v>4353</v>
      </c>
      <c r="M1755" t="s">
        <v>1553</v>
      </c>
      <c r="N1755">
        <v>231</v>
      </c>
      <c r="O1755" t="s">
        <v>236</v>
      </c>
      <c r="P1755" t="s">
        <v>22336</v>
      </c>
    </row>
    <row r="1756" spans="1:16" x14ac:dyDescent="0.25">
      <c r="A1756">
        <v>1823</v>
      </c>
      <c r="B1756">
        <v>7372</v>
      </c>
      <c r="C1756" t="s">
        <v>6298</v>
      </c>
      <c r="D1756" t="s">
        <v>6299</v>
      </c>
      <c r="E1756" t="s">
        <v>6300</v>
      </c>
      <c r="F1756" t="s">
        <v>1293</v>
      </c>
      <c r="G1756" t="s">
        <v>1294</v>
      </c>
      <c r="H1756" t="s">
        <v>19</v>
      </c>
      <c r="I1756" t="s">
        <v>20</v>
      </c>
      <c r="J1756">
        <v>43730</v>
      </c>
      <c r="K1756" t="s">
        <v>4509</v>
      </c>
      <c r="L1756">
        <v>3930</v>
      </c>
      <c r="M1756" t="s">
        <v>752</v>
      </c>
      <c r="N1756">
        <v>231</v>
      </c>
      <c r="O1756" t="s">
        <v>236</v>
      </c>
      <c r="P1756" t="s">
        <v>22337</v>
      </c>
    </row>
    <row r="1757" spans="1:16" x14ac:dyDescent="0.25">
      <c r="A1757">
        <v>1824</v>
      </c>
      <c r="B1757">
        <v>7373</v>
      </c>
      <c r="C1757" t="s">
        <v>6301</v>
      </c>
      <c r="D1757" t="s">
        <v>6302</v>
      </c>
      <c r="E1757" t="s">
        <v>6303</v>
      </c>
      <c r="F1757" t="s">
        <v>1293</v>
      </c>
      <c r="G1757" t="s">
        <v>1294</v>
      </c>
      <c r="H1757" t="s">
        <v>19</v>
      </c>
      <c r="I1757" t="s">
        <v>20</v>
      </c>
      <c r="J1757">
        <v>48019</v>
      </c>
      <c r="K1757" t="s">
        <v>759</v>
      </c>
      <c r="L1757">
        <v>3956</v>
      </c>
      <c r="M1757" t="s">
        <v>760</v>
      </c>
      <c r="N1757">
        <v>231</v>
      </c>
      <c r="O1757" t="s">
        <v>236</v>
      </c>
      <c r="P1757" t="s">
        <v>22337</v>
      </c>
    </row>
    <row r="1758" spans="1:16" x14ac:dyDescent="0.25">
      <c r="A1758">
        <v>1825</v>
      </c>
      <c r="B1758">
        <v>7374</v>
      </c>
      <c r="C1758" t="s">
        <v>6304</v>
      </c>
      <c r="D1758" t="s">
        <v>6305</v>
      </c>
      <c r="E1758" t="s">
        <v>6306</v>
      </c>
      <c r="F1758" t="s">
        <v>1293</v>
      </c>
      <c r="G1758" t="s">
        <v>1294</v>
      </c>
      <c r="H1758" t="s">
        <v>19</v>
      </c>
      <c r="I1758" t="s">
        <v>20</v>
      </c>
      <c r="J1758">
        <v>43730</v>
      </c>
      <c r="K1758" t="s">
        <v>4509</v>
      </c>
      <c r="L1758">
        <v>3930</v>
      </c>
      <c r="M1758" t="s">
        <v>752</v>
      </c>
      <c r="N1758">
        <v>231</v>
      </c>
      <c r="O1758" t="s">
        <v>236</v>
      </c>
      <c r="P1758" t="s">
        <v>22337</v>
      </c>
    </row>
    <row r="1759" spans="1:16" x14ac:dyDescent="0.25">
      <c r="A1759">
        <v>1826</v>
      </c>
      <c r="B1759">
        <v>7375</v>
      </c>
      <c r="C1759" t="s">
        <v>6307</v>
      </c>
      <c r="D1759" t="s">
        <v>6308</v>
      </c>
      <c r="E1759" t="s">
        <v>6309</v>
      </c>
      <c r="F1759" t="s">
        <v>1293</v>
      </c>
      <c r="G1759" t="s">
        <v>1294</v>
      </c>
      <c r="H1759" t="s">
        <v>19</v>
      </c>
      <c r="I1759" t="s">
        <v>20</v>
      </c>
      <c r="J1759">
        <v>46117</v>
      </c>
      <c r="K1759" t="s">
        <v>1955</v>
      </c>
      <c r="L1759">
        <v>4353</v>
      </c>
      <c r="M1759" t="s">
        <v>1553</v>
      </c>
      <c r="N1759">
        <v>231</v>
      </c>
      <c r="O1759" t="s">
        <v>236</v>
      </c>
      <c r="P1759" t="s">
        <v>22336</v>
      </c>
    </row>
    <row r="1760" spans="1:16" x14ac:dyDescent="0.25">
      <c r="A1760">
        <v>1827</v>
      </c>
      <c r="B1760">
        <v>7376</v>
      </c>
      <c r="C1760" t="s">
        <v>6310</v>
      </c>
      <c r="D1760" t="s">
        <v>6311</v>
      </c>
      <c r="E1760" t="s">
        <v>6312</v>
      </c>
      <c r="F1760" t="s">
        <v>1293</v>
      </c>
      <c r="G1760" t="s">
        <v>1294</v>
      </c>
      <c r="H1760" t="s">
        <v>19</v>
      </c>
      <c r="I1760" t="s">
        <v>20</v>
      </c>
      <c r="J1760">
        <v>43732</v>
      </c>
      <c r="K1760" t="s">
        <v>6313</v>
      </c>
      <c r="L1760">
        <v>3930</v>
      </c>
      <c r="M1760" t="s">
        <v>752</v>
      </c>
      <c r="N1760">
        <v>231</v>
      </c>
      <c r="O1760" t="s">
        <v>236</v>
      </c>
      <c r="P1760" t="s">
        <v>22337</v>
      </c>
    </row>
    <row r="1761" spans="1:16" x14ac:dyDescent="0.25">
      <c r="A1761">
        <v>1828</v>
      </c>
      <c r="B1761">
        <v>7377</v>
      </c>
      <c r="C1761" t="s">
        <v>6314</v>
      </c>
      <c r="D1761" s="1" t="s">
        <v>6315</v>
      </c>
      <c r="E1761" t="s">
        <v>6316</v>
      </c>
      <c r="F1761" t="s">
        <v>1293</v>
      </c>
      <c r="G1761" t="s">
        <v>1294</v>
      </c>
      <c r="H1761" t="s">
        <v>19</v>
      </c>
      <c r="I1761" t="s">
        <v>20</v>
      </c>
      <c r="J1761">
        <v>43740</v>
      </c>
      <c r="K1761" t="s">
        <v>6317</v>
      </c>
      <c r="L1761">
        <v>3930</v>
      </c>
      <c r="M1761" t="s">
        <v>752</v>
      </c>
      <c r="N1761">
        <v>231</v>
      </c>
      <c r="O1761" t="s">
        <v>236</v>
      </c>
      <c r="P1761" t="s">
        <v>22336</v>
      </c>
    </row>
    <row r="1762" spans="1:16" x14ac:dyDescent="0.25">
      <c r="A1762">
        <v>1829</v>
      </c>
      <c r="B1762">
        <v>7351</v>
      </c>
      <c r="C1762" t="s">
        <v>6318</v>
      </c>
      <c r="D1762" t="s">
        <v>6319</v>
      </c>
      <c r="E1762" t="s">
        <v>6320</v>
      </c>
      <c r="F1762" t="s">
        <v>1293</v>
      </c>
      <c r="G1762" t="s">
        <v>1294</v>
      </c>
      <c r="H1762" t="s">
        <v>19</v>
      </c>
      <c r="I1762" t="s">
        <v>20</v>
      </c>
      <c r="J1762">
        <v>43720</v>
      </c>
      <c r="K1762" t="s">
        <v>6165</v>
      </c>
      <c r="L1762">
        <v>3930</v>
      </c>
      <c r="M1762" t="s">
        <v>752</v>
      </c>
      <c r="N1762">
        <v>231</v>
      </c>
      <c r="O1762" t="s">
        <v>236</v>
      </c>
      <c r="P1762" t="s">
        <v>22337</v>
      </c>
    </row>
    <row r="1763" spans="1:16" x14ac:dyDescent="0.25">
      <c r="A1763">
        <v>1830</v>
      </c>
      <c r="B1763">
        <v>7352</v>
      </c>
      <c r="C1763" t="s">
        <v>6321</v>
      </c>
      <c r="D1763" t="s">
        <v>6322</v>
      </c>
      <c r="E1763" t="s">
        <v>6323</v>
      </c>
      <c r="F1763" t="s">
        <v>1293</v>
      </c>
      <c r="G1763" t="s">
        <v>1294</v>
      </c>
      <c r="H1763" t="s">
        <v>19</v>
      </c>
      <c r="I1763" t="s">
        <v>20</v>
      </c>
      <c r="J1763">
        <v>43070</v>
      </c>
      <c r="K1763" t="s">
        <v>3302</v>
      </c>
      <c r="L1763">
        <v>3924</v>
      </c>
      <c r="M1763" t="s">
        <v>235</v>
      </c>
      <c r="N1763">
        <v>231</v>
      </c>
      <c r="O1763" t="s">
        <v>236</v>
      </c>
      <c r="P1763" t="s">
        <v>22336</v>
      </c>
    </row>
    <row r="1764" spans="1:16" x14ac:dyDescent="0.25">
      <c r="A1764">
        <v>1831</v>
      </c>
      <c r="B1764">
        <v>7353</v>
      </c>
      <c r="C1764" t="s">
        <v>6324</v>
      </c>
      <c r="D1764" t="s">
        <v>6325</v>
      </c>
      <c r="E1764" t="s">
        <v>6326</v>
      </c>
      <c r="F1764" t="s">
        <v>1293</v>
      </c>
      <c r="G1764" t="s">
        <v>1294</v>
      </c>
      <c r="H1764" t="s">
        <v>19</v>
      </c>
      <c r="I1764" t="s">
        <v>20</v>
      </c>
      <c r="J1764">
        <v>48976</v>
      </c>
      <c r="K1764" t="s">
        <v>6327</v>
      </c>
      <c r="L1764">
        <v>4353</v>
      </c>
      <c r="M1764" t="s">
        <v>1553</v>
      </c>
      <c r="N1764">
        <v>231</v>
      </c>
      <c r="O1764" t="s">
        <v>236</v>
      </c>
      <c r="P1764" t="s">
        <v>22337</v>
      </c>
    </row>
    <row r="1765" spans="1:16" x14ac:dyDescent="0.25">
      <c r="A1765">
        <v>1832</v>
      </c>
      <c r="B1765">
        <v>7354</v>
      </c>
      <c r="C1765" t="s">
        <v>6328</v>
      </c>
      <c r="D1765" t="s">
        <v>6329</v>
      </c>
      <c r="E1765" t="s">
        <v>6330</v>
      </c>
      <c r="F1765" t="s">
        <v>1293</v>
      </c>
      <c r="G1765" t="s">
        <v>1294</v>
      </c>
      <c r="H1765" t="s">
        <v>19</v>
      </c>
      <c r="I1765" t="s">
        <v>20</v>
      </c>
      <c r="J1765">
        <v>43070</v>
      </c>
      <c r="K1765" t="s">
        <v>3302</v>
      </c>
      <c r="L1765">
        <v>3924</v>
      </c>
      <c r="M1765" t="s">
        <v>235</v>
      </c>
      <c r="N1765">
        <v>231</v>
      </c>
      <c r="O1765" t="s">
        <v>236</v>
      </c>
      <c r="P1765" t="s">
        <v>22336</v>
      </c>
    </row>
    <row r="1766" spans="1:16" x14ac:dyDescent="0.25">
      <c r="A1766">
        <v>1833</v>
      </c>
      <c r="B1766">
        <v>7378</v>
      </c>
      <c r="C1766" t="s">
        <v>6331</v>
      </c>
      <c r="D1766" t="s">
        <v>6332</v>
      </c>
      <c r="E1766" t="s">
        <v>6333</v>
      </c>
      <c r="F1766" t="s">
        <v>1293</v>
      </c>
      <c r="G1766" t="s">
        <v>1294</v>
      </c>
      <c r="H1766" t="s">
        <v>19</v>
      </c>
      <c r="I1766" t="s">
        <v>20</v>
      </c>
      <c r="J1766">
        <v>43742</v>
      </c>
      <c r="K1766" t="s">
        <v>6334</v>
      </c>
      <c r="L1766">
        <v>3930</v>
      </c>
      <c r="M1766" t="s">
        <v>752</v>
      </c>
      <c r="N1766">
        <v>231</v>
      </c>
      <c r="O1766" t="s">
        <v>236</v>
      </c>
      <c r="P1766" t="s">
        <v>22337</v>
      </c>
    </row>
    <row r="1767" spans="1:16" x14ac:dyDescent="0.25">
      <c r="A1767">
        <v>1834</v>
      </c>
      <c r="B1767">
        <v>7379</v>
      </c>
      <c r="C1767" t="s">
        <v>6335</v>
      </c>
      <c r="D1767" t="s">
        <v>6336</v>
      </c>
      <c r="E1767" t="s">
        <v>6337</v>
      </c>
      <c r="F1767" t="s">
        <v>1293</v>
      </c>
      <c r="G1767" t="s">
        <v>1294</v>
      </c>
      <c r="H1767" t="s">
        <v>19</v>
      </c>
      <c r="I1767" t="s">
        <v>20</v>
      </c>
      <c r="J1767">
        <v>43070</v>
      </c>
      <c r="K1767" t="s">
        <v>3302</v>
      </c>
      <c r="L1767">
        <v>3924</v>
      </c>
      <c r="M1767" t="s">
        <v>235</v>
      </c>
      <c r="N1767">
        <v>231</v>
      </c>
      <c r="O1767" t="s">
        <v>236</v>
      </c>
      <c r="P1767" t="s">
        <v>22336</v>
      </c>
    </row>
    <row r="1768" spans="1:16" x14ac:dyDescent="0.25">
      <c r="A1768">
        <v>1835</v>
      </c>
      <c r="B1768">
        <v>7380</v>
      </c>
      <c r="C1768" t="s">
        <v>6338</v>
      </c>
      <c r="D1768" t="s">
        <v>6339</v>
      </c>
      <c r="E1768" t="s">
        <v>6340</v>
      </c>
      <c r="F1768" t="s">
        <v>1293</v>
      </c>
      <c r="G1768" t="s">
        <v>1294</v>
      </c>
      <c r="H1768" t="s">
        <v>19</v>
      </c>
      <c r="I1768" t="s">
        <v>20</v>
      </c>
      <c r="J1768">
        <v>46113</v>
      </c>
      <c r="K1768" t="s">
        <v>1923</v>
      </c>
      <c r="L1768">
        <v>4353</v>
      </c>
      <c r="M1768" t="s">
        <v>1553</v>
      </c>
      <c r="N1768">
        <v>231</v>
      </c>
      <c r="O1768" t="s">
        <v>236</v>
      </c>
      <c r="P1768" t="s">
        <v>22337</v>
      </c>
    </row>
    <row r="1769" spans="1:16" x14ac:dyDescent="0.25">
      <c r="A1769">
        <v>1836</v>
      </c>
      <c r="B1769">
        <v>7383</v>
      </c>
      <c r="C1769" t="s">
        <v>6341</v>
      </c>
      <c r="D1769" t="s">
        <v>6342</v>
      </c>
      <c r="E1769" t="s">
        <v>6343</v>
      </c>
      <c r="F1769" t="s">
        <v>1293</v>
      </c>
      <c r="G1769" t="s">
        <v>1294</v>
      </c>
      <c r="H1769" t="s">
        <v>19</v>
      </c>
      <c r="I1769" t="s">
        <v>20</v>
      </c>
      <c r="J1769">
        <v>43770</v>
      </c>
      <c r="K1769" t="s">
        <v>6344</v>
      </c>
      <c r="L1769">
        <v>3930</v>
      </c>
      <c r="M1769" t="s">
        <v>752</v>
      </c>
      <c r="N1769">
        <v>231</v>
      </c>
      <c r="O1769" t="s">
        <v>236</v>
      </c>
      <c r="P1769" t="s">
        <v>22336</v>
      </c>
    </row>
    <row r="1770" spans="1:16" x14ac:dyDescent="0.25">
      <c r="A1770">
        <v>1837</v>
      </c>
      <c r="B1770">
        <v>7385</v>
      </c>
      <c r="C1770" t="s">
        <v>6345</v>
      </c>
      <c r="D1770" t="s">
        <v>6346</v>
      </c>
      <c r="E1770" t="s">
        <v>6347</v>
      </c>
      <c r="F1770" t="s">
        <v>1293</v>
      </c>
      <c r="G1770" t="s">
        <v>1294</v>
      </c>
      <c r="H1770" t="s">
        <v>19</v>
      </c>
      <c r="I1770" t="s">
        <v>20</v>
      </c>
      <c r="J1770">
        <v>47855</v>
      </c>
      <c r="K1770" t="s">
        <v>6348</v>
      </c>
      <c r="L1770">
        <v>3956</v>
      </c>
      <c r="M1770" t="s">
        <v>760</v>
      </c>
      <c r="N1770">
        <v>231</v>
      </c>
      <c r="O1770" t="s">
        <v>236</v>
      </c>
      <c r="P1770" t="s">
        <v>22337</v>
      </c>
    </row>
    <row r="1771" spans="1:16" x14ac:dyDescent="0.25">
      <c r="A1771">
        <v>1838</v>
      </c>
      <c r="B1771">
        <v>7387</v>
      </c>
      <c r="C1771" t="s">
        <v>6349</v>
      </c>
      <c r="D1771" t="s">
        <v>6350</v>
      </c>
      <c r="E1771" t="s">
        <v>6351</v>
      </c>
      <c r="F1771" t="s">
        <v>1293</v>
      </c>
      <c r="G1771" t="s">
        <v>1294</v>
      </c>
      <c r="H1771" t="s">
        <v>19</v>
      </c>
      <c r="I1771" t="s">
        <v>20</v>
      </c>
      <c r="J1771">
        <v>47855</v>
      </c>
      <c r="K1771" t="s">
        <v>6348</v>
      </c>
      <c r="L1771">
        <v>3956</v>
      </c>
      <c r="M1771" t="s">
        <v>760</v>
      </c>
      <c r="N1771">
        <v>231</v>
      </c>
      <c r="O1771" t="s">
        <v>236</v>
      </c>
      <c r="P1771" t="s">
        <v>22337</v>
      </c>
    </row>
    <row r="1772" spans="1:16" x14ac:dyDescent="0.25">
      <c r="A1772">
        <v>1839</v>
      </c>
      <c r="B1772">
        <v>7391</v>
      </c>
      <c r="C1772" t="s">
        <v>6352</v>
      </c>
      <c r="D1772" t="s">
        <v>6353</v>
      </c>
      <c r="E1772" t="s">
        <v>6354</v>
      </c>
      <c r="F1772" t="s">
        <v>1293</v>
      </c>
      <c r="G1772" t="s">
        <v>1294</v>
      </c>
      <c r="H1772" t="s">
        <v>19</v>
      </c>
      <c r="I1772" t="s">
        <v>20</v>
      </c>
      <c r="J1772">
        <v>46113</v>
      </c>
      <c r="K1772" t="s">
        <v>1923</v>
      </c>
      <c r="L1772">
        <v>4353</v>
      </c>
      <c r="M1772" t="s">
        <v>1553</v>
      </c>
      <c r="N1772">
        <v>231</v>
      </c>
      <c r="O1772" t="s">
        <v>236</v>
      </c>
      <c r="P1772" t="s">
        <v>22337</v>
      </c>
    </row>
    <row r="1773" spans="1:16" x14ac:dyDescent="0.25">
      <c r="A1773">
        <v>1840</v>
      </c>
      <c r="B1773">
        <v>7392</v>
      </c>
      <c r="C1773" t="s">
        <v>6355</v>
      </c>
      <c r="D1773" t="s">
        <v>6356</v>
      </c>
      <c r="E1773" t="s">
        <v>6357</v>
      </c>
      <c r="F1773" t="s">
        <v>1293</v>
      </c>
      <c r="G1773" t="s">
        <v>1294</v>
      </c>
      <c r="H1773" t="s">
        <v>19</v>
      </c>
      <c r="I1773" t="s">
        <v>20</v>
      </c>
      <c r="J1773">
        <v>47857</v>
      </c>
      <c r="K1773" t="s">
        <v>6358</v>
      </c>
      <c r="L1773">
        <v>3956</v>
      </c>
      <c r="M1773" t="s">
        <v>760</v>
      </c>
      <c r="N1773">
        <v>231</v>
      </c>
      <c r="O1773" t="s">
        <v>236</v>
      </c>
      <c r="P1773" t="s">
        <v>22337</v>
      </c>
    </row>
    <row r="1774" spans="1:16" x14ac:dyDescent="0.25">
      <c r="A1774">
        <v>1841</v>
      </c>
      <c r="B1774">
        <v>7395</v>
      </c>
      <c r="C1774" t="s">
        <v>6359</v>
      </c>
      <c r="D1774" t="s">
        <v>6360</v>
      </c>
      <c r="E1774" t="s">
        <v>6361</v>
      </c>
      <c r="F1774" t="s">
        <v>1293</v>
      </c>
      <c r="G1774" t="s">
        <v>1294</v>
      </c>
      <c r="H1774" t="s">
        <v>19</v>
      </c>
      <c r="I1774" t="s">
        <v>20</v>
      </c>
      <c r="J1774">
        <v>43070</v>
      </c>
      <c r="K1774" t="s">
        <v>3302</v>
      </c>
      <c r="L1774">
        <v>3924</v>
      </c>
      <c r="M1774" t="s">
        <v>235</v>
      </c>
      <c r="N1774">
        <v>231</v>
      </c>
      <c r="O1774" t="s">
        <v>236</v>
      </c>
      <c r="P1774" t="s">
        <v>22336</v>
      </c>
    </row>
    <row r="1775" spans="1:16" x14ac:dyDescent="0.25">
      <c r="A1775">
        <v>1842</v>
      </c>
      <c r="B1775">
        <v>7396</v>
      </c>
      <c r="C1775" t="s">
        <v>6362</v>
      </c>
      <c r="D1775" t="s">
        <v>6363</v>
      </c>
      <c r="E1775" t="s">
        <v>6364</v>
      </c>
      <c r="F1775" t="s">
        <v>1293</v>
      </c>
      <c r="G1775" t="s">
        <v>1294</v>
      </c>
      <c r="H1775" t="s">
        <v>19</v>
      </c>
      <c r="I1775" t="s">
        <v>20</v>
      </c>
      <c r="J1775">
        <v>48019</v>
      </c>
      <c r="K1775" t="s">
        <v>759</v>
      </c>
      <c r="L1775">
        <v>3956</v>
      </c>
      <c r="M1775" t="s">
        <v>760</v>
      </c>
      <c r="N1775">
        <v>231</v>
      </c>
      <c r="O1775" t="s">
        <v>236</v>
      </c>
      <c r="P1775" t="s">
        <v>22336</v>
      </c>
    </row>
    <row r="1776" spans="1:16" x14ac:dyDescent="0.25">
      <c r="A1776">
        <v>1843</v>
      </c>
      <c r="B1776">
        <v>7397</v>
      </c>
      <c r="C1776" t="s">
        <v>6365</v>
      </c>
      <c r="D1776" t="s">
        <v>6366</v>
      </c>
      <c r="E1776" t="s">
        <v>6367</v>
      </c>
      <c r="F1776" t="s">
        <v>1293</v>
      </c>
      <c r="G1776" t="s">
        <v>1294</v>
      </c>
      <c r="H1776" t="s">
        <v>19</v>
      </c>
      <c r="I1776" t="s">
        <v>20</v>
      </c>
      <c r="J1776">
        <v>43770</v>
      </c>
      <c r="K1776" t="s">
        <v>6344</v>
      </c>
      <c r="L1776">
        <v>3930</v>
      </c>
      <c r="M1776" t="s">
        <v>752</v>
      </c>
      <c r="N1776">
        <v>231</v>
      </c>
      <c r="O1776" t="s">
        <v>236</v>
      </c>
      <c r="P1776" t="s">
        <v>22336</v>
      </c>
    </row>
    <row r="1777" spans="1:16" x14ac:dyDescent="0.25">
      <c r="A1777">
        <v>1844</v>
      </c>
      <c r="B1777">
        <v>7400</v>
      </c>
      <c r="C1777" t="s">
        <v>6368</v>
      </c>
      <c r="D1777" t="s">
        <v>6369</v>
      </c>
      <c r="E1777" t="s">
        <v>6370</v>
      </c>
      <c r="F1777" t="s">
        <v>1293</v>
      </c>
      <c r="G1777" t="s">
        <v>1294</v>
      </c>
      <c r="H1777" t="s">
        <v>19</v>
      </c>
      <c r="I1777" t="s">
        <v>20</v>
      </c>
      <c r="J1777">
        <v>43070</v>
      </c>
      <c r="K1777" t="s">
        <v>3302</v>
      </c>
      <c r="L1777">
        <v>3924</v>
      </c>
      <c r="M1777" t="s">
        <v>235</v>
      </c>
      <c r="N1777">
        <v>231</v>
      </c>
      <c r="O1777" t="s">
        <v>236</v>
      </c>
      <c r="P1777" t="s">
        <v>22337</v>
      </c>
    </row>
    <row r="1778" spans="1:16" x14ac:dyDescent="0.25">
      <c r="A1778">
        <v>1845</v>
      </c>
      <c r="B1778">
        <v>7401</v>
      </c>
      <c r="C1778" t="s">
        <v>6371</v>
      </c>
      <c r="D1778" t="s">
        <v>6372</v>
      </c>
      <c r="E1778" t="s">
        <v>6373</v>
      </c>
      <c r="F1778" t="s">
        <v>1293</v>
      </c>
      <c r="G1778" t="s">
        <v>1294</v>
      </c>
      <c r="H1778" t="s">
        <v>19</v>
      </c>
      <c r="I1778" t="s">
        <v>20</v>
      </c>
      <c r="J1778">
        <v>43770</v>
      </c>
      <c r="K1778" t="s">
        <v>6344</v>
      </c>
      <c r="L1778">
        <v>3930</v>
      </c>
      <c r="M1778" t="s">
        <v>752</v>
      </c>
      <c r="N1778">
        <v>231</v>
      </c>
      <c r="O1778" t="s">
        <v>236</v>
      </c>
      <c r="P1778" t="s">
        <v>22336</v>
      </c>
    </row>
    <row r="1779" spans="1:16" x14ac:dyDescent="0.25">
      <c r="A1779">
        <v>1846</v>
      </c>
      <c r="B1779">
        <v>7403</v>
      </c>
      <c r="C1779" t="s">
        <v>6374</v>
      </c>
      <c r="D1779" t="s">
        <v>6375</v>
      </c>
      <c r="E1779" t="s">
        <v>6376</v>
      </c>
      <c r="F1779" t="s">
        <v>1293</v>
      </c>
      <c r="G1779" t="s">
        <v>1294</v>
      </c>
      <c r="H1779" t="s">
        <v>19</v>
      </c>
      <c r="I1779" t="s">
        <v>20</v>
      </c>
      <c r="J1779">
        <v>47861</v>
      </c>
      <c r="K1779" t="s">
        <v>6377</v>
      </c>
      <c r="L1779">
        <v>3956</v>
      </c>
      <c r="M1779" t="s">
        <v>760</v>
      </c>
      <c r="N1779">
        <v>231</v>
      </c>
      <c r="O1779" t="s">
        <v>236</v>
      </c>
      <c r="P1779" t="s">
        <v>22337</v>
      </c>
    </row>
    <row r="1780" spans="1:16" x14ac:dyDescent="0.25">
      <c r="A1780">
        <v>1847</v>
      </c>
      <c r="B1780">
        <v>7405</v>
      </c>
      <c r="C1780" t="s">
        <v>6378</v>
      </c>
      <c r="D1780" t="s">
        <v>6379</v>
      </c>
      <c r="E1780" t="s">
        <v>6380</v>
      </c>
      <c r="F1780" t="s">
        <v>1293</v>
      </c>
      <c r="G1780" t="s">
        <v>1294</v>
      </c>
      <c r="H1780" t="s">
        <v>19</v>
      </c>
      <c r="I1780" t="s">
        <v>20</v>
      </c>
      <c r="J1780">
        <v>46113</v>
      </c>
      <c r="K1780" t="s">
        <v>1923</v>
      </c>
      <c r="L1780">
        <v>4353</v>
      </c>
      <c r="M1780" t="s">
        <v>1553</v>
      </c>
      <c r="N1780">
        <v>231</v>
      </c>
      <c r="O1780" t="s">
        <v>236</v>
      </c>
      <c r="P1780" t="s">
        <v>22336</v>
      </c>
    </row>
    <row r="1781" spans="1:16" x14ac:dyDescent="0.25">
      <c r="A1781">
        <v>1848</v>
      </c>
      <c r="B1781">
        <v>7406</v>
      </c>
      <c r="C1781" t="s">
        <v>6381</v>
      </c>
      <c r="D1781" t="s">
        <v>6382</v>
      </c>
      <c r="E1781" t="s">
        <v>6383</v>
      </c>
      <c r="F1781" t="s">
        <v>1293</v>
      </c>
      <c r="G1781" t="s">
        <v>1294</v>
      </c>
      <c r="H1781" t="s">
        <v>19</v>
      </c>
      <c r="I1781" t="s">
        <v>20</v>
      </c>
      <c r="J1781">
        <v>48079</v>
      </c>
      <c r="K1781" t="s">
        <v>6051</v>
      </c>
      <c r="L1781">
        <v>3956</v>
      </c>
      <c r="M1781" t="s">
        <v>760</v>
      </c>
      <c r="N1781">
        <v>231</v>
      </c>
      <c r="O1781" t="s">
        <v>236</v>
      </c>
      <c r="P1781" t="s">
        <v>22337</v>
      </c>
    </row>
    <row r="1782" spans="1:16" x14ac:dyDescent="0.25">
      <c r="A1782">
        <v>1849</v>
      </c>
      <c r="B1782">
        <v>7407</v>
      </c>
      <c r="C1782" t="s">
        <v>6384</v>
      </c>
      <c r="D1782" t="s">
        <v>6385</v>
      </c>
      <c r="E1782" t="s">
        <v>6386</v>
      </c>
      <c r="F1782" t="s">
        <v>1293</v>
      </c>
      <c r="G1782" t="s">
        <v>1294</v>
      </c>
      <c r="H1782" t="s">
        <v>19</v>
      </c>
      <c r="I1782" t="s">
        <v>20</v>
      </c>
      <c r="J1782">
        <v>43770</v>
      </c>
      <c r="K1782" t="s">
        <v>6344</v>
      </c>
      <c r="L1782">
        <v>3930</v>
      </c>
      <c r="M1782" t="s">
        <v>752</v>
      </c>
      <c r="N1782">
        <v>231</v>
      </c>
      <c r="O1782" t="s">
        <v>236</v>
      </c>
      <c r="P1782" t="s">
        <v>22336</v>
      </c>
    </row>
    <row r="1783" spans="1:16" x14ac:dyDescent="0.25">
      <c r="A1783">
        <v>1850</v>
      </c>
      <c r="B1783">
        <v>7408</v>
      </c>
      <c r="C1783" t="s">
        <v>6387</v>
      </c>
      <c r="D1783" t="s">
        <v>6388</v>
      </c>
      <c r="E1783" t="s">
        <v>6389</v>
      </c>
      <c r="F1783" t="s">
        <v>1293</v>
      </c>
      <c r="G1783" t="s">
        <v>1294</v>
      </c>
      <c r="H1783" t="s">
        <v>19</v>
      </c>
      <c r="I1783" t="s">
        <v>20</v>
      </c>
      <c r="J1783">
        <v>46113</v>
      </c>
      <c r="K1783" t="s">
        <v>1923</v>
      </c>
      <c r="L1783">
        <v>4353</v>
      </c>
      <c r="M1783" t="s">
        <v>1553</v>
      </c>
      <c r="N1783">
        <v>231</v>
      </c>
      <c r="O1783" t="s">
        <v>236</v>
      </c>
      <c r="P1783" t="s">
        <v>22336</v>
      </c>
    </row>
    <row r="1784" spans="1:16" x14ac:dyDescent="0.25">
      <c r="A1784">
        <v>1851</v>
      </c>
      <c r="B1784">
        <v>7409</v>
      </c>
      <c r="C1784" t="s">
        <v>6390</v>
      </c>
      <c r="D1784" t="s">
        <v>6391</v>
      </c>
      <c r="E1784" t="s">
        <v>6392</v>
      </c>
      <c r="F1784" t="s">
        <v>1293</v>
      </c>
      <c r="G1784" t="s">
        <v>1294</v>
      </c>
      <c r="H1784" t="s">
        <v>19</v>
      </c>
      <c r="I1784" t="s">
        <v>20</v>
      </c>
      <c r="J1784">
        <v>43070</v>
      </c>
      <c r="K1784" t="s">
        <v>3302</v>
      </c>
      <c r="L1784">
        <v>3924</v>
      </c>
      <c r="M1784" t="s">
        <v>235</v>
      </c>
      <c r="N1784">
        <v>231</v>
      </c>
      <c r="O1784" t="s">
        <v>236</v>
      </c>
      <c r="P1784" t="s">
        <v>22336</v>
      </c>
    </row>
    <row r="1785" spans="1:16" x14ac:dyDescent="0.25">
      <c r="A1785">
        <v>1852</v>
      </c>
      <c r="B1785">
        <v>7410</v>
      </c>
      <c r="C1785" t="s">
        <v>6393</v>
      </c>
      <c r="D1785" t="s">
        <v>6394</v>
      </c>
      <c r="E1785" t="s">
        <v>6395</v>
      </c>
      <c r="F1785" t="s">
        <v>1293</v>
      </c>
      <c r="G1785" t="s">
        <v>1294</v>
      </c>
      <c r="H1785" t="s">
        <v>19</v>
      </c>
      <c r="I1785" t="s">
        <v>20</v>
      </c>
      <c r="J1785">
        <v>47872</v>
      </c>
      <c r="K1785" t="s">
        <v>6396</v>
      </c>
      <c r="L1785">
        <v>3956</v>
      </c>
      <c r="M1785" t="s">
        <v>760</v>
      </c>
      <c r="N1785">
        <v>231</v>
      </c>
      <c r="O1785" t="s">
        <v>236</v>
      </c>
      <c r="P1785" t="s">
        <v>22337</v>
      </c>
    </row>
    <row r="1786" spans="1:16" x14ac:dyDescent="0.25">
      <c r="A1786">
        <v>1853</v>
      </c>
      <c r="B1786">
        <v>7411</v>
      </c>
      <c r="C1786" t="s">
        <v>6397</v>
      </c>
      <c r="D1786" t="s">
        <v>6398</v>
      </c>
      <c r="E1786" t="s">
        <v>6399</v>
      </c>
      <c r="F1786" t="s">
        <v>1293</v>
      </c>
      <c r="G1786" t="s">
        <v>1294</v>
      </c>
      <c r="H1786" t="s">
        <v>19</v>
      </c>
      <c r="I1786" t="s">
        <v>20</v>
      </c>
      <c r="J1786">
        <v>47872</v>
      </c>
      <c r="K1786" t="s">
        <v>6396</v>
      </c>
      <c r="L1786">
        <v>3956</v>
      </c>
      <c r="M1786" t="s">
        <v>760</v>
      </c>
      <c r="N1786">
        <v>231</v>
      </c>
      <c r="O1786" t="s">
        <v>236</v>
      </c>
      <c r="P1786" t="s">
        <v>22337</v>
      </c>
    </row>
    <row r="1787" spans="1:16" x14ac:dyDescent="0.25">
      <c r="A1787">
        <v>1854</v>
      </c>
      <c r="B1787">
        <v>7413</v>
      </c>
      <c r="C1787" t="s">
        <v>6400</v>
      </c>
      <c r="D1787" t="s">
        <v>6401</v>
      </c>
      <c r="E1787" t="s">
        <v>6402</v>
      </c>
      <c r="F1787" t="s">
        <v>1293</v>
      </c>
      <c r="G1787" t="s">
        <v>1294</v>
      </c>
      <c r="H1787" t="s">
        <v>19</v>
      </c>
      <c r="I1787" t="s">
        <v>20</v>
      </c>
      <c r="J1787">
        <v>47872</v>
      </c>
      <c r="K1787" t="s">
        <v>6396</v>
      </c>
      <c r="L1787">
        <v>3956</v>
      </c>
      <c r="M1787" t="s">
        <v>760</v>
      </c>
      <c r="N1787">
        <v>231</v>
      </c>
      <c r="O1787" t="s">
        <v>236</v>
      </c>
      <c r="P1787" t="s">
        <v>22336</v>
      </c>
    </row>
    <row r="1788" spans="1:16" x14ac:dyDescent="0.25">
      <c r="A1788">
        <v>1855</v>
      </c>
      <c r="B1788">
        <v>7417</v>
      </c>
      <c r="C1788" t="s">
        <v>6403</v>
      </c>
      <c r="D1788" t="s">
        <v>6404</v>
      </c>
      <c r="E1788" t="s">
        <v>6405</v>
      </c>
      <c r="F1788" t="s">
        <v>1293</v>
      </c>
      <c r="G1788" t="s">
        <v>1294</v>
      </c>
      <c r="H1788" t="s">
        <v>19</v>
      </c>
      <c r="I1788" t="s">
        <v>20</v>
      </c>
      <c r="J1788">
        <v>48019</v>
      </c>
      <c r="K1788" t="s">
        <v>759</v>
      </c>
      <c r="L1788">
        <v>3956</v>
      </c>
      <c r="M1788" t="s">
        <v>760</v>
      </c>
      <c r="N1788">
        <v>231</v>
      </c>
      <c r="O1788" t="s">
        <v>236</v>
      </c>
      <c r="P1788" t="s">
        <v>22337</v>
      </c>
    </row>
    <row r="1789" spans="1:16" x14ac:dyDescent="0.25">
      <c r="A1789">
        <v>1856</v>
      </c>
      <c r="B1789">
        <v>7418</v>
      </c>
      <c r="C1789" t="s">
        <v>6406</v>
      </c>
      <c r="D1789" t="s">
        <v>6407</v>
      </c>
      <c r="E1789" t="s">
        <v>6408</v>
      </c>
      <c r="F1789" t="s">
        <v>1293</v>
      </c>
      <c r="G1789" t="s">
        <v>1294</v>
      </c>
      <c r="H1789" t="s">
        <v>19</v>
      </c>
      <c r="I1789" t="s">
        <v>20</v>
      </c>
      <c r="J1789">
        <v>48019</v>
      </c>
      <c r="K1789" t="s">
        <v>759</v>
      </c>
      <c r="L1789">
        <v>3956</v>
      </c>
      <c r="M1789" t="s">
        <v>760</v>
      </c>
      <c r="N1789">
        <v>231</v>
      </c>
      <c r="O1789" t="s">
        <v>236</v>
      </c>
      <c r="P1789" t="s">
        <v>22336</v>
      </c>
    </row>
    <row r="1790" spans="1:16" x14ac:dyDescent="0.25">
      <c r="A1790">
        <v>1857</v>
      </c>
      <c r="B1790">
        <v>7419</v>
      </c>
      <c r="C1790" t="s">
        <v>6409</v>
      </c>
      <c r="D1790" t="s">
        <v>6410</v>
      </c>
      <c r="E1790" t="s">
        <v>6411</v>
      </c>
      <c r="F1790" t="s">
        <v>1293</v>
      </c>
      <c r="G1790" t="s">
        <v>1294</v>
      </c>
      <c r="H1790" t="s">
        <v>19</v>
      </c>
      <c r="I1790" t="s">
        <v>20</v>
      </c>
      <c r="J1790">
        <v>43107</v>
      </c>
      <c r="K1790" t="s">
        <v>6412</v>
      </c>
      <c r="L1790">
        <v>3924</v>
      </c>
      <c r="M1790" t="s">
        <v>235</v>
      </c>
      <c r="N1790">
        <v>231</v>
      </c>
      <c r="O1790" t="s">
        <v>236</v>
      </c>
      <c r="P1790" t="s">
        <v>22337</v>
      </c>
    </row>
    <row r="1791" spans="1:16" x14ac:dyDescent="0.25">
      <c r="A1791">
        <v>1858</v>
      </c>
      <c r="B1791">
        <v>7422</v>
      </c>
      <c r="C1791" t="s">
        <v>6413</v>
      </c>
      <c r="D1791" t="s">
        <v>6414</v>
      </c>
      <c r="E1791" t="s">
        <v>6415</v>
      </c>
      <c r="F1791" t="s">
        <v>1293</v>
      </c>
      <c r="G1791" t="s">
        <v>1294</v>
      </c>
      <c r="H1791" t="s">
        <v>19</v>
      </c>
      <c r="I1791" t="s">
        <v>20</v>
      </c>
      <c r="J1791">
        <v>43116</v>
      </c>
      <c r="K1791" t="s">
        <v>4397</v>
      </c>
      <c r="L1791">
        <v>3924</v>
      </c>
      <c r="M1791" t="s">
        <v>235</v>
      </c>
      <c r="N1791">
        <v>231</v>
      </c>
      <c r="O1791" t="s">
        <v>236</v>
      </c>
      <c r="P1791" t="s">
        <v>22336</v>
      </c>
    </row>
    <row r="1792" spans="1:16" x14ac:dyDescent="0.25">
      <c r="A1792">
        <v>1859</v>
      </c>
      <c r="B1792">
        <v>7423</v>
      </c>
      <c r="C1792" t="s">
        <v>6416</v>
      </c>
      <c r="D1792" t="s">
        <v>6417</v>
      </c>
      <c r="E1792" t="s">
        <v>6418</v>
      </c>
      <c r="F1792" t="s">
        <v>1293</v>
      </c>
      <c r="G1792" t="s">
        <v>1294</v>
      </c>
      <c r="H1792" t="s">
        <v>19</v>
      </c>
      <c r="I1792" t="s">
        <v>20</v>
      </c>
      <c r="J1792">
        <v>43769</v>
      </c>
      <c r="K1792" t="s">
        <v>1979</v>
      </c>
      <c r="L1792">
        <v>3930</v>
      </c>
      <c r="M1792" t="s">
        <v>752</v>
      </c>
      <c r="N1792">
        <v>231</v>
      </c>
      <c r="O1792" t="s">
        <v>236</v>
      </c>
      <c r="P1792" t="s">
        <v>22336</v>
      </c>
    </row>
    <row r="1793" spans="1:16" x14ac:dyDescent="0.25">
      <c r="A1793">
        <v>1860</v>
      </c>
      <c r="B1793">
        <v>7415</v>
      </c>
      <c r="C1793" t="s">
        <v>6419</v>
      </c>
      <c r="D1793" t="s">
        <v>6420</v>
      </c>
      <c r="E1793" t="s">
        <v>6421</v>
      </c>
      <c r="F1793" t="s">
        <v>1293</v>
      </c>
      <c r="G1793" t="s">
        <v>1294</v>
      </c>
      <c r="H1793" t="s">
        <v>19</v>
      </c>
      <c r="I1793" t="s">
        <v>20</v>
      </c>
      <c r="J1793">
        <v>48019</v>
      </c>
      <c r="K1793" t="s">
        <v>759</v>
      </c>
      <c r="L1793">
        <v>3956</v>
      </c>
      <c r="M1793" t="s">
        <v>760</v>
      </c>
      <c r="N1793">
        <v>231</v>
      </c>
      <c r="O1793" t="s">
        <v>236</v>
      </c>
      <c r="P1793" t="s">
        <v>22336</v>
      </c>
    </row>
    <row r="1794" spans="1:16" x14ac:dyDescent="0.25">
      <c r="A1794">
        <v>1861</v>
      </c>
      <c r="B1794">
        <v>7425</v>
      </c>
      <c r="C1794" t="s">
        <v>6422</v>
      </c>
      <c r="D1794" t="s">
        <v>6423</v>
      </c>
      <c r="E1794" t="s">
        <v>6424</v>
      </c>
      <c r="F1794" t="s">
        <v>1293</v>
      </c>
      <c r="G1794" t="s">
        <v>1294</v>
      </c>
      <c r="H1794" t="s">
        <v>19</v>
      </c>
      <c r="I1794" t="s">
        <v>20</v>
      </c>
      <c r="J1794">
        <v>49001</v>
      </c>
      <c r="K1794" t="s">
        <v>4185</v>
      </c>
      <c r="L1794">
        <v>3956</v>
      </c>
      <c r="M1794" t="s">
        <v>760</v>
      </c>
      <c r="N1794">
        <v>231</v>
      </c>
      <c r="O1794" t="s">
        <v>236</v>
      </c>
      <c r="P1794" t="s">
        <v>22337</v>
      </c>
    </row>
    <row r="1795" spans="1:16" x14ac:dyDescent="0.25">
      <c r="A1795">
        <v>1862</v>
      </c>
      <c r="B1795">
        <v>7426</v>
      </c>
      <c r="C1795" t="s">
        <v>6425</v>
      </c>
      <c r="D1795" t="s">
        <v>6426</v>
      </c>
      <c r="E1795" t="s">
        <v>6427</v>
      </c>
      <c r="F1795" t="s">
        <v>1293</v>
      </c>
      <c r="G1795" t="s">
        <v>1294</v>
      </c>
      <c r="H1795" t="s">
        <v>19</v>
      </c>
      <c r="I1795" t="s">
        <v>20</v>
      </c>
      <c r="J1795">
        <v>46137</v>
      </c>
      <c r="K1795" t="s">
        <v>6297</v>
      </c>
      <c r="L1795">
        <v>4353</v>
      </c>
      <c r="M1795" t="s">
        <v>1553</v>
      </c>
      <c r="N1795">
        <v>231</v>
      </c>
      <c r="O1795" t="s">
        <v>236</v>
      </c>
      <c r="P1795" t="s">
        <v>22337</v>
      </c>
    </row>
    <row r="1796" spans="1:16" x14ac:dyDescent="0.25">
      <c r="A1796">
        <v>1863</v>
      </c>
      <c r="B1796">
        <v>7427</v>
      </c>
      <c r="C1796" t="s">
        <v>6428</v>
      </c>
      <c r="D1796" t="s">
        <v>6429</v>
      </c>
      <c r="E1796" t="s">
        <v>6430</v>
      </c>
      <c r="F1796" t="s">
        <v>1293</v>
      </c>
      <c r="G1796" t="s">
        <v>1294</v>
      </c>
      <c r="H1796" t="s">
        <v>19</v>
      </c>
      <c r="I1796" t="s">
        <v>20</v>
      </c>
      <c r="J1796">
        <v>48019</v>
      </c>
      <c r="K1796" t="s">
        <v>759</v>
      </c>
      <c r="L1796">
        <v>3956</v>
      </c>
      <c r="M1796" t="s">
        <v>760</v>
      </c>
      <c r="N1796">
        <v>231</v>
      </c>
      <c r="O1796" t="s">
        <v>236</v>
      </c>
      <c r="P1796" t="s">
        <v>22336</v>
      </c>
    </row>
    <row r="1797" spans="1:16" x14ac:dyDescent="0.25">
      <c r="A1797">
        <v>1864</v>
      </c>
      <c r="B1797">
        <v>7428</v>
      </c>
      <c r="C1797" t="s">
        <v>6431</v>
      </c>
      <c r="D1797" t="s">
        <v>6432</v>
      </c>
      <c r="E1797" t="s">
        <v>6433</v>
      </c>
      <c r="F1797" t="s">
        <v>1293</v>
      </c>
      <c r="G1797" t="s">
        <v>1294</v>
      </c>
      <c r="H1797" t="s">
        <v>19</v>
      </c>
      <c r="I1797" t="s">
        <v>20</v>
      </c>
      <c r="J1797">
        <v>43769</v>
      </c>
      <c r="K1797" t="s">
        <v>1979</v>
      </c>
      <c r="L1797">
        <v>3930</v>
      </c>
      <c r="M1797" t="s">
        <v>752</v>
      </c>
      <c r="N1797">
        <v>231</v>
      </c>
      <c r="O1797" t="s">
        <v>236</v>
      </c>
      <c r="P1797" t="s">
        <v>22336</v>
      </c>
    </row>
    <row r="1798" spans="1:16" x14ac:dyDescent="0.25">
      <c r="A1798">
        <v>1865</v>
      </c>
      <c r="B1798">
        <v>7431</v>
      </c>
      <c r="C1798" t="s">
        <v>6434</v>
      </c>
      <c r="D1798" t="s">
        <v>6435</v>
      </c>
      <c r="E1798" t="s">
        <v>6436</v>
      </c>
      <c r="F1798" t="s">
        <v>1293</v>
      </c>
      <c r="G1798" t="s">
        <v>1294</v>
      </c>
      <c r="H1798" t="s">
        <v>19</v>
      </c>
      <c r="I1798" t="s">
        <v>20</v>
      </c>
      <c r="J1798">
        <v>46264</v>
      </c>
      <c r="K1798" t="s">
        <v>6437</v>
      </c>
      <c r="L1798">
        <v>3970</v>
      </c>
      <c r="M1798" t="s">
        <v>1649</v>
      </c>
      <c r="N1798">
        <v>231</v>
      </c>
      <c r="O1798" t="s">
        <v>236</v>
      </c>
      <c r="P1798" t="s">
        <v>22337</v>
      </c>
    </row>
    <row r="1799" spans="1:16" x14ac:dyDescent="0.25">
      <c r="A1799">
        <v>1866</v>
      </c>
      <c r="B1799">
        <v>7432</v>
      </c>
      <c r="C1799" t="s">
        <v>6438</v>
      </c>
      <c r="D1799" t="s">
        <v>6439</v>
      </c>
      <c r="E1799" t="s">
        <v>6440</v>
      </c>
      <c r="F1799" t="s">
        <v>1293</v>
      </c>
      <c r="G1799" t="s">
        <v>1294</v>
      </c>
      <c r="H1799" t="s">
        <v>19</v>
      </c>
      <c r="I1799" t="s">
        <v>20</v>
      </c>
      <c r="J1799">
        <v>43769</v>
      </c>
      <c r="K1799" t="s">
        <v>1979</v>
      </c>
      <c r="L1799">
        <v>3930</v>
      </c>
      <c r="M1799" t="s">
        <v>752</v>
      </c>
      <c r="N1799">
        <v>231</v>
      </c>
      <c r="O1799" t="s">
        <v>236</v>
      </c>
      <c r="P1799" t="s">
        <v>22336</v>
      </c>
    </row>
    <row r="1800" spans="1:16" x14ac:dyDescent="0.25">
      <c r="A1800">
        <v>1867</v>
      </c>
      <c r="B1800">
        <v>7434</v>
      </c>
      <c r="C1800" t="s">
        <v>6441</v>
      </c>
      <c r="D1800" t="s">
        <v>6442</v>
      </c>
      <c r="E1800" t="s">
        <v>6443</v>
      </c>
      <c r="F1800" t="s">
        <v>1293</v>
      </c>
      <c r="G1800" t="s">
        <v>1294</v>
      </c>
      <c r="H1800" t="s">
        <v>19</v>
      </c>
      <c r="I1800" t="s">
        <v>20</v>
      </c>
      <c r="J1800">
        <v>43769</v>
      </c>
      <c r="K1800" t="s">
        <v>1979</v>
      </c>
      <c r="L1800">
        <v>3930</v>
      </c>
      <c r="M1800" t="s">
        <v>752</v>
      </c>
      <c r="N1800">
        <v>231</v>
      </c>
      <c r="O1800" t="s">
        <v>236</v>
      </c>
      <c r="P1800" t="s">
        <v>22337</v>
      </c>
    </row>
    <row r="1801" spans="1:16" x14ac:dyDescent="0.25">
      <c r="A1801">
        <v>1868</v>
      </c>
      <c r="B1801">
        <v>7435</v>
      </c>
      <c r="C1801" t="s">
        <v>6444</v>
      </c>
      <c r="D1801" t="s">
        <v>6445</v>
      </c>
      <c r="E1801" t="s">
        <v>6446</v>
      </c>
      <c r="F1801" t="s">
        <v>1293</v>
      </c>
      <c r="G1801" t="s">
        <v>1294</v>
      </c>
      <c r="H1801" t="s">
        <v>19</v>
      </c>
      <c r="I1801" t="s">
        <v>20</v>
      </c>
      <c r="J1801">
        <v>43769</v>
      </c>
      <c r="K1801" t="s">
        <v>1979</v>
      </c>
      <c r="L1801">
        <v>3930</v>
      </c>
      <c r="M1801" t="s">
        <v>752</v>
      </c>
      <c r="N1801">
        <v>231</v>
      </c>
      <c r="O1801" t="s">
        <v>236</v>
      </c>
      <c r="P1801" t="s">
        <v>22337</v>
      </c>
    </row>
    <row r="1802" spans="1:16" x14ac:dyDescent="0.25">
      <c r="A1802">
        <v>1869</v>
      </c>
      <c r="B1802">
        <v>7436</v>
      </c>
      <c r="C1802" t="s">
        <v>6447</v>
      </c>
      <c r="D1802" t="s">
        <v>6448</v>
      </c>
      <c r="E1802" t="s">
        <v>6449</v>
      </c>
      <c r="F1802" t="s">
        <v>1293</v>
      </c>
      <c r="G1802" t="s">
        <v>1294</v>
      </c>
      <c r="H1802" t="s">
        <v>19</v>
      </c>
      <c r="I1802" t="s">
        <v>20</v>
      </c>
      <c r="J1802">
        <v>46264</v>
      </c>
      <c r="K1802" t="s">
        <v>6437</v>
      </c>
      <c r="L1802">
        <v>3970</v>
      </c>
      <c r="M1802" t="s">
        <v>1649</v>
      </c>
      <c r="N1802">
        <v>231</v>
      </c>
      <c r="O1802" t="s">
        <v>236</v>
      </c>
      <c r="P1802" t="s">
        <v>22337</v>
      </c>
    </row>
    <row r="1803" spans="1:16" x14ac:dyDescent="0.25">
      <c r="A1803">
        <v>1870</v>
      </c>
      <c r="B1803">
        <v>7437</v>
      </c>
      <c r="C1803" t="s">
        <v>6450</v>
      </c>
      <c r="D1803" t="s">
        <v>6451</v>
      </c>
      <c r="E1803" t="s">
        <v>6452</v>
      </c>
      <c r="F1803" t="s">
        <v>1293</v>
      </c>
      <c r="G1803" t="s">
        <v>1294</v>
      </c>
      <c r="H1803" t="s">
        <v>19</v>
      </c>
      <c r="I1803" t="s">
        <v>20</v>
      </c>
      <c r="J1803">
        <v>43769</v>
      </c>
      <c r="K1803" t="s">
        <v>1979</v>
      </c>
      <c r="L1803">
        <v>3930</v>
      </c>
      <c r="M1803" t="s">
        <v>752</v>
      </c>
      <c r="N1803">
        <v>231</v>
      </c>
      <c r="O1803" t="s">
        <v>236</v>
      </c>
      <c r="P1803" t="s">
        <v>22337</v>
      </c>
    </row>
    <row r="1804" spans="1:16" x14ac:dyDescent="0.25">
      <c r="A1804">
        <v>1871</v>
      </c>
      <c r="B1804">
        <v>7438</v>
      </c>
      <c r="C1804" t="s">
        <v>6453</v>
      </c>
      <c r="D1804" t="s">
        <v>6454</v>
      </c>
      <c r="E1804" t="s">
        <v>6455</v>
      </c>
      <c r="F1804" t="s">
        <v>1293</v>
      </c>
      <c r="G1804" t="s">
        <v>1294</v>
      </c>
      <c r="H1804" t="s">
        <v>19</v>
      </c>
      <c r="I1804" t="s">
        <v>20</v>
      </c>
      <c r="J1804">
        <v>49322</v>
      </c>
      <c r="K1804" t="s">
        <v>6456</v>
      </c>
      <c r="L1804">
        <v>3930</v>
      </c>
      <c r="M1804" t="s">
        <v>752</v>
      </c>
      <c r="N1804">
        <v>231</v>
      </c>
      <c r="O1804" t="s">
        <v>236</v>
      </c>
      <c r="P1804" t="s">
        <v>22337</v>
      </c>
    </row>
    <row r="1805" spans="1:16" x14ac:dyDescent="0.25">
      <c r="A1805">
        <v>1872</v>
      </c>
      <c r="B1805">
        <v>7439</v>
      </c>
      <c r="C1805" t="s">
        <v>6457</v>
      </c>
      <c r="D1805" t="s">
        <v>6458</v>
      </c>
      <c r="E1805" t="s">
        <v>6459</v>
      </c>
      <c r="F1805" t="s">
        <v>1293</v>
      </c>
      <c r="G1805" t="s">
        <v>1294</v>
      </c>
      <c r="H1805" t="s">
        <v>19</v>
      </c>
      <c r="I1805" t="s">
        <v>20</v>
      </c>
      <c r="J1805">
        <v>49005</v>
      </c>
      <c r="K1805" t="s">
        <v>5515</v>
      </c>
      <c r="L1805">
        <v>3956</v>
      </c>
      <c r="M1805" t="s">
        <v>760</v>
      </c>
      <c r="N1805">
        <v>231</v>
      </c>
      <c r="O1805" t="s">
        <v>236</v>
      </c>
      <c r="P1805" t="s">
        <v>22336</v>
      </c>
    </row>
    <row r="1806" spans="1:16" x14ac:dyDescent="0.25">
      <c r="A1806">
        <v>1873</v>
      </c>
      <c r="B1806">
        <v>7440</v>
      </c>
      <c r="C1806" t="s">
        <v>6460</v>
      </c>
      <c r="D1806" t="s">
        <v>6461</v>
      </c>
      <c r="E1806" t="s">
        <v>6462</v>
      </c>
      <c r="F1806" t="s">
        <v>1293</v>
      </c>
      <c r="G1806" t="s">
        <v>1294</v>
      </c>
      <c r="H1806" t="s">
        <v>19</v>
      </c>
      <c r="I1806" t="s">
        <v>20</v>
      </c>
      <c r="J1806">
        <v>49008</v>
      </c>
      <c r="K1806" t="s">
        <v>6463</v>
      </c>
      <c r="L1806">
        <v>3970</v>
      </c>
      <c r="M1806" t="s">
        <v>1649</v>
      </c>
      <c r="N1806">
        <v>231</v>
      </c>
      <c r="O1806" t="s">
        <v>236</v>
      </c>
      <c r="P1806" t="s">
        <v>22337</v>
      </c>
    </row>
    <row r="1807" spans="1:16" x14ac:dyDescent="0.25">
      <c r="A1807">
        <v>1874</v>
      </c>
      <c r="B1807">
        <v>7441</v>
      </c>
      <c r="C1807" t="s">
        <v>6464</v>
      </c>
      <c r="D1807" t="s">
        <v>6465</v>
      </c>
      <c r="E1807" t="s">
        <v>6466</v>
      </c>
      <c r="F1807" t="s">
        <v>1293</v>
      </c>
      <c r="G1807" t="s">
        <v>1294</v>
      </c>
      <c r="H1807" t="s">
        <v>19</v>
      </c>
      <c r="I1807" t="s">
        <v>20</v>
      </c>
      <c r="J1807">
        <v>43138</v>
      </c>
      <c r="K1807" t="s">
        <v>6467</v>
      </c>
      <c r="L1807">
        <v>3924</v>
      </c>
      <c r="M1807" t="s">
        <v>235</v>
      </c>
      <c r="N1807">
        <v>231</v>
      </c>
      <c r="O1807" t="s">
        <v>236</v>
      </c>
      <c r="P1807" t="s">
        <v>22336</v>
      </c>
    </row>
    <row r="1808" spans="1:16" x14ac:dyDescent="0.25">
      <c r="A1808">
        <v>1875</v>
      </c>
      <c r="B1808">
        <v>7442</v>
      </c>
      <c r="C1808" t="s">
        <v>6468</v>
      </c>
      <c r="D1808" t="s">
        <v>6469</v>
      </c>
      <c r="E1808" t="s">
        <v>6470</v>
      </c>
      <c r="F1808" t="s">
        <v>1293</v>
      </c>
      <c r="G1808" t="s">
        <v>1294</v>
      </c>
      <c r="H1808" t="s">
        <v>19</v>
      </c>
      <c r="I1808" t="s">
        <v>20</v>
      </c>
      <c r="J1808">
        <v>49005</v>
      </c>
      <c r="K1808" t="s">
        <v>5515</v>
      </c>
      <c r="L1808">
        <v>3956</v>
      </c>
      <c r="M1808" t="s">
        <v>760</v>
      </c>
      <c r="N1808">
        <v>231</v>
      </c>
      <c r="O1808" t="s">
        <v>236</v>
      </c>
      <c r="P1808" t="s">
        <v>22336</v>
      </c>
    </row>
    <row r="1809" spans="1:16" x14ac:dyDescent="0.25">
      <c r="A1809">
        <v>1876</v>
      </c>
      <c r="B1809">
        <v>7443</v>
      </c>
      <c r="C1809" t="s">
        <v>6471</v>
      </c>
      <c r="D1809" t="s">
        <v>6472</v>
      </c>
      <c r="E1809" t="s">
        <v>6473</v>
      </c>
      <c r="F1809" t="s">
        <v>1293</v>
      </c>
      <c r="G1809" t="s">
        <v>1294</v>
      </c>
      <c r="H1809" t="s">
        <v>19</v>
      </c>
      <c r="I1809" t="s">
        <v>20</v>
      </c>
      <c r="J1809">
        <v>49005</v>
      </c>
      <c r="K1809" t="s">
        <v>5515</v>
      </c>
      <c r="L1809">
        <v>3956</v>
      </c>
      <c r="M1809" t="s">
        <v>760</v>
      </c>
      <c r="N1809">
        <v>231</v>
      </c>
      <c r="O1809" t="s">
        <v>236</v>
      </c>
      <c r="P1809" t="s">
        <v>22336</v>
      </c>
    </row>
    <row r="1810" spans="1:16" x14ac:dyDescent="0.25">
      <c r="A1810">
        <v>1877</v>
      </c>
      <c r="B1810">
        <v>7444</v>
      </c>
      <c r="C1810" t="s">
        <v>6474</v>
      </c>
      <c r="D1810" t="s">
        <v>6475</v>
      </c>
      <c r="E1810" t="s">
        <v>6476</v>
      </c>
      <c r="F1810" t="s">
        <v>1293</v>
      </c>
      <c r="G1810" t="s">
        <v>1294</v>
      </c>
      <c r="H1810" t="s">
        <v>19</v>
      </c>
      <c r="I1810" t="s">
        <v>20</v>
      </c>
      <c r="J1810">
        <v>43138</v>
      </c>
      <c r="K1810" t="s">
        <v>6467</v>
      </c>
      <c r="L1810">
        <v>3924</v>
      </c>
      <c r="M1810" t="s">
        <v>235</v>
      </c>
      <c r="N1810">
        <v>231</v>
      </c>
      <c r="O1810" t="s">
        <v>236</v>
      </c>
      <c r="P1810" t="s">
        <v>22337</v>
      </c>
    </row>
    <row r="1811" spans="1:16" x14ac:dyDescent="0.25">
      <c r="A1811">
        <v>1878</v>
      </c>
      <c r="B1811">
        <v>7445</v>
      </c>
      <c r="C1811" t="s">
        <v>6477</v>
      </c>
      <c r="D1811" t="s">
        <v>6478</v>
      </c>
      <c r="E1811" t="s">
        <v>6479</v>
      </c>
      <c r="F1811" t="s">
        <v>1293</v>
      </c>
      <c r="G1811" t="s">
        <v>1294</v>
      </c>
      <c r="H1811" t="s">
        <v>19</v>
      </c>
      <c r="I1811" t="s">
        <v>20</v>
      </c>
      <c r="J1811">
        <v>49005</v>
      </c>
      <c r="K1811" t="s">
        <v>5515</v>
      </c>
      <c r="L1811">
        <v>3956</v>
      </c>
      <c r="M1811" t="s">
        <v>760</v>
      </c>
      <c r="N1811">
        <v>231</v>
      </c>
      <c r="O1811" t="s">
        <v>236</v>
      </c>
      <c r="P1811" t="s">
        <v>22336</v>
      </c>
    </row>
    <row r="1812" spans="1:16" x14ac:dyDescent="0.25">
      <c r="A1812">
        <v>1879</v>
      </c>
      <c r="B1812">
        <v>7447</v>
      </c>
      <c r="C1812" t="s">
        <v>6480</v>
      </c>
      <c r="D1812" t="s">
        <v>6481</v>
      </c>
      <c r="E1812" t="s">
        <v>6482</v>
      </c>
      <c r="F1812" t="s">
        <v>1293</v>
      </c>
      <c r="G1812" t="s">
        <v>1294</v>
      </c>
      <c r="H1812" t="s">
        <v>19</v>
      </c>
      <c r="I1812" t="s">
        <v>20</v>
      </c>
      <c r="J1812">
        <v>43776</v>
      </c>
      <c r="K1812" t="s">
        <v>6483</v>
      </c>
      <c r="L1812">
        <v>3930</v>
      </c>
      <c r="M1812" t="s">
        <v>752</v>
      </c>
      <c r="N1812">
        <v>231</v>
      </c>
      <c r="O1812" t="s">
        <v>236</v>
      </c>
      <c r="P1812" t="s">
        <v>22337</v>
      </c>
    </row>
    <row r="1813" spans="1:16" x14ac:dyDescent="0.25">
      <c r="A1813">
        <v>1880</v>
      </c>
      <c r="B1813">
        <v>7448</v>
      </c>
      <c r="C1813" t="s">
        <v>6484</v>
      </c>
      <c r="D1813" t="s">
        <v>6485</v>
      </c>
      <c r="E1813" t="s">
        <v>6486</v>
      </c>
      <c r="F1813" t="s">
        <v>1293</v>
      </c>
      <c r="G1813" t="s">
        <v>1294</v>
      </c>
      <c r="H1813" t="s">
        <v>19</v>
      </c>
      <c r="I1813" t="s">
        <v>20</v>
      </c>
      <c r="J1813">
        <v>49068</v>
      </c>
      <c r="K1813" t="s">
        <v>6487</v>
      </c>
      <c r="L1813">
        <v>3970</v>
      </c>
      <c r="M1813" t="s">
        <v>1649</v>
      </c>
      <c r="N1813">
        <v>231</v>
      </c>
      <c r="O1813" t="s">
        <v>236</v>
      </c>
      <c r="P1813" t="s">
        <v>22337</v>
      </c>
    </row>
    <row r="1814" spans="1:16" x14ac:dyDescent="0.25">
      <c r="A1814">
        <v>1881</v>
      </c>
      <c r="B1814">
        <v>7449</v>
      </c>
      <c r="C1814" t="s">
        <v>6488</v>
      </c>
      <c r="D1814" t="s">
        <v>6489</v>
      </c>
      <c r="E1814" t="s">
        <v>6490</v>
      </c>
      <c r="F1814" t="s">
        <v>1293</v>
      </c>
      <c r="G1814" t="s">
        <v>1294</v>
      </c>
      <c r="H1814" t="s">
        <v>19</v>
      </c>
      <c r="I1814" t="s">
        <v>20</v>
      </c>
      <c r="J1814">
        <v>49323</v>
      </c>
      <c r="K1814" t="s">
        <v>6491</v>
      </c>
      <c r="L1814">
        <v>3930</v>
      </c>
      <c r="M1814" t="s">
        <v>752</v>
      </c>
      <c r="N1814">
        <v>231</v>
      </c>
      <c r="O1814" t="s">
        <v>236</v>
      </c>
      <c r="P1814" t="s">
        <v>22337</v>
      </c>
    </row>
    <row r="1815" spans="1:16" x14ac:dyDescent="0.25">
      <c r="A1815">
        <v>1883</v>
      </c>
      <c r="B1815">
        <v>7452</v>
      </c>
      <c r="C1815" t="s">
        <v>6492</v>
      </c>
      <c r="D1815" t="s">
        <v>6493</v>
      </c>
      <c r="E1815" t="s">
        <v>6494</v>
      </c>
      <c r="F1815" t="s">
        <v>1293</v>
      </c>
      <c r="G1815" t="s">
        <v>1294</v>
      </c>
      <c r="H1815" t="s">
        <v>19</v>
      </c>
      <c r="I1815" t="s">
        <v>20</v>
      </c>
      <c r="J1815">
        <v>46280</v>
      </c>
      <c r="K1815" t="s">
        <v>6495</v>
      </c>
      <c r="L1815">
        <v>3970</v>
      </c>
      <c r="M1815" t="s">
        <v>1649</v>
      </c>
      <c r="N1815">
        <v>231</v>
      </c>
      <c r="O1815" t="s">
        <v>236</v>
      </c>
      <c r="P1815" t="s">
        <v>22336</v>
      </c>
    </row>
    <row r="1816" spans="1:16" x14ac:dyDescent="0.25">
      <c r="A1816">
        <v>1884</v>
      </c>
      <c r="B1816">
        <v>7455</v>
      </c>
      <c r="C1816" t="s">
        <v>6496</v>
      </c>
      <c r="D1816" t="s">
        <v>6497</v>
      </c>
      <c r="E1816" t="s">
        <v>6498</v>
      </c>
      <c r="F1816" t="s">
        <v>1293</v>
      </c>
      <c r="G1816" t="s">
        <v>1294</v>
      </c>
      <c r="H1816" t="s">
        <v>19</v>
      </c>
      <c r="I1816" t="s">
        <v>20</v>
      </c>
      <c r="J1816">
        <v>43140</v>
      </c>
      <c r="K1816" t="s">
        <v>6499</v>
      </c>
      <c r="L1816">
        <v>3924</v>
      </c>
      <c r="M1816" t="s">
        <v>235</v>
      </c>
      <c r="N1816">
        <v>231</v>
      </c>
      <c r="O1816" t="s">
        <v>236</v>
      </c>
      <c r="P1816" t="s">
        <v>22337</v>
      </c>
    </row>
    <row r="1817" spans="1:16" x14ac:dyDescent="0.25">
      <c r="A1817">
        <v>1885</v>
      </c>
      <c r="B1817">
        <v>7459</v>
      </c>
      <c r="C1817" t="s">
        <v>6500</v>
      </c>
      <c r="D1817" t="s">
        <v>6501</v>
      </c>
      <c r="E1817" t="s">
        <v>6502</v>
      </c>
      <c r="F1817" t="s">
        <v>1293</v>
      </c>
      <c r="G1817" t="s">
        <v>1294</v>
      </c>
      <c r="H1817" t="s">
        <v>19</v>
      </c>
      <c r="I1817" t="s">
        <v>20</v>
      </c>
      <c r="J1817">
        <v>43781</v>
      </c>
      <c r="K1817" t="s">
        <v>6503</v>
      </c>
      <c r="L1817">
        <v>3930</v>
      </c>
      <c r="M1817" t="s">
        <v>752</v>
      </c>
      <c r="N1817">
        <v>231</v>
      </c>
      <c r="O1817" t="s">
        <v>236</v>
      </c>
      <c r="P1817" t="s">
        <v>22337</v>
      </c>
    </row>
    <row r="1818" spans="1:16" x14ac:dyDescent="0.25">
      <c r="A1818">
        <v>1886</v>
      </c>
      <c r="B1818">
        <v>7461</v>
      </c>
      <c r="C1818" t="s">
        <v>6504</v>
      </c>
      <c r="D1818" t="s">
        <v>6505</v>
      </c>
      <c r="E1818" t="s">
        <v>6506</v>
      </c>
      <c r="F1818" t="s">
        <v>1293</v>
      </c>
      <c r="G1818" t="s">
        <v>1294</v>
      </c>
      <c r="H1818" t="s">
        <v>19</v>
      </c>
      <c r="I1818" t="s">
        <v>20</v>
      </c>
      <c r="J1818">
        <v>47879</v>
      </c>
      <c r="K1818" t="s">
        <v>3998</v>
      </c>
      <c r="L1818">
        <v>3956</v>
      </c>
      <c r="M1818" t="s">
        <v>760</v>
      </c>
      <c r="N1818">
        <v>231</v>
      </c>
      <c r="O1818" t="s">
        <v>236</v>
      </c>
      <c r="P1818" t="s">
        <v>22336</v>
      </c>
    </row>
    <row r="1819" spans="1:16" x14ac:dyDescent="0.25">
      <c r="A1819">
        <v>1887</v>
      </c>
      <c r="B1819">
        <v>7462</v>
      </c>
      <c r="C1819" t="s">
        <v>6507</v>
      </c>
      <c r="D1819" t="s">
        <v>6508</v>
      </c>
      <c r="E1819" t="s">
        <v>6509</v>
      </c>
      <c r="F1819" t="s">
        <v>1293</v>
      </c>
      <c r="G1819" t="s">
        <v>1294</v>
      </c>
      <c r="H1819" t="s">
        <v>19</v>
      </c>
      <c r="I1819" t="s">
        <v>20</v>
      </c>
      <c r="J1819">
        <v>43781</v>
      </c>
      <c r="K1819" t="s">
        <v>6503</v>
      </c>
      <c r="L1819">
        <v>3930</v>
      </c>
      <c r="M1819" t="s">
        <v>752</v>
      </c>
      <c r="N1819">
        <v>231</v>
      </c>
      <c r="O1819" t="s">
        <v>236</v>
      </c>
      <c r="P1819" t="s">
        <v>22337</v>
      </c>
    </row>
    <row r="1820" spans="1:16" x14ac:dyDescent="0.25">
      <c r="A1820">
        <v>1888</v>
      </c>
      <c r="B1820">
        <v>7464</v>
      </c>
      <c r="C1820" t="s">
        <v>6510</v>
      </c>
      <c r="D1820" t="s">
        <v>6511</v>
      </c>
      <c r="E1820" t="s">
        <v>6512</v>
      </c>
      <c r="F1820" t="s">
        <v>1293</v>
      </c>
      <c r="G1820" t="s">
        <v>1294</v>
      </c>
      <c r="H1820" t="s">
        <v>19</v>
      </c>
      <c r="I1820" t="s">
        <v>20</v>
      </c>
      <c r="J1820">
        <v>43793</v>
      </c>
      <c r="K1820" t="s">
        <v>6513</v>
      </c>
      <c r="L1820">
        <v>3930</v>
      </c>
      <c r="M1820" t="s">
        <v>752</v>
      </c>
      <c r="N1820">
        <v>231</v>
      </c>
      <c r="O1820" t="s">
        <v>236</v>
      </c>
      <c r="P1820" t="s">
        <v>22337</v>
      </c>
    </row>
    <row r="1821" spans="1:16" x14ac:dyDescent="0.25">
      <c r="A1821">
        <v>1889</v>
      </c>
      <c r="B1821">
        <v>7465</v>
      </c>
      <c r="C1821" t="s">
        <v>6514</v>
      </c>
      <c r="D1821" t="s">
        <v>6515</v>
      </c>
      <c r="E1821" t="s">
        <v>6516</v>
      </c>
      <c r="F1821" t="s">
        <v>1293</v>
      </c>
      <c r="G1821" t="s">
        <v>1294</v>
      </c>
      <c r="H1821" t="s">
        <v>19</v>
      </c>
      <c r="I1821" t="s">
        <v>20</v>
      </c>
      <c r="J1821">
        <v>43800</v>
      </c>
      <c r="K1821" t="s">
        <v>6517</v>
      </c>
      <c r="L1821">
        <v>3930</v>
      </c>
      <c r="M1821" t="s">
        <v>752</v>
      </c>
      <c r="N1821">
        <v>231</v>
      </c>
      <c r="O1821" t="s">
        <v>236</v>
      </c>
      <c r="P1821" t="s">
        <v>22337</v>
      </c>
    </row>
    <row r="1822" spans="1:16" x14ac:dyDescent="0.25">
      <c r="A1822">
        <v>1890</v>
      </c>
      <c r="B1822">
        <v>7466</v>
      </c>
      <c r="C1822" t="s">
        <v>6518</v>
      </c>
      <c r="D1822" t="s">
        <v>6519</v>
      </c>
      <c r="E1822" t="s">
        <v>6520</v>
      </c>
      <c r="F1822" t="s">
        <v>1293</v>
      </c>
      <c r="G1822" t="s">
        <v>1294</v>
      </c>
      <c r="H1822" t="s">
        <v>19</v>
      </c>
      <c r="I1822" t="s">
        <v>20</v>
      </c>
      <c r="J1822">
        <v>46280</v>
      </c>
      <c r="K1822" t="s">
        <v>6495</v>
      </c>
      <c r="L1822">
        <v>3970</v>
      </c>
      <c r="M1822" t="s">
        <v>1649</v>
      </c>
      <c r="N1822">
        <v>231</v>
      </c>
      <c r="O1822" t="s">
        <v>236</v>
      </c>
      <c r="P1822" t="s">
        <v>22337</v>
      </c>
    </row>
    <row r="1823" spans="1:16" x14ac:dyDescent="0.25">
      <c r="A1823">
        <v>1891</v>
      </c>
      <c r="B1823">
        <v>7468</v>
      </c>
      <c r="C1823" t="s">
        <v>6521</v>
      </c>
      <c r="D1823" t="s">
        <v>6522</v>
      </c>
      <c r="E1823" t="s">
        <v>6523</v>
      </c>
      <c r="F1823" t="s">
        <v>1293</v>
      </c>
      <c r="G1823" t="s">
        <v>1294</v>
      </c>
      <c r="H1823" t="s">
        <v>19</v>
      </c>
      <c r="I1823" t="s">
        <v>20</v>
      </c>
      <c r="J1823">
        <v>47879</v>
      </c>
      <c r="K1823" t="s">
        <v>3998</v>
      </c>
      <c r="L1823">
        <v>3956</v>
      </c>
      <c r="M1823" t="s">
        <v>760</v>
      </c>
      <c r="N1823">
        <v>231</v>
      </c>
      <c r="O1823" t="s">
        <v>236</v>
      </c>
      <c r="P1823" t="s">
        <v>22337</v>
      </c>
    </row>
    <row r="1824" spans="1:16" x14ac:dyDescent="0.25">
      <c r="A1824">
        <v>1892</v>
      </c>
      <c r="B1824">
        <v>7470</v>
      </c>
      <c r="C1824" t="s">
        <v>6524</v>
      </c>
      <c r="D1824" t="s">
        <v>6525</v>
      </c>
      <c r="E1824" t="s">
        <v>6526</v>
      </c>
      <c r="F1824" t="s">
        <v>1293</v>
      </c>
      <c r="G1824" t="s">
        <v>1294</v>
      </c>
      <c r="H1824" t="s">
        <v>19</v>
      </c>
      <c r="I1824" t="s">
        <v>20</v>
      </c>
      <c r="J1824">
        <v>43809</v>
      </c>
      <c r="K1824" t="s">
        <v>6527</v>
      </c>
      <c r="L1824">
        <v>3930</v>
      </c>
      <c r="M1824" t="s">
        <v>752</v>
      </c>
      <c r="N1824">
        <v>231</v>
      </c>
      <c r="O1824" t="s">
        <v>236</v>
      </c>
      <c r="P1824" t="s">
        <v>22337</v>
      </c>
    </row>
    <row r="1825" spans="1:16" x14ac:dyDescent="0.25">
      <c r="A1825">
        <v>1893</v>
      </c>
      <c r="B1825">
        <v>7471</v>
      </c>
      <c r="C1825" t="s">
        <v>6528</v>
      </c>
      <c r="D1825" t="s">
        <v>6529</v>
      </c>
      <c r="E1825" t="s">
        <v>6530</v>
      </c>
      <c r="F1825" t="s">
        <v>1293</v>
      </c>
      <c r="G1825" t="s">
        <v>1294</v>
      </c>
      <c r="H1825" t="s">
        <v>19</v>
      </c>
      <c r="I1825" t="s">
        <v>20</v>
      </c>
      <c r="J1825">
        <v>43140</v>
      </c>
      <c r="K1825" t="s">
        <v>6499</v>
      </c>
      <c r="L1825">
        <v>3924</v>
      </c>
      <c r="M1825" t="s">
        <v>235</v>
      </c>
      <c r="N1825">
        <v>231</v>
      </c>
      <c r="O1825" t="s">
        <v>236</v>
      </c>
      <c r="P1825" t="s">
        <v>22336</v>
      </c>
    </row>
    <row r="1826" spans="1:16" x14ac:dyDescent="0.25">
      <c r="A1826">
        <v>1894</v>
      </c>
      <c r="B1826">
        <v>7474</v>
      </c>
      <c r="C1826" t="s">
        <v>6531</v>
      </c>
      <c r="D1826" t="s">
        <v>6532</v>
      </c>
      <c r="E1826" t="s">
        <v>6533</v>
      </c>
      <c r="F1826" t="s">
        <v>1293</v>
      </c>
      <c r="G1826" t="s">
        <v>1294</v>
      </c>
      <c r="H1826" t="s">
        <v>19</v>
      </c>
      <c r="I1826" t="s">
        <v>20</v>
      </c>
      <c r="J1826">
        <v>49319</v>
      </c>
      <c r="K1826" t="s">
        <v>6534</v>
      </c>
      <c r="L1826">
        <v>3924</v>
      </c>
      <c r="M1826" t="s">
        <v>235</v>
      </c>
      <c r="N1826">
        <v>231</v>
      </c>
      <c r="O1826" t="s">
        <v>236</v>
      </c>
      <c r="P1826" t="s">
        <v>22337</v>
      </c>
    </row>
    <row r="1827" spans="1:16" x14ac:dyDescent="0.25">
      <c r="A1827">
        <v>1895</v>
      </c>
      <c r="B1827">
        <v>7476</v>
      </c>
      <c r="C1827" t="s">
        <v>6535</v>
      </c>
      <c r="D1827" t="s">
        <v>6536</v>
      </c>
      <c r="E1827" t="s">
        <v>6537</v>
      </c>
      <c r="F1827" t="s">
        <v>1293</v>
      </c>
      <c r="G1827" t="s">
        <v>1294</v>
      </c>
      <c r="H1827" t="s">
        <v>19</v>
      </c>
      <c r="I1827" t="s">
        <v>20</v>
      </c>
      <c r="J1827">
        <v>43142</v>
      </c>
      <c r="K1827" t="s">
        <v>6538</v>
      </c>
      <c r="L1827">
        <v>3924</v>
      </c>
      <c r="M1827" t="s">
        <v>235</v>
      </c>
      <c r="N1827">
        <v>231</v>
      </c>
      <c r="O1827" t="s">
        <v>236</v>
      </c>
      <c r="P1827" t="s">
        <v>22337</v>
      </c>
    </row>
    <row r="1828" spans="1:16" x14ac:dyDescent="0.25">
      <c r="A1828">
        <v>1896</v>
      </c>
      <c r="B1828">
        <v>7477</v>
      </c>
      <c r="C1828" t="s">
        <v>6539</v>
      </c>
      <c r="D1828" t="s">
        <v>6540</v>
      </c>
      <c r="E1828" t="s">
        <v>6541</v>
      </c>
      <c r="F1828" t="s">
        <v>1293</v>
      </c>
      <c r="G1828" t="s">
        <v>1294</v>
      </c>
      <c r="H1828" t="s">
        <v>19</v>
      </c>
      <c r="I1828" t="s">
        <v>20</v>
      </c>
      <c r="J1828">
        <v>49248</v>
      </c>
      <c r="K1828" t="s">
        <v>6542</v>
      </c>
      <c r="L1828">
        <v>3956</v>
      </c>
      <c r="M1828" t="s">
        <v>760</v>
      </c>
      <c r="N1828">
        <v>231</v>
      </c>
      <c r="O1828" t="s">
        <v>236</v>
      </c>
      <c r="P1828" t="s">
        <v>22336</v>
      </c>
    </row>
    <row r="1829" spans="1:16" x14ac:dyDescent="0.25">
      <c r="A1829">
        <v>1897</v>
      </c>
      <c r="B1829">
        <v>7478</v>
      </c>
      <c r="C1829" t="s">
        <v>6543</v>
      </c>
      <c r="D1829" t="s">
        <v>6544</v>
      </c>
      <c r="E1829" t="s">
        <v>6545</v>
      </c>
      <c r="F1829" t="s">
        <v>1293</v>
      </c>
      <c r="G1829" t="s">
        <v>1294</v>
      </c>
      <c r="H1829" t="s">
        <v>19</v>
      </c>
      <c r="I1829" t="s">
        <v>20</v>
      </c>
      <c r="J1829">
        <v>49320</v>
      </c>
      <c r="K1829" t="s">
        <v>2241</v>
      </c>
      <c r="L1829">
        <v>3924</v>
      </c>
      <c r="M1829" t="s">
        <v>235</v>
      </c>
      <c r="N1829">
        <v>231</v>
      </c>
      <c r="O1829" t="s">
        <v>236</v>
      </c>
      <c r="P1829" t="s">
        <v>22337</v>
      </c>
    </row>
    <row r="1830" spans="1:16" x14ac:dyDescent="0.25">
      <c r="A1830">
        <v>1898</v>
      </c>
      <c r="B1830">
        <v>7479</v>
      </c>
      <c r="C1830" t="s">
        <v>6546</v>
      </c>
      <c r="D1830" t="s">
        <v>6547</v>
      </c>
      <c r="E1830" t="s">
        <v>6548</v>
      </c>
      <c r="F1830" t="s">
        <v>1293</v>
      </c>
      <c r="G1830" t="s">
        <v>1294</v>
      </c>
      <c r="H1830" t="s">
        <v>19</v>
      </c>
      <c r="I1830" t="s">
        <v>20</v>
      </c>
      <c r="J1830">
        <v>49233</v>
      </c>
      <c r="K1830" t="s">
        <v>6549</v>
      </c>
      <c r="L1830">
        <v>3956</v>
      </c>
      <c r="M1830" t="s">
        <v>760</v>
      </c>
      <c r="N1830">
        <v>231</v>
      </c>
      <c r="O1830" t="s">
        <v>236</v>
      </c>
      <c r="P1830" t="s">
        <v>22337</v>
      </c>
    </row>
    <row r="1831" spans="1:16" x14ac:dyDescent="0.25">
      <c r="A1831">
        <v>1899</v>
      </c>
      <c r="B1831">
        <v>7480</v>
      </c>
      <c r="C1831" t="s">
        <v>6550</v>
      </c>
      <c r="D1831" t="s">
        <v>6551</v>
      </c>
      <c r="E1831" t="s">
        <v>6552</v>
      </c>
      <c r="F1831" t="s">
        <v>1293</v>
      </c>
      <c r="G1831" t="s">
        <v>1294</v>
      </c>
      <c r="H1831" t="s">
        <v>19</v>
      </c>
      <c r="I1831" t="s">
        <v>20</v>
      </c>
      <c r="J1831">
        <v>43151</v>
      </c>
      <c r="K1831" t="s">
        <v>6553</v>
      </c>
      <c r="L1831">
        <v>3924</v>
      </c>
      <c r="M1831" t="s">
        <v>235</v>
      </c>
      <c r="N1831">
        <v>231</v>
      </c>
      <c r="O1831" t="s">
        <v>236</v>
      </c>
      <c r="P1831" t="s">
        <v>22337</v>
      </c>
    </row>
    <row r="1832" spans="1:16" x14ac:dyDescent="0.25">
      <c r="A1832">
        <v>1900</v>
      </c>
      <c r="B1832">
        <v>7481</v>
      </c>
      <c r="C1832" t="s">
        <v>6554</v>
      </c>
      <c r="D1832" t="s">
        <v>6555</v>
      </c>
      <c r="E1832" t="s">
        <v>6556</v>
      </c>
      <c r="F1832" t="s">
        <v>1293</v>
      </c>
      <c r="G1832" t="s">
        <v>1294</v>
      </c>
      <c r="H1832" t="s">
        <v>19</v>
      </c>
      <c r="I1832" t="s">
        <v>20</v>
      </c>
      <c r="J1832">
        <v>46280</v>
      </c>
      <c r="K1832" t="s">
        <v>6495</v>
      </c>
      <c r="L1832">
        <v>3970</v>
      </c>
      <c r="M1832" t="s">
        <v>1649</v>
      </c>
      <c r="N1832">
        <v>231</v>
      </c>
      <c r="O1832" t="s">
        <v>236</v>
      </c>
      <c r="P1832" t="s">
        <v>22336</v>
      </c>
    </row>
    <row r="1833" spans="1:16" x14ac:dyDescent="0.25">
      <c r="A1833">
        <v>1901</v>
      </c>
      <c r="B1833">
        <v>7484</v>
      </c>
      <c r="C1833" t="s">
        <v>6557</v>
      </c>
      <c r="D1833" t="s">
        <v>6558</v>
      </c>
      <c r="E1833" t="s">
        <v>6559</v>
      </c>
      <c r="F1833" t="s">
        <v>1293</v>
      </c>
      <c r="G1833" t="s">
        <v>1294</v>
      </c>
      <c r="H1833" t="s">
        <v>19</v>
      </c>
      <c r="I1833" t="s">
        <v>20</v>
      </c>
      <c r="J1833">
        <v>46280</v>
      </c>
      <c r="K1833" t="s">
        <v>6495</v>
      </c>
      <c r="L1833">
        <v>3970</v>
      </c>
      <c r="M1833" t="s">
        <v>1649</v>
      </c>
      <c r="N1833">
        <v>231</v>
      </c>
      <c r="O1833" t="s">
        <v>236</v>
      </c>
      <c r="P1833" t="s">
        <v>22336</v>
      </c>
    </row>
    <row r="1834" spans="1:16" x14ac:dyDescent="0.25">
      <c r="A1834">
        <v>1902</v>
      </c>
      <c r="B1834">
        <v>7485</v>
      </c>
      <c r="C1834" t="s">
        <v>6560</v>
      </c>
      <c r="D1834" t="s">
        <v>6561</v>
      </c>
      <c r="E1834" t="s">
        <v>6562</v>
      </c>
      <c r="F1834" t="s">
        <v>1293</v>
      </c>
      <c r="G1834" t="s">
        <v>1294</v>
      </c>
      <c r="H1834" t="s">
        <v>19</v>
      </c>
      <c r="I1834" t="s">
        <v>20</v>
      </c>
      <c r="J1834">
        <v>46280</v>
      </c>
      <c r="K1834" t="s">
        <v>6495</v>
      </c>
      <c r="L1834">
        <v>3970</v>
      </c>
      <c r="M1834" t="s">
        <v>1649</v>
      </c>
      <c r="N1834">
        <v>231</v>
      </c>
      <c r="O1834" t="s">
        <v>236</v>
      </c>
      <c r="P1834" t="s">
        <v>22337</v>
      </c>
    </row>
    <row r="1835" spans="1:16" x14ac:dyDescent="0.25">
      <c r="A1835">
        <v>1903</v>
      </c>
      <c r="B1835">
        <v>7486</v>
      </c>
      <c r="C1835" t="s">
        <v>6563</v>
      </c>
      <c r="D1835" t="s">
        <v>6564</v>
      </c>
      <c r="E1835" t="s">
        <v>6565</v>
      </c>
      <c r="F1835" t="s">
        <v>1293</v>
      </c>
      <c r="G1835" t="s">
        <v>1294</v>
      </c>
      <c r="H1835" t="s">
        <v>19</v>
      </c>
      <c r="I1835" t="s">
        <v>20</v>
      </c>
      <c r="J1835">
        <v>46280</v>
      </c>
      <c r="K1835" t="s">
        <v>6495</v>
      </c>
      <c r="L1835">
        <v>3970</v>
      </c>
      <c r="M1835" t="s">
        <v>1649</v>
      </c>
      <c r="N1835">
        <v>231</v>
      </c>
      <c r="O1835" t="s">
        <v>236</v>
      </c>
      <c r="P1835" t="s">
        <v>22336</v>
      </c>
    </row>
    <row r="1836" spans="1:16" x14ac:dyDescent="0.25">
      <c r="A1836">
        <v>1904</v>
      </c>
      <c r="B1836">
        <v>7487</v>
      </c>
      <c r="C1836" t="s">
        <v>6566</v>
      </c>
      <c r="D1836" t="s">
        <v>6567</v>
      </c>
      <c r="E1836" t="s">
        <v>6568</v>
      </c>
      <c r="F1836" t="s">
        <v>1293</v>
      </c>
      <c r="G1836" t="s">
        <v>1294</v>
      </c>
      <c r="H1836" t="s">
        <v>19</v>
      </c>
      <c r="I1836" t="s">
        <v>20</v>
      </c>
      <c r="J1836">
        <v>49028</v>
      </c>
      <c r="K1836" t="s">
        <v>6569</v>
      </c>
      <c r="L1836">
        <v>3956</v>
      </c>
      <c r="M1836" t="s">
        <v>760</v>
      </c>
      <c r="N1836">
        <v>231</v>
      </c>
      <c r="O1836" t="s">
        <v>236</v>
      </c>
      <c r="P1836" t="s">
        <v>22337</v>
      </c>
    </row>
    <row r="1837" spans="1:16" x14ac:dyDescent="0.25">
      <c r="A1837">
        <v>1905</v>
      </c>
      <c r="B1837">
        <v>7488</v>
      </c>
      <c r="C1837" t="s">
        <v>6570</v>
      </c>
      <c r="D1837" t="s">
        <v>6571</v>
      </c>
      <c r="E1837" t="s">
        <v>6572</v>
      </c>
      <c r="F1837" t="s">
        <v>1293</v>
      </c>
      <c r="G1837" t="s">
        <v>1294</v>
      </c>
      <c r="H1837" t="s">
        <v>19</v>
      </c>
      <c r="I1837" t="s">
        <v>20</v>
      </c>
      <c r="J1837">
        <v>49029</v>
      </c>
      <c r="K1837" t="s">
        <v>5729</v>
      </c>
      <c r="L1837">
        <v>3956</v>
      </c>
      <c r="M1837" t="s">
        <v>760</v>
      </c>
      <c r="N1837">
        <v>231</v>
      </c>
      <c r="O1837" t="s">
        <v>236</v>
      </c>
      <c r="P1837" t="s">
        <v>22336</v>
      </c>
    </row>
    <row r="1838" spans="1:16" x14ac:dyDescent="0.25">
      <c r="A1838">
        <v>1906</v>
      </c>
      <c r="B1838">
        <v>7489</v>
      </c>
      <c r="C1838" t="s">
        <v>6573</v>
      </c>
      <c r="D1838" s="1" t="s">
        <v>6574</v>
      </c>
      <c r="E1838" t="s">
        <v>6575</v>
      </c>
      <c r="F1838" t="s">
        <v>1293</v>
      </c>
      <c r="G1838" t="s">
        <v>1294</v>
      </c>
      <c r="H1838" t="s">
        <v>19</v>
      </c>
      <c r="I1838" t="s">
        <v>20</v>
      </c>
      <c r="J1838">
        <v>49269</v>
      </c>
      <c r="K1838" t="s">
        <v>6576</v>
      </c>
      <c r="L1838">
        <v>3956</v>
      </c>
      <c r="M1838" t="s">
        <v>760</v>
      </c>
      <c r="N1838">
        <v>231</v>
      </c>
      <c r="O1838" t="s">
        <v>236</v>
      </c>
      <c r="P1838" t="s">
        <v>22337</v>
      </c>
    </row>
    <row r="1839" spans="1:16" x14ac:dyDescent="0.25">
      <c r="A1839">
        <v>1907</v>
      </c>
      <c r="B1839">
        <v>7490</v>
      </c>
      <c r="C1839" t="s">
        <v>6577</v>
      </c>
      <c r="D1839" t="s">
        <v>6578</v>
      </c>
      <c r="E1839" t="s">
        <v>6579</v>
      </c>
      <c r="F1839" t="s">
        <v>1293</v>
      </c>
      <c r="G1839" t="s">
        <v>1294</v>
      </c>
      <c r="H1839" t="s">
        <v>19</v>
      </c>
      <c r="I1839" t="s">
        <v>20</v>
      </c>
      <c r="J1839">
        <v>48019</v>
      </c>
      <c r="K1839" t="s">
        <v>759</v>
      </c>
      <c r="L1839">
        <v>3956</v>
      </c>
      <c r="M1839" t="s">
        <v>760</v>
      </c>
      <c r="N1839">
        <v>231</v>
      </c>
      <c r="O1839" t="s">
        <v>236</v>
      </c>
      <c r="P1839" t="s">
        <v>22337</v>
      </c>
    </row>
    <row r="1840" spans="1:16" x14ac:dyDescent="0.25">
      <c r="A1840">
        <v>1908</v>
      </c>
      <c r="B1840">
        <v>7491</v>
      </c>
      <c r="C1840" t="s">
        <v>6580</v>
      </c>
      <c r="D1840" t="s">
        <v>6581</v>
      </c>
      <c r="E1840" t="s">
        <v>6582</v>
      </c>
      <c r="F1840" t="s">
        <v>1293</v>
      </c>
      <c r="G1840" t="s">
        <v>1294</v>
      </c>
      <c r="H1840" t="s">
        <v>19</v>
      </c>
      <c r="I1840" t="s">
        <v>20</v>
      </c>
      <c r="J1840">
        <v>47915</v>
      </c>
      <c r="K1840" t="s">
        <v>6583</v>
      </c>
      <c r="L1840">
        <v>3956</v>
      </c>
      <c r="M1840" t="s">
        <v>760</v>
      </c>
      <c r="N1840">
        <v>231</v>
      </c>
      <c r="O1840" t="s">
        <v>236</v>
      </c>
      <c r="P1840" t="s">
        <v>22337</v>
      </c>
    </row>
    <row r="1841" spans="1:16" x14ac:dyDescent="0.25">
      <c r="A1841">
        <v>1909</v>
      </c>
      <c r="B1841">
        <v>7492</v>
      </c>
      <c r="C1841" t="s">
        <v>6584</v>
      </c>
      <c r="D1841" t="s">
        <v>6585</v>
      </c>
      <c r="E1841" t="s">
        <v>6586</v>
      </c>
      <c r="F1841" t="s">
        <v>1293</v>
      </c>
      <c r="G1841" t="s">
        <v>1294</v>
      </c>
      <c r="H1841" t="s">
        <v>19</v>
      </c>
      <c r="I1841" t="s">
        <v>20</v>
      </c>
      <c r="J1841">
        <v>47915</v>
      </c>
      <c r="K1841" t="s">
        <v>6583</v>
      </c>
      <c r="L1841">
        <v>3956</v>
      </c>
      <c r="M1841" t="s">
        <v>760</v>
      </c>
      <c r="N1841">
        <v>231</v>
      </c>
      <c r="O1841" t="s">
        <v>236</v>
      </c>
      <c r="P1841" t="s">
        <v>22337</v>
      </c>
    </row>
    <row r="1842" spans="1:16" x14ac:dyDescent="0.25">
      <c r="A1842">
        <v>1911</v>
      </c>
      <c r="B1842">
        <v>7482</v>
      </c>
      <c r="C1842" t="s">
        <v>6587</v>
      </c>
      <c r="D1842" t="s">
        <v>6588</v>
      </c>
      <c r="E1842" t="s">
        <v>6589</v>
      </c>
      <c r="F1842" t="s">
        <v>1293</v>
      </c>
      <c r="G1842" t="s">
        <v>1294</v>
      </c>
      <c r="H1842" t="s">
        <v>19</v>
      </c>
      <c r="I1842" t="s">
        <v>20</v>
      </c>
      <c r="J1842">
        <v>43152</v>
      </c>
      <c r="K1842" t="s">
        <v>6590</v>
      </c>
      <c r="L1842">
        <v>3924</v>
      </c>
      <c r="M1842" t="s">
        <v>235</v>
      </c>
      <c r="N1842">
        <v>231</v>
      </c>
      <c r="O1842" t="s">
        <v>236</v>
      </c>
      <c r="P1842" t="s">
        <v>22336</v>
      </c>
    </row>
    <row r="1843" spans="1:16" x14ac:dyDescent="0.25">
      <c r="A1843">
        <v>1912</v>
      </c>
      <c r="B1843">
        <v>7483</v>
      </c>
      <c r="C1843" t="s">
        <v>6591</v>
      </c>
      <c r="D1843" t="s">
        <v>6592</v>
      </c>
      <c r="E1843" t="s">
        <v>6593</v>
      </c>
      <c r="F1843" t="s">
        <v>1293</v>
      </c>
      <c r="G1843" t="s">
        <v>1294</v>
      </c>
      <c r="H1843" t="s">
        <v>19</v>
      </c>
      <c r="I1843" t="s">
        <v>20</v>
      </c>
      <c r="J1843">
        <v>46280</v>
      </c>
      <c r="K1843" t="s">
        <v>6495</v>
      </c>
      <c r="L1843">
        <v>3970</v>
      </c>
      <c r="M1843" t="s">
        <v>1649</v>
      </c>
      <c r="N1843">
        <v>231</v>
      </c>
      <c r="O1843" t="s">
        <v>236</v>
      </c>
      <c r="P1843" t="s">
        <v>22337</v>
      </c>
    </row>
    <row r="1844" spans="1:16" x14ac:dyDescent="0.25">
      <c r="A1844">
        <v>1913</v>
      </c>
      <c r="B1844">
        <v>7494</v>
      </c>
      <c r="C1844" t="s">
        <v>6594</v>
      </c>
      <c r="D1844" t="s">
        <v>6595</v>
      </c>
      <c r="E1844" t="s">
        <v>6596</v>
      </c>
      <c r="F1844" t="s">
        <v>1293</v>
      </c>
      <c r="G1844" t="s">
        <v>1294</v>
      </c>
      <c r="H1844" t="s">
        <v>19</v>
      </c>
      <c r="I1844" t="s">
        <v>20</v>
      </c>
      <c r="J1844">
        <v>48996</v>
      </c>
      <c r="K1844" t="s">
        <v>5675</v>
      </c>
      <c r="L1844">
        <v>3956</v>
      </c>
      <c r="M1844" t="s">
        <v>760</v>
      </c>
      <c r="N1844">
        <v>231</v>
      </c>
      <c r="O1844" t="s">
        <v>236</v>
      </c>
      <c r="P1844" t="s">
        <v>22337</v>
      </c>
    </row>
    <row r="1845" spans="1:16" x14ac:dyDescent="0.25">
      <c r="A1845">
        <v>1914</v>
      </c>
      <c r="B1845">
        <v>7496</v>
      </c>
      <c r="C1845" t="s">
        <v>6597</v>
      </c>
      <c r="D1845" t="s">
        <v>6598</v>
      </c>
      <c r="E1845" t="s">
        <v>6599</v>
      </c>
      <c r="F1845" t="s">
        <v>1293</v>
      </c>
      <c r="G1845" t="s">
        <v>1294</v>
      </c>
      <c r="H1845" t="s">
        <v>19</v>
      </c>
      <c r="I1845" t="s">
        <v>20</v>
      </c>
      <c r="J1845">
        <v>48053</v>
      </c>
      <c r="K1845" t="s">
        <v>6600</v>
      </c>
      <c r="L1845">
        <v>3956</v>
      </c>
      <c r="M1845" t="s">
        <v>760</v>
      </c>
      <c r="N1845">
        <v>231</v>
      </c>
      <c r="O1845" t="s">
        <v>236</v>
      </c>
      <c r="P1845" t="s">
        <v>22336</v>
      </c>
    </row>
    <row r="1846" spans="1:16" x14ac:dyDescent="0.25">
      <c r="A1846">
        <v>1915</v>
      </c>
      <c r="B1846">
        <v>7497</v>
      </c>
      <c r="C1846" t="s">
        <v>6601</v>
      </c>
      <c r="D1846" t="s">
        <v>6602</v>
      </c>
      <c r="E1846" t="s">
        <v>6603</v>
      </c>
      <c r="F1846" t="s">
        <v>1293</v>
      </c>
      <c r="G1846" t="s">
        <v>1294</v>
      </c>
      <c r="H1846" t="s">
        <v>19</v>
      </c>
      <c r="I1846" t="s">
        <v>20</v>
      </c>
      <c r="J1846">
        <v>47934</v>
      </c>
      <c r="K1846" t="s">
        <v>6604</v>
      </c>
      <c r="L1846">
        <v>3956</v>
      </c>
      <c r="M1846" t="s">
        <v>760</v>
      </c>
      <c r="N1846">
        <v>231</v>
      </c>
      <c r="O1846" t="s">
        <v>236</v>
      </c>
      <c r="P1846" t="s">
        <v>22337</v>
      </c>
    </row>
    <row r="1847" spans="1:16" x14ac:dyDescent="0.25">
      <c r="A1847">
        <v>1916</v>
      </c>
      <c r="B1847">
        <v>7498</v>
      </c>
      <c r="C1847" t="s">
        <v>6605</v>
      </c>
      <c r="D1847" t="s">
        <v>6606</v>
      </c>
      <c r="E1847" t="s">
        <v>6607</v>
      </c>
      <c r="F1847" t="s">
        <v>1293</v>
      </c>
      <c r="G1847" t="s">
        <v>1294</v>
      </c>
      <c r="H1847" t="s">
        <v>19</v>
      </c>
      <c r="I1847" t="s">
        <v>20</v>
      </c>
      <c r="J1847">
        <v>49032</v>
      </c>
      <c r="K1847" t="s">
        <v>6608</v>
      </c>
      <c r="L1847">
        <v>3956</v>
      </c>
      <c r="M1847" t="s">
        <v>760</v>
      </c>
      <c r="N1847">
        <v>231</v>
      </c>
      <c r="O1847" t="s">
        <v>236</v>
      </c>
      <c r="P1847" t="s">
        <v>22337</v>
      </c>
    </row>
    <row r="1848" spans="1:16" x14ac:dyDescent="0.25">
      <c r="A1848">
        <v>1917</v>
      </c>
      <c r="B1848">
        <v>7499</v>
      </c>
      <c r="C1848" t="s">
        <v>6609</v>
      </c>
      <c r="D1848" t="s">
        <v>6610</v>
      </c>
      <c r="E1848" t="s">
        <v>6611</v>
      </c>
      <c r="F1848" t="s">
        <v>1293</v>
      </c>
      <c r="G1848" t="s">
        <v>1294</v>
      </c>
      <c r="H1848" t="s">
        <v>19</v>
      </c>
      <c r="I1848" t="s">
        <v>20</v>
      </c>
      <c r="J1848">
        <v>49033</v>
      </c>
      <c r="K1848" t="s">
        <v>6612</v>
      </c>
      <c r="L1848">
        <v>3956</v>
      </c>
      <c r="M1848" t="s">
        <v>760</v>
      </c>
      <c r="N1848">
        <v>231</v>
      </c>
      <c r="O1848" t="s">
        <v>236</v>
      </c>
      <c r="P1848" t="s">
        <v>22337</v>
      </c>
    </row>
    <row r="1849" spans="1:16" x14ac:dyDescent="0.25">
      <c r="A1849">
        <v>1918</v>
      </c>
      <c r="B1849">
        <v>7500</v>
      </c>
      <c r="C1849" t="s">
        <v>6613</v>
      </c>
      <c r="D1849" t="s">
        <v>6614</v>
      </c>
      <c r="E1849" t="s">
        <v>6615</v>
      </c>
      <c r="F1849" t="s">
        <v>1293</v>
      </c>
      <c r="G1849" t="s">
        <v>1294</v>
      </c>
      <c r="H1849" t="s">
        <v>19</v>
      </c>
      <c r="I1849" t="s">
        <v>20</v>
      </c>
      <c r="J1849">
        <v>47956</v>
      </c>
      <c r="K1849" t="s">
        <v>6616</v>
      </c>
      <c r="L1849">
        <v>3956</v>
      </c>
      <c r="M1849" t="s">
        <v>760</v>
      </c>
      <c r="N1849">
        <v>231</v>
      </c>
      <c r="O1849" t="s">
        <v>236</v>
      </c>
      <c r="P1849" t="s">
        <v>22337</v>
      </c>
    </row>
    <row r="1850" spans="1:16" x14ac:dyDescent="0.25">
      <c r="A1850">
        <v>1919</v>
      </c>
      <c r="B1850">
        <v>7501</v>
      </c>
      <c r="C1850" t="s">
        <v>6617</v>
      </c>
      <c r="D1850" t="s">
        <v>6618</v>
      </c>
      <c r="E1850" t="s">
        <v>6619</v>
      </c>
      <c r="F1850" t="s">
        <v>1293</v>
      </c>
      <c r="G1850" t="s">
        <v>1294</v>
      </c>
      <c r="H1850" t="s">
        <v>19</v>
      </c>
      <c r="I1850" t="s">
        <v>20</v>
      </c>
      <c r="J1850">
        <v>49034</v>
      </c>
      <c r="K1850" t="s">
        <v>6620</v>
      </c>
      <c r="L1850">
        <v>4353</v>
      </c>
      <c r="M1850" t="s">
        <v>1553</v>
      </c>
      <c r="N1850">
        <v>231</v>
      </c>
      <c r="O1850" t="s">
        <v>236</v>
      </c>
      <c r="P1850" t="s">
        <v>22337</v>
      </c>
    </row>
    <row r="1851" spans="1:16" x14ac:dyDescent="0.25">
      <c r="A1851">
        <v>1920</v>
      </c>
      <c r="B1851">
        <v>7502</v>
      </c>
      <c r="C1851" t="s">
        <v>6621</v>
      </c>
      <c r="D1851" t="s">
        <v>6622</v>
      </c>
      <c r="E1851" t="s">
        <v>6623</v>
      </c>
      <c r="F1851" t="s">
        <v>1293</v>
      </c>
      <c r="G1851" t="s">
        <v>1294</v>
      </c>
      <c r="H1851" t="s">
        <v>19</v>
      </c>
      <c r="I1851" t="s">
        <v>20</v>
      </c>
      <c r="J1851">
        <v>49035</v>
      </c>
      <c r="K1851" t="s">
        <v>2073</v>
      </c>
      <c r="L1851">
        <v>3956</v>
      </c>
      <c r="M1851" t="s">
        <v>760</v>
      </c>
      <c r="N1851">
        <v>231</v>
      </c>
      <c r="O1851" t="s">
        <v>236</v>
      </c>
      <c r="P1851" t="s">
        <v>22337</v>
      </c>
    </row>
    <row r="1852" spans="1:16" x14ac:dyDescent="0.25">
      <c r="A1852">
        <v>1921</v>
      </c>
      <c r="B1852">
        <v>7503</v>
      </c>
      <c r="C1852" t="s">
        <v>6624</v>
      </c>
      <c r="D1852" t="s">
        <v>6625</v>
      </c>
      <c r="E1852" t="s">
        <v>6626</v>
      </c>
      <c r="F1852" t="s">
        <v>1293</v>
      </c>
      <c r="G1852" t="s">
        <v>1294</v>
      </c>
      <c r="H1852" t="s">
        <v>19</v>
      </c>
      <c r="I1852" t="s">
        <v>20</v>
      </c>
      <c r="J1852">
        <v>49036</v>
      </c>
      <c r="K1852" t="s">
        <v>6627</v>
      </c>
      <c r="L1852">
        <v>3956</v>
      </c>
      <c r="M1852" t="s">
        <v>760</v>
      </c>
      <c r="N1852">
        <v>231</v>
      </c>
      <c r="O1852" t="s">
        <v>236</v>
      </c>
      <c r="P1852" t="s">
        <v>22337</v>
      </c>
    </row>
    <row r="1853" spans="1:16" x14ac:dyDescent="0.25">
      <c r="A1853">
        <v>1922</v>
      </c>
      <c r="B1853">
        <v>7505</v>
      </c>
      <c r="C1853" t="s">
        <v>6628</v>
      </c>
      <c r="D1853" t="s">
        <v>6629</v>
      </c>
      <c r="E1853" t="s">
        <v>6630</v>
      </c>
      <c r="F1853" t="s">
        <v>1293</v>
      </c>
      <c r="G1853" t="s">
        <v>1294</v>
      </c>
      <c r="H1853" t="s">
        <v>19</v>
      </c>
      <c r="I1853" t="s">
        <v>20</v>
      </c>
      <c r="J1853">
        <v>49331</v>
      </c>
      <c r="K1853" t="s">
        <v>6631</v>
      </c>
      <c r="L1853">
        <v>3956</v>
      </c>
      <c r="M1853" t="s">
        <v>760</v>
      </c>
      <c r="N1853">
        <v>231</v>
      </c>
      <c r="O1853" t="s">
        <v>236</v>
      </c>
      <c r="P1853" t="s">
        <v>22336</v>
      </c>
    </row>
    <row r="1854" spans="1:16" x14ac:dyDescent="0.25">
      <c r="A1854">
        <v>1923</v>
      </c>
      <c r="B1854">
        <v>7506</v>
      </c>
      <c r="C1854" t="s">
        <v>6632</v>
      </c>
      <c r="D1854" t="s">
        <v>6633</v>
      </c>
      <c r="E1854" t="s">
        <v>6634</v>
      </c>
      <c r="F1854" t="s">
        <v>1293</v>
      </c>
      <c r="G1854" t="s">
        <v>1294</v>
      </c>
      <c r="H1854" t="s">
        <v>19</v>
      </c>
      <c r="I1854" t="s">
        <v>20</v>
      </c>
      <c r="J1854">
        <v>49038</v>
      </c>
      <c r="K1854" t="s">
        <v>6635</v>
      </c>
      <c r="L1854">
        <v>3953</v>
      </c>
      <c r="M1854" t="s">
        <v>3834</v>
      </c>
      <c r="N1854">
        <v>231</v>
      </c>
      <c r="O1854" t="s">
        <v>236</v>
      </c>
      <c r="P1854" t="s">
        <v>22337</v>
      </c>
    </row>
    <row r="1855" spans="1:16" x14ac:dyDescent="0.25">
      <c r="A1855">
        <v>1924</v>
      </c>
      <c r="B1855">
        <v>7507</v>
      </c>
      <c r="C1855" t="s">
        <v>6636</v>
      </c>
      <c r="D1855" t="s">
        <v>6637</v>
      </c>
      <c r="E1855" t="s">
        <v>6638</v>
      </c>
      <c r="F1855" t="s">
        <v>1293</v>
      </c>
      <c r="G1855" t="s">
        <v>1294</v>
      </c>
      <c r="H1855" t="s">
        <v>19</v>
      </c>
      <c r="I1855" t="s">
        <v>20</v>
      </c>
      <c r="J1855">
        <v>43158</v>
      </c>
      <c r="K1855" t="s">
        <v>6639</v>
      </c>
      <c r="L1855">
        <v>3924</v>
      </c>
      <c r="M1855" t="s">
        <v>235</v>
      </c>
      <c r="N1855">
        <v>231</v>
      </c>
      <c r="O1855" t="s">
        <v>236</v>
      </c>
      <c r="P1855" t="s">
        <v>22336</v>
      </c>
    </row>
    <row r="1856" spans="1:16" x14ac:dyDescent="0.25">
      <c r="A1856">
        <v>1925</v>
      </c>
      <c r="B1856">
        <v>7508</v>
      </c>
      <c r="C1856" t="s">
        <v>6640</v>
      </c>
      <c r="D1856" t="s">
        <v>6641</v>
      </c>
      <c r="E1856" t="s">
        <v>6642</v>
      </c>
      <c r="F1856" t="s">
        <v>1293</v>
      </c>
      <c r="G1856" t="s">
        <v>1294</v>
      </c>
      <c r="H1856" t="s">
        <v>19</v>
      </c>
      <c r="I1856" t="s">
        <v>20</v>
      </c>
      <c r="J1856">
        <v>43168</v>
      </c>
      <c r="K1856" t="s">
        <v>6643</v>
      </c>
      <c r="L1856">
        <v>3924</v>
      </c>
      <c r="M1856" t="s">
        <v>235</v>
      </c>
      <c r="N1856">
        <v>231</v>
      </c>
      <c r="O1856" t="s">
        <v>236</v>
      </c>
      <c r="P1856" t="s">
        <v>22337</v>
      </c>
    </row>
    <row r="1857" spans="1:16" x14ac:dyDescent="0.25">
      <c r="A1857">
        <v>1926</v>
      </c>
      <c r="B1857">
        <v>7509</v>
      </c>
      <c r="C1857" t="s">
        <v>6644</v>
      </c>
      <c r="D1857" t="s">
        <v>6645</v>
      </c>
      <c r="E1857" t="s">
        <v>6646</v>
      </c>
      <c r="F1857" t="s">
        <v>1293</v>
      </c>
      <c r="G1857" t="s">
        <v>1294</v>
      </c>
      <c r="H1857" t="s">
        <v>19</v>
      </c>
      <c r="I1857" t="s">
        <v>20</v>
      </c>
      <c r="J1857">
        <v>46280</v>
      </c>
      <c r="K1857" t="s">
        <v>6495</v>
      </c>
      <c r="L1857">
        <v>3970</v>
      </c>
      <c r="M1857" t="s">
        <v>1649</v>
      </c>
      <c r="N1857">
        <v>231</v>
      </c>
      <c r="O1857" t="s">
        <v>236</v>
      </c>
      <c r="P1857" t="s">
        <v>22336</v>
      </c>
    </row>
    <row r="1858" spans="1:16" x14ac:dyDescent="0.25">
      <c r="A1858">
        <v>1928</v>
      </c>
      <c r="B1858">
        <v>7510</v>
      </c>
      <c r="C1858" t="s">
        <v>6647</v>
      </c>
      <c r="D1858" t="s">
        <v>6648</v>
      </c>
      <c r="E1858" t="s">
        <v>6649</v>
      </c>
      <c r="F1858" t="s">
        <v>1293</v>
      </c>
      <c r="G1858" t="s">
        <v>1294</v>
      </c>
      <c r="H1858" t="s">
        <v>19</v>
      </c>
      <c r="I1858" t="s">
        <v>20</v>
      </c>
      <c r="J1858">
        <v>43168</v>
      </c>
      <c r="K1858" t="s">
        <v>6643</v>
      </c>
      <c r="L1858">
        <v>3924</v>
      </c>
      <c r="M1858" t="s">
        <v>235</v>
      </c>
      <c r="N1858">
        <v>231</v>
      </c>
      <c r="O1858" t="s">
        <v>236</v>
      </c>
      <c r="P1858" t="s">
        <v>22337</v>
      </c>
    </row>
    <row r="1859" spans="1:16" x14ac:dyDescent="0.25">
      <c r="A1859">
        <v>1929</v>
      </c>
      <c r="B1859">
        <v>7511</v>
      </c>
      <c r="C1859" t="s">
        <v>6650</v>
      </c>
      <c r="D1859" t="s">
        <v>6651</v>
      </c>
      <c r="E1859" t="s">
        <v>6652</v>
      </c>
      <c r="F1859" t="s">
        <v>1293</v>
      </c>
      <c r="G1859" t="s">
        <v>1294</v>
      </c>
      <c r="H1859" t="s">
        <v>19</v>
      </c>
      <c r="I1859" t="s">
        <v>20</v>
      </c>
      <c r="J1859">
        <v>49039</v>
      </c>
      <c r="K1859" t="s">
        <v>6653</v>
      </c>
      <c r="L1859">
        <v>3970</v>
      </c>
      <c r="M1859" t="s">
        <v>1649</v>
      </c>
      <c r="N1859">
        <v>231</v>
      </c>
      <c r="O1859" t="s">
        <v>236</v>
      </c>
      <c r="P1859" t="s">
        <v>22337</v>
      </c>
    </row>
    <row r="1860" spans="1:16" x14ac:dyDescent="0.25">
      <c r="A1860">
        <v>1930</v>
      </c>
      <c r="B1860">
        <v>7512</v>
      </c>
      <c r="C1860" t="s">
        <v>6654</v>
      </c>
      <c r="D1860" t="s">
        <v>6655</v>
      </c>
      <c r="E1860" t="s">
        <v>6656</v>
      </c>
      <c r="F1860" t="s">
        <v>1293</v>
      </c>
      <c r="G1860" t="s">
        <v>1294</v>
      </c>
      <c r="H1860" t="s">
        <v>19</v>
      </c>
      <c r="I1860" t="s">
        <v>20</v>
      </c>
      <c r="J1860">
        <v>43168</v>
      </c>
      <c r="K1860" t="s">
        <v>6643</v>
      </c>
      <c r="L1860">
        <v>3924</v>
      </c>
      <c r="M1860" t="s">
        <v>235</v>
      </c>
      <c r="N1860">
        <v>231</v>
      </c>
      <c r="O1860" t="s">
        <v>236</v>
      </c>
      <c r="P1860" t="s">
        <v>22337</v>
      </c>
    </row>
    <row r="1861" spans="1:16" x14ac:dyDescent="0.25">
      <c r="A1861">
        <v>1931</v>
      </c>
      <c r="B1861">
        <v>7513</v>
      </c>
      <c r="C1861" t="s">
        <v>6657</v>
      </c>
      <c r="D1861" t="s">
        <v>6658</v>
      </c>
      <c r="E1861" t="s">
        <v>6659</v>
      </c>
      <c r="F1861" t="s">
        <v>1293</v>
      </c>
      <c r="G1861" t="s">
        <v>1294</v>
      </c>
      <c r="H1861" t="s">
        <v>19</v>
      </c>
      <c r="I1861" t="s">
        <v>20</v>
      </c>
      <c r="J1861">
        <v>43168</v>
      </c>
      <c r="K1861" t="s">
        <v>6643</v>
      </c>
      <c r="L1861">
        <v>3924</v>
      </c>
      <c r="M1861" t="s">
        <v>235</v>
      </c>
      <c r="N1861">
        <v>231</v>
      </c>
      <c r="O1861" t="s">
        <v>236</v>
      </c>
      <c r="P1861" t="s">
        <v>22337</v>
      </c>
    </row>
    <row r="1862" spans="1:16" x14ac:dyDescent="0.25">
      <c r="A1862">
        <v>1932</v>
      </c>
      <c r="B1862">
        <v>7518</v>
      </c>
      <c r="C1862" t="s">
        <v>6660</v>
      </c>
      <c r="D1862" t="s">
        <v>6661</v>
      </c>
      <c r="E1862" t="s">
        <v>6662</v>
      </c>
      <c r="F1862" t="s">
        <v>1293</v>
      </c>
      <c r="G1862" t="s">
        <v>1294</v>
      </c>
      <c r="H1862" t="s">
        <v>19</v>
      </c>
      <c r="I1862" t="s">
        <v>20</v>
      </c>
      <c r="J1862">
        <v>49041</v>
      </c>
      <c r="K1862" t="s">
        <v>6663</v>
      </c>
      <c r="L1862">
        <v>3924</v>
      </c>
      <c r="M1862" t="s">
        <v>235</v>
      </c>
      <c r="N1862">
        <v>231</v>
      </c>
      <c r="O1862" t="s">
        <v>236</v>
      </c>
      <c r="P1862" t="s">
        <v>22337</v>
      </c>
    </row>
    <row r="1863" spans="1:16" x14ac:dyDescent="0.25">
      <c r="A1863">
        <v>1933</v>
      </c>
      <c r="B1863">
        <v>7520</v>
      </c>
      <c r="C1863" t="s">
        <v>6664</v>
      </c>
      <c r="D1863" t="s">
        <v>6665</v>
      </c>
      <c r="E1863" t="s">
        <v>6666</v>
      </c>
      <c r="F1863" t="s">
        <v>1293</v>
      </c>
      <c r="G1863" t="s">
        <v>1294</v>
      </c>
      <c r="H1863" t="s">
        <v>19</v>
      </c>
      <c r="I1863" t="s">
        <v>20</v>
      </c>
      <c r="J1863">
        <v>43186</v>
      </c>
      <c r="K1863" t="s">
        <v>6667</v>
      </c>
      <c r="L1863">
        <v>3924</v>
      </c>
      <c r="M1863" t="s">
        <v>235</v>
      </c>
      <c r="N1863">
        <v>231</v>
      </c>
      <c r="O1863" t="s">
        <v>236</v>
      </c>
      <c r="P1863" t="s">
        <v>22337</v>
      </c>
    </row>
    <row r="1864" spans="1:16" x14ac:dyDescent="0.25">
      <c r="A1864">
        <v>1934</v>
      </c>
      <c r="B1864">
        <v>7521</v>
      </c>
      <c r="C1864" t="s">
        <v>6668</v>
      </c>
      <c r="D1864" t="s">
        <v>6669</v>
      </c>
      <c r="E1864" t="s">
        <v>6670</v>
      </c>
      <c r="F1864" t="s">
        <v>1293</v>
      </c>
      <c r="G1864" t="s">
        <v>1294</v>
      </c>
      <c r="H1864" t="s">
        <v>19</v>
      </c>
      <c r="I1864" t="s">
        <v>20</v>
      </c>
      <c r="J1864">
        <v>43809</v>
      </c>
      <c r="K1864" t="s">
        <v>6527</v>
      </c>
      <c r="L1864">
        <v>3930</v>
      </c>
      <c r="M1864" t="s">
        <v>752</v>
      </c>
      <c r="N1864">
        <v>231</v>
      </c>
      <c r="O1864" t="s">
        <v>236</v>
      </c>
      <c r="P1864" t="s">
        <v>22336</v>
      </c>
    </row>
    <row r="1865" spans="1:16" x14ac:dyDescent="0.25">
      <c r="A1865">
        <v>1935</v>
      </c>
      <c r="B1865">
        <v>7522</v>
      </c>
      <c r="C1865" t="s">
        <v>6671</v>
      </c>
      <c r="D1865" t="s">
        <v>6672</v>
      </c>
      <c r="E1865" t="s">
        <v>6673</v>
      </c>
      <c r="F1865" t="s">
        <v>1293</v>
      </c>
      <c r="G1865" t="s">
        <v>1294</v>
      </c>
      <c r="H1865" t="s">
        <v>19</v>
      </c>
      <c r="I1865" t="s">
        <v>20</v>
      </c>
      <c r="J1865">
        <v>49039</v>
      </c>
      <c r="K1865" t="s">
        <v>6653</v>
      </c>
      <c r="L1865">
        <v>3970</v>
      </c>
      <c r="M1865" t="s">
        <v>1649</v>
      </c>
      <c r="N1865">
        <v>231</v>
      </c>
      <c r="O1865" t="s">
        <v>236</v>
      </c>
      <c r="P1865" t="s">
        <v>22336</v>
      </c>
    </row>
    <row r="1866" spans="1:16" x14ac:dyDescent="0.25">
      <c r="A1866">
        <v>1936</v>
      </c>
      <c r="B1866">
        <v>7523</v>
      </c>
      <c r="C1866" t="s">
        <v>6674</v>
      </c>
      <c r="D1866" t="s">
        <v>6675</v>
      </c>
      <c r="E1866" t="s">
        <v>6676</v>
      </c>
      <c r="F1866" t="s">
        <v>1293</v>
      </c>
      <c r="G1866" t="s">
        <v>1294</v>
      </c>
      <c r="H1866" t="s">
        <v>19</v>
      </c>
      <c r="I1866" t="s">
        <v>20</v>
      </c>
      <c r="J1866">
        <v>43809</v>
      </c>
      <c r="K1866" t="s">
        <v>6527</v>
      </c>
      <c r="L1866">
        <v>3930</v>
      </c>
      <c r="M1866" t="s">
        <v>752</v>
      </c>
      <c r="N1866">
        <v>231</v>
      </c>
      <c r="O1866" t="s">
        <v>236</v>
      </c>
      <c r="P1866" t="s">
        <v>22336</v>
      </c>
    </row>
    <row r="1867" spans="1:16" x14ac:dyDescent="0.25">
      <c r="A1867">
        <v>1937</v>
      </c>
      <c r="B1867">
        <v>7524</v>
      </c>
      <c r="C1867" t="s">
        <v>6677</v>
      </c>
      <c r="D1867" t="s">
        <v>6678</v>
      </c>
      <c r="E1867" t="s">
        <v>6679</v>
      </c>
      <c r="F1867" t="s">
        <v>1293</v>
      </c>
      <c r="G1867" t="s">
        <v>1294</v>
      </c>
      <c r="H1867" t="s">
        <v>19</v>
      </c>
      <c r="I1867" t="s">
        <v>20</v>
      </c>
      <c r="J1867">
        <v>47687</v>
      </c>
      <c r="K1867" t="s">
        <v>6680</v>
      </c>
      <c r="L1867">
        <v>3953</v>
      </c>
      <c r="M1867" t="s">
        <v>3834</v>
      </c>
      <c r="N1867">
        <v>231</v>
      </c>
      <c r="O1867" t="s">
        <v>236</v>
      </c>
      <c r="P1867" t="s">
        <v>22336</v>
      </c>
    </row>
    <row r="1868" spans="1:16" x14ac:dyDescent="0.25">
      <c r="A1868">
        <v>1938</v>
      </c>
      <c r="B1868">
        <v>7525</v>
      </c>
      <c r="C1868" t="s">
        <v>6681</v>
      </c>
      <c r="D1868" t="s">
        <v>6682</v>
      </c>
      <c r="E1868" t="s">
        <v>6683</v>
      </c>
      <c r="F1868" t="s">
        <v>1293</v>
      </c>
      <c r="G1868" t="s">
        <v>1294</v>
      </c>
      <c r="H1868" t="s">
        <v>19</v>
      </c>
      <c r="I1868" t="s">
        <v>20</v>
      </c>
      <c r="J1868">
        <v>43809</v>
      </c>
      <c r="K1868" t="s">
        <v>6527</v>
      </c>
      <c r="L1868">
        <v>3930</v>
      </c>
      <c r="M1868" t="s">
        <v>752</v>
      </c>
      <c r="N1868">
        <v>231</v>
      </c>
      <c r="O1868" t="s">
        <v>236</v>
      </c>
      <c r="P1868" t="s">
        <v>22337</v>
      </c>
    </row>
    <row r="1869" spans="1:16" x14ac:dyDescent="0.25">
      <c r="A1869">
        <v>1939</v>
      </c>
      <c r="B1869">
        <v>7526</v>
      </c>
      <c r="C1869" t="s">
        <v>6684</v>
      </c>
      <c r="D1869" t="s">
        <v>6685</v>
      </c>
      <c r="E1869" t="s">
        <v>6686</v>
      </c>
      <c r="F1869" t="s">
        <v>1293</v>
      </c>
      <c r="G1869" t="s">
        <v>1294</v>
      </c>
      <c r="H1869" t="s">
        <v>19</v>
      </c>
      <c r="I1869" t="s">
        <v>20</v>
      </c>
      <c r="J1869">
        <v>43812</v>
      </c>
      <c r="K1869" t="s">
        <v>6687</v>
      </c>
      <c r="L1869">
        <v>3930</v>
      </c>
      <c r="M1869" t="s">
        <v>752</v>
      </c>
      <c r="N1869">
        <v>231</v>
      </c>
      <c r="O1869" t="s">
        <v>236</v>
      </c>
      <c r="P1869" t="s">
        <v>22337</v>
      </c>
    </row>
    <row r="1870" spans="1:16" x14ac:dyDescent="0.25">
      <c r="A1870">
        <v>1940</v>
      </c>
      <c r="B1870">
        <v>7527</v>
      </c>
      <c r="C1870" t="s">
        <v>6688</v>
      </c>
      <c r="D1870" s="1" t="s">
        <v>6689</v>
      </c>
      <c r="E1870" t="s">
        <v>6690</v>
      </c>
      <c r="F1870" t="s">
        <v>1293</v>
      </c>
      <c r="G1870" t="s">
        <v>1294</v>
      </c>
      <c r="H1870" t="s">
        <v>19</v>
      </c>
      <c r="I1870" t="s">
        <v>20</v>
      </c>
      <c r="J1870">
        <v>46384</v>
      </c>
      <c r="K1870" t="s">
        <v>1648</v>
      </c>
      <c r="L1870">
        <v>3970</v>
      </c>
      <c r="M1870" t="s">
        <v>1649</v>
      </c>
      <c r="N1870">
        <v>231</v>
      </c>
      <c r="O1870" t="s">
        <v>236</v>
      </c>
      <c r="P1870" t="s">
        <v>22337</v>
      </c>
    </row>
    <row r="1871" spans="1:16" x14ac:dyDescent="0.25">
      <c r="A1871">
        <v>1941</v>
      </c>
      <c r="B1871">
        <v>7528</v>
      </c>
      <c r="C1871" t="s">
        <v>6691</v>
      </c>
      <c r="D1871" t="s">
        <v>6692</v>
      </c>
      <c r="E1871" t="s">
        <v>6693</v>
      </c>
      <c r="F1871" t="s">
        <v>1293</v>
      </c>
      <c r="G1871" t="s">
        <v>1294</v>
      </c>
      <c r="H1871" t="s">
        <v>19</v>
      </c>
      <c r="I1871" t="s">
        <v>20</v>
      </c>
      <c r="J1871">
        <v>49046</v>
      </c>
      <c r="K1871" t="s">
        <v>6694</v>
      </c>
      <c r="L1871">
        <v>3924</v>
      </c>
      <c r="M1871" t="s">
        <v>235</v>
      </c>
      <c r="N1871">
        <v>231</v>
      </c>
      <c r="O1871" t="s">
        <v>236</v>
      </c>
      <c r="P1871" t="s">
        <v>22337</v>
      </c>
    </row>
    <row r="1872" spans="1:16" x14ac:dyDescent="0.25">
      <c r="A1872">
        <v>1942</v>
      </c>
      <c r="B1872">
        <v>7529</v>
      </c>
      <c r="C1872" t="s">
        <v>6695</v>
      </c>
      <c r="D1872" t="s">
        <v>6696</v>
      </c>
      <c r="E1872" t="s">
        <v>6697</v>
      </c>
      <c r="F1872" t="s">
        <v>1293</v>
      </c>
      <c r="G1872" t="s">
        <v>1294</v>
      </c>
      <c r="H1872" t="s">
        <v>19</v>
      </c>
      <c r="I1872" t="s">
        <v>20</v>
      </c>
      <c r="J1872">
        <v>46287</v>
      </c>
      <c r="K1872" t="s">
        <v>6698</v>
      </c>
      <c r="L1872">
        <v>3970</v>
      </c>
      <c r="M1872" t="s">
        <v>1649</v>
      </c>
      <c r="N1872">
        <v>231</v>
      </c>
      <c r="O1872" t="s">
        <v>236</v>
      </c>
      <c r="P1872" t="s">
        <v>22336</v>
      </c>
    </row>
    <row r="1873" spans="1:16" x14ac:dyDescent="0.25">
      <c r="A1873">
        <v>1943</v>
      </c>
      <c r="B1873">
        <v>7530</v>
      </c>
      <c r="C1873" t="s">
        <v>6699</v>
      </c>
      <c r="D1873" t="s">
        <v>6700</v>
      </c>
      <c r="E1873" t="s">
        <v>6701</v>
      </c>
      <c r="F1873" t="s">
        <v>1293</v>
      </c>
      <c r="G1873" t="s">
        <v>1294</v>
      </c>
      <c r="H1873" t="s">
        <v>19</v>
      </c>
      <c r="I1873" t="s">
        <v>20</v>
      </c>
      <c r="J1873">
        <v>43816</v>
      </c>
      <c r="K1873" t="s">
        <v>6702</v>
      </c>
      <c r="L1873">
        <v>3930</v>
      </c>
      <c r="M1873" t="s">
        <v>752</v>
      </c>
      <c r="N1873">
        <v>231</v>
      </c>
      <c r="O1873" t="s">
        <v>236</v>
      </c>
      <c r="P1873" t="s">
        <v>22336</v>
      </c>
    </row>
    <row r="1874" spans="1:16" x14ac:dyDescent="0.25">
      <c r="A1874">
        <v>1944</v>
      </c>
      <c r="B1874">
        <v>7531</v>
      </c>
      <c r="C1874" t="s">
        <v>6703</v>
      </c>
      <c r="D1874" t="s">
        <v>6704</v>
      </c>
      <c r="E1874" t="s">
        <v>6705</v>
      </c>
      <c r="F1874" t="s">
        <v>1293</v>
      </c>
      <c r="G1874" t="s">
        <v>1294</v>
      </c>
      <c r="H1874" t="s">
        <v>19</v>
      </c>
      <c r="I1874" t="s">
        <v>20</v>
      </c>
      <c r="J1874">
        <v>46287</v>
      </c>
      <c r="K1874" t="s">
        <v>6698</v>
      </c>
      <c r="L1874">
        <v>3970</v>
      </c>
      <c r="M1874" t="s">
        <v>1649</v>
      </c>
      <c r="N1874">
        <v>231</v>
      </c>
      <c r="O1874" t="s">
        <v>236</v>
      </c>
      <c r="P1874" t="s">
        <v>22337</v>
      </c>
    </row>
    <row r="1875" spans="1:16" x14ac:dyDescent="0.25">
      <c r="A1875">
        <v>1945</v>
      </c>
      <c r="B1875">
        <v>7532</v>
      </c>
      <c r="C1875" t="s">
        <v>6706</v>
      </c>
      <c r="D1875" t="s">
        <v>6707</v>
      </c>
      <c r="E1875" t="s">
        <v>6708</v>
      </c>
      <c r="F1875" t="s">
        <v>1293</v>
      </c>
      <c r="G1875" t="s">
        <v>1294</v>
      </c>
      <c r="H1875" t="s">
        <v>19</v>
      </c>
      <c r="I1875" t="s">
        <v>20</v>
      </c>
      <c r="J1875">
        <v>47644</v>
      </c>
      <c r="K1875" t="s">
        <v>6709</v>
      </c>
      <c r="L1875">
        <v>3953</v>
      </c>
      <c r="M1875" t="s">
        <v>3834</v>
      </c>
      <c r="N1875">
        <v>231</v>
      </c>
      <c r="O1875" t="s">
        <v>236</v>
      </c>
      <c r="P1875" t="s">
        <v>22336</v>
      </c>
    </row>
    <row r="1876" spans="1:16" x14ac:dyDescent="0.25">
      <c r="A1876">
        <v>1946</v>
      </c>
      <c r="B1876">
        <v>7533</v>
      </c>
      <c r="C1876" t="s">
        <v>6710</v>
      </c>
      <c r="D1876" t="s">
        <v>6711</v>
      </c>
      <c r="E1876" t="s">
        <v>6712</v>
      </c>
      <c r="F1876" t="s">
        <v>1293</v>
      </c>
      <c r="G1876" t="s">
        <v>1294</v>
      </c>
      <c r="H1876" t="s">
        <v>19</v>
      </c>
      <c r="I1876" t="s">
        <v>20</v>
      </c>
      <c r="J1876">
        <v>43823</v>
      </c>
      <c r="K1876" t="s">
        <v>6713</v>
      </c>
      <c r="L1876">
        <v>3930</v>
      </c>
      <c r="M1876" t="s">
        <v>752</v>
      </c>
      <c r="N1876">
        <v>231</v>
      </c>
      <c r="O1876" t="s">
        <v>236</v>
      </c>
      <c r="P1876" t="s">
        <v>22337</v>
      </c>
    </row>
    <row r="1877" spans="1:16" x14ac:dyDescent="0.25">
      <c r="A1877">
        <v>1947</v>
      </c>
      <c r="B1877">
        <v>7534</v>
      </c>
      <c r="C1877" t="s">
        <v>6714</v>
      </c>
      <c r="D1877" t="s">
        <v>6715</v>
      </c>
      <c r="E1877" t="s">
        <v>6716</v>
      </c>
      <c r="F1877" t="s">
        <v>1293</v>
      </c>
      <c r="G1877" t="s">
        <v>1294</v>
      </c>
      <c r="H1877" t="s">
        <v>19</v>
      </c>
      <c r="I1877" t="s">
        <v>20</v>
      </c>
      <c r="J1877">
        <v>43829</v>
      </c>
      <c r="K1877" t="s">
        <v>6717</v>
      </c>
      <c r="L1877">
        <v>3930</v>
      </c>
      <c r="M1877" t="s">
        <v>752</v>
      </c>
      <c r="N1877">
        <v>231</v>
      </c>
      <c r="O1877" t="s">
        <v>236</v>
      </c>
      <c r="P1877" t="s">
        <v>22337</v>
      </c>
    </row>
    <row r="1878" spans="1:16" x14ac:dyDescent="0.25">
      <c r="A1878">
        <v>1948</v>
      </c>
      <c r="B1878">
        <v>7535</v>
      </c>
      <c r="C1878" t="s">
        <v>6718</v>
      </c>
      <c r="D1878" t="s">
        <v>6719</v>
      </c>
      <c r="E1878" t="s">
        <v>6720</v>
      </c>
      <c r="F1878" t="s">
        <v>1293</v>
      </c>
      <c r="G1878" t="s">
        <v>1294</v>
      </c>
      <c r="H1878" t="s">
        <v>19</v>
      </c>
      <c r="I1878" t="s">
        <v>20</v>
      </c>
      <c r="J1878">
        <v>47652</v>
      </c>
      <c r="K1878" t="s">
        <v>6721</v>
      </c>
      <c r="L1878">
        <v>3953</v>
      </c>
      <c r="M1878" t="s">
        <v>3834</v>
      </c>
      <c r="N1878">
        <v>231</v>
      </c>
      <c r="O1878" t="s">
        <v>236</v>
      </c>
      <c r="P1878" t="s">
        <v>22337</v>
      </c>
    </row>
    <row r="1879" spans="1:16" x14ac:dyDescent="0.25">
      <c r="A1879">
        <v>1949</v>
      </c>
      <c r="B1879">
        <v>7536</v>
      </c>
      <c r="C1879" t="s">
        <v>6722</v>
      </c>
      <c r="D1879" t="s">
        <v>6723</v>
      </c>
      <c r="E1879" t="s">
        <v>6724</v>
      </c>
      <c r="F1879" t="s">
        <v>1293</v>
      </c>
      <c r="G1879" t="s">
        <v>1294</v>
      </c>
      <c r="H1879" t="s">
        <v>19</v>
      </c>
      <c r="I1879" t="s">
        <v>20</v>
      </c>
      <c r="J1879">
        <v>46287</v>
      </c>
      <c r="K1879" t="s">
        <v>6698</v>
      </c>
      <c r="L1879">
        <v>3970</v>
      </c>
      <c r="M1879" t="s">
        <v>1649</v>
      </c>
      <c r="N1879">
        <v>231</v>
      </c>
      <c r="O1879" t="s">
        <v>236</v>
      </c>
      <c r="P1879" t="s">
        <v>22337</v>
      </c>
    </row>
    <row r="1880" spans="1:16" x14ac:dyDescent="0.25">
      <c r="A1880">
        <v>1950</v>
      </c>
      <c r="B1880">
        <v>7537</v>
      </c>
      <c r="C1880" t="s">
        <v>6725</v>
      </c>
      <c r="D1880" t="s">
        <v>6726</v>
      </c>
      <c r="E1880" t="s">
        <v>6727</v>
      </c>
      <c r="F1880" t="s">
        <v>1293</v>
      </c>
      <c r="G1880" t="s">
        <v>1294</v>
      </c>
      <c r="H1880" t="s">
        <v>19</v>
      </c>
      <c r="I1880" t="s">
        <v>20</v>
      </c>
      <c r="J1880">
        <v>43829</v>
      </c>
      <c r="K1880" t="s">
        <v>6717</v>
      </c>
      <c r="L1880">
        <v>3930</v>
      </c>
      <c r="M1880" t="s">
        <v>752</v>
      </c>
      <c r="N1880">
        <v>231</v>
      </c>
      <c r="O1880" t="s">
        <v>236</v>
      </c>
      <c r="P1880" t="s">
        <v>22337</v>
      </c>
    </row>
    <row r="1881" spans="1:16" x14ac:dyDescent="0.25">
      <c r="A1881">
        <v>1951</v>
      </c>
      <c r="B1881">
        <v>7538</v>
      </c>
      <c r="C1881" t="s">
        <v>6728</v>
      </c>
      <c r="D1881" t="s">
        <v>6729</v>
      </c>
      <c r="E1881" t="s">
        <v>6730</v>
      </c>
      <c r="F1881" t="s">
        <v>1293</v>
      </c>
      <c r="G1881" t="s">
        <v>1294</v>
      </c>
      <c r="H1881" t="s">
        <v>19</v>
      </c>
      <c r="I1881" t="s">
        <v>20</v>
      </c>
      <c r="J1881">
        <v>49052</v>
      </c>
      <c r="K1881" t="s">
        <v>6731</v>
      </c>
      <c r="L1881">
        <v>3953</v>
      </c>
      <c r="M1881" t="s">
        <v>3834</v>
      </c>
      <c r="N1881">
        <v>231</v>
      </c>
      <c r="O1881" t="s">
        <v>236</v>
      </c>
      <c r="P1881" t="s">
        <v>22337</v>
      </c>
    </row>
    <row r="1882" spans="1:16" x14ac:dyDescent="0.25">
      <c r="A1882">
        <v>1952</v>
      </c>
      <c r="B1882">
        <v>7539</v>
      </c>
      <c r="C1882" t="s">
        <v>6732</v>
      </c>
      <c r="D1882" t="s">
        <v>6733</v>
      </c>
      <c r="E1882" t="s">
        <v>6734</v>
      </c>
      <c r="F1882" t="s">
        <v>1293</v>
      </c>
      <c r="G1882" t="s">
        <v>1294</v>
      </c>
      <c r="H1882" t="s">
        <v>19</v>
      </c>
      <c r="I1882" t="s">
        <v>20</v>
      </c>
      <c r="J1882">
        <v>43829</v>
      </c>
      <c r="K1882" t="s">
        <v>6717</v>
      </c>
      <c r="L1882">
        <v>3930</v>
      </c>
      <c r="M1882" t="s">
        <v>752</v>
      </c>
      <c r="N1882">
        <v>231</v>
      </c>
      <c r="O1882" t="s">
        <v>236</v>
      </c>
      <c r="P1882" t="s">
        <v>22336</v>
      </c>
    </row>
    <row r="1883" spans="1:16" x14ac:dyDescent="0.25">
      <c r="A1883">
        <v>1953</v>
      </c>
      <c r="B1883">
        <v>7540</v>
      </c>
      <c r="C1883" t="s">
        <v>6735</v>
      </c>
      <c r="D1883" t="s">
        <v>6736</v>
      </c>
      <c r="E1883" t="s">
        <v>6737</v>
      </c>
      <c r="F1883" t="s">
        <v>1293</v>
      </c>
      <c r="G1883" t="s">
        <v>1294</v>
      </c>
      <c r="H1883" t="s">
        <v>19</v>
      </c>
      <c r="I1883" t="s">
        <v>20</v>
      </c>
      <c r="J1883">
        <v>49053</v>
      </c>
      <c r="K1883" t="s">
        <v>6738</v>
      </c>
      <c r="L1883">
        <v>3953</v>
      </c>
      <c r="M1883" t="s">
        <v>3834</v>
      </c>
      <c r="N1883">
        <v>231</v>
      </c>
      <c r="O1883" t="s">
        <v>236</v>
      </c>
      <c r="P1883" t="s">
        <v>22337</v>
      </c>
    </row>
    <row r="1884" spans="1:16" x14ac:dyDescent="0.25">
      <c r="A1884">
        <v>1954</v>
      </c>
      <c r="B1884">
        <v>7541</v>
      </c>
      <c r="C1884" t="s">
        <v>6739</v>
      </c>
      <c r="D1884" t="s">
        <v>6740</v>
      </c>
      <c r="E1884" t="s">
        <v>6741</v>
      </c>
      <c r="F1884" t="s">
        <v>1293</v>
      </c>
      <c r="G1884" t="s">
        <v>1294</v>
      </c>
      <c r="H1884" t="s">
        <v>19</v>
      </c>
      <c r="I1884" t="s">
        <v>20</v>
      </c>
      <c r="J1884">
        <v>43194</v>
      </c>
      <c r="K1884" t="s">
        <v>6742</v>
      </c>
      <c r="L1884">
        <v>3924</v>
      </c>
      <c r="M1884" t="s">
        <v>235</v>
      </c>
      <c r="N1884">
        <v>231</v>
      </c>
      <c r="O1884" t="s">
        <v>236</v>
      </c>
      <c r="P1884" t="s">
        <v>22337</v>
      </c>
    </row>
    <row r="1885" spans="1:16" x14ac:dyDescent="0.25">
      <c r="A1885">
        <v>1955</v>
      </c>
      <c r="B1885">
        <v>7542</v>
      </c>
      <c r="C1885" t="s">
        <v>6743</v>
      </c>
      <c r="D1885" t="s">
        <v>6744</v>
      </c>
      <c r="E1885" t="s">
        <v>6745</v>
      </c>
      <c r="F1885" t="s">
        <v>1293</v>
      </c>
      <c r="G1885" t="s">
        <v>1294</v>
      </c>
      <c r="H1885" t="s">
        <v>19</v>
      </c>
      <c r="I1885" t="s">
        <v>20</v>
      </c>
      <c r="J1885">
        <v>47783</v>
      </c>
      <c r="K1885" t="s">
        <v>6746</v>
      </c>
      <c r="L1885">
        <v>3953</v>
      </c>
      <c r="M1885" t="s">
        <v>3834</v>
      </c>
      <c r="N1885">
        <v>231</v>
      </c>
      <c r="O1885" t="s">
        <v>236</v>
      </c>
      <c r="P1885" t="s">
        <v>22337</v>
      </c>
    </row>
    <row r="1886" spans="1:16" x14ac:dyDescent="0.25">
      <c r="A1886">
        <v>1956</v>
      </c>
      <c r="B1886">
        <v>7543</v>
      </c>
      <c r="C1886" t="s">
        <v>6747</v>
      </c>
      <c r="D1886" t="s">
        <v>6748</v>
      </c>
      <c r="E1886" t="s">
        <v>6749</v>
      </c>
      <c r="F1886" t="s">
        <v>1293</v>
      </c>
      <c r="G1886" t="s">
        <v>1294</v>
      </c>
      <c r="H1886" t="s">
        <v>19</v>
      </c>
      <c r="I1886" t="s">
        <v>20</v>
      </c>
      <c r="J1886">
        <v>46287</v>
      </c>
      <c r="K1886" t="s">
        <v>6698</v>
      </c>
      <c r="L1886">
        <v>3970</v>
      </c>
      <c r="M1886" t="s">
        <v>1649</v>
      </c>
      <c r="N1886">
        <v>231</v>
      </c>
      <c r="O1886" t="s">
        <v>236</v>
      </c>
      <c r="P1886" t="s">
        <v>22337</v>
      </c>
    </row>
    <row r="1887" spans="1:16" x14ac:dyDescent="0.25">
      <c r="A1887">
        <v>1957</v>
      </c>
      <c r="B1887">
        <v>7544</v>
      </c>
      <c r="C1887" t="s">
        <v>6750</v>
      </c>
      <c r="D1887" t="s">
        <v>6751</v>
      </c>
      <c r="E1887" t="s">
        <v>6752</v>
      </c>
      <c r="F1887" t="s">
        <v>1293</v>
      </c>
      <c r="G1887" t="s">
        <v>1294</v>
      </c>
      <c r="H1887" t="s">
        <v>19</v>
      </c>
      <c r="I1887" t="s">
        <v>20</v>
      </c>
      <c r="J1887">
        <v>43196</v>
      </c>
      <c r="K1887" t="s">
        <v>6753</v>
      </c>
      <c r="L1887">
        <v>3924</v>
      </c>
      <c r="M1887" t="s">
        <v>235</v>
      </c>
      <c r="N1887">
        <v>231</v>
      </c>
      <c r="O1887" t="s">
        <v>236</v>
      </c>
      <c r="P1887" t="s">
        <v>22337</v>
      </c>
    </row>
    <row r="1888" spans="1:16" x14ac:dyDescent="0.25">
      <c r="A1888">
        <v>1958</v>
      </c>
      <c r="B1888">
        <v>7545</v>
      </c>
      <c r="C1888" t="s">
        <v>6754</v>
      </c>
      <c r="D1888" t="s">
        <v>6755</v>
      </c>
      <c r="E1888" t="s">
        <v>6756</v>
      </c>
      <c r="F1888" t="s">
        <v>1293</v>
      </c>
      <c r="G1888" t="s">
        <v>1294</v>
      </c>
      <c r="H1888" t="s">
        <v>19</v>
      </c>
      <c r="I1888" t="s">
        <v>20</v>
      </c>
      <c r="J1888">
        <v>43203</v>
      </c>
      <c r="K1888" t="s">
        <v>6757</v>
      </c>
      <c r="L1888">
        <v>3924</v>
      </c>
      <c r="M1888" t="s">
        <v>235</v>
      </c>
      <c r="N1888">
        <v>231</v>
      </c>
      <c r="O1888" t="s">
        <v>236</v>
      </c>
      <c r="P1888" t="s">
        <v>22336</v>
      </c>
    </row>
    <row r="1889" spans="1:16" x14ac:dyDescent="0.25">
      <c r="A1889">
        <v>1959</v>
      </c>
      <c r="B1889">
        <v>7546</v>
      </c>
      <c r="C1889" t="s">
        <v>6758</v>
      </c>
      <c r="D1889" t="s">
        <v>6759</v>
      </c>
      <c r="E1889" t="s">
        <v>6760</v>
      </c>
      <c r="F1889" t="s">
        <v>1293</v>
      </c>
      <c r="G1889" t="s">
        <v>1294</v>
      </c>
      <c r="H1889" t="s">
        <v>19</v>
      </c>
      <c r="I1889" t="s">
        <v>20</v>
      </c>
      <c r="J1889">
        <v>47642</v>
      </c>
      <c r="K1889" t="s">
        <v>6761</v>
      </c>
      <c r="L1889">
        <v>3953</v>
      </c>
      <c r="M1889" t="s">
        <v>3834</v>
      </c>
      <c r="N1889">
        <v>231</v>
      </c>
      <c r="O1889" t="s">
        <v>236</v>
      </c>
      <c r="P1889" t="s">
        <v>22336</v>
      </c>
    </row>
    <row r="1890" spans="1:16" x14ac:dyDescent="0.25">
      <c r="A1890">
        <v>1960</v>
      </c>
      <c r="B1890">
        <v>7547</v>
      </c>
      <c r="C1890" t="s">
        <v>6762</v>
      </c>
      <c r="D1890" t="s">
        <v>6763</v>
      </c>
      <c r="E1890" t="s">
        <v>6764</v>
      </c>
      <c r="F1890" t="s">
        <v>1293</v>
      </c>
      <c r="G1890" t="s">
        <v>1294</v>
      </c>
      <c r="H1890" t="s">
        <v>19</v>
      </c>
      <c r="I1890" t="s">
        <v>20</v>
      </c>
      <c r="J1890">
        <v>47634</v>
      </c>
      <c r="K1890" t="s">
        <v>6765</v>
      </c>
      <c r="L1890">
        <v>3953</v>
      </c>
      <c r="M1890" t="s">
        <v>3834</v>
      </c>
      <c r="N1890">
        <v>231</v>
      </c>
      <c r="O1890" t="s">
        <v>236</v>
      </c>
      <c r="P1890" t="s">
        <v>22336</v>
      </c>
    </row>
    <row r="1891" spans="1:16" x14ac:dyDescent="0.25">
      <c r="A1891">
        <v>1961</v>
      </c>
      <c r="B1891">
        <v>7548</v>
      </c>
      <c r="C1891" t="s">
        <v>6766</v>
      </c>
      <c r="D1891" t="s">
        <v>6767</v>
      </c>
      <c r="E1891" t="s">
        <v>6768</v>
      </c>
      <c r="F1891" t="s">
        <v>1293</v>
      </c>
      <c r="G1891" t="s">
        <v>1294</v>
      </c>
      <c r="H1891" t="s">
        <v>19</v>
      </c>
      <c r="I1891" t="s">
        <v>20</v>
      </c>
      <c r="J1891">
        <v>49054</v>
      </c>
      <c r="K1891" t="s">
        <v>6769</v>
      </c>
      <c r="L1891">
        <v>3970</v>
      </c>
      <c r="M1891" t="s">
        <v>1649</v>
      </c>
      <c r="N1891">
        <v>231</v>
      </c>
      <c r="O1891" t="s">
        <v>236</v>
      </c>
      <c r="P1891" t="s">
        <v>22336</v>
      </c>
    </row>
    <row r="1892" spans="1:16" x14ac:dyDescent="0.25">
      <c r="A1892">
        <v>1962</v>
      </c>
      <c r="B1892">
        <v>7549</v>
      </c>
      <c r="C1892" t="s">
        <v>6770</v>
      </c>
      <c r="D1892" t="s">
        <v>6771</v>
      </c>
      <c r="E1892" t="s">
        <v>6772</v>
      </c>
      <c r="F1892" t="s">
        <v>1293</v>
      </c>
      <c r="G1892" t="s">
        <v>1294</v>
      </c>
      <c r="H1892" t="s">
        <v>19</v>
      </c>
      <c r="I1892" t="s">
        <v>20</v>
      </c>
      <c r="J1892">
        <v>43203</v>
      </c>
      <c r="K1892" t="s">
        <v>6757</v>
      </c>
      <c r="L1892">
        <v>3924</v>
      </c>
      <c r="M1892" t="s">
        <v>235</v>
      </c>
      <c r="N1892">
        <v>231</v>
      </c>
      <c r="O1892" t="s">
        <v>236</v>
      </c>
      <c r="P1892" t="s">
        <v>22337</v>
      </c>
    </row>
    <row r="1893" spans="1:16" x14ac:dyDescent="0.25">
      <c r="A1893">
        <v>1963</v>
      </c>
      <c r="B1893">
        <v>7550</v>
      </c>
      <c r="C1893" t="s">
        <v>6773</v>
      </c>
      <c r="D1893" t="s">
        <v>6774</v>
      </c>
      <c r="E1893" t="s">
        <v>6775</v>
      </c>
      <c r="F1893" t="s">
        <v>1293</v>
      </c>
      <c r="G1893" t="s">
        <v>1294</v>
      </c>
      <c r="H1893" t="s">
        <v>19</v>
      </c>
      <c r="I1893" t="s">
        <v>20</v>
      </c>
      <c r="J1893">
        <v>49578</v>
      </c>
      <c r="K1893" t="s">
        <v>6776</v>
      </c>
      <c r="L1893">
        <v>3970</v>
      </c>
      <c r="M1893" t="s">
        <v>1649</v>
      </c>
      <c r="N1893">
        <v>231</v>
      </c>
      <c r="O1893" t="s">
        <v>236</v>
      </c>
      <c r="P1893" t="s">
        <v>22337</v>
      </c>
    </row>
    <row r="1894" spans="1:16" x14ac:dyDescent="0.25">
      <c r="A1894">
        <v>1964</v>
      </c>
      <c r="B1894">
        <v>7551</v>
      </c>
      <c r="C1894" t="s">
        <v>6777</v>
      </c>
      <c r="D1894" t="s">
        <v>6778</v>
      </c>
      <c r="E1894" t="s">
        <v>6779</v>
      </c>
      <c r="F1894" t="s">
        <v>1293</v>
      </c>
      <c r="G1894" t="s">
        <v>1294</v>
      </c>
      <c r="H1894" t="s">
        <v>19</v>
      </c>
      <c r="I1894" t="s">
        <v>20</v>
      </c>
      <c r="J1894">
        <v>49335</v>
      </c>
      <c r="K1894" t="s">
        <v>6780</v>
      </c>
      <c r="L1894">
        <v>3953</v>
      </c>
      <c r="M1894" t="s">
        <v>3834</v>
      </c>
      <c r="N1894">
        <v>231</v>
      </c>
      <c r="O1894" t="s">
        <v>236</v>
      </c>
      <c r="P1894" t="s">
        <v>22337</v>
      </c>
    </row>
    <row r="1895" spans="1:16" x14ac:dyDescent="0.25">
      <c r="A1895">
        <v>1965</v>
      </c>
      <c r="B1895">
        <v>7553</v>
      </c>
      <c r="C1895" t="s">
        <v>6781</v>
      </c>
      <c r="D1895" t="s">
        <v>6782</v>
      </c>
      <c r="E1895" t="s">
        <v>6783</v>
      </c>
      <c r="F1895" t="s">
        <v>1293</v>
      </c>
      <c r="G1895" t="s">
        <v>1294</v>
      </c>
      <c r="H1895" t="s">
        <v>19</v>
      </c>
      <c r="I1895" t="s">
        <v>20</v>
      </c>
      <c r="J1895">
        <v>46300</v>
      </c>
      <c r="K1895" t="s">
        <v>6784</v>
      </c>
      <c r="L1895">
        <v>3970</v>
      </c>
      <c r="M1895" t="s">
        <v>1649</v>
      </c>
      <c r="N1895">
        <v>231</v>
      </c>
      <c r="O1895" t="s">
        <v>236</v>
      </c>
      <c r="P1895" t="s">
        <v>22337</v>
      </c>
    </row>
    <row r="1896" spans="1:16" x14ac:dyDescent="0.25">
      <c r="A1896">
        <v>1966</v>
      </c>
      <c r="B1896">
        <v>7554</v>
      </c>
      <c r="C1896" t="s">
        <v>6785</v>
      </c>
      <c r="D1896" t="s">
        <v>6786</v>
      </c>
      <c r="E1896" t="s">
        <v>6787</v>
      </c>
      <c r="F1896" t="s">
        <v>1293</v>
      </c>
      <c r="G1896" t="s">
        <v>1294</v>
      </c>
      <c r="H1896" t="s">
        <v>19</v>
      </c>
      <c r="I1896" t="s">
        <v>20</v>
      </c>
      <c r="J1896">
        <v>43206</v>
      </c>
      <c r="K1896" t="s">
        <v>6788</v>
      </c>
      <c r="L1896">
        <v>3924</v>
      </c>
      <c r="M1896" t="s">
        <v>235</v>
      </c>
      <c r="N1896">
        <v>231</v>
      </c>
      <c r="O1896" t="s">
        <v>236</v>
      </c>
      <c r="P1896" t="s">
        <v>22337</v>
      </c>
    </row>
    <row r="1897" spans="1:16" x14ac:dyDescent="0.25">
      <c r="A1897">
        <v>1967</v>
      </c>
      <c r="B1897">
        <v>7555</v>
      </c>
      <c r="C1897" t="s">
        <v>6789</v>
      </c>
      <c r="D1897" t="s">
        <v>6790</v>
      </c>
      <c r="E1897" t="s">
        <v>6791</v>
      </c>
      <c r="F1897" t="s">
        <v>1293</v>
      </c>
      <c r="G1897" t="s">
        <v>1294</v>
      </c>
      <c r="H1897" t="s">
        <v>19</v>
      </c>
      <c r="I1897" t="s">
        <v>20</v>
      </c>
      <c r="J1897">
        <v>47792</v>
      </c>
      <c r="K1897" t="s">
        <v>6792</v>
      </c>
      <c r="L1897">
        <v>3953</v>
      </c>
      <c r="M1897" t="s">
        <v>3834</v>
      </c>
      <c r="N1897">
        <v>231</v>
      </c>
      <c r="O1897" t="s">
        <v>236</v>
      </c>
      <c r="P1897" t="s">
        <v>22337</v>
      </c>
    </row>
    <row r="1898" spans="1:16" x14ac:dyDescent="0.25">
      <c r="A1898">
        <v>1968</v>
      </c>
      <c r="B1898">
        <v>7557</v>
      </c>
      <c r="C1898" t="s">
        <v>6793</v>
      </c>
      <c r="D1898" t="s">
        <v>6794</v>
      </c>
      <c r="E1898" t="s">
        <v>6795</v>
      </c>
      <c r="F1898" t="s">
        <v>1293</v>
      </c>
      <c r="G1898" t="s">
        <v>1294</v>
      </c>
      <c r="H1898" t="s">
        <v>19</v>
      </c>
      <c r="I1898" t="s">
        <v>20</v>
      </c>
      <c r="J1898">
        <v>46301</v>
      </c>
      <c r="K1898" t="s">
        <v>6796</v>
      </c>
      <c r="L1898">
        <v>3970</v>
      </c>
      <c r="M1898" t="s">
        <v>1649</v>
      </c>
      <c r="N1898">
        <v>231</v>
      </c>
      <c r="O1898" t="s">
        <v>236</v>
      </c>
      <c r="P1898" t="s">
        <v>22337</v>
      </c>
    </row>
    <row r="1899" spans="1:16" x14ac:dyDescent="0.25">
      <c r="A1899">
        <v>1969</v>
      </c>
      <c r="B1899">
        <v>7558</v>
      </c>
      <c r="C1899" t="s">
        <v>6797</v>
      </c>
      <c r="D1899" t="s">
        <v>6798</v>
      </c>
      <c r="E1899" t="s">
        <v>6799</v>
      </c>
      <c r="F1899" t="s">
        <v>1293</v>
      </c>
      <c r="G1899" t="s">
        <v>1294</v>
      </c>
      <c r="H1899" t="s">
        <v>19</v>
      </c>
      <c r="I1899" t="s">
        <v>20</v>
      </c>
      <c r="J1899">
        <v>47711</v>
      </c>
      <c r="K1899" t="s">
        <v>6800</v>
      </c>
      <c r="L1899">
        <v>3953</v>
      </c>
      <c r="M1899" t="s">
        <v>3834</v>
      </c>
      <c r="N1899">
        <v>231</v>
      </c>
      <c r="O1899" t="s">
        <v>236</v>
      </c>
      <c r="P1899" t="s">
        <v>22337</v>
      </c>
    </row>
    <row r="1900" spans="1:16" x14ac:dyDescent="0.25">
      <c r="A1900">
        <v>1970</v>
      </c>
      <c r="B1900">
        <v>7559</v>
      </c>
      <c r="C1900" t="s">
        <v>6801</v>
      </c>
      <c r="D1900" t="s">
        <v>6802</v>
      </c>
      <c r="E1900" t="s">
        <v>6803</v>
      </c>
      <c r="F1900" t="s">
        <v>1293</v>
      </c>
      <c r="G1900" t="s">
        <v>1294</v>
      </c>
      <c r="H1900" t="s">
        <v>19</v>
      </c>
      <c r="I1900" t="s">
        <v>20</v>
      </c>
      <c r="J1900">
        <v>46302</v>
      </c>
      <c r="K1900" t="s">
        <v>6804</v>
      </c>
      <c r="L1900">
        <v>3970</v>
      </c>
      <c r="M1900" t="s">
        <v>1649</v>
      </c>
      <c r="N1900">
        <v>231</v>
      </c>
      <c r="O1900" t="s">
        <v>236</v>
      </c>
      <c r="P1900" t="s">
        <v>22337</v>
      </c>
    </row>
    <row r="1901" spans="1:16" x14ac:dyDescent="0.25">
      <c r="A1901">
        <v>1971</v>
      </c>
      <c r="B1901">
        <v>7560</v>
      </c>
      <c r="C1901" t="s">
        <v>6805</v>
      </c>
      <c r="D1901" t="s">
        <v>6806</v>
      </c>
      <c r="E1901" t="s">
        <v>6807</v>
      </c>
      <c r="F1901" t="s">
        <v>1293</v>
      </c>
      <c r="G1901" t="s">
        <v>1294</v>
      </c>
      <c r="H1901" t="s">
        <v>19</v>
      </c>
      <c r="I1901" t="s">
        <v>20</v>
      </c>
      <c r="J1901">
        <v>49058</v>
      </c>
      <c r="K1901" t="s">
        <v>6808</v>
      </c>
      <c r="L1901">
        <v>3970</v>
      </c>
      <c r="M1901" t="s">
        <v>1649</v>
      </c>
      <c r="N1901">
        <v>231</v>
      </c>
      <c r="O1901" t="s">
        <v>236</v>
      </c>
      <c r="P1901" t="s">
        <v>22337</v>
      </c>
    </row>
    <row r="1902" spans="1:16" x14ac:dyDescent="0.25">
      <c r="A1902">
        <v>1972</v>
      </c>
      <c r="B1902">
        <v>7561</v>
      </c>
      <c r="C1902" t="s">
        <v>6809</v>
      </c>
      <c r="D1902" t="s">
        <v>6810</v>
      </c>
      <c r="E1902" t="s">
        <v>6811</v>
      </c>
      <c r="F1902" t="s">
        <v>1293</v>
      </c>
      <c r="G1902" t="s">
        <v>1294</v>
      </c>
      <c r="H1902" t="s">
        <v>19</v>
      </c>
      <c r="I1902" t="s">
        <v>20</v>
      </c>
      <c r="J1902">
        <v>43211</v>
      </c>
      <c r="K1902" t="s">
        <v>6812</v>
      </c>
      <c r="L1902">
        <v>3924</v>
      </c>
      <c r="M1902" t="s">
        <v>235</v>
      </c>
      <c r="N1902">
        <v>231</v>
      </c>
      <c r="O1902" t="s">
        <v>236</v>
      </c>
      <c r="P1902" t="s">
        <v>22337</v>
      </c>
    </row>
    <row r="1903" spans="1:16" x14ac:dyDescent="0.25">
      <c r="A1903">
        <v>1973</v>
      </c>
      <c r="B1903">
        <v>7562</v>
      </c>
      <c r="C1903" t="s">
        <v>6813</v>
      </c>
      <c r="D1903" t="s">
        <v>6814</v>
      </c>
      <c r="E1903" t="s">
        <v>6815</v>
      </c>
      <c r="F1903" t="s">
        <v>1293</v>
      </c>
      <c r="G1903" t="s">
        <v>1294</v>
      </c>
      <c r="H1903" t="s">
        <v>19</v>
      </c>
      <c r="I1903" t="s">
        <v>20</v>
      </c>
      <c r="J1903">
        <v>43829</v>
      </c>
      <c r="K1903" t="s">
        <v>6717</v>
      </c>
      <c r="L1903">
        <v>3930</v>
      </c>
      <c r="M1903" t="s">
        <v>752</v>
      </c>
      <c r="N1903">
        <v>231</v>
      </c>
      <c r="O1903" t="s">
        <v>236</v>
      </c>
      <c r="P1903" t="s">
        <v>22336</v>
      </c>
    </row>
    <row r="1904" spans="1:16" x14ac:dyDescent="0.25">
      <c r="A1904">
        <v>1974</v>
      </c>
      <c r="B1904">
        <v>7563</v>
      </c>
      <c r="C1904" t="s">
        <v>6816</v>
      </c>
      <c r="D1904" t="s">
        <v>6817</v>
      </c>
      <c r="E1904" t="s">
        <v>6818</v>
      </c>
      <c r="F1904" t="s">
        <v>1293</v>
      </c>
      <c r="G1904" t="s">
        <v>1294</v>
      </c>
      <c r="H1904" t="s">
        <v>19</v>
      </c>
      <c r="I1904" t="s">
        <v>20</v>
      </c>
      <c r="J1904">
        <v>43216</v>
      </c>
      <c r="K1904" t="s">
        <v>6819</v>
      </c>
      <c r="L1904">
        <v>3924</v>
      </c>
      <c r="M1904" t="s">
        <v>235</v>
      </c>
      <c r="N1904">
        <v>231</v>
      </c>
      <c r="O1904" t="s">
        <v>236</v>
      </c>
      <c r="P1904" t="s">
        <v>22337</v>
      </c>
    </row>
    <row r="1905" spans="1:16" x14ac:dyDescent="0.25">
      <c r="A1905">
        <v>1975</v>
      </c>
      <c r="B1905">
        <v>7564</v>
      </c>
      <c r="C1905" t="s">
        <v>6820</v>
      </c>
      <c r="D1905" t="s">
        <v>6821</v>
      </c>
      <c r="E1905" t="s">
        <v>6822</v>
      </c>
      <c r="F1905" t="s">
        <v>1293</v>
      </c>
      <c r="G1905" t="s">
        <v>1294</v>
      </c>
      <c r="H1905" t="s">
        <v>19</v>
      </c>
      <c r="I1905" t="s">
        <v>20</v>
      </c>
      <c r="J1905">
        <v>43829</v>
      </c>
      <c r="K1905" t="s">
        <v>6717</v>
      </c>
      <c r="L1905">
        <v>3930</v>
      </c>
      <c r="M1905" t="s">
        <v>752</v>
      </c>
      <c r="N1905">
        <v>231</v>
      </c>
      <c r="O1905" t="s">
        <v>236</v>
      </c>
      <c r="P1905" t="s">
        <v>22337</v>
      </c>
    </row>
    <row r="1906" spans="1:16" x14ac:dyDescent="0.25">
      <c r="A1906">
        <v>1976</v>
      </c>
      <c r="B1906">
        <v>7565</v>
      </c>
      <c r="C1906" t="s">
        <v>6823</v>
      </c>
      <c r="D1906" t="s">
        <v>6824</v>
      </c>
      <c r="E1906" t="s">
        <v>6825</v>
      </c>
      <c r="F1906" t="s">
        <v>1293</v>
      </c>
      <c r="G1906" t="s">
        <v>1294</v>
      </c>
      <c r="H1906" t="s">
        <v>19</v>
      </c>
      <c r="I1906" t="s">
        <v>20</v>
      </c>
      <c r="J1906">
        <v>49418</v>
      </c>
      <c r="K1906" t="s">
        <v>6348</v>
      </c>
      <c r="L1906">
        <v>3970</v>
      </c>
      <c r="M1906" t="s">
        <v>1649</v>
      </c>
      <c r="N1906">
        <v>231</v>
      </c>
      <c r="O1906" t="s">
        <v>236</v>
      </c>
      <c r="P1906" t="s">
        <v>22336</v>
      </c>
    </row>
    <row r="1907" spans="1:16" x14ac:dyDescent="0.25">
      <c r="A1907">
        <v>1977</v>
      </c>
      <c r="B1907">
        <v>7566</v>
      </c>
      <c r="C1907" t="s">
        <v>6826</v>
      </c>
      <c r="D1907" t="s">
        <v>6827</v>
      </c>
      <c r="E1907" t="s">
        <v>6828</v>
      </c>
      <c r="F1907" t="s">
        <v>1293</v>
      </c>
      <c r="G1907" t="s">
        <v>1294</v>
      </c>
      <c r="H1907" t="s">
        <v>19</v>
      </c>
      <c r="I1907" t="s">
        <v>20</v>
      </c>
      <c r="J1907">
        <v>43837</v>
      </c>
      <c r="K1907" t="s">
        <v>6829</v>
      </c>
      <c r="L1907">
        <v>3930</v>
      </c>
      <c r="M1907" t="s">
        <v>752</v>
      </c>
      <c r="N1907">
        <v>231</v>
      </c>
      <c r="O1907" t="s">
        <v>236</v>
      </c>
      <c r="P1907" t="s">
        <v>22337</v>
      </c>
    </row>
    <row r="1908" spans="1:16" x14ac:dyDescent="0.25">
      <c r="A1908">
        <v>1978</v>
      </c>
      <c r="B1908">
        <v>7567</v>
      </c>
      <c r="C1908" t="s">
        <v>6830</v>
      </c>
      <c r="D1908" t="s">
        <v>6831</v>
      </c>
      <c r="E1908" t="s">
        <v>6832</v>
      </c>
      <c r="F1908" t="s">
        <v>1293</v>
      </c>
      <c r="G1908" t="s">
        <v>1294</v>
      </c>
      <c r="H1908" t="s">
        <v>19</v>
      </c>
      <c r="I1908" t="s">
        <v>20</v>
      </c>
      <c r="J1908">
        <v>43216</v>
      </c>
      <c r="K1908" t="s">
        <v>6819</v>
      </c>
      <c r="L1908">
        <v>3924</v>
      </c>
      <c r="M1908" t="s">
        <v>235</v>
      </c>
      <c r="N1908">
        <v>231</v>
      </c>
      <c r="O1908" t="s">
        <v>236</v>
      </c>
      <c r="P1908" t="s">
        <v>22337</v>
      </c>
    </row>
    <row r="1909" spans="1:16" x14ac:dyDescent="0.25">
      <c r="A1909">
        <v>1979</v>
      </c>
      <c r="B1909">
        <v>7568</v>
      </c>
      <c r="C1909" t="s">
        <v>6833</v>
      </c>
      <c r="D1909" t="s">
        <v>6834</v>
      </c>
      <c r="E1909" t="s">
        <v>6835</v>
      </c>
      <c r="F1909" t="s">
        <v>1293</v>
      </c>
      <c r="G1909" t="s">
        <v>1294</v>
      </c>
      <c r="H1909" t="s">
        <v>19</v>
      </c>
      <c r="I1909" t="s">
        <v>20</v>
      </c>
      <c r="J1909">
        <v>49328</v>
      </c>
      <c r="K1909" t="s">
        <v>6836</v>
      </c>
      <c r="L1909">
        <v>3930</v>
      </c>
      <c r="M1909" t="s">
        <v>752</v>
      </c>
      <c r="N1909">
        <v>231</v>
      </c>
      <c r="O1909" t="s">
        <v>236</v>
      </c>
      <c r="P1909" t="s">
        <v>22336</v>
      </c>
    </row>
    <row r="1910" spans="1:16" x14ac:dyDescent="0.25">
      <c r="A1910">
        <v>1980</v>
      </c>
      <c r="B1910">
        <v>7569</v>
      </c>
      <c r="C1910" t="s">
        <v>6837</v>
      </c>
      <c r="D1910" t="s">
        <v>6838</v>
      </c>
      <c r="E1910" t="s">
        <v>6839</v>
      </c>
      <c r="F1910" t="s">
        <v>1293</v>
      </c>
      <c r="G1910" t="s">
        <v>1294</v>
      </c>
      <c r="H1910" t="s">
        <v>19</v>
      </c>
      <c r="I1910" t="s">
        <v>20</v>
      </c>
      <c r="J1910">
        <v>47692</v>
      </c>
      <c r="K1910" t="s">
        <v>6840</v>
      </c>
      <c r="L1910">
        <v>3953</v>
      </c>
      <c r="M1910" t="s">
        <v>3834</v>
      </c>
      <c r="N1910">
        <v>231</v>
      </c>
      <c r="O1910" t="s">
        <v>236</v>
      </c>
      <c r="P1910" t="s">
        <v>22337</v>
      </c>
    </row>
    <row r="1911" spans="1:16" x14ac:dyDescent="0.25">
      <c r="A1911">
        <v>1981</v>
      </c>
      <c r="B1911">
        <v>7570</v>
      </c>
      <c r="C1911" t="s">
        <v>6841</v>
      </c>
      <c r="D1911" t="s">
        <v>6842</v>
      </c>
      <c r="E1911" t="s">
        <v>6843</v>
      </c>
      <c r="F1911" t="s">
        <v>1293</v>
      </c>
      <c r="G1911" t="s">
        <v>1294</v>
      </c>
      <c r="H1911" t="s">
        <v>19</v>
      </c>
      <c r="I1911" t="s">
        <v>20</v>
      </c>
      <c r="J1911">
        <v>43845</v>
      </c>
      <c r="K1911" t="s">
        <v>6844</v>
      </c>
      <c r="L1911">
        <v>3930</v>
      </c>
      <c r="M1911" t="s">
        <v>752</v>
      </c>
      <c r="N1911">
        <v>231</v>
      </c>
      <c r="O1911" t="s">
        <v>236</v>
      </c>
      <c r="P1911" t="s">
        <v>22337</v>
      </c>
    </row>
    <row r="1912" spans="1:16" x14ac:dyDescent="0.25">
      <c r="A1912">
        <v>1982</v>
      </c>
      <c r="B1912">
        <v>7571</v>
      </c>
      <c r="C1912" t="s">
        <v>6845</v>
      </c>
      <c r="D1912" t="s">
        <v>6846</v>
      </c>
      <c r="E1912" t="s">
        <v>6847</v>
      </c>
      <c r="F1912" t="s">
        <v>1293</v>
      </c>
      <c r="G1912" t="s">
        <v>1294</v>
      </c>
      <c r="H1912" t="s">
        <v>19</v>
      </c>
      <c r="I1912" t="s">
        <v>20</v>
      </c>
      <c r="J1912">
        <v>43904</v>
      </c>
      <c r="K1912" t="s">
        <v>6848</v>
      </c>
      <c r="L1912">
        <v>3930</v>
      </c>
      <c r="M1912" t="s">
        <v>752</v>
      </c>
      <c r="N1912">
        <v>231</v>
      </c>
      <c r="O1912" t="s">
        <v>236</v>
      </c>
      <c r="P1912" t="s">
        <v>22336</v>
      </c>
    </row>
    <row r="1913" spans="1:16" x14ac:dyDescent="0.25">
      <c r="A1913">
        <v>1983</v>
      </c>
      <c r="B1913">
        <v>7572</v>
      </c>
      <c r="C1913" t="s">
        <v>6849</v>
      </c>
      <c r="D1913" t="s">
        <v>6850</v>
      </c>
      <c r="E1913" t="s">
        <v>6851</v>
      </c>
      <c r="F1913" t="s">
        <v>1293</v>
      </c>
      <c r="G1913" t="s">
        <v>1294</v>
      </c>
      <c r="H1913" t="s">
        <v>19</v>
      </c>
      <c r="I1913" t="s">
        <v>20</v>
      </c>
      <c r="J1913">
        <v>48735</v>
      </c>
      <c r="K1913" t="s">
        <v>2715</v>
      </c>
      <c r="L1913">
        <v>3930</v>
      </c>
      <c r="M1913" t="s">
        <v>752</v>
      </c>
      <c r="N1913">
        <v>231</v>
      </c>
      <c r="O1913" t="s">
        <v>236</v>
      </c>
      <c r="P1913" t="s">
        <v>22336</v>
      </c>
    </row>
    <row r="1914" spans="1:16" x14ac:dyDescent="0.25">
      <c r="A1914">
        <v>1984</v>
      </c>
      <c r="B1914">
        <v>7574</v>
      </c>
      <c r="C1914" t="s">
        <v>6852</v>
      </c>
      <c r="D1914" t="s">
        <v>6853</v>
      </c>
      <c r="E1914" t="s">
        <v>6854</v>
      </c>
      <c r="F1914" t="s">
        <v>1293</v>
      </c>
      <c r="G1914" t="s">
        <v>1294</v>
      </c>
      <c r="H1914" t="s">
        <v>19</v>
      </c>
      <c r="I1914" t="s">
        <v>20</v>
      </c>
      <c r="J1914">
        <v>47772</v>
      </c>
      <c r="K1914" t="s">
        <v>6855</v>
      </c>
      <c r="L1914">
        <v>3953</v>
      </c>
      <c r="M1914" t="s">
        <v>3834</v>
      </c>
      <c r="N1914">
        <v>231</v>
      </c>
      <c r="O1914" t="s">
        <v>236</v>
      </c>
      <c r="P1914" t="s">
        <v>22337</v>
      </c>
    </row>
    <row r="1915" spans="1:16" x14ac:dyDescent="0.25">
      <c r="A1915">
        <v>1985</v>
      </c>
      <c r="B1915">
        <v>7575</v>
      </c>
      <c r="C1915" t="s">
        <v>6856</v>
      </c>
      <c r="D1915" t="s">
        <v>6857</v>
      </c>
      <c r="E1915" t="s">
        <v>6858</v>
      </c>
      <c r="F1915" t="s">
        <v>1293</v>
      </c>
      <c r="G1915" t="s">
        <v>1294</v>
      </c>
      <c r="H1915" t="s">
        <v>19</v>
      </c>
      <c r="I1915" t="s">
        <v>20</v>
      </c>
      <c r="J1915">
        <v>46438</v>
      </c>
      <c r="K1915" t="s">
        <v>6859</v>
      </c>
      <c r="L1915">
        <v>3970</v>
      </c>
      <c r="M1915" t="s">
        <v>1649</v>
      </c>
      <c r="N1915">
        <v>231</v>
      </c>
      <c r="O1915" t="s">
        <v>236</v>
      </c>
      <c r="P1915" t="s">
        <v>22336</v>
      </c>
    </row>
    <row r="1916" spans="1:16" x14ac:dyDescent="0.25">
      <c r="A1916">
        <v>1986</v>
      </c>
      <c r="B1916">
        <v>7577</v>
      </c>
      <c r="C1916" t="s">
        <v>6860</v>
      </c>
      <c r="D1916" t="s">
        <v>6861</v>
      </c>
      <c r="E1916" t="s">
        <v>6862</v>
      </c>
      <c r="F1916" t="s">
        <v>1293</v>
      </c>
      <c r="G1916" t="s">
        <v>1294</v>
      </c>
      <c r="H1916" t="s">
        <v>19</v>
      </c>
      <c r="I1916" t="s">
        <v>20</v>
      </c>
      <c r="J1916">
        <v>47772</v>
      </c>
      <c r="K1916" t="s">
        <v>6855</v>
      </c>
      <c r="L1916">
        <v>3953</v>
      </c>
      <c r="M1916" t="s">
        <v>3834</v>
      </c>
      <c r="N1916">
        <v>231</v>
      </c>
      <c r="O1916" t="s">
        <v>236</v>
      </c>
      <c r="P1916" t="s">
        <v>22337</v>
      </c>
    </row>
    <row r="1917" spans="1:16" x14ac:dyDescent="0.25">
      <c r="A1917">
        <v>1987</v>
      </c>
      <c r="B1917">
        <v>7578</v>
      </c>
      <c r="C1917" t="s">
        <v>6863</v>
      </c>
      <c r="D1917" t="s">
        <v>6864</v>
      </c>
      <c r="E1917" t="s">
        <v>6865</v>
      </c>
      <c r="F1917" t="s">
        <v>1293</v>
      </c>
      <c r="G1917" t="s">
        <v>1294</v>
      </c>
      <c r="H1917" t="s">
        <v>19</v>
      </c>
      <c r="I1917" t="s">
        <v>20</v>
      </c>
      <c r="J1917">
        <v>49067</v>
      </c>
      <c r="K1917" t="s">
        <v>6866</v>
      </c>
      <c r="L1917">
        <v>3924</v>
      </c>
      <c r="M1917" t="s">
        <v>235</v>
      </c>
      <c r="N1917">
        <v>231</v>
      </c>
      <c r="O1917" t="s">
        <v>236</v>
      </c>
      <c r="P1917" t="s">
        <v>22337</v>
      </c>
    </row>
    <row r="1918" spans="1:16" x14ac:dyDescent="0.25">
      <c r="A1918">
        <v>1988</v>
      </c>
      <c r="B1918">
        <v>7579</v>
      </c>
      <c r="C1918" t="s">
        <v>6867</v>
      </c>
      <c r="D1918" t="s">
        <v>6868</v>
      </c>
      <c r="E1918" t="s">
        <v>6869</v>
      </c>
      <c r="F1918" t="s">
        <v>1293</v>
      </c>
      <c r="G1918" t="s">
        <v>1294</v>
      </c>
      <c r="H1918" t="s">
        <v>19</v>
      </c>
      <c r="I1918" t="s">
        <v>20</v>
      </c>
      <c r="J1918">
        <v>48735</v>
      </c>
      <c r="K1918" t="s">
        <v>2715</v>
      </c>
      <c r="L1918">
        <v>3930</v>
      </c>
      <c r="M1918" t="s">
        <v>752</v>
      </c>
      <c r="N1918">
        <v>231</v>
      </c>
      <c r="O1918" t="s">
        <v>236</v>
      </c>
      <c r="P1918" t="s">
        <v>22337</v>
      </c>
    </row>
    <row r="1919" spans="1:16" x14ac:dyDescent="0.25">
      <c r="A1919">
        <v>1990</v>
      </c>
      <c r="B1919">
        <v>7580</v>
      </c>
      <c r="C1919" t="s">
        <v>6870</v>
      </c>
      <c r="D1919" t="s">
        <v>6871</v>
      </c>
      <c r="E1919" t="s">
        <v>6872</v>
      </c>
      <c r="F1919" t="s">
        <v>1293</v>
      </c>
      <c r="G1919" t="s">
        <v>1294</v>
      </c>
      <c r="H1919" t="s">
        <v>19</v>
      </c>
      <c r="I1919" t="s">
        <v>20</v>
      </c>
      <c r="J1919">
        <v>49069</v>
      </c>
      <c r="K1919" t="s">
        <v>6873</v>
      </c>
      <c r="L1919">
        <v>3970</v>
      </c>
      <c r="M1919" t="s">
        <v>1649</v>
      </c>
      <c r="N1919">
        <v>231</v>
      </c>
      <c r="O1919" t="s">
        <v>236</v>
      </c>
      <c r="P1919" t="s">
        <v>22337</v>
      </c>
    </row>
    <row r="1920" spans="1:16" x14ac:dyDescent="0.25">
      <c r="A1920">
        <v>1991</v>
      </c>
      <c r="B1920">
        <v>7581</v>
      </c>
      <c r="C1920" t="s">
        <v>6874</v>
      </c>
      <c r="D1920" t="s">
        <v>6875</v>
      </c>
      <c r="E1920" t="s">
        <v>6876</v>
      </c>
      <c r="F1920" t="s">
        <v>1293</v>
      </c>
      <c r="G1920" t="s">
        <v>1294</v>
      </c>
      <c r="H1920" t="s">
        <v>19</v>
      </c>
      <c r="I1920" t="s">
        <v>20</v>
      </c>
      <c r="J1920">
        <v>47772</v>
      </c>
      <c r="K1920" t="s">
        <v>6855</v>
      </c>
      <c r="L1920">
        <v>3953</v>
      </c>
      <c r="M1920" t="s">
        <v>3834</v>
      </c>
      <c r="N1920">
        <v>231</v>
      </c>
      <c r="O1920" t="s">
        <v>236</v>
      </c>
      <c r="P1920" t="s">
        <v>22337</v>
      </c>
    </row>
    <row r="1921" spans="1:16" x14ac:dyDescent="0.25">
      <c r="A1921">
        <v>1992</v>
      </c>
      <c r="B1921">
        <v>7582</v>
      </c>
      <c r="C1921" t="s">
        <v>6877</v>
      </c>
      <c r="D1921" t="s">
        <v>6878</v>
      </c>
      <c r="E1921" t="s">
        <v>6879</v>
      </c>
      <c r="F1921" t="s">
        <v>1293</v>
      </c>
      <c r="G1921" t="s">
        <v>1294</v>
      </c>
      <c r="H1921" t="s">
        <v>19</v>
      </c>
      <c r="I1921" t="s">
        <v>20</v>
      </c>
      <c r="J1921">
        <v>43228</v>
      </c>
      <c r="K1921" t="s">
        <v>6880</v>
      </c>
      <c r="L1921">
        <v>3924</v>
      </c>
      <c r="M1921" t="s">
        <v>235</v>
      </c>
      <c r="N1921">
        <v>231</v>
      </c>
      <c r="O1921" t="s">
        <v>236</v>
      </c>
      <c r="P1921" t="s">
        <v>22336</v>
      </c>
    </row>
    <row r="1922" spans="1:16" x14ac:dyDescent="0.25">
      <c r="A1922">
        <v>1993</v>
      </c>
      <c r="B1922">
        <v>7583</v>
      </c>
      <c r="C1922" t="s">
        <v>6881</v>
      </c>
      <c r="D1922" t="s">
        <v>6882</v>
      </c>
      <c r="E1922" t="s">
        <v>6883</v>
      </c>
      <c r="F1922" t="s">
        <v>1293</v>
      </c>
      <c r="G1922" t="s">
        <v>1294</v>
      </c>
      <c r="H1922" t="s">
        <v>19</v>
      </c>
      <c r="I1922" t="s">
        <v>20</v>
      </c>
      <c r="J1922">
        <v>49070</v>
      </c>
      <c r="K1922" t="s">
        <v>6884</v>
      </c>
      <c r="L1922">
        <v>3970</v>
      </c>
      <c r="M1922" t="s">
        <v>1649</v>
      </c>
      <c r="N1922">
        <v>231</v>
      </c>
      <c r="O1922" t="s">
        <v>236</v>
      </c>
      <c r="P1922" t="s">
        <v>22337</v>
      </c>
    </row>
    <row r="1923" spans="1:16" x14ac:dyDescent="0.25">
      <c r="A1923">
        <v>1994</v>
      </c>
      <c r="B1923">
        <v>7584</v>
      </c>
      <c r="C1923" t="s">
        <v>6885</v>
      </c>
      <c r="D1923" t="s">
        <v>6886</v>
      </c>
      <c r="E1923" t="s">
        <v>6887</v>
      </c>
      <c r="F1923" t="s">
        <v>1293</v>
      </c>
      <c r="G1923" t="s">
        <v>1294</v>
      </c>
      <c r="H1923" t="s">
        <v>19</v>
      </c>
      <c r="I1923" t="s">
        <v>20</v>
      </c>
      <c r="J1923">
        <v>43228</v>
      </c>
      <c r="K1923" t="s">
        <v>6880</v>
      </c>
      <c r="L1923">
        <v>3924</v>
      </c>
      <c r="M1923" t="s">
        <v>235</v>
      </c>
      <c r="N1923">
        <v>231</v>
      </c>
      <c r="O1923" t="s">
        <v>236</v>
      </c>
      <c r="P1923" t="s">
        <v>22337</v>
      </c>
    </row>
    <row r="1924" spans="1:16" x14ac:dyDescent="0.25">
      <c r="A1924">
        <v>1995</v>
      </c>
      <c r="B1924">
        <v>7585</v>
      </c>
      <c r="C1924" t="s">
        <v>6888</v>
      </c>
      <c r="D1924" t="s">
        <v>6889</v>
      </c>
      <c r="E1924" t="s">
        <v>6890</v>
      </c>
      <c r="F1924" t="s">
        <v>1293</v>
      </c>
      <c r="G1924" t="s">
        <v>1294</v>
      </c>
      <c r="H1924" t="s">
        <v>19</v>
      </c>
      <c r="I1924" t="s">
        <v>20</v>
      </c>
      <c r="J1924">
        <v>49419</v>
      </c>
      <c r="K1924" t="s">
        <v>6891</v>
      </c>
      <c r="L1924">
        <v>3970</v>
      </c>
      <c r="M1924" t="s">
        <v>1649</v>
      </c>
      <c r="N1924">
        <v>231</v>
      </c>
      <c r="O1924" t="s">
        <v>236</v>
      </c>
      <c r="P1924" t="s">
        <v>22336</v>
      </c>
    </row>
    <row r="1925" spans="1:16" x14ac:dyDescent="0.25">
      <c r="A1925">
        <v>1996</v>
      </c>
      <c r="B1925">
        <v>7586</v>
      </c>
      <c r="C1925" t="s">
        <v>6892</v>
      </c>
      <c r="D1925" t="s">
        <v>6893</v>
      </c>
      <c r="E1925" t="s">
        <v>6894</v>
      </c>
      <c r="F1925" t="s">
        <v>1293</v>
      </c>
      <c r="G1925" t="s">
        <v>1294</v>
      </c>
      <c r="H1925" t="s">
        <v>19</v>
      </c>
      <c r="I1925" t="s">
        <v>20</v>
      </c>
      <c r="J1925">
        <v>47633</v>
      </c>
      <c r="K1925" t="s">
        <v>1887</v>
      </c>
      <c r="L1925">
        <v>3953</v>
      </c>
      <c r="M1925" t="s">
        <v>3834</v>
      </c>
      <c r="N1925">
        <v>231</v>
      </c>
      <c r="O1925" t="s">
        <v>236</v>
      </c>
      <c r="P1925" t="s">
        <v>22337</v>
      </c>
    </row>
    <row r="1926" spans="1:16" x14ac:dyDescent="0.25">
      <c r="A1926">
        <v>1997</v>
      </c>
      <c r="B1926">
        <v>7588</v>
      </c>
      <c r="C1926" t="s">
        <v>6895</v>
      </c>
      <c r="D1926" t="s">
        <v>6896</v>
      </c>
      <c r="E1926" t="s">
        <v>6897</v>
      </c>
      <c r="F1926" t="s">
        <v>1293</v>
      </c>
      <c r="G1926" t="s">
        <v>1294</v>
      </c>
      <c r="H1926" t="s">
        <v>19</v>
      </c>
      <c r="I1926" t="s">
        <v>20</v>
      </c>
      <c r="J1926">
        <v>43228</v>
      </c>
      <c r="K1926" t="s">
        <v>6880</v>
      </c>
      <c r="L1926">
        <v>3924</v>
      </c>
      <c r="M1926" t="s">
        <v>235</v>
      </c>
      <c r="N1926">
        <v>231</v>
      </c>
      <c r="O1926" t="s">
        <v>236</v>
      </c>
      <c r="P1926" t="s">
        <v>22337</v>
      </c>
    </row>
    <row r="1927" spans="1:16" x14ac:dyDescent="0.25">
      <c r="A1927">
        <v>1998</v>
      </c>
      <c r="B1927">
        <v>7589</v>
      </c>
      <c r="C1927" t="s">
        <v>6898</v>
      </c>
      <c r="D1927" t="s">
        <v>6899</v>
      </c>
      <c r="E1927" t="s">
        <v>6900</v>
      </c>
      <c r="F1927" t="s">
        <v>1293</v>
      </c>
      <c r="G1927" t="s">
        <v>1294</v>
      </c>
      <c r="H1927" t="s">
        <v>19</v>
      </c>
      <c r="I1927" t="s">
        <v>20</v>
      </c>
      <c r="J1927">
        <v>46448</v>
      </c>
      <c r="K1927" t="s">
        <v>6901</v>
      </c>
      <c r="L1927">
        <v>3970</v>
      </c>
      <c r="M1927" t="s">
        <v>1649</v>
      </c>
      <c r="N1927">
        <v>231</v>
      </c>
      <c r="O1927" t="s">
        <v>236</v>
      </c>
      <c r="P1927" t="s">
        <v>22337</v>
      </c>
    </row>
    <row r="1928" spans="1:16" x14ac:dyDescent="0.25">
      <c r="A1928">
        <v>1999</v>
      </c>
      <c r="B1928">
        <v>7590</v>
      </c>
      <c r="C1928" t="s">
        <v>6902</v>
      </c>
      <c r="D1928" t="s">
        <v>6903</v>
      </c>
      <c r="E1928" t="s">
        <v>6904</v>
      </c>
      <c r="F1928" t="s">
        <v>1293</v>
      </c>
      <c r="G1928" t="s">
        <v>1294</v>
      </c>
      <c r="H1928" t="s">
        <v>19</v>
      </c>
      <c r="I1928" t="s">
        <v>20</v>
      </c>
      <c r="J1928">
        <v>47710</v>
      </c>
      <c r="K1928" t="s">
        <v>6905</v>
      </c>
      <c r="L1928">
        <v>3953</v>
      </c>
      <c r="M1928" t="s">
        <v>3834</v>
      </c>
      <c r="N1928">
        <v>231</v>
      </c>
      <c r="O1928" t="s">
        <v>236</v>
      </c>
      <c r="P1928" t="s">
        <v>22337</v>
      </c>
    </row>
    <row r="1929" spans="1:16" x14ac:dyDescent="0.25">
      <c r="A1929">
        <v>2000</v>
      </c>
      <c r="B1929">
        <v>7591</v>
      </c>
      <c r="C1929" t="s">
        <v>6906</v>
      </c>
      <c r="D1929" t="s">
        <v>6907</v>
      </c>
      <c r="E1929" t="s">
        <v>6908</v>
      </c>
      <c r="F1929" t="s">
        <v>1293</v>
      </c>
      <c r="G1929" t="s">
        <v>1294</v>
      </c>
      <c r="H1929" t="s">
        <v>19</v>
      </c>
      <c r="I1929" t="s">
        <v>20</v>
      </c>
      <c r="J1929">
        <v>47710</v>
      </c>
      <c r="K1929" t="s">
        <v>6905</v>
      </c>
      <c r="L1929">
        <v>3953</v>
      </c>
      <c r="M1929" t="s">
        <v>3834</v>
      </c>
      <c r="N1929">
        <v>231</v>
      </c>
      <c r="O1929" t="s">
        <v>236</v>
      </c>
      <c r="P1929" t="s">
        <v>22337</v>
      </c>
    </row>
    <row r="1930" spans="1:16" x14ac:dyDescent="0.25">
      <c r="A1930">
        <v>2001</v>
      </c>
      <c r="B1930">
        <v>7592</v>
      </c>
      <c r="C1930" t="s">
        <v>6909</v>
      </c>
      <c r="D1930" t="s">
        <v>6910</v>
      </c>
      <c r="E1930" t="s">
        <v>6911</v>
      </c>
      <c r="F1930" t="s">
        <v>1293</v>
      </c>
      <c r="G1930" t="s">
        <v>1294</v>
      </c>
      <c r="H1930" t="s">
        <v>19</v>
      </c>
      <c r="I1930" t="s">
        <v>20</v>
      </c>
      <c r="J1930">
        <v>49383</v>
      </c>
      <c r="K1930" t="s">
        <v>6912</v>
      </c>
      <c r="L1930">
        <v>3953</v>
      </c>
      <c r="M1930" t="s">
        <v>3834</v>
      </c>
      <c r="N1930">
        <v>231</v>
      </c>
      <c r="O1930" t="s">
        <v>236</v>
      </c>
      <c r="P1930" t="s">
        <v>22337</v>
      </c>
    </row>
    <row r="1931" spans="1:16" x14ac:dyDescent="0.25">
      <c r="A1931">
        <v>2002</v>
      </c>
      <c r="B1931">
        <v>7593</v>
      </c>
      <c r="C1931" t="s">
        <v>6913</v>
      </c>
      <c r="D1931" t="s">
        <v>6914</v>
      </c>
      <c r="E1931" t="s">
        <v>6915</v>
      </c>
      <c r="F1931" t="s">
        <v>1293</v>
      </c>
      <c r="G1931" t="s">
        <v>1294</v>
      </c>
      <c r="H1931" t="s">
        <v>19</v>
      </c>
      <c r="I1931" t="s">
        <v>20</v>
      </c>
      <c r="J1931">
        <v>49073</v>
      </c>
      <c r="K1931" t="s">
        <v>6916</v>
      </c>
      <c r="L1931">
        <v>3953</v>
      </c>
      <c r="M1931" t="s">
        <v>3834</v>
      </c>
      <c r="N1931">
        <v>231</v>
      </c>
      <c r="O1931" t="s">
        <v>236</v>
      </c>
      <c r="P1931" t="s">
        <v>22337</v>
      </c>
    </row>
    <row r="1932" spans="1:16" x14ac:dyDescent="0.25">
      <c r="A1932">
        <v>2003</v>
      </c>
      <c r="B1932">
        <v>7594</v>
      </c>
      <c r="C1932" t="s">
        <v>6917</v>
      </c>
      <c r="D1932" t="s">
        <v>6918</v>
      </c>
      <c r="E1932" t="s">
        <v>6919</v>
      </c>
      <c r="F1932" t="s">
        <v>1293</v>
      </c>
      <c r="G1932" t="s">
        <v>1294</v>
      </c>
      <c r="H1932" t="s">
        <v>19</v>
      </c>
      <c r="I1932" t="s">
        <v>20</v>
      </c>
      <c r="J1932">
        <v>47657</v>
      </c>
      <c r="K1932" t="s">
        <v>6920</v>
      </c>
      <c r="L1932">
        <v>3953</v>
      </c>
      <c r="M1932" t="s">
        <v>3834</v>
      </c>
      <c r="N1932">
        <v>231</v>
      </c>
      <c r="O1932" t="s">
        <v>236</v>
      </c>
      <c r="P1932" t="s">
        <v>22337</v>
      </c>
    </row>
    <row r="1933" spans="1:16" x14ac:dyDescent="0.25">
      <c r="A1933">
        <v>2004</v>
      </c>
      <c r="B1933">
        <v>7595</v>
      </c>
      <c r="C1933" t="s">
        <v>6921</v>
      </c>
      <c r="D1933" t="s">
        <v>6922</v>
      </c>
      <c r="E1933" t="s">
        <v>6923</v>
      </c>
      <c r="F1933" t="s">
        <v>1293</v>
      </c>
      <c r="G1933" t="s">
        <v>1294</v>
      </c>
      <c r="H1933" t="s">
        <v>19</v>
      </c>
      <c r="I1933" t="s">
        <v>20</v>
      </c>
      <c r="J1933">
        <v>47661</v>
      </c>
      <c r="K1933" t="s">
        <v>6924</v>
      </c>
      <c r="L1933">
        <v>3953</v>
      </c>
      <c r="M1933" t="s">
        <v>3834</v>
      </c>
      <c r="N1933">
        <v>231</v>
      </c>
      <c r="O1933" t="s">
        <v>236</v>
      </c>
      <c r="P1933" t="s">
        <v>22337</v>
      </c>
    </row>
    <row r="1934" spans="1:16" x14ac:dyDescent="0.25">
      <c r="A1934">
        <v>2005</v>
      </c>
      <c r="B1934">
        <v>7596</v>
      </c>
      <c r="C1934" t="s">
        <v>6925</v>
      </c>
      <c r="D1934" t="s">
        <v>6926</v>
      </c>
      <c r="E1934" t="s">
        <v>6927</v>
      </c>
      <c r="F1934" t="s">
        <v>1293</v>
      </c>
      <c r="G1934" t="s">
        <v>1294</v>
      </c>
      <c r="H1934" t="s">
        <v>19</v>
      </c>
      <c r="I1934" t="s">
        <v>20</v>
      </c>
      <c r="J1934">
        <v>49074</v>
      </c>
      <c r="K1934" t="s">
        <v>6928</v>
      </c>
      <c r="L1934">
        <v>3953</v>
      </c>
      <c r="M1934" t="s">
        <v>3834</v>
      </c>
      <c r="N1934">
        <v>231</v>
      </c>
      <c r="O1934" t="s">
        <v>236</v>
      </c>
      <c r="P1934" t="s">
        <v>22337</v>
      </c>
    </row>
    <row r="1935" spans="1:16" x14ac:dyDescent="0.25">
      <c r="A1935">
        <v>2006</v>
      </c>
      <c r="B1935">
        <v>7597</v>
      </c>
      <c r="C1935" t="s">
        <v>6929</v>
      </c>
      <c r="D1935" t="s">
        <v>6930</v>
      </c>
      <c r="E1935" t="s">
        <v>6931</v>
      </c>
      <c r="F1935" t="s">
        <v>1293</v>
      </c>
      <c r="G1935" t="s">
        <v>1294</v>
      </c>
      <c r="H1935" t="s">
        <v>19</v>
      </c>
      <c r="I1935" t="s">
        <v>20</v>
      </c>
      <c r="J1935">
        <v>49294</v>
      </c>
      <c r="K1935" t="s">
        <v>4574</v>
      </c>
      <c r="L1935">
        <v>3930</v>
      </c>
      <c r="M1935" t="s">
        <v>752</v>
      </c>
      <c r="N1935">
        <v>231</v>
      </c>
      <c r="O1935" t="s">
        <v>236</v>
      </c>
      <c r="P1935" t="s">
        <v>22337</v>
      </c>
    </row>
    <row r="1936" spans="1:16" x14ac:dyDescent="0.25">
      <c r="A1936">
        <v>2007</v>
      </c>
      <c r="B1936">
        <v>7598</v>
      </c>
      <c r="C1936" t="s">
        <v>6932</v>
      </c>
      <c r="D1936" t="s">
        <v>6933</v>
      </c>
      <c r="E1936" t="s">
        <v>6934</v>
      </c>
      <c r="F1936" t="s">
        <v>1293</v>
      </c>
      <c r="G1936" t="s">
        <v>1294</v>
      </c>
      <c r="H1936" t="s">
        <v>19</v>
      </c>
      <c r="I1936" t="s">
        <v>20</v>
      </c>
      <c r="J1936">
        <v>49294</v>
      </c>
      <c r="K1936" t="s">
        <v>4574</v>
      </c>
      <c r="L1936">
        <v>3930</v>
      </c>
      <c r="M1936" t="s">
        <v>752</v>
      </c>
      <c r="N1936">
        <v>231</v>
      </c>
      <c r="O1936" t="s">
        <v>236</v>
      </c>
      <c r="P1936" t="s">
        <v>22336</v>
      </c>
    </row>
    <row r="1937" spans="1:16" x14ac:dyDescent="0.25">
      <c r="A1937">
        <v>2008</v>
      </c>
      <c r="B1937">
        <v>7599</v>
      </c>
      <c r="C1937" t="s">
        <v>6935</v>
      </c>
      <c r="D1937" t="s">
        <v>6936</v>
      </c>
      <c r="E1937" t="s">
        <v>6937</v>
      </c>
      <c r="F1937" t="s">
        <v>1293</v>
      </c>
      <c r="G1937" t="s">
        <v>1294</v>
      </c>
      <c r="H1937" t="s">
        <v>19</v>
      </c>
      <c r="I1937" t="s">
        <v>20</v>
      </c>
      <c r="J1937">
        <v>49294</v>
      </c>
      <c r="K1937" t="s">
        <v>4574</v>
      </c>
      <c r="L1937">
        <v>3930</v>
      </c>
      <c r="M1937" t="s">
        <v>752</v>
      </c>
      <c r="N1937">
        <v>231</v>
      </c>
      <c r="O1937" t="s">
        <v>236</v>
      </c>
      <c r="P1937" t="s">
        <v>22337</v>
      </c>
    </row>
    <row r="1938" spans="1:16" x14ac:dyDescent="0.25">
      <c r="A1938">
        <v>2009</v>
      </c>
      <c r="B1938">
        <v>7600</v>
      </c>
      <c r="C1938" t="s">
        <v>6938</v>
      </c>
      <c r="D1938" t="s">
        <v>6939</v>
      </c>
      <c r="E1938" t="s">
        <v>6940</v>
      </c>
      <c r="F1938" t="s">
        <v>1293</v>
      </c>
      <c r="G1938" t="s">
        <v>1294</v>
      </c>
      <c r="H1938" t="s">
        <v>19</v>
      </c>
      <c r="I1938" t="s">
        <v>20</v>
      </c>
      <c r="J1938">
        <v>43228</v>
      </c>
      <c r="K1938" t="s">
        <v>6880</v>
      </c>
      <c r="L1938">
        <v>3924</v>
      </c>
      <c r="M1938" t="s">
        <v>235</v>
      </c>
      <c r="N1938">
        <v>231</v>
      </c>
      <c r="O1938" t="s">
        <v>236</v>
      </c>
      <c r="P1938" t="s">
        <v>22336</v>
      </c>
    </row>
    <row r="1939" spans="1:16" x14ac:dyDescent="0.25">
      <c r="A1939">
        <v>2010</v>
      </c>
      <c r="B1939">
        <v>7601</v>
      </c>
      <c r="C1939" t="s">
        <v>6941</v>
      </c>
      <c r="D1939" t="s">
        <v>6942</v>
      </c>
      <c r="E1939" t="s">
        <v>6943</v>
      </c>
      <c r="F1939" t="s">
        <v>1293</v>
      </c>
      <c r="G1939" t="s">
        <v>1294</v>
      </c>
      <c r="H1939" t="s">
        <v>19</v>
      </c>
      <c r="I1939" t="s">
        <v>20</v>
      </c>
      <c r="J1939">
        <v>49294</v>
      </c>
      <c r="K1939" t="s">
        <v>4574</v>
      </c>
      <c r="L1939">
        <v>3930</v>
      </c>
      <c r="M1939" t="s">
        <v>752</v>
      </c>
      <c r="N1939">
        <v>231</v>
      </c>
      <c r="O1939" t="s">
        <v>236</v>
      </c>
      <c r="P1939" t="s">
        <v>22337</v>
      </c>
    </row>
    <row r="1940" spans="1:16" x14ac:dyDescent="0.25">
      <c r="A1940">
        <v>2012</v>
      </c>
      <c r="B1940">
        <v>7602</v>
      </c>
      <c r="C1940" t="s">
        <v>6944</v>
      </c>
      <c r="D1940" t="s">
        <v>6945</v>
      </c>
      <c r="E1940" t="s">
        <v>6946</v>
      </c>
      <c r="F1940" t="s">
        <v>1293</v>
      </c>
      <c r="G1940" t="s">
        <v>1294</v>
      </c>
      <c r="H1940" t="s">
        <v>19</v>
      </c>
      <c r="I1940" t="s">
        <v>20</v>
      </c>
      <c r="J1940">
        <v>46461</v>
      </c>
      <c r="K1940" t="s">
        <v>6947</v>
      </c>
      <c r="L1940">
        <v>3970</v>
      </c>
      <c r="M1940" t="s">
        <v>1649</v>
      </c>
      <c r="N1940">
        <v>231</v>
      </c>
      <c r="O1940" t="s">
        <v>236</v>
      </c>
      <c r="P1940" t="s">
        <v>22337</v>
      </c>
    </row>
    <row r="1941" spans="1:16" x14ac:dyDescent="0.25">
      <c r="A1941">
        <v>2013</v>
      </c>
      <c r="B1941">
        <v>7603</v>
      </c>
      <c r="C1941" t="s">
        <v>6948</v>
      </c>
      <c r="D1941" t="s">
        <v>6949</v>
      </c>
      <c r="E1941" t="s">
        <v>6950</v>
      </c>
      <c r="F1941" t="s">
        <v>1293</v>
      </c>
      <c r="G1941" t="s">
        <v>1294</v>
      </c>
      <c r="H1941" t="s">
        <v>19</v>
      </c>
      <c r="I1941" t="s">
        <v>20</v>
      </c>
      <c r="J1941">
        <v>43235</v>
      </c>
      <c r="K1941" t="s">
        <v>6951</v>
      </c>
      <c r="L1941">
        <v>3924</v>
      </c>
      <c r="M1941" t="s">
        <v>235</v>
      </c>
      <c r="N1941">
        <v>231</v>
      </c>
      <c r="O1941" t="s">
        <v>236</v>
      </c>
      <c r="P1941" t="s">
        <v>22337</v>
      </c>
    </row>
    <row r="1942" spans="1:16" x14ac:dyDescent="0.25">
      <c r="A1942">
        <v>2014</v>
      </c>
      <c r="B1942">
        <v>7604</v>
      </c>
      <c r="C1942" t="s">
        <v>6952</v>
      </c>
      <c r="D1942" t="s">
        <v>6953</v>
      </c>
      <c r="E1942" t="s">
        <v>6954</v>
      </c>
      <c r="F1942" t="s">
        <v>1293</v>
      </c>
      <c r="G1942" t="s">
        <v>1294</v>
      </c>
      <c r="H1942" t="s">
        <v>19</v>
      </c>
      <c r="I1942" t="s">
        <v>20</v>
      </c>
      <c r="J1942">
        <v>43861</v>
      </c>
      <c r="K1942" t="s">
        <v>6955</v>
      </c>
      <c r="L1942">
        <v>3930</v>
      </c>
      <c r="M1942" t="s">
        <v>752</v>
      </c>
      <c r="N1942">
        <v>231</v>
      </c>
      <c r="O1942" t="s">
        <v>236</v>
      </c>
      <c r="P1942" t="s">
        <v>22336</v>
      </c>
    </row>
    <row r="1943" spans="1:16" x14ac:dyDescent="0.25">
      <c r="A1943">
        <v>2015</v>
      </c>
      <c r="B1943">
        <v>7504</v>
      </c>
      <c r="C1943" t="s">
        <v>6956</v>
      </c>
      <c r="D1943" t="s">
        <v>6957</v>
      </c>
      <c r="E1943" t="s">
        <v>6958</v>
      </c>
      <c r="F1943" t="s">
        <v>1293</v>
      </c>
      <c r="G1943" t="s">
        <v>1294</v>
      </c>
      <c r="H1943" t="s">
        <v>19</v>
      </c>
      <c r="I1943" t="s">
        <v>20</v>
      </c>
      <c r="J1943">
        <v>49037</v>
      </c>
      <c r="K1943" t="s">
        <v>6959</v>
      </c>
      <c r="L1943">
        <v>3956</v>
      </c>
      <c r="M1943" t="s">
        <v>760</v>
      </c>
      <c r="N1943">
        <v>231</v>
      </c>
      <c r="O1943" t="s">
        <v>236</v>
      </c>
      <c r="P1943" t="s">
        <v>22336</v>
      </c>
    </row>
    <row r="1944" spans="1:16" x14ac:dyDescent="0.25">
      <c r="A1944">
        <v>2016</v>
      </c>
      <c r="B1944">
        <v>7605</v>
      </c>
      <c r="C1944" t="s">
        <v>6960</v>
      </c>
      <c r="D1944" t="s">
        <v>6961</v>
      </c>
      <c r="E1944" t="s">
        <v>6962</v>
      </c>
      <c r="F1944" t="s">
        <v>1293</v>
      </c>
      <c r="G1944" t="s">
        <v>1294</v>
      </c>
      <c r="H1944" t="s">
        <v>19</v>
      </c>
      <c r="I1944" t="s">
        <v>20</v>
      </c>
      <c r="J1944">
        <v>46466</v>
      </c>
      <c r="K1944" t="s">
        <v>6963</v>
      </c>
      <c r="L1944">
        <v>3970</v>
      </c>
      <c r="M1944" t="s">
        <v>1649</v>
      </c>
      <c r="N1944">
        <v>231</v>
      </c>
      <c r="O1944" t="s">
        <v>236</v>
      </c>
      <c r="P1944" t="s">
        <v>22337</v>
      </c>
    </row>
    <row r="1945" spans="1:16" x14ac:dyDescent="0.25">
      <c r="A1945">
        <v>2017</v>
      </c>
      <c r="B1945">
        <v>7607</v>
      </c>
      <c r="C1945" t="s">
        <v>6964</v>
      </c>
      <c r="D1945" s="1" t="s">
        <v>6965</v>
      </c>
      <c r="E1945" t="s">
        <v>6966</v>
      </c>
      <c r="F1945" t="s">
        <v>1293</v>
      </c>
      <c r="G1945" t="s">
        <v>1294</v>
      </c>
      <c r="H1945" t="s">
        <v>19</v>
      </c>
      <c r="I1945" t="s">
        <v>20</v>
      </c>
      <c r="J1945">
        <v>43236</v>
      </c>
      <c r="K1945" t="s">
        <v>313</v>
      </c>
      <c r="L1945">
        <v>3924</v>
      </c>
      <c r="M1945" t="s">
        <v>235</v>
      </c>
      <c r="N1945">
        <v>231</v>
      </c>
      <c r="O1945" t="s">
        <v>236</v>
      </c>
      <c r="P1945" t="s">
        <v>22336</v>
      </c>
    </row>
    <row r="1946" spans="1:16" x14ac:dyDescent="0.25">
      <c r="A1946">
        <v>2019</v>
      </c>
      <c r="B1946">
        <v>7608</v>
      </c>
      <c r="C1946" t="s">
        <v>6967</v>
      </c>
      <c r="D1946" t="s">
        <v>6968</v>
      </c>
      <c r="E1946" t="s">
        <v>6969</v>
      </c>
      <c r="F1946" t="s">
        <v>1293</v>
      </c>
      <c r="G1946" t="s">
        <v>1294</v>
      </c>
      <c r="H1946" t="s">
        <v>19</v>
      </c>
      <c r="I1946" t="s">
        <v>20</v>
      </c>
      <c r="J1946">
        <v>43862</v>
      </c>
      <c r="K1946" t="s">
        <v>6970</v>
      </c>
      <c r="L1946">
        <v>3930</v>
      </c>
      <c r="M1946" t="s">
        <v>752</v>
      </c>
      <c r="N1946">
        <v>231</v>
      </c>
      <c r="O1946" t="s">
        <v>236</v>
      </c>
      <c r="P1946" t="s">
        <v>22336</v>
      </c>
    </row>
    <row r="1947" spans="1:16" x14ac:dyDescent="0.25">
      <c r="A1947">
        <v>2020</v>
      </c>
      <c r="B1947">
        <v>7614</v>
      </c>
      <c r="C1947" t="s">
        <v>6971</v>
      </c>
      <c r="D1947" t="s">
        <v>6972</v>
      </c>
      <c r="E1947" t="s">
        <v>6973</v>
      </c>
      <c r="F1947" t="s">
        <v>1293</v>
      </c>
      <c r="G1947" t="s">
        <v>1294</v>
      </c>
      <c r="H1947" t="s">
        <v>19</v>
      </c>
      <c r="I1947" t="s">
        <v>20</v>
      </c>
      <c r="J1947">
        <v>43236</v>
      </c>
      <c r="K1947" t="s">
        <v>313</v>
      </c>
      <c r="L1947">
        <v>3924</v>
      </c>
      <c r="M1947" t="s">
        <v>235</v>
      </c>
      <c r="N1947">
        <v>231</v>
      </c>
      <c r="O1947" t="s">
        <v>236</v>
      </c>
      <c r="P1947" t="s">
        <v>22336</v>
      </c>
    </row>
    <row r="1948" spans="1:16" x14ac:dyDescent="0.25">
      <c r="A1948">
        <v>2021</v>
      </c>
      <c r="B1948">
        <v>7615</v>
      </c>
      <c r="C1948" t="s">
        <v>6974</v>
      </c>
      <c r="D1948" t="s">
        <v>6975</v>
      </c>
      <c r="E1948" t="s">
        <v>6976</v>
      </c>
      <c r="F1948" t="s">
        <v>1293</v>
      </c>
      <c r="G1948" t="s">
        <v>1294</v>
      </c>
      <c r="H1948" t="s">
        <v>19</v>
      </c>
      <c r="I1948" t="s">
        <v>20</v>
      </c>
      <c r="J1948">
        <v>49081</v>
      </c>
      <c r="K1948" t="s">
        <v>6977</v>
      </c>
      <c r="L1948">
        <v>3970</v>
      </c>
      <c r="M1948" t="s">
        <v>1649</v>
      </c>
      <c r="N1948">
        <v>231</v>
      </c>
      <c r="O1948" t="s">
        <v>236</v>
      </c>
      <c r="P1948" t="s">
        <v>22337</v>
      </c>
    </row>
    <row r="1949" spans="1:16" x14ac:dyDescent="0.25">
      <c r="A1949">
        <v>2022</v>
      </c>
      <c r="B1949">
        <v>7616</v>
      </c>
      <c r="C1949" t="s">
        <v>6978</v>
      </c>
      <c r="D1949" t="s">
        <v>6979</v>
      </c>
      <c r="E1949" t="s">
        <v>6980</v>
      </c>
      <c r="F1949" t="s">
        <v>1293</v>
      </c>
      <c r="G1949" t="s">
        <v>1294</v>
      </c>
      <c r="H1949" t="s">
        <v>19</v>
      </c>
      <c r="I1949" t="s">
        <v>20</v>
      </c>
      <c r="J1949">
        <v>43882</v>
      </c>
      <c r="K1949" t="s">
        <v>6981</v>
      </c>
      <c r="L1949">
        <v>3930</v>
      </c>
      <c r="M1949" t="s">
        <v>752</v>
      </c>
      <c r="N1949">
        <v>231</v>
      </c>
      <c r="O1949" t="s">
        <v>236</v>
      </c>
      <c r="P1949" t="s">
        <v>22337</v>
      </c>
    </row>
    <row r="1950" spans="1:16" x14ac:dyDescent="0.25">
      <c r="A1950">
        <v>2023</v>
      </c>
      <c r="B1950">
        <v>7617</v>
      </c>
      <c r="C1950" t="s">
        <v>6982</v>
      </c>
      <c r="D1950" t="s">
        <v>6983</v>
      </c>
      <c r="E1950" t="s">
        <v>6984</v>
      </c>
      <c r="F1950" t="s">
        <v>1293</v>
      </c>
      <c r="G1950" t="s">
        <v>1294</v>
      </c>
      <c r="H1950" t="s">
        <v>19</v>
      </c>
      <c r="I1950" t="s">
        <v>20</v>
      </c>
      <c r="J1950">
        <v>49082</v>
      </c>
      <c r="K1950" t="s">
        <v>6985</v>
      </c>
      <c r="L1950">
        <v>3970</v>
      </c>
      <c r="M1950" t="s">
        <v>1649</v>
      </c>
      <c r="N1950">
        <v>231</v>
      </c>
      <c r="O1950" t="s">
        <v>236</v>
      </c>
      <c r="P1950" t="s">
        <v>22337</v>
      </c>
    </row>
    <row r="1951" spans="1:16" x14ac:dyDescent="0.25">
      <c r="A1951">
        <v>2024</v>
      </c>
      <c r="B1951">
        <v>7619</v>
      </c>
      <c r="C1951" t="s">
        <v>6986</v>
      </c>
      <c r="D1951" t="s">
        <v>6987</v>
      </c>
      <c r="E1951" t="s">
        <v>6988</v>
      </c>
      <c r="F1951" t="s">
        <v>1293</v>
      </c>
      <c r="G1951" t="s">
        <v>1294</v>
      </c>
      <c r="H1951" t="s">
        <v>19</v>
      </c>
      <c r="I1951" t="s">
        <v>20</v>
      </c>
      <c r="J1951">
        <v>46487</v>
      </c>
      <c r="K1951" t="s">
        <v>6989</v>
      </c>
      <c r="L1951">
        <v>3970</v>
      </c>
      <c r="M1951" t="s">
        <v>1649</v>
      </c>
      <c r="N1951">
        <v>231</v>
      </c>
      <c r="O1951" t="s">
        <v>236</v>
      </c>
      <c r="P1951" t="s">
        <v>22337</v>
      </c>
    </row>
    <row r="1952" spans="1:16" x14ac:dyDescent="0.25">
      <c r="A1952">
        <v>2025</v>
      </c>
      <c r="B1952">
        <v>7620</v>
      </c>
      <c r="C1952" t="s">
        <v>6990</v>
      </c>
      <c r="D1952" t="s">
        <v>6991</v>
      </c>
      <c r="E1952" t="s">
        <v>6992</v>
      </c>
      <c r="F1952" t="s">
        <v>1293</v>
      </c>
      <c r="G1952" t="s">
        <v>1294</v>
      </c>
      <c r="H1952" t="s">
        <v>19</v>
      </c>
      <c r="I1952" t="s">
        <v>20</v>
      </c>
      <c r="J1952">
        <v>44903</v>
      </c>
      <c r="K1952" t="s">
        <v>6993</v>
      </c>
      <c r="L1952">
        <v>3943</v>
      </c>
      <c r="M1952" t="s">
        <v>901</v>
      </c>
      <c r="N1952">
        <v>231</v>
      </c>
      <c r="O1952" t="s">
        <v>236</v>
      </c>
      <c r="P1952" t="s">
        <v>22337</v>
      </c>
    </row>
    <row r="1953" spans="1:16" x14ac:dyDescent="0.25">
      <c r="A1953">
        <v>2026</v>
      </c>
      <c r="B1953">
        <v>7621</v>
      </c>
      <c r="C1953" t="s">
        <v>6994</v>
      </c>
      <c r="D1953" t="s">
        <v>6995</v>
      </c>
      <c r="E1953" t="s">
        <v>6996</v>
      </c>
      <c r="F1953" t="s">
        <v>1293</v>
      </c>
      <c r="G1953" t="s">
        <v>1294</v>
      </c>
      <c r="H1953" t="s">
        <v>19</v>
      </c>
      <c r="I1953" t="s">
        <v>20</v>
      </c>
      <c r="J1953">
        <v>43882</v>
      </c>
      <c r="K1953" t="s">
        <v>6981</v>
      </c>
      <c r="L1953">
        <v>3930</v>
      </c>
      <c r="M1953" t="s">
        <v>752</v>
      </c>
      <c r="N1953">
        <v>231</v>
      </c>
      <c r="O1953" t="s">
        <v>236</v>
      </c>
      <c r="P1953" t="s">
        <v>22337</v>
      </c>
    </row>
    <row r="1954" spans="1:16" x14ac:dyDescent="0.25">
      <c r="A1954">
        <v>2028</v>
      </c>
      <c r="B1954">
        <v>7622</v>
      </c>
      <c r="C1954" t="s">
        <v>6997</v>
      </c>
      <c r="D1954" t="s">
        <v>6998</v>
      </c>
      <c r="E1954" t="s">
        <v>6999</v>
      </c>
      <c r="F1954" t="s">
        <v>1293</v>
      </c>
      <c r="G1954" t="s">
        <v>1294</v>
      </c>
      <c r="H1954" t="s">
        <v>19</v>
      </c>
      <c r="I1954" t="s">
        <v>20</v>
      </c>
      <c r="J1954">
        <v>46487</v>
      </c>
      <c r="K1954" t="s">
        <v>6989</v>
      </c>
      <c r="L1954">
        <v>3970</v>
      </c>
      <c r="M1954" t="s">
        <v>1649</v>
      </c>
      <c r="N1954">
        <v>231</v>
      </c>
      <c r="O1954" t="s">
        <v>236</v>
      </c>
      <c r="P1954" t="s">
        <v>22337</v>
      </c>
    </row>
    <row r="1955" spans="1:16" x14ac:dyDescent="0.25">
      <c r="A1955">
        <v>2029</v>
      </c>
      <c r="B1955">
        <v>7623</v>
      </c>
      <c r="C1955" t="s">
        <v>7000</v>
      </c>
      <c r="D1955" t="s">
        <v>7001</v>
      </c>
      <c r="E1955" t="s">
        <v>7002</v>
      </c>
      <c r="F1955" t="s">
        <v>1293</v>
      </c>
      <c r="G1955" t="s">
        <v>1294</v>
      </c>
      <c r="H1955" t="s">
        <v>19</v>
      </c>
      <c r="I1955" t="s">
        <v>20</v>
      </c>
      <c r="J1955">
        <v>46488</v>
      </c>
      <c r="K1955" t="s">
        <v>2879</v>
      </c>
      <c r="L1955">
        <v>3970</v>
      </c>
      <c r="M1955" t="s">
        <v>1649</v>
      </c>
      <c r="N1955">
        <v>231</v>
      </c>
      <c r="O1955" t="s">
        <v>236</v>
      </c>
      <c r="P1955" t="s">
        <v>22336</v>
      </c>
    </row>
    <row r="1956" spans="1:16" x14ac:dyDescent="0.25">
      <c r="A1956">
        <v>2030</v>
      </c>
      <c r="B1956">
        <v>7624</v>
      </c>
      <c r="C1956" t="s">
        <v>7003</v>
      </c>
      <c r="D1956" t="s">
        <v>7004</v>
      </c>
      <c r="E1956" t="s">
        <v>7005</v>
      </c>
      <c r="F1956" t="s">
        <v>1293</v>
      </c>
      <c r="G1956" t="s">
        <v>1294</v>
      </c>
      <c r="H1956" t="s">
        <v>19</v>
      </c>
      <c r="I1956" t="s">
        <v>20</v>
      </c>
      <c r="J1956">
        <v>49084</v>
      </c>
      <c r="K1956" t="s">
        <v>7006</v>
      </c>
      <c r="L1956">
        <v>3943</v>
      </c>
      <c r="M1956" t="s">
        <v>901</v>
      </c>
      <c r="N1956">
        <v>231</v>
      </c>
      <c r="O1956" t="s">
        <v>236</v>
      </c>
      <c r="P1956" t="s">
        <v>22336</v>
      </c>
    </row>
    <row r="1957" spans="1:16" x14ac:dyDescent="0.25">
      <c r="A1957">
        <v>2031</v>
      </c>
      <c r="B1957">
        <v>7625</v>
      </c>
      <c r="C1957" t="s">
        <v>7007</v>
      </c>
      <c r="D1957" t="s">
        <v>7008</v>
      </c>
      <c r="E1957" t="s">
        <v>7009</v>
      </c>
      <c r="F1957" t="s">
        <v>1293</v>
      </c>
      <c r="G1957" t="s">
        <v>1294</v>
      </c>
      <c r="H1957" t="s">
        <v>19</v>
      </c>
      <c r="I1957" t="s">
        <v>20</v>
      </c>
      <c r="J1957">
        <v>43882</v>
      </c>
      <c r="K1957" t="s">
        <v>6981</v>
      </c>
      <c r="L1957">
        <v>3930</v>
      </c>
      <c r="M1957" t="s">
        <v>752</v>
      </c>
      <c r="N1957">
        <v>231</v>
      </c>
      <c r="O1957" t="s">
        <v>236</v>
      </c>
      <c r="P1957" t="s">
        <v>22337</v>
      </c>
    </row>
    <row r="1958" spans="1:16" x14ac:dyDescent="0.25">
      <c r="A1958">
        <v>2032</v>
      </c>
      <c r="B1958">
        <v>7626</v>
      </c>
      <c r="C1958" t="s">
        <v>7010</v>
      </c>
      <c r="D1958" t="s">
        <v>7011</v>
      </c>
      <c r="E1958" t="s">
        <v>7012</v>
      </c>
      <c r="F1958" t="s">
        <v>1293</v>
      </c>
      <c r="G1958" t="s">
        <v>1294</v>
      </c>
      <c r="H1958" t="s">
        <v>19</v>
      </c>
      <c r="I1958" t="s">
        <v>20</v>
      </c>
      <c r="J1958">
        <v>43885</v>
      </c>
      <c r="K1958" t="s">
        <v>2026</v>
      </c>
      <c r="L1958">
        <v>3930</v>
      </c>
      <c r="M1958" t="s">
        <v>752</v>
      </c>
      <c r="N1958">
        <v>231</v>
      </c>
      <c r="O1958" t="s">
        <v>236</v>
      </c>
      <c r="P1958" t="s">
        <v>22336</v>
      </c>
    </row>
    <row r="1959" spans="1:16" x14ac:dyDescent="0.25">
      <c r="A1959">
        <v>2033</v>
      </c>
      <c r="B1959">
        <v>7627</v>
      </c>
      <c r="C1959" t="s">
        <v>7013</v>
      </c>
      <c r="D1959" t="s">
        <v>7014</v>
      </c>
      <c r="E1959" t="s">
        <v>7015</v>
      </c>
      <c r="F1959" t="s">
        <v>1293</v>
      </c>
      <c r="G1959" t="s">
        <v>1294</v>
      </c>
      <c r="H1959" t="s">
        <v>19</v>
      </c>
      <c r="I1959" t="s">
        <v>20</v>
      </c>
      <c r="J1959">
        <v>49086</v>
      </c>
      <c r="K1959" t="s">
        <v>6358</v>
      </c>
      <c r="L1959">
        <v>3943</v>
      </c>
      <c r="M1959" t="s">
        <v>901</v>
      </c>
      <c r="N1959">
        <v>231</v>
      </c>
      <c r="O1959" t="s">
        <v>236</v>
      </c>
      <c r="P1959" t="s">
        <v>22337</v>
      </c>
    </row>
    <row r="1960" spans="1:16" x14ac:dyDescent="0.25">
      <c r="A1960">
        <v>2034</v>
      </c>
      <c r="B1960">
        <v>7609</v>
      </c>
      <c r="C1960" t="s">
        <v>7016</v>
      </c>
      <c r="D1960" t="s">
        <v>7017</v>
      </c>
      <c r="E1960" t="s">
        <v>7018</v>
      </c>
      <c r="F1960" t="s">
        <v>1293</v>
      </c>
      <c r="G1960" t="s">
        <v>1294</v>
      </c>
      <c r="H1960" t="s">
        <v>19</v>
      </c>
      <c r="I1960" t="s">
        <v>20</v>
      </c>
      <c r="J1960">
        <v>49079</v>
      </c>
      <c r="K1960" t="s">
        <v>1566</v>
      </c>
      <c r="L1960">
        <v>3970</v>
      </c>
      <c r="M1960" t="s">
        <v>1649</v>
      </c>
      <c r="N1960">
        <v>231</v>
      </c>
      <c r="O1960" t="s">
        <v>236</v>
      </c>
      <c r="P1960" t="s">
        <v>22336</v>
      </c>
    </row>
    <row r="1961" spans="1:16" x14ac:dyDescent="0.25">
      <c r="A1961">
        <v>2035</v>
      </c>
      <c r="B1961">
        <v>7610</v>
      </c>
      <c r="C1961" t="s">
        <v>7019</v>
      </c>
      <c r="D1961" t="s">
        <v>7020</v>
      </c>
      <c r="E1961" t="s">
        <v>7021</v>
      </c>
      <c r="F1961" t="s">
        <v>1293</v>
      </c>
      <c r="G1961" t="s">
        <v>1294</v>
      </c>
      <c r="H1961" t="s">
        <v>19</v>
      </c>
      <c r="I1961" t="s">
        <v>20</v>
      </c>
      <c r="J1961">
        <v>43862</v>
      </c>
      <c r="K1961" t="s">
        <v>6970</v>
      </c>
      <c r="L1961">
        <v>3930</v>
      </c>
      <c r="M1961" t="s">
        <v>752</v>
      </c>
      <c r="N1961">
        <v>231</v>
      </c>
      <c r="O1961" t="s">
        <v>236</v>
      </c>
      <c r="P1961" t="s">
        <v>22337</v>
      </c>
    </row>
    <row r="1962" spans="1:16" x14ac:dyDescent="0.25">
      <c r="A1962">
        <v>2036</v>
      </c>
      <c r="B1962">
        <v>7611</v>
      </c>
      <c r="C1962" t="s">
        <v>7022</v>
      </c>
      <c r="D1962" t="s">
        <v>7023</v>
      </c>
      <c r="E1962" t="s">
        <v>7024</v>
      </c>
      <c r="F1962" t="s">
        <v>1293</v>
      </c>
      <c r="G1962" t="s">
        <v>1294</v>
      </c>
      <c r="H1962" t="s">
        <v>19</v>
      </c>
      <c r="I1962" t="s">
        <v>20</v>
      </c>
      <c r="J1962">
        <v>48735</v>
      </c>
      <c r="K1962" t="s">
        <v>2715</v>
      </c>
      <c r="L1962">
        <v>3930</v>
      </c>
      <c r="M1962" t="s">
        <v>752</v>
      </c>
      <c r="N1962">
        <v>231</v>
      </c>
      <c r="O1962" t="s">
        <v>236</v>
      </c>
      <c r="P1962" t="s">
        <v>22336</v>
      </c>
    </row>
    <row r="1963" spans="1:16" x14ac:dyDescent="0.25">
      <c r="A1963">
        <v>2037</v>
      </c>
      <c r="B1963">
        <v>7612</v>
      </c>
      <c r="C1963" t="s">
        <v>7025</v>
      </c>
      <c r="D1963" t="s">
        <v>7026</v>
      </c>
      <c r="E1963" t="s">
        <v>7027</v>
      </c>
      <c r="F1963" t="s">
        <v>1293</v>
      </c>
      <c r="G1963" t="s">
        <v>1294</v>
      </c>
      <c r="H1963" t="s">
        <v>19</v>
      </c>
      <c r="I1963" t="s">
        <v>20</v>
      </c>
      <c r="J1963">
        <v>49079</v>
      </c>
      <c r="K1963" t="s">
        <v>1566</v>
      </c>
      <c r="L1963">
        <v>3970</v>
      </c>
      <c r="M1963" t="s">
        <v>1649</v>
      </c>
      <c r="N1963">
        <v>231</v>
      </c>
      <c r="O1963" t="s">
        <v>236</v>
      </c>
      <c r="P1963" t="s">
        <v>22337</v>
      </c>
    </row>
    <row r="1964" spans="1:16" x14ac:dyDescent="0.25">
      <c r="A1964">
        <v>2038</v>
      </c>
      <c r="B1964">
        <v>7613</v>
      </c>
      <c r="C1964" t="s">
        <v>7028</v>
      </c>
      <c r="D1964" t="s">
        <v>7029</v>
      </c>
      <c r="E1964" t="s">
        <v>7030</v>
      </c>
      <c r="F1964" t="s">
        <v>1293</v>
      </c>
      <c r="G1964" t="s">
        <v>1294</v>
      </c>
      <c r="H1964" t="s">
        <v>19</v>
      </c>
      <c r="I1964" t="s">
        <v>20</v>
      </c>
      <c r="J1964">
        <v>43882</v>
      </c>
      <c r="K1964" t="s">
        <v>6981</v>
      </c>
      <c r="L1964">
        <v>3930</v>
      </c>
      <c r="M1964" t="s">
        <v>752</v>
      </c>
      <c r="N1964">
        <v>231</v>
      </c>
      <c r="O1964" t="s">
        <v>236</v>
      </c>
      <c r="P1964" t="s">
        <v>22337</v>
      </c>
    </row>
    <row r="1965" spans="1:16" x14ac:dyDescent="0.25">
      <c r="A1965">
        <v>2039</v>
      </c>
      <c r="B1965">
        <v>7628</v>
      </c>
      <c r="C1965" t="s">
        <v>7031</v>
      </c>
      <c r="D1965" t="s">
        <v>7032</v>
      </c>
      <c r="E1965" t="s">
        <v>7033</v>
      </c>
      <c r="F1965" t="s">
        <v>1293</v>
      </c>
      <c r="G1965" t="s">
        <v>1294</v>
      </c>
      <c r="H1965" t="s">
        <v>19</v>
      </c>
      <c r="I1965" t="s">
        <v>20</v>
      </c>
      <c r="J1965">
        <v>46488</v>
      </c>
      <c r="K1965" t="s">
        <v>2879</v>
      </c>
      <c r="L1965">
        <v>3970</v>
      </c>
      <c r="M1965" t="s">
        <v>1649</v>
      </c>
      <c r="N1965">
        <v>231</v>
      </c>
      <c r="O1965" t="s">
        <v>236</v>
      </c>
      <c r="P1965" t="s">
        <v>22336</v>
      </c>
    </row>
    <row r="1966" spans="1:16" x14ac:dyDescent="0.25">
      <c r="A1966">
        <v>2040</v>
      </c>
      <c r="B1966">
        <v>7629</v>
      </c>
      <c r="C1966" t="s">
        <v>7034</v>
      </c>
      <c r="D1966" t="s">
        <v>7035</v>
      </c>
      <c r="E1966" t="s">
        <v>7036</v>
      </c>
      <c r="F1966" t="s">
        <v>1293</v>
      </c>
      <c r="G1966" t="s">
        <v>1294</v>
      </c>
      <c r="H1966" t="s">
        <v>19</v>
      </c>
      <c r="I1966" t="s">
        <v>20</v>
      </c>
      <c r="J1966">
        <v>43885</v>
      </c>
      <c r="K1966" t="s">
        <v>2026</v>
      </c>
      <c r="L1966">
        <v>3930</v>
      </c>
      <c r="M1966" t="s">
        <v>752</v>
      </c>
      <c r="N1966">
        <v>231</v>
      </c>
      <c r="O1966" t="s">
        <v>236</v>
      </c>
      <c r="P1966" t="s">
        <v>22336</v>
      </c>
    </row>
    <row r="1967" spans="1:16" x14ac:dyDescent="0.25">
      <c r="A1967">
        <v>2041</v>
      </c>
      <c r="B1967">
        <v>7630</v>
      </c>
      <c r="C1967" t="s">
        <v>7037</v>
      </c>
      <c r="D1967" t="s">
        <v>7038</v>
      </c>
      <c r="E1967" t="s">
        <v>7039</v>
      </c>
      <c r="F1967" t="s">
        <v>1293</v>
      </c>
      <c r="G1967" t="s">
        <v>1294</v>
      </c>
      <c r="H1967" t="s">
        <v>19</v>
      </c>
      <c r="I1967" t="s">
        <v>20</v>
      </c>
      <c r="J1967">
        <v>43885</v>
      </c>
      <c r="K1967" t="s">
        <v>2026</v>
      </c>
      <c r="L1967">
        <v>3930</v>
      </c>
      <c r="M1967" t="s">
        <v>752</v>
      </c>
      <c r="N1967">
        <v>231</v>
      </c>
      <c r="O1967" t="s">
        <v>236</v>
      </c>
      <c r="P1967" t="s">
        <v>22336</v>
      </c>
    </row>
    <row r="1968" spans="1:16" x14ac:dyDescent="0.25">
      <c r="A1968">
        <v>2042</v>
      </c>
      <c r="B1968">
        <v>7631</v>
      </c>
      <c r="C1968" t="s">
        <v>7040</v>
      </c>
      <c r="D1968" t="s">
        <v>7041</v>
      </c>
      <c r="E1968" t="s">
        <v>7042</v>
      </c>
      <c r="F1968" t="s">
        <v>1293</v>
      </c>
      <c r="G1968" t="s">
        <v>1294</v>
      </c>
      <c r="H1968" t="s">
        <v>19</v>
      </c>
      <c r="I1968" t="s">
        <v>20</v>
      </c>
      <c r="J1968">
        <v>46488</v>
      </c>
      <c r="K1968" t="s">
        <v>2879</v>
      </c>
      <c r="L1968">
        <v>3970</v>
      </c>
      <c r="M1968" t="s">
        <v>1649</v>
      </c>
      <c r="N1968">
        <v>231</v>
      </c>
      <c r="O1968" t="s">
        <v>236</v>
      </c>
      <c r="P1968" t="s">
        <v>22337</v>
      </c>
    </row>
    <row r="1969" spans="1:16" x14ac:dyDescent="0.25">
      <c r="A1969">
        <v>2043</v>
      </c>
      <c r="B1969">
        <v>7632</v>
      </c>
      <c r="C1969" t="s">
        <v>7043</v>
      </c>
      <c r="D1969" t="s">
        <v>7044</v>
      </c>
      <c r="E1969" t="s">
        <v>7045</v>
      </c>
      <c r="F1969" t="s">
        <v>1293</v>
      </c>
      <c r="G1969" t="s">
        <v>1294</v>
      </c>
      <c r="H1969" t="s">
        <v>19</v>
      </c>
      <c r="I1969" t="s">
        <v>20</v>
      </c>
      <c r="J1969">
        <v>43886</v>
      </c>
      <c r="K1969" t="s">
        <v>7046</v>
      </c>
      <c r="L1969">
        <v>3930</v>
      </c>
      <c r="M1969" t="s">
        <v>752</v>
      </c>
      <c r="N1969">
        <v>231</v>
      </c>
      <c r="O1969" t="s">
        <v>236</v>
      </c>
      <c r="P1969" t="s">
        <v>22337</v>
      </c>
    </row>
    <row r="1970" spans="1:16" x14ac:dyDescent="0.25">
      <c r="A1970">
        <v>2045</v>
      </c>
      <c r="B1970">
        <v>7633</v>
      </c>
      <c r="C1970" t="s">
        <v>7047</v>
      </c>
      <c r="D1970" t="s">
        <v>7048</v>
      </c>
      <c r="E1970" t="s">
        <v>7049</v>
      </c>
      <c r="F1970" t="s">
        <v>1293</v>
      </c>
      <c r="G1970" t="s">
        <v>1294</v>
      </c>
      <c r="H1970" t="s">
        <v>19</v>
      </c>
      <c r="I1970" t="s">
        <v>20</v>
      </c>
      <c r="J1970">
        <v>46488</v>
      </c>
      <c r="K1970" t="s">
        <v>2879</v>
      </c>
      <c r="L1970">
        <v>3970</v>
      </c>
      <c r="M1970" t="s">
        <v>1649</v>
      </c>
      <c r="N1970">
        <v>231</v>
      </c>
      <c r="O1970" t="s">
        <v>236</v>
      </c>
      <c r="P1970" t="s">
        <v>22337</v>
      </c>
    </row>
    <row r="1971" spans="1:16" x14ac:dyDescent="0.25">
      <c r="A1971">
        <v>2046</v>
      </c>
      <c r="B1971">
        <v>7634</v>
      </c>
      <c r="C1971" t="s">
        <v>7050</v>
      </c>
      <c r="D1971" t="s">
        <v>7051</v>
      </c>
      <c r="E1971" t="s">
        <v>7052</v>
      </c>
      <c r="F1971" t="s">
        <v>1293</v>
      </c>
      <c r="G1971" t="s">
        <v>1294</v>
      </c>
      <c r="H1971" t="s">
        <v>19</v>
      </c>
      <c r="I1971" t="s">
        <v>20</v>
      </c>
      <c r="J1971">
        <v>46488</v>
      </c>
      <c r="K1971" t="s">
        <v>2879</v>
      </c>
      <c r="L1971">
        <v>3970</v>
      </c>
      <c r="M1971" t="s">
        <v>1649</v>
      </c>
      <c r="N1971">
        <v>231</v>
      </c>
      <c r="O1971" t="s">
        <v>236</v>
      </c>
      <c r="P1971" t="s">
        <v>22337</v>
      </c>
    </row>
    <row r="1972" spans="1:16" x14ac:dyDescent="0.25">
      <c r="A1972">
        <v>2047</v>
      </c>
      <c r="B1972">
        <v>7635</v>
      </c>
      <c r="C1972" t="s">
        <v>7053</v>
      </c>
      <c r="D1972" t="s">
        <v>7054</v>
      </c>
      <c r="E1972" t="s">
        <v>7055</v>
      </c>
      <c r="F1972" t="s">
        <v>1293</v>
      </c>
      <c r="G1972" t="s">
        <v>1294</v>
      </c>
      <c r="H1972" t="s">
        <v>19</v>
      </c>
      <c r="I1972" t="s">
        <v>20</v>
      </c>
      <c r="J1972">
        <v>49329</v>
      </c>
      <c r="K1972" t="s">
        <v>7056</v>
      </c>
      <c r="L1972">
        <v>3930</v>
      </c>
      <c r="M1972" t="s">
        <v>752</v>
      </c>
      <c r="N1972">
        <v>231</v>
      </c>
      <c r="O1972" t="s">
        <v>236</v>
      </c>
      <c r="P1972" t="s">
        <v>22337</v>
      </c>
    </row>
    <row r="1973" spans="1:16" x14ac:dyDescent="0.25">
      <c r="A1973">
        <v>2048</v>
      </c>
      <c r="B1973">
        <v>7636</v>
      </c>
      <c r="C1973" t="s">
        <v>7057</v>
      </c>
      <c r="D1973" t="s">
        <v>7058</v>
      </c>
      <c r="E1973" t="s">
        <v>7059</v>
      </c>
      <c r="F1973" t="s">
        <v>1293</v>
      </c>
      <c r="G1973" t="s">
        <v>1294</v>
      </c>
      <c r="H1973" t="s">
        <v>19</v>
      </c>
      <c r="I1973" t="s">
        <v>20</v>
      </c>
      <c r="J1973">
        <v>43236</v>
      </c>
      <c r="K1973" t="s">
        <v>313</v>
      </c>
      <c r="L1973">
        <v>3924</v>
      </c>
      <c r="M1973" t="s">
        <v>235</v>
      </c>
      <c r="N1973">
        <v>231</v>
      </c>
      <c r="O1973" t="s">
        <v>236</v>
      </c>
      <c r="P1973" t="s">
        <v>22337</v>
      </c>
    </row>
    <row r="1974" spans="1:16" x14ac:dyDescent="0.25">
      <c r="A1974">
        <v>2049</v>
      </c>
      <c r="B1974">
        <v>7637</v>
      </c>
      <c r="C1974" t="s">
        <v>7060</v>
      </c>
      <c r="D1974" t="s">
        <v>7061</v>
      </c>
      <c r="E1974" t="s">
        <v>7062</v>
      </c>
      <c r="F1974" t="s">
        <v>1293</v>
      </c>
      <c r="G1974" t="s">
        <v>1294</v>
      </c>
      <c r="H1974" t="s">
        <v>19</v>
      </c>
      <c r="I1974" t="s">
        <v>20</v>
      </c>
      <c r="J1974">
        <v>43896</v>
      </c>
      <c r="K1974" t="s">
        <v>7063</v>
      </c>
      <c r="L1974">
        <v>3930</v>
      </c>
      <c r="M1974" t="s">
        <v>752</v>
      </c>
      <c r="N1974">
        <v>231</v>
      </c>
      <c r="O1974" t="s">
        <v>236</v>
      </c>
      <c r="P1974" t="s">
        <v>22336</v>
      </c>
    </row>
    <row r="1975" spans="1:16" x14ac:dyDescent="0.25">
      <c r="A1975">
        <v>2051</v>
      </c>
      <c r="B1975">
        <v>7638</v>
      </c>
      <c r="C1975" t="s">
        <v>7064</v>
      </c>
      <c r="D1975" t="s">
        <v>7065</v>
      </c>
      <c r="E1975" t="s">
        <v>7066</v>
      </c>
      <c r="F1975" t="s">
        <v>1293</v>
      </c>
      <c r="G1975" t="s">
        <v>1294</v>
      </c>
      <c r="H1975" t="s">
        <v>19</v>
      </c>
      <c r="I1975" t="s">
        <v>20</v>
      </c>
      <c r="J1975">
        <v>49090</v>
      </c>
      <c r="K1975" t="s">
        <v>7067</v>
      </c>
      <c r="L1975">
        <v>3970</v>
      </c>
      <c r="M1975" t="s">
        <v>1649</v>
      </c>
      <c r="N1975">
        <v>231</v>
      </c>
      <c r="O1975" t="s">
        <v>236</v>
      </c>
      <c r="P1975" t="s">
        <v>22337</v>
      </c>
    </row>
    <row r="1976" spans="1:16" x14ac:dyDescent="0.25">
      <c r="A1976">
        <v>2052</v>
      </c>
      <c r="B1976">
        <v>7639</v>
      </c>
      <c r="C1976" t="s">
        <v>7068</v>
      </c>
      <c r="D1976" t="s">
        <v>7069</v>
      </c>
      <c r="E1976" t="s">
        <v>7070</v>
      </c>
      <c r="F1976" t="s">
        <v>1293</v>
      </c>
      <c r="G1976" t="s">
        <v>1294</v>
      </c>
      <c r="H1976" t="s">
        <v>19</v>
      </c>
      <c r="I1976" t="s">
        <v>20</v>
      </c>
      <c r="J1976">
        <v>49086</v>
      </c>
      <c r="K1976" t="s">
        <v>6358</v>
      </c>
      <c r="L1976">
        <v>3943</v>
      </c>
      <c r="M1976" t="s">
        <v>901</v>
      </c>
      <c r="N1976">
        <v>231</v>
      </c>
      <c r="O1976" t="s">
        <v>236</v>
      </c>
      <c r="P1976" t="s">
        <v>22337</v>
      </c>
    </row>
    <row r="1977" spans="1:16" x14ac:dyDescent="0.25">
      <c r="A1977">
        <v>2053</v>
      </c>
      <c r="B1977">
        <v>7640</v>
      </c>
      <c r="C1977" t="s">
        <v>7071</v>
      </c>
      <c r="D1977" t="s">
        <v>7072</v>
      </c>
      <c r="E1977" t="s">
        <v>7073</v>
      </c>
      <c r="F1977" t="s">
        <v>1293</v>
      </c>
      <c r="G1977" t="s">
        <v>1294</v>
      </c>
      <c r="H1977" t="s">
        <v>19</v>
      </c>
      <c r="I1977" t="s">
        <v>20</v>
      </c>
      <c r="J1977">
        <v>49519</v>
      </c>
      <c r="K1977" t="s">
        <v>7074</v>
      </c>
      <c r="L1977">
        <v>3970</v>
      </c>
      <c r="M1977" t="s">
        <v>1649</v>
      </c>
      <c r="N1977">
        <v>231</v>
      </c>
      <c r="O1977" t="s">
        <v>236</v>
      </c>
      <c r="P1977" t="s">
        <v>22336</v>
      </c>
    </row>
    <row r="1978" spans="1:16" x14ac:dyDescent="0.25">
      <c r="A1978">
        <v>2054</v>
      </c>
      <c r="B1978">
        <v>7641</v>
      </c>
      <c r="C1978" t="s">
        <v>7075</v>
      </c>
      <c r="D1978" t="s">
        <v>7076</v>
      </c>
      <c r="E1978" t="s">
        <v>7077</v>
      </c>
      <c r="F1978" t="s">
        <v>1293</v>
      </c>
      <c r="G1978" t="s">
        <v>1294</v>
      </c>
      <c r="H1978" t="s">
        <v>19</v>
      </c>
      <c r="I1978" t="s">
        <v>20</v>
      </c>
      <c r="J1978">
        <v>43236</v>
      </c>
      <c r="K1978" t="s">
        <v>313</v>
      </c>
      <c r="L1978">
        <v>3924</v>
      </c>
      <c r="M1978" t="s">
        <v>235</v>
      </c>
      <c r="N1978">
        <v>231</v>
      </c>
      <c r="O1978" t="s">
        <v>236</v>
      </c>
      <c r="P1978" t="s">
        <v>22336</v>
      </c>
    </row>
    <row r="1979" spans="1:16" x14ac:dyDescent="0.25">
      <c r="A1979">
        <v>2055</v>
      </c>
      <c r="B1979">
        <v>7642</v>
      </c>
      <c r="C1979" t="s">
        <v>7078</v>
      </c>
      <c r="D1979" s="1" t="s">
        <v>7079</v>
      </c>
      <c r="E1979" t="s">
        <v>7080</v>
      </c>
      <c r="F1979" t="s">
        <v>1293</v>
      </c>
      <c r="G1979" t="s">
        <v>1294</v>
      </c>
      <c r="H1979" t="s">
        <v>19</v>
      </c>
      <c r="I1979" t="s">
        <v>20</v>
      </c>
      <c r="J1979">
        <v>44907</v>
      </c>
      <c r="K1979" t="s">
        <v>7081</v>
      </c>
      <c r="L1979">
        <v>3943</v>
      </c>
      <c r="M1979" t="s">
        <v>901</v>
      </c>
      <c r="N1979">
        <v>231</v>
      </c>
      <c r="O1979" t="s">
        <v>236</v>
      </c>
      <c r="P1979" t="s">
        <v>22337</v>
      </c>
    </row>
    <row r="1980" spans="1:16" x14ac:dyDescent="0.25">
      <c r="A1980">
        <v>2056</v>
      </c>
      <c r="B1980">
        <v>7644</v>
      </c>
      <c r="C1980" t="s">
        <v>7082</v>
      </c>
      <c r="D1980" s="1" t="s">
        <v>7083</v>
      </c>
      <c r="E1980" t="s">
        <v>7084</v>
      </c>
      <c r="F1980" t="s">
        <v>1293</v>
      </c>
      <c r="G1980" t="s">
        <v>1294</v>
      </c>
      <c r="H1980" t="s">
        <v>19</v>
      </c>
      <c r="I1980" t="s">
        <v>20</v>
      </c>
      <c r="J1980">
        <v>46509</v>
      </c>
      <c r="K1980" t="s">
        <v>7085</v>
      </c>
      <c r="L1980">
        <v>3970</v>
      </c>
      <c r="M1980" t="s">
        <v>1649</v>
      </c>
      <c r="N1980">
        <v>231</v>
      </c>
      <c r="O1980" t="s">
        <v>236</v>
      </c>
      <c r="P1980" t="s">
        <v>22337</v>
      </c>
    </row>
    <row r="1981" spans="1:16" x14ac:dyDescent="0.25">
      <c r="A1981">
        <v>2057</v>
      </c>
      <c r="B1981">
        <v>7647</v>
      </c>
      <c r="C1981" t="s">
        <v>7086</v>
      </c>
      <c r="D1981" t="s">
        <v>7087</v>
      </c>
      <c r="E1981" t="s">
        <v>7088</v>
      </c>
      <c r="F1981" t="s">
        <v>1293</v>
      </c>
      <c r="G1981" t="s">
        <v>1294</v>
      </c>
      <c r="H1981" t="s">
        <v>19</v>
      </c>
      <c r="I1981" t="s">
        <v>20</v>
      </c>
      <c r="J1981">
        <v>44916</v>
      </c>
      <c r="K1981" t="s">
        <v>7089</v>
      </c>
      <c r="L1981">
        <v>3943</v>
      </c>
      <c r="M1981" t="s">
        <v>901</v>
      </c>
      <c r="N1981">
        <v>231</v>
      </c>
      <c r="O1981" t="s">
        <v>236</v>
      </c>
      <c r="P1981" t="s">
        <v>22337</v>
      </c>
    </row>
    <row r="1982" spans="1:16" x14ac:dyDescent="0.25">
      <c r="A1982">
        <v>2058</v>
      </c>
      <c r="B1982">
        <v>7648</v>
      </c>
      <c r="C1982" t="s">
        <v>7090</v>
      </c>
      <c r="D1982" t="s">
        <v>7091</v>
      </c>
      <c r="E1982" t="s">
        <v>7092</v>
      </c>
      <c r="F1982" t="s">
        <v>1293</v>
      </c>
      <c r="G1982" t="s">
        <v>1294</v>
      </c>
      <c r="H1982" t="s">
        <v>19</v>
      </c>
      <c r="I1982" t="s">
        <v>20</v>
      </c>
      <c r="J1982">
        <v>46509</v>
      </c>
      <c r="K1982" t="s">
        <v>7085</v>
      </c>
      <c r="L1982">
        <v>3970</v>
      </c>
      <c r="M1982" t="s">
        <v>1649</v>
      </c>
      <c r="N1982">
        <v>231</v>
      </c>
      <c r="O1982" t="s">
        <v>236</v>
      </c>
      <c r="P1982" t="s">
        <v>22337</v>
      </c>
    </row>
    <row r="1983" spans="1:16" x14ac:dyDescent="0.25">
      <c r="A1983">
        <v>2059</v>
      </c>
      <c r="B1983">
        <v>7649</v>
      </c>
      <c r="C1983" t="s">
        <v>7093</v>
      </c>
      <c r="D1983" t="s">
        <v>7094</v>
      </c>
      <c r="E1983" t="s">
        <v>7095</v>
      </c>
      <c r="F1983" t="s">
        <v>1293</v>
      </c>
      <c r="G1983" t="s">
        <v>1294</v>
      </c>
      <c r="H1983" t="s">
        <v>19</v>
      </c>
      <c r="I1983" t="s">
        <v>20</v>
      </c>
      <c r="J1983">
        <v>49093</v>
      </c>
      <c r="K1983" t="s">
        <v>7096</v>
      </c>
      <c r="L1983">
        <v>3970</v>
      </c>
      <c r="M1983" t="s">
        <v>1649</v>
      </c>
      <c r="N1983">
        <v>231</v>
      </c>
      <c r="O1983" t="s">
        <v>236</v>
      </c>
      <c r="P1983" t="s">
        <v>22337</v>
      </c>
    </row>
    <row r="1984" spans="1:16" x14ac:dyDescent="0.25">
      <c r="A1984">
        <v>2060</v>
      </c>
      <c r="B1984">
        <v>7650</v>
      </c>
      <c r="C1984" t="s">
        <v>7097</v>
      </c>
      <c r="D1984" t="s">
        <v>7098</v>
      </c>
      <c r="E1984" t="s">
        <v>7099</v>
      </c>
      <c r="F1984" t="s">
        <v>1293</v>
      </c>
      <c r="G1984" t="s">
        <v>1294</v>
      </c>
      <c r="H1984" t="s">
        <v>19</v>
      </c>
      <c r="I1984" t="s">
        <v>20</v>
      </c>
      <c r="J1984">
        <v>44953</v>
      </c>
      <c r="K1984" t="s">
        <v>7100</v>
      </c>
      <c r="L1984">
        <v>3943</v>
      </c>
      <c r="M1984" t="s">
        <v>901</v>
      </c>
      <c r="N1984">
        <v>231</v>
      </c>
      <c r="O1984" t="s">
        <v>236</v>
      </c>
      <c r="P1984" t="s">
        <v>22337</v>
      </c>
    </row>
    <row r="1985" spans="1:16" x14ac:dyDescent="0.25">
      <c r="A1985">
        <v>2061</v>
      </c>
      <c r="B1985">
        <v>7651</v>
      </c>
      <c r="C1985" t="s">
        <v>7101</v>
      </c>
      <c r="D1985" t="s">
        <v>7102</v>
      </c>
      <c r="E1985" t="s">
        <v>7103</v>
      </c>
      <c r="F1985" t="s">
        <v>1293</v>
      </c>
      <c r="G1985" t="s">
        <v>1294</v>
      </c>
      <c r="H1985" t="s">
        <v>19</v>
      </c>
      <c r="I1985" t="s">
        <v>20</v>
      </c>
      <c r="J1985">
        <v>49094</v>
      </c>
      <c r="K1985" t="s">
        <v>7104</v>
      </c>
      <c r="L1985">
        <v>3970</v>
      </c>
      <c r="M1985" t="s">
        <v>1649</v>
      </c>
      <c r="N1985">
        <v>231</v>
      </c>
      <c r="O1985" t="s">
        <v>236</v>
      </c>
      <c r="P1985" t="s">
        <v>22337</v>
      </c>
    </row>
    <row r="1986" spans="1:16" x14ac:dyDescent="0.25">
      <c r="A1986">
        <v>2062</v>
      </c>
      <c r="B1986">
        <v>7652</v>
      </c>
      <c r="C1986" t="s">
        <v>7105</v>
      </c>
      <c r="D1986" t="s">
        <v>7106</v>
      </c>
      <c r="E1986" t="s">
        <v>7107</v>
      </c>
      <c r="F1986" t="s">
        <v>1293</v>
      </c>
      <c r="G1986" t="s">
        <v>1294</v>
      </c>
      <c r="H1986" t="s">
        <v>19</v>
      </c>
      <c r="I1986" t="s">
        <v>20</v>
      </c>
      <c r="J1986">
        <v>43236</v>
      </c>
      <c r="K1986" t="s">
        <v>313</v>
      </c>
      <c r="L1986">
        <v>3924</v>
      </c>
      <c r="M1986" t="s">
        <v>235</v>
      </c>
      <c r="N1986">
        <v>231</v>
      </c>
      <c r="O1986" t="s">
        <v>236</v>
      </c>
      <c r="P1986" t="s">
        <v>22336</v>
      </c>
    </row>
    <row r="1987" spans="1:16" x14ac:dyDescent="0.25">
      <c r="A1987">
        <v>2063</v>
      </c>
      <c r="B1987">
        <v>7653</v>
      </c>
      <c r="C1987" t="s">
        <v>7108</v>
      </c>
      <c r="D1987" t="s">
        <v>7109</v>
      </c>
      <c r="E1987" t="s">
        <v>7110</v>
      </c>
      <c r="F1987" t="s">
        <v>1293</v>
      </c>
      <c r="G1987" t="s">
        <v>1294</v>
      </c>
      <c r="H1987" t="s">
        <v>19</v>
      </c>
      <c r="I1987" t="s">
        <v>20</v>
      </c>
      <c r="J1987">
        <v>46520</v>
      </c>
      <c r="K1987" t="s">
        <v>3616</v>
      </c>
      <c r="L1987">
        <v>3970</v>
      </c>
      <c r="M1987" t="s">
        <v>1649</v>
      </c>
      <c r="N1987">
        <v>231</v>
      </c>
      <c r="O1987" t="s">
        <v>236</v>
      </c>
      <c r="P1987" t="s">
        <v>22337</v>
      </c>
    </row>
    <row r="1988" spans="1:16" x14ac:dyDescent="0.25">
      <c r="A1988">
        <v>2064</v>
      </c>
      <c r="B1988">
        <v>7655</v>
      </c>
      <c r="C1988" t="s">
        <v>7111</v>
      </c>
      <c r="D1988" t="s">
        <v>7112</v>
      </c>
      <c r="E1988" t="s">
        <v>7113</v>
      </c>
      <c r="F1988" t="s">
        <v>1293</v>
      </c>
      <c r="G1988" t="s">
        <v>1294</v>
      </c>
      <c r="H1988" t="s">
        <v>19</v>
      </c>
      <c r="I1988" t="s">
        <v>20</v>
      </c>
      <c r="J1988">
        <v>46527</v>
      </c>
      <c r="K1988" t="s">
        <v>7114</v>
      </c>
      <c r="L1988">
        <v>3970</v>
      </c>
      <c r="M1988" t="s">
        <v>1649</v>
      </c>
      <c r="N1988">
        <v>231</v>
      </c>
      <c r="O1988" t="s">
        <v>236</v>
      </c>
      <c r="P1988" t="s">
        <v>22337</v>
      </c>
    </row>
    <row r="1989" spans="1:16" x14ac:dyDescent="0.25">
      <c r="A1989">
        <v>2065</v>
      </c>
      <c r="B1989">
        <v>7656</v>
      </c>
      <c r="C1989" t="s">
        <v>7115</v>
      </c>
      <c r="D1989" t="s">
        <v>7116</v>
      </c>
      <c r="E1989" t="s">
        <v>7117</v>
      </c>
      <c r="F1989" t="s">
        <v>1293</v>
      </c>
      <c r="G1989" t="s">
        <v>1294</v>
      </c>
      <c r="H1989" t="s">
        <v>19</v>
      </c>
      <c r="I1989" t="s">
        <v>20</v>
      </c>
      <c r="J1989">
        <v>49096</v>
      </c>
      <c r="K1989" t="s">
        <v>7118</v>
      </c>
      <c r="L1989">
        <v>3943</v>
      </c>
      <c r="M1989" t="s">
        <v>901</v>
      </c>
      <c r="N1989">
        <v>231</v>
      </c>
      <c r="O1989" t="s">
        <v>236</v>
      </c>
      <c r="P1989" t="s">
        <v>22337</v>
      </c>
    </row>
    <row r="1990" spans="1:16" x14ac:dyDescent="0.25">
      <c r="A1990">
        <v>2066</v>
      </c>
      <c r="B1990">
        <v>7657</v>
      </c>
      <c r="C1990" t="s">
        <v>7119</v>
      </c>
      <c r="D1990" t="s">
        <v>7120</v>
      </c>
      <c r="E1990" t="s">
        <v>7121</v>
      </c>
      <c r="F1990" t="s">
        <v>1293</v>
      </c>
      <c r="G1990" t="s">
        <v>1294</v>
      </c>
      <c r="H1990" t="s">
        <v>19</v>
      </c>
      <c r="I1990" t="s">
        <v>20</v>
      </c>
      <c r="J1990">
        <v>43896</v>
      </c>
      <c r="K1990" t="s">
        <v>7063</v>
      </c>
      <c r="L1990">
        <v>3930</v>
      </c>
      <c r="M1990" t="s">
        <v>752</v>
      </c>
      <c r="N1990">
        <v>231</v>
      </c>
      <c r="O1990" t="s">
        <v>236</v>
      </c>
      <c r="P1990" t="s">
        <v>22337</v>
      </c>
    </row>
    <row r="1991" spans="1:16" x14ac:dyDescent="0.25">
      <c r="A1991">
        <v>2067</v>
      </c>
      <c r="B1991">
        <v>7658</v>
      </c>
      <c r="C1991" t="s">
        <v>7122</v>
      </c>
      <c r="D1991" t="s">
        <v>7123</v>
      </c>
      <c r="E1991" t="s">
        <v>7124</v>
      </c>
      <c r="F1991" t="s">
        <v>1293</v>
      </c>
      <c r="G1991" t="s">
        <v>1294</v>
      </c>
      <c r="H1991" t="s">
        <v>19</v>
      </c>
      <c r="I1991" t="s">
        <v>20</v>
      </c>
      <c r="J1991">
        <v>46527</v>
      </c>
      <c r="K1991" t="s">
        <v>7114</v>
      </c>
      <c r="L1991">
        <v>3970</v>
      </c>
      <c r="M1991" t="s">
        <v>1649</v>
      </c>
      <c r="N1991">
        <v>231</v>
      </c>
      <c r="O1991" t="s">
        <v>236</v>
      </c>
      <c r="P1991" t="s">
        <v>22337</v>
      </c>
    </row>
    <row r="1992" spans="1:16" x14ac:dyDescent="0.25">
      <c r="A1992">
        <v>2068</v>
      </c>
      <c r="B1992">
        <v>7659</v>
      </c>
      <c r="C1992" t="s">
        <v>7125</v>
      </c>
      <c r="D1992" t="s">
        <v>7126</v>
      </c>
      <c r="E1992" t="s">
        <v>7127</v>
      </c>
      <c r="F1992" t="s">
        <v>1293</v>
      </c>
      <c r="G1992" t="s">
        <v>1294</v>
      </c>
      <c r="H1992" t="s">
        <v>19</v>
      </c>
      <c r="I1992" t="s">
        <v>20</v>
      </c>
      <c r="J1992">
        <v>46527</v>
      </c>
      <c r="K1992" t="s">
        <v>7114</v>
      </c>
      <c r="L1992">
        <v>3970</v>
      </c>
      <c r="M1992" t="s">
        <v>1649</v>
      </c>
      <c r="N1992">
        <v>231</v>
      </c>
      <c r="O1992" t="s">
        <v>236</v>
      </c>
      <c r="P1992" t="s">
        <v>22337</v>
      </c>
    </row>
    <row r="1993" spans="1:16" x14ac:dyDescent="0.25">
      <c r="A1993">
        <v>2069</v>
      </c>
      <c r="B1993">
        <v>7660</v>
      </c>
      <c r="C1993" t="s">
        <v>7128</v>
      </c>
      <c r="D1993" t="s">
        <v>7129</v>
      </c>
      <c r="E1993" t="s">
        <v>7130</v>
      </c>
      <c r="F1993" t="s">
        <v>1293</v>
      </c>
      <c r="G1993" t="s">
        <v>1294</v>
      </c>
      <c r="H1993" t="s">
        <v>19</v>
      </c>
      <c r="I1993" t="s">
        <v>20</v>
      </c>
      <c r="J1993">
        <v>44921</v>
      </c>
      <c r="K1993" t="s">
        <v>7131</v>
      </c>
      <c r="L1993">
        <v>3943</v>
      </c>
      <c r="M1993" t="s">
        <v>901</v>
      </c>
      <c r="N1993">
        <v>231</v>
      </c>
      <c r="O1993" t="s">
        <v>236</v>
      </c>
      <c r="P1993" t="s">
        <v>22337</v>
      </c>
    </row>
    <row r="1994" spans="1:16" x14ac:dyDescent="0.25">
      <c r="A1994">
        <v>2070</v>
      </c>
      <c r="B1994">
        <v>7661</v>
      </c>
      <c r="C1994" t="s">
        <v>7132</v>
      </c>
      <c r="D1994" t="s">
        <v>7133</v>
      </c>
      <c r="E1994" t="s">
        <v>7134</v>
      </c>
      <c r="F1994" t="s">
        <v>1293</v>
      </c>
      <c r="G1994" t="s">
        <v>1294</v>
      </c>
      <c r="H1994" t="s">
        <v>19</v>
      </c>
      <c r="I1994" t="s">
        <v>20</v>
      </c>
      <c r="J1994">
        <v>43896</v>
      </c>
      <c r="K1994" t="s">
        <v>7063</v>
      </c>
      <c r="L1994">
        <v>3930</v>
      </c>
      <c r="M1994" t="s">
        <v>752</v>
      </c>
      <c r="N1994">
        <v>231</v>
      </c>
      <c r="O1994" t="s">
        <v>236</v>
      </c>
      <c r="P1994" t="s">
        <v>22337</v>
      </c>
    </row>
    <row r="1995" spans="1:16" x14ac:dyDescent="0.25">
      <c r="A1995">
        <v>2073</v>
      </c>
      <c r="B1995">
        <v>7662</v>
      </c>
      <c r="C1995" t="s">
        <v>7135</v>
      </c>
      <c r="D1995" t="s">
        <v>7136</v>
      </c>
      <c r="E1995" t="s">
        <v>7137</v>
      </c>
      <c r="F1995" t="s">
        <v>1293</v>
      </c>
      <c r="G1995" t="s">
        <v>1294</v>
      </c>
      <c r="H1995" t="s">
        <v>19</v>
      </c>
      <c r="I1995" t="s">
        <v>20</v>
      </c>
      <c r="J1995">
        <v>43904</v>
      </c>
      <c r="K1995" t="s">
        <v>6848</v>
      </c>
      <c r="L1995">
        <v>3930</v>
      </c>
      <c r="M1995" t="s">
        <v>752</v>
      </c>
      <c r="N1995">
        <v>231</v>
      </c>
      <c r="O1995" t="s">
        <v>236</v>
      </c>
      <c r="P1995" t="s">
        <v>22336</v>
      </c>
    </row>
    <row r="1996" spans="1:16" x14ac:dyDescent="0.25">
      <c r="A1996">
        <v>2074</v>
      </c>
      <c r="B1996">
        <v>7663</v>
      </c>
      <c r="C1996" t="s">
        <v>7138</v>
      </c>
      <c r="D1996" t="s">
        <v>7139</v>
      </c>
      <c r="E1996" t="s">
        <v>7140</v>
      </c>
      <c r="F1996" t="s">
        <v>1293</v>
      </c>
      <c r="G1996" t="s">
        <v>1294</v>
      </c>
      <c r="H1996" t="s">
        <v>19</v>
      </c>
      <c r="I1996" t="s">
        <v>20</v>
      </c>
      <c r="J1996">
        <v>44925</v>
      </c>
      <c r="K1996" t="s">
        <v>900</v>
      </c>
      <c r="L1996">
        <v>3943</v>
      </c>
      <c r="M1996" t="s">
        <v>901</v>
      </c>
      <c r="N1996">
        <v>231</v>
      </c>
      <c r="O1996" t="s">
        <v>236</v>
      </c>
      <c r="P1996" t="s">
        <v>22337</v>
      </c>
    </row>
    <row r="1997" spans="1:16" x14ac:dyDescent="0.25">
      <c r="A1997">
        <v>2075</v>
      </c>
      <c r="B1997">
        <v>7664</v>
      </c>
      <c r="C1997" t="s">
        <v>7141</v>
      </c>
      <c r="D1997" t="s">
        <v>7142</v>
      </c>
      <c r="E1997" t="s">
        <v>7143</v>
      </c>
      <c r="F1997" t="s">
        <v>1293</v>
      </c>
      <c r="G1997" t="s">
        <v>1294</v>
      </c>
      <c r="H1997" t="s">
        <v>19</v>
      </c>
      <c r="I1997" t="s">
        <v>20</v>
      </c>
      <c r="J1997">
        <v>46527</v>
      </c>
      <c r="K1997" t="s">
        <v>7114</v>
      </c>
      <c r="L1997">
        <v>3970</v>
      </c>
      <c r="M1997" t="s">
        <v>1649</v>
      </c>
      <c r="N1997">
        <v>231</v>
      </c>
      <c r="O1997" t="s">
        <v>236</v>
      </c>
      <c r="P1997" t="s">
        <v>22337</v>
      </c>
    </row>
    <row r="1998" spans="1:16" x14ac:dyDescent="0.25">
      <c r="A1998">
        <v>2076</v>
      </c>
      <c r="B1998">
        <v>7665</v>
      </c>
      <c r="C1998" t="s">
        <v>7144</v>
      </c>
      <c r="D1998" t="s">
        <v>7145</v>
      </c>
      <c r="E1998" t="s">
        <v>7146</v>
      </c>
      <c r="F1998" t="s">
        <v>1293</v>
      </c>
      <c r="G1998" t="s">
        <v>1294</v>
      </c>
      <c r="H1998" t="s">
        <v>19</v>
      </c>
      <c r="I1998" t="s">
        <v>20</v>
      </c>
      <c r="J1998">
        <v>43917</v>
      </c>
      <c r="K1998" t="s">
        <v>7147</v>
      </c>
      <c r="L1998">
        <v>3930</v>
      </c>
      <c r="M1998" t="s">
        <v>752</v>
      </c>
      <c r="N1998">
        <v>231</v>
      </c>
      <c r="O1998" t="s">
        <v>236</v>
      </c>
      <c r="P1998" t="s">
        <v>22337</v>
      </c>
    </row>
    <row r="1999" spans="1:16" x14ac:dyDescent="0.25">
      <c r="A1999">
        <v>2077</v>
      </c>
      <c r="B1999">
        <v>7668</v>
      </c>
      <c r="C1999" t="s">
        <v>7148</v>
      </c>
      <c r="D1999" t="s">
        <v>7149</v>
      </c>
      <c r="E1999" t="s">
        <v>7150</v>
      </c>
      <c r="F1999" t="s">
        <v>1293</v>
      </c>
      <c r="G1999" t="s">
        <v>1294</v>
      </c>
      <c r="H1999" t="s">
        <v>19</v>
      </c>
      <c r="I1999" t="s">
        <v>20</v>
      </c>
      <c r="J1999">
        <v>46527</v>
      </c>
      <c r="K1999" t="s">
        <v>7114</v>
      </c>
      <c r="L1999">
        <v>3970</v>
      </c>
      <c r="M1999" t="s">
        <v>1649</v>
      </c>
      <c r="N1999">
        <v>231</v>
      </c>
      <c r="O1999" t="s">
        <v>236</v>
      </c>
      <c r="P1999" t="s">
        <v>22337</v>
      </c>
    </row>
    <row r="2000" spans="1:16" x14ac:dyDescent="0.25">
      <c r="A2000">
        <v>2078</v>
      </c>
      <c r="B2000">
        <v>7669</v>
      </c>
      <c r="C2000" t="s">
        <v>7151</v>
      </c>
      <c r="D2000" t="s">
        <v>7152</v>
      </c>
      <c r="E2000" t="s">
        <v>7153</v>
      </c>
      <c r="F2000" t="s">
        <v>1293</v>
      </c>
      <c r="G2000" t="s">
        <v>1294</v>
      </c>
      <c r="H2000" t="s">
        <v>19</v>
      </c>
      <c r="I2000" t="s">
        <v>20</v>
      </c>
      <c r="J2000">
        <v>46527</v>
      </c>
      <c r="K2000" t="s">
        <v>7114</v>
      </c>
      <c r="L2000">
        <v>3970</v>
      </c>
      <c r="M2000" t="s">
        <v>1649</v>
      </c>
      <c r="N2000">
        <v>231</v>
      </c>
      <c r="O2000" t="s">
        <v>236</v>
      </c>
      <c r="P2000" t="s">
        <v>22337</v>
      </c>
    </row>
    <row r="2001" spans="1:16" x14ac:dyDescent="0.25">
      <c r="A2001">
        <v>2079</v>
      </c>
      <c r="B2001">
        <v>7670</v>
      </c>
      <c r="C2001" t="s">
        <v>7154</v>
      </c>
      <c r="D2001" t="s">
        <v>7155</v>
      </c>
      <c r="E2001" t="s">
        <v>7156</v>
      </c>
      <c r="F2001" t="s">
        <v>1293</v>
      </c>
      <c r="G2001" t="s">
        <v>1294</v>
      </c>
      <c r="H2001" t="s">
        <v>19</v>
      </c>
      <c r="I2001" t="s">
        <v>20</v>
      </c>
      <c r="J2001">
        <v>44925</v>
      </c>
      <c r="K2001" t="s">
        <v>900</v>
      </c>
      <c r="L2001">
        <v>3943</v>
      </c>
      <c r="M2001" t="s">
        <v>901</v>
      </c>
      <c r="N2001">
        <v>231</v>
      </c>
      <c r="O2001" t="s">
        <v>236</v>
      </c>
      <c r="P2001" t="s">
        <v>22336</v>
      </c>
    </row>
    <row r="2002" spans="1:16" x14ac:dyDescent="0.25">
      <c r="A2002">
        <v>2080</v>
      </c>
      <c r="B2002">
        <v>7672</v>
      </c>
      <c r="C2002" t="s">
        <v>7157</v>
      </c>
      <c r="D2002" t="s">
        <v>7158</v>
      </c>
      <c r="E2002" t="s">
        <v>7159</v>
      </c>
      <c r="F2002" t="s">
        <v>1293</v>
      </c>
      <c r="G2002" t="s">
        <v>1294</v>
      </c>
      <c r="H2002" t="s">
        <v>19</v>
      </c>
      <c r="I2002" t="s">
        <v>20</v>
      </c>
      <c r="J2002">
        <v>49101</v>
      </c>
      <c r="K2002" t="s">
        <v>339</v>
      </c>
      <c r="L2002">
        <v>3970</v>
      </c>
      <c r="M2002" t="s">
        <v>1649</v>
      </c>
      <c r="N2002">
        <v>231</v>
      </c>
      <c r="O2002" t="s">
        <v>236</v>
      </c>
      <c r="P2002" t="s">
        <v>22337</v>
      </c>
    </row>
    <row r="2003" spans="1:16" x14ac:dyDescent="0.25">
      <c r="A2003">
        <v>2082</v>
      </c>
      <c r="B2003">
        <v>7673</v>
      </c>
      <c r="C2003" t="s">
        <v>7160</v>
      </c>
      <c r="D2003" t="s">
        <v>7161</v>
      </c>
      <c r="E2003" t="s">
        <v>7162</v>
      </c>
      <c r="F2003" t="s">
        <v>1293</v>
      </c>
      <c r="G2003" t="s">
        <v>1294</v>
      </c>
      <c r="H2003" t="s">
        <v>19</v>
      </c>
      <c r="I2003" t="s">
        <v>20</v>
      </c>
      <c r="J2003">
        <v>43236</v>
      </c>
      <c r="K2003" t="s">
        <v>313</v>
      </c>
      <c r="L2003">
        <v>3924</v>
      </c>
      <c r="M2003" t="s">
        <v>235</v>
      </c>
      <c r="N2003">
        <v>231</v>
      </c>
      <c r="O2003" t="s">
        <v>236</v>
      </c>
      <c r="P2003" t="s">
        <v>22337</v>
      </c>
    </row>
    <row r="2004" spans="1:16" x14ac:dyDescent="0.25">
      <c r="A2004">
        <v>2083</v>
      </c>
      <c r="B2004">
        <v>7675</v>
      </c>
      <c r="C2004" t="s">
        <v>7163</v>
      </c>
      <c r="D2004" t="s">
        <v>7164</v>
      </c>
      <c r="E2004" t="s">
        <v>7165</v>
      </c>
      <c r="F2004" t="s">
        <v>1293</v>
      </c>
      <c r="G2004" t="s">
        <v>1294</v>
      </c>
      <c r="H2004" t="s">
        <v>19</v>
      </c>
      <c r="I2004" t="s">
        <v>20</v>
      </c>
      <c r="J2004">
        <v>44925</v>
      </c>
      <c r="K2004" t="s">
        <v>900</v>
      </c>
      <c r="L2004">
        <v>3943</v>
      </c>
      <c r="M2004" t="s">
        <v>901</v>
      </c>
      <c r="N2004">
        <v>231</v>
      </c>
      <c r="O2004" t="s">
        <v>236</v>
      </c>
      <c r="P2004" t="s">
        <v>22337</v>
      </c>
    </row>
    <row r="2005" spans="1:16" x14ac:dyDescent="0.25">
      <c r="A2005">
        <v>2084</v>
      </c>
      <c r="B2005">
        <v>7676</v>
      </c>
      <c r="C2005" t="s">
        <v>7166</v>
      </c>
      <c r="D2005" t="s">
        <v>7167</v>
      </c>
      <c r="E2005" t="s">
        <v>7168</v>
      </c>
      <c r="F2005" t="s">
        <v>1293</v>
      </c>
      <c r="G2005" t="s">
        <v>1294</v>
      </c>
      <c r="H2005" t="s">
        <v>19</v>
      </c>
      <c r="I2005" t="s">
        <v>20</v>
      </c>
      <c r="J2005">
        <v>44925</v>
      </c>
      <c r="K2005" t="s">
        <v>900</v>
      </c>
      <c r="L2005">
        <v>3943</v>
      </c>
      <c r="M2005" t="s">
        <v>901</v>
      </c>
      <c r="N2005">
        <v>231</v>
      </c>
      <c r="O2005" t="s">
        <v>236</v>
      </c>
      <c r="P2005" t="s">
        <v>22336</v>
      </c>
    </row>
    <row r="2006" spans="1:16" x14ac:dyDescent="0.25">
      <c r="A2006">
        <v>2085</v>
      </c>
      <c r="B2006">
        <v>7677</v>
      </c>
      <c r="C2006" t="s">
        <v>7169</v>
      </c>
      <c r="D2006" t="s">
        <v>7170</v>
      </c>
      <c r="E2006" t="s">
        <v>7171</v>
      </c>
      <c r="F2006" t="s">
        <v>1293</v>
      </c>
      <c r="G2006" t="s">
        <v>1294</v>
      </c>
      <c r="H2006" t="s">
        <v>19</v>
      </c>
      <c r="I2006" t="s">
        <v>20</v>
      </c>
      <c r="J2006">
        <v>43236</v>
      </c>
      <c r="K2006" t="s">
        <v>313</v>
      </c>
      <c r="L2006">
        <v>3924</v>
      </c>
      <c r="M2006" t="s">
        <v>235</v>
      </c>
      <c r="N2006">
        <v>231</v>
      </c>
      <c r="O2006" t="s">
        <v>236</v>
      </c>
      <c r="P2006" t="s">
        <v>22336</v>
      </c>
    </row>
    <row r="2007" spans="1:16" x14ac:dyDescent="0.25">
      <c r="A2007">
        <v>2087</v>
      </c>
      <c r="B2007">
        <v>7678</v>
      </c>
      <c r="C2007" t="s">
        <v>7172</v>
      </c>
      <c r="D2007" t="s">
        <v>7173</v>
      </c>
      <c r="E2007" t="s">
        <v>7174</v>
      </c>
      <c r="F2007" t="s">
        <v>1293</v>
      </c>
      <c r="G2007" t="s">
        <v>1294</v>
      </c>
      <c r="H2007" t="s">
        <v>19</v>
      </c>
      <c r="I2007" t="s">
        <v>20</v>
      </c>
      <c r="J2007">
        <v>49103</v>
      </c>
      <c r="K2007" t="s">
        <v>7175</v>
      </c>
      <c r="L2007">
        <v>3970</v>
      </c>
      <c r="M2007" t="s">
        <v>1649</v>
      </c>
      <c r="N2007">
        <v>231</v>
      </c>
      <c r="O2007" t="s">
        <v>236</v>
      </c>
      <c r="P2007" t="s">
        <v>22337</v>
      </c>
    </row>
    <row r="2008" spans="1:16" x14ac:dyDescent="0.25">
      <c r="A2008">
        <v>2088</v>
      </c>
      <c r="B2008">
        <v>7679</v>
      </c>
      <c r="C2008" t="s">
        <v>7176</v>
      </c>
      <c r="D2008" t="s">
        <v>7177</v>
      </c>
      <c r="E2008" t="s">
        <v>7178</v>
      </c>
      <c r="F2008" t="s">
        <v>1293</v>
      </c>
      <c r="G2008" t="s">
        <v>1294</v>
      </c>
      <c r="H2008" t="s">
        <v>19</v>
      </c>
      <c r="I2008" t="s">
        <v>20</v>
      </c>
      <c r="J2008">
        <v>44926</v>
      </c>
      <c r="K2008" t="s">
        <v>5572</v>
      </c>
      <c r="L2008">
        <v>3943</v>
      </c>
      <c r="M2008" t="s">
        <v>901</v>
      </c>
      <c r="N2008">
        <v>231</v>
      </c>
      <c r="O2008" t="s">
        <v>236</v>
      </c>
      <c r="P2008" t="s">
        <v>22337</v>
      </c>
    </row>
    <row r="2009" spans="1:16" x14ac:dyDescent="0.25">
      <c r="A2009">
        <v>2089</v>
      </c>
      <c r="B2009">
        <v>7680</v>
      </c>
      <c r="C2009" t="s">
        <v>7179</v>
      </c>
      <c r="D2009" t="s">
        <v>7180</v>
      </c>
      <c r="E2009" t="s">
        <v>7181</v>
      </c>
      <c r="F2009" t="s">
        <v>1293</v>
      </c>
      <c r="G2009" t="s">
        <v>1294</v>
      </c>
      <c r="H2009" t="s">
        <v>19</v>
      </c>
      <c r="I2009" t="s">
        <v>20</v>
      </c>
      <c r="J2009">
        <v>44931</v>
      </c>
      <c r="K2009" t="s">
        <v>1676</v>
      </c>
      <c r="L2009">
        <v>3943</v>
      </c>
      <c r="M2009" t="s">
        <v>901</v>
      </c>
      <c r="N2009">
        <v>231</v>
      </c>
      <c r="O2009" t="s">
        <v>236</v>
      </c>
      <c r="P2009" t="s">
        <v>22337</v>
      </c>
    </row>
    <row r="2010" spans="1:16" x14ac:dyDescent="0.25">
      <c r="A2010">
        <v>2090</v>
      </c>
      <c r="B2010">
        <v>7681</v>
      </c>
      <c r="C2010" t="s">
        <v>7182</v>
      </c>
      <c r="D2010" t="s">
        <v>7183</v>
      </c>
      <c r="E2010" t="s">
        <v>7184</v>
      </c>
      <c r="F2010" t="s">
        <v>1293</v>
      </c>
      <c r="G2010" t="s">
        <v>1294</v>
      </c>
      <c r="H2010" t="s">
        <v>19</v>
      </c>
      <c r="I2010" t="s">
        <v>20</v>
      </c>
      <c r="J2010">
        <v>44932</v>
      </c>
      <c r="K2010" t="s">
        <v>4849</v>
      </c>
      <c r="L2010">
        <v>3943</v>
      </c>
      <c r="M2010" t="s">
        <v>901</v>
      </c>
      <c r="N2010">
        <v>231</v>
      </c>
      <c r="O2010" t="s">
        <v>236</v>
      </c>
      <c r="P2010" t="s">
        <v>22336</v>
      </c>
    </row>
    <row r="2011" spans="1:16" x14ac:dyDescent="0.25">
      <c r="A2011">
        <v>2091</v>
      </c>
      <c r="B2011">
        <v>7682</v>
      </c>
      <c r="C2011" t="s">
        <v>7185</v>
      </c>
      <c r="D2011" t="s">
        <v>7186</v>
      </c>
      <c r="E2011" t="s">
        <v>7187</v>
      </c>
      <c r="F2011" t="s">
        <v>1293</v>
      </c>
      <c r="G2011" t="s">
        <v>1294</v>
      </c>
      <c r="H2011" t="s">
        <v>19</v>
      </c>
      <c r="I2011" t="s">
        <v>20</v>
      </c>
      <c r="J2011">
        <v>43236</v>
      </c>
      <c r="K2011" t="s">
        <v>313</v>
      </c>
      <c r="L2011">
        <v>3924</v>
      </c>
      <c r="M2011" t="s">
        <v>235</v>
      </c>
      <c r="N2011">
        <v>231</v>
      </c>
      <c r="O2011" t="s">
        <v>236</v>
      </c>
      <c r="P2011" t="s">
        <v>22336</v>
      </c>
    </row>
    <row r="2012" spans="1:16" x14ac:dyDescent="0.25">
      <c r="A2012">
        <v>2092</v>
      </c>
      <c r="B2012">
        <v>7683</v>
      </c>
      <c r="C2012" t="s">
        <v>7188</v>
      </c>
      <c r="D2012" t="s">
        <v>7189</v>
      </c>
      <c r="E2012" t="s">
        <v>7190</v>
      </c>
      <c r="F2012" t="s">
        <v>1293</v>
      </c>
      <c r="G2012" t="s">
        <v>1294</v>
      </c>
      <c r="H2012" t="s">
        <v>19</v>
      </c>
      <c r="I2012" t="s">
        <v>20</v>
      </c>
      <c r="J2012">
        <v>49325</v>
      </c>
      <c r="K2012" t="s">
        <v>7191</v>
      </c>
      <c r="L2012">
        <v>3943</v>
      </c>
      <c r="M2012" t="s">
        <v>901</v>
      </c>
      <c r="N2012">
        <v>231</v>
      </c>
      <c r="O2012" t="s">
        <v>236</v>
      </c>
      <c r="P2012" t="s">
        <v>22337</v>
      </c>
    </row>
    <row r="2013" spans="1:16" x14ac:dyDescent="0.25">
      <c r="A2013">
        <v>2093</v>
      </c>
      <c r="B2013">
        <v>7685</v>
      </c>
      <c r="C2013" t="s">
        <v>7192</v>
      </c>
      <c r="D2013" t="s">
        <v>7193</v>
      </c>
      <c r="E2013" t="s">
        <v>7194</v>
      </c>
      <c r="F2013" t="s">
        <v>1293</v>
      </c>
      <c r="G2013" t="s">
        <v>1294</v>
      </c>
      <c r="H2013" t="s">
        <v>19</v>
      </c>
      <c r="I2013" t="s">
        <v>20</v>
      </c>
      <c r="J2013">
        <v>44934</v>
      </c>
      <c r="K2013" t="s">
        <v>7195</v>
      </c>
      <c r="L2013">
        <v>3943</v>
      </c>
      <c r="M2013" t="s">
        <v>901</v>
      </c>
      <c r="N2013">
        <v>231</v>
      </c>
      <c r="O2013" t="s">
        <v>236</v>
      </c>
      <c r="P2013" t="s">
        <v>22337</v>
      </c>
    </row>
    <row r="2014" spans="1:16" x14ac:dyDescent="0.25">
      <c r="A2014">
        <v>2095</v>
      </c>
      <c r="B2014">
        <v>7686</v>
      </c>
      <c r="C2014" t="s">
        <v>7196</v>
      </c>
      <c r="D2014" t="s">
        <v>7197</v>
      </c>
      <c r="E2014" t="s">
        <v>7198</v>
      </c>
      <c r="F2014" t="s">
        <v>1293</v>
      </c>
      <c r="G2014" t="s">
        <v>1294</v>
      </c>
      <c r="H2014" t="s">
        <v>19</v>
      </c>
      <c r="I2014" t="s">
        <v>20</v>
      </c>
      <c r="J2014">
        <v>46365</v>
      </c>
      <c r="K2014" t="s">
        <v>7199</v>
      </c>
      <c r="L2014">
        <v>3970</v>
      </c>
      <c r="M2014" t="s">
        <v>1649</v>
      </c>
      <c r="N2014">
        <v>231</v>
      </c>
      <c r="O2014" t="s">
        <v>236</v>
      </c>
      <c r="P2014" t="s">
        <v>22337</v>
      </c>
    </row>
    <row r="2015" spans="1:16" x14ac:dyDescent="0.25">
      <c r="A2015">
        <v>2096</v>
      </c>
      <c r="B2015">
        <v>7687</v>
      </c>
      <c r="C2015" t="s">
        <v>7200</v>
      </c>
      <c r="D2015" t="s">
        <v>7201</v>
      </c>
      <c r="E2015" t="s">
        <v>7202</v>
      </c>
      <c r="F2015" t="s">
        <v>1293</v>
      </c>
      <c r="G2015" t="s">
        <v>1294</v>
      </c>
      <c r="H2015" t="s">
        <v>19</v>
      </c>
      <c r="I2015" t="s">
        <v>20</v>
      </c>
      <c r="J2015">
        <v>43239</v>
      </c>
      <c r="K2015" t="s">
        <v>234</v>
      </c>
      <c r="L2015">
        <v>3924</v>
      </c>
      <c r="M2015" t="s">
        <v>235</v>
      </c>
      <c r="N2015">
        <v>231</v>
      </c>
      <c r="O2015" t="s">
        <v>236</v>
      </c>
      <c r="P2015" t="s">
        <v>22336</v>
      </c>
    </row>
    <row r="2016" spans="1:16" x14ac:dyDescent="0.25">
      <c r="A2016">
        <v>2097</v>
      </c>
      <c r="B2016">
        <v>7688</v>
      </c>
      <c r="C2016" t="s">
        <v>7203</v>
      </c>
      <c r="D2016" t="s">
        <v>7204</v>
      </c>
      <c r="E2016" t="s">
        <v>7205</v>
      </c>
      <c r="F2016" t="s">
        <v>1293</v>
      </c>
      <c r="G2016" t="s">
        <v>1294</v>
      </c>
      <c r="H2016" t="s">
        <v>19</v>
      </c>
      <c r="I2016" t="s">
        <v>20</v>
      </c>
      <c r="J2016">
        <v>49105</v>
      </c>
      <c r="K2016" t="s">
        <v>7206</v>
      </c>
      <c r="L2016">
        <v>3943</v>
      </c>
      <c r="M2016" t="s">
        <v>901</v>
      </c>
      <c r="N2016">
        <v>231</v>
      </c>
      <c r="O2016" t="s">
        <v>236</v>
      </c>
      <c r="P2016" t="s">
        <v>22337</v>
      </c>
    </row>
    <row r="2017" spans="1:16" x14ac:dyDescent="0.25">
      <c r="A2017">
        <v>2098</v>
      </c>
      <c r="B2017">
        <v>7689</v>
      </c>
      <c r="C2017" t="s">
        <v>7207</v>
      </c>
      <c r="D2017" t="s">
        <v>7208</v>
      </c>
      <c r="E2017" t="s">
        <v>7209</v>
      </c>
      <c r="F2017" t="s">
        <v>1293</v>
      </c>
      <c r="G2017" t="s">
        <v>1294</v>
      </c>
      <c r="H2017" t="s">
        <v>19</v>
      </c>
      <c r="I2017" t="s">
        <v>20</v>
      </c>
      <c r="J2017">
        <v>49106</v>
      </c>
      <c r="K2017" t="s">
        <v>7210</v>
      </c>
      <c r="L2017">
        <v>3970</v>
      </c>
      <c r="M2017" t="s">
        <v>1649</v>
      </c>
      <c r="N2017">
        <v>231</v>
      </c>
      <c r="O2017" t="s">
        <v>236</v>
      </c>
      <c r="P2017" t="s">
        <v>22337</v>
      </c>
    </row>
    <row r="2018" spans="1:16" x14ac:dyDescent="0.25">
      <c r="A2018">
        <v>2099</v>
      </c>
      <c r="B2018">
        <v>7690</v>
      </c>
      <c r="C2018" t="s">
        <v>7211</v>
      </c>
      <c r="D2018" t="s">
        <v>7212</v>
      </c>
      <c r="E2018" t="s">
        <v>7213</v>
      </c>
      <c r="F2018" t="s">
        <v>1293</v>
      </c>
      <c r="G2018" t="s">
        <v>1294</v>
      </c>
      <c r="H2018" t="s">
        <v>19</v>
      </c>
      <c r="I2018" t="s">
        <v>20</v>
      </c>
      <c r="J2018">
        <v>49105</v>
      </c>
      <c r="K2018" t="s">
        <v>7206</v>
      </c>
      <c r="L2018">
        <v>3943</v>
      </c>
      <c r="M2018" t="s">
        <v>901</v>
      </c>
      <c r="N2018">
        <v>231</v>
      </c>
      <c r="O2018" t="s">
        <v>236</v>
      </c>
      <c r="P2018" t="s">
        <v>22337</v>
      </c>
    </row>
    <row r="2019" spans="1:16" x14ac:dyDescent="0.25">
      <c r="A2019">
        <v>2100</v>
      </c>
      <c r="B2019">
        <v>7691</v>
      </c>
      <c r="C2019" t="s">
        <v>7214</v>
      </c>
      <c r="D2019" t="s">
        <v>7215</v>
      </c>
      <c r="E2019" t="s">
        <v>7216</v>
      </c>
      <c r="F2019" t="s">
        <v>1293</v>
      </c>
      <c r="G2019" t="s">
        <v>1294</v>
      </c>
      <c r="H2019" t="s">
        <v>19</v>
      </c>
      <c r="I2019" t="s">
        <v>20</v>
      </c>
      <c r="J2019">
        <v>45048</v>
      </c>
      <c r="K2019" t="s">
        <v>7217</v>
      </c>
      <c r="L2019">
        <v>3943</v>
      </c>
      <c r="M2019" t="s">
        <v>901</v>
      </c>
      <c r="N2019">
        <v>231</v>
      </c>
      <c r="O2019" t="s">
        <v>236</v>
      </c>
      <c r="P2019" t="s">
        <v>22337</v>
      </c>
    </row>
    <row r="2020" spans="1:16" x14ac:dyDescent="0.25">
      <c r="A2020">
        <v>2102</v>
      </c>
      <c r="B2020">
        <v>7692</v>
      </c>
      <c r="C2020" t="s">
        <v>7218</v>
      </c>
      <c r="D2020" t="s">
        <v>7219</v>
      </c>
      <c r="E2020" t="s">
        <v>7220</v>
      </c>
      <c r="F2020" t="s">
        <v>1293</v>
      </c>
      <c r="G2020" t="s">
        <v>1294</v>
      </c>
      <c r="H2020" t="s">
        <v>19</v>
      </c>
      <c r="I2020" t="s">
        <v>20</v>
      </c>
      <c r="J2020">
        <v>49108</v>
      </c>
      <c r="K2020" t="s">
        <v>5239</v>
      </c>
      <c r="L2020">
        <v>3943</v>
      </c>
      <c r="M2020" t="s">
        <v>901</v>
      </c>
      <c r="N2020">
        <v>231</v>
      </c>
      <c r="O2020" t="s">
        <v>236</v>
      </c>
      <c r="P2020" t="s">
        <v>22336</v>
      </c>
    </row>
    <row r="2021" spans="1:16" x14ac:dyDescent="0.25">
      <c r="A2021">
        <v>2103</v>
      </c>
      <c r="B2021">
        <v>7693</v>
      </c>
      <c r="C2021" t="s">
        <v>7221</v>
      </c>
      <c r="D2021" t="s">
        <v>7222</v>
      </c>
      <c r="E2021" t="s">
        <v>7223</v>
      </c>
      <c r="F2021" t="s">
        <v>1293</v>
      </c>
      <c r="G2021" t="s">
        <v>1294</v>
      </c>
      <c r="H2021" t="s">
        <v>19</v>
      </c>
      <c r="I2021" t="s">
        <v>20</v>
      </c>
      <c r="J2021">
        <v>44941</v>
      </c>
      <c r="K2021" t="s">
        <v>7224</v>
      </c>
      <c r="L2021">
        <v>3943</v>
      </c>
      <c r="M2021" t="s">
        <v>901</v>
      </c>
      <c r="N2021">
        <v>231</v>
      </c>
      <c r="O2021" t="s">
        <v>236</v>
      </c>
      <c r="P2021" t="s">
        <v>22337</v>
      </c>
    </row>
    <row r="2022" spans="1:16" x14ac:dyDescent="0.25">
      <c r="A2022">
        <v>2105</v>
      </c>
      <c r="B2022">
        <v>7694</v>
      </c>
      <c r="C2022" t="s">
        <v>7225</v>
      </c>
      <c r="D2022" t="s">
        <v>7226</v>
      </c>
      <c r="E2022" t="s">
        <v>7227</v>
      </c>
      <c r="F2022" t="s">
        <v>1293</v>
      </c>
      <c r="G2022" t="s">
        <v>1294</v>
      </c>
      <c r="H2022" t="s">
        <v>19</v>
      </c>
      <c r="I2022" t="s">
        <v>20</v>
      </c>
      <c r="J2022">
        <v>49109</v>
      </c>
      <c r="K2022" t="s">
        <v>7228</v>
      </c>
      <c r="L2022">
        <v>3943</v>
      </c>
      <c r="M2022" t="s">
        <v>901</v>
      </c>
      <c r="N2022">
        <v>231</v>
      </c>
      <c r="O2022" t="s">
        <v>236</v>
      </c>
      <c r="P2022" t="s">
        <v>22337</v>
      </c>
    </row>
    <row r="2023" spans="1:16" x14ac:dyDescent="0.25">
      <c r="A2023">
        <v>2107</v>
      </c>
      <c r="B2023">
        <v>7695</v>
      </c>
      <c r="C2023" t="s">
        <v>7229</v>
      </c>
      <c r="D2023" t="s">
        <v>7230</v>
      </c>
      <c r="E2023" t="s">
        <v>7231</v>
      </c>
      <c r="F2023" t="s">
        <v>1293</v>
      </c>
      <c r="G2023" t="s">
        <v>1294</v>
      </c>
      <c r="H2023" t="s">
        <v>19</v>
      </c>
      <c r="I2023" t="s">
        <v>20</v>
      </c>
      <c r="J2023">
        <v>49109</v>
      </c>
      <c r="K2023" t="s">
        <v>7228</v>
      </c>
      <c r="L2023">
        <v>3943</v>
      </c>
      <c r="M2023" t="s">
        <v>901</v>
      </c>
      <c r="N2023">
        <v>231</v>
      </c>
      <c r="O2023" t="s">
        <v>236</v>
      </c>
      <c r="P2023" t="s">
        <v>22337</v>
      </c>
    </row>
    <row r="2024" spans="1:16" x14ac:dyDescent="0.25">
      <c r="A2024">
        <v>2108</v>
      </c>
      <c r="B2024">
        <v>7696</v>
      </c>
      <c r="C2024" t="s">
        <v>7232</v>
      </c>
      <c r="D2024" t="s">
        <v>7233</v>
      </c>
      <c r="E2024" t="s">
        <v>7234</v>
      </c>
      <c r="F2024" t="s">
        <v>1293</v>
      </c>
      <c r="G2024" t="s">
        <v>1294</v>
      </c>
      <c r="H2024" t="s">
        <v>19</v>
      </c>
      <c r="I2024" t="s">
        <v>20</v>
      </c>
      <c r="J2024">
        <v>44942</v>
      </c>
      <c r="K2024" t="s">
        <v>7235</v>
      </c>
      <c r="L2024">
        <v>3943</v>
      </c>
      <c r="M2024" t="s">
        <v>901</v>
      </c>
      <c r="N2024">
        <v>231</v>
      </c>
      <c r="O2024" t="s">
        <v>236</v>
      </c>
      <c r="P2024" t="s">
        <v>22337</v>
      </c>
    </row>
    <row r="2025" spans="1:16" x14ac:dyDescent="0.25">
      <c r="A2025">
        <v>2109</v>
      </c>
      <c r="B2025">
        <v>7697</v>
      </c>
      <c r="C2025" t="s">
        <v>7236</v>
      </c>
      <c r="D2025" t="s">
        <v>7237</v>
      </c>
      <c r="E2025" t="s">
        <v>7238</v>
      </c>
      <c r="F2025" t="s">
        <v>1293</v>
      </c>
      <c r="G2025" t="s">
        <v>1294</v>
      </c>
      <c r="H2025" t="s">
        <v>19</v>
      </c>
      <c r="I2025" t="s">
        <v>20</v>
      </c>
      <c r="J2025">
        <v>44947</v>
      </c>
      <c r="K2025" t="s">
        <v>7239</v>
      </c>
      <c r="L2025">
        <v>3943</v>
      </c>
      <c r="M2025" t="s">
        <v>901</v>
      </c>
      <c r="N2025">
        <v>231</v>
      </c>
      <c r="O2025" t="s">
        <v>236</v>
      </c>
      <c r="P2025" t="s">
        <v>22337</v>
      </c>
    </row>
    <row r="2026" spans="1:16" x14ac:dyDescent="0.25">
      <c r="A2026">
        <v>2110</v>
      </c>
      <c r="B2026">
        <v>7698</v>
      </c>
      <c r="C2026" t="s">
        <v>7240</v>
      </c>
      <c r="D2026" t="s">
        <v>7241</v>
      </c>
      <c r="E2026" t="s">
        <v>7242</v>
      </c>
      <c r="F2026" t="s">
        <v>1293</v>
      </c>
      <c r="G2026" t="s">
        <v>1294</v>
      </c>
      <c r="H2026" t="s">
        <v>19</v>
      </c>
      <c r="I2026" t="s">
        <v>20</v>
      </c>
      <c r="J2026">
        <v>44947</v>
      </c>
      <c r="K2026" t="s">
        <v>7239</v>
      </c>
      <c r="L2026">
        <v>3943</v>
      </c>
      <c r="M2026" t="s">
        <v>901</v>
      </c>
      <c r="N2026">
        <v>231</v>
      </c>
      <c r="O2026" t="s">
        <v>236</v>
      </c>
      <c r="P2026" t="s">
        <v>22337</v>
      </c>
    </row>
    <row r="2027" spans="1:16" x14ac:dyDescent="0.25">
      <c r="A2027">
        <v>2111</v>
      </c>
      <c r="B2027">
        <v>7699</v>
      </c>
      <c r="C2027" t="s">
        <v>7243</v>
      </c>
      <c r="D2027" t="s">
        <v>7244</v>
      </c>
      <c r="E2027" t="s">
        <v>7245</v>
      </c>
      <c r="F2027" t="s">
        <v>1293</v>
      </c>
      <c r="G2027" t="s">
        <v>1294</v>
      </c>
      <c r="H2027" t="s">
        <v>19</v>
      </c>
      <c r="I2027" t="s">
        <v>20</v>
      </c>
      <c r="J2027">
        <v>49286</v>
      </c>
      <c r="K2027" t="s">
        <v>7246</v>
      </c>
      <c r="L2027">
        <v>4507</v>
      </c>
      <c r="M2027" t="s">
        <v>901</v>
      </c>
      <c r="N2027">
        <v>231</v>
      </c>
      <c r="O2027" t="s">
        <v>236</v>
      </c>
      <c r="P2027" t="s">
        <v>22337</v>
      </c>
    </row>
    <row r="2028" spans="1:16" x14ac:dyDescent="0.25">
      <c r="A2028">
        <v>2113</v>
      </c>
      <c r="B2028">
        <v>7700</v>
      </c>
      <c r="C2028" t="s">
        <v>7247</v>
      </c>
      <c r="D2028" t="s">
        <v>7248</v>
      </c>
      <c r="E2028" t="s">
        <v>7249</v>
      </c>
      <c r="F2028" t="s">
        <v>1293</v>
      </c>
      <c r="G2028" t="s">
        <v>1294</v>
      </c>
      <c r="H2028" t="s">
        <v>19</v>
      </c>
      <c r="I2028" t="s">
        <v>20</v>
      </c>
      <c r="J2028">
        <v>44953</v>
      </c>
      <c r="K2028" t="s">
        <v>7100</v>
      </c>
      <c r="L2028">
        <v>3943</v>
      </c>
      <c r="M2028" t="s">
        <v>901</v>
      </c>
      <c r="N2028">
        <v>231</v>
      </c>
      <c r="O2028" t="s">
        <v>236</v>
      </c>
      <c r="P2028" t="s">
        <v>22337</v>
      </c>
    </row>
    <row r="2029" spans="1:16" x14ac:dyDescent="0.25">
      <c r="A2029">
        <v>2114</v>
      </c>
      <c r="B2029">
        <v>7701</v>
      </c>
      <c r="C2029" t="s">
        <v>7250</v>
      </c>
      <c r="D2029" t="s">
        <v>7251</v>
      </c>
      <c r="E2029" t="s">
        <v>7252</v>
      </c>
      <c r="F2029" t="s">
        <v>1293</v>
      </c>
      <c r="G2029" t="s">
        <v>1294</v>
      </c>
      <c r="H2029" t="s">
        <v>19</v>
      </c>
      <c r="I2029" t="s">
        <v>20</v>
      </c>
      <c r="J2029">
        <v>44957</v>
      </c>
      <c r="K2029" t="s">
        <v>7253</v>
      </c>
      <c r="L2029">
        <v>3943</v>
      </c>
      <c r="M2029" t="s">
        <v>901</v>
      </c>
      <c r="N2029">
        <v>231</v>
      </c>
      <c r="O2029" t="s">
        <v>236</v>
      </c>
      <c r="P2029" t="s">
        <v>22337</v>
      </c>
    </row>
    <row r="2030" spans="1:16" x14ac:dyDescent="0.25">
      <c r="A2030">
        <v>2115</v>
      </c>
      <c r="B2030">
        <v>7702</v>
      </c>
      <c r="C2030" t="s">
        <v>7254</v>
      </c>
      <c r="D2030" t="s">
        <v>7255</v>
      </c>
      <c r="E2030" t="s">
        <v>7256</v>
      </c>
      <c r="F2030" t="s">
        <v>1293</v>
      </c>
      <c r="G2030" t="s">
        <v>1294</v>
      </c>
      <c r="H2030" t="s">
        <v>19</v>
      </c>
      <c r="I2030" t="s">
        <v>20</v>
      </c>
      <c r="J2030">
        <v>44962</v>
      </c>
      <c r="K2030" t="s">
        <v>7257</v>
      </c>
      <c r="L2030">
        <v>3943</v>
      </c>
      <c r="M2030" t="s">
        <v>901</v>
      </c>
      <c r="N2030">
        <v>231</v>
      </c>
      <c r="O2030" t="s">
        <v>236</v>
      </c>
      <c r="P2030" t="s">
        <v>22337</v>
      </c>
    </row>
    <row r="2031" spans="1:16" x14ac:dyDescent="0.25">
      <c r="A2031">
        <v>2116</v>
      </c>
      <c r="B2031">
        <v>7703</v>
      </c>
      <c r="C2031" t="s">
        <v>7258</v>
      </c>
      <c r="D2031" t="s">
        <v>7259</v>
      </c>
      <c r="E2031" t="s">
        <v>7260</v>
      </c>
      <c r="F2031" t="s">
        <v>1293</v>
      </c>
      <c r="G2031" t="s">
        <v>1294</v>
      </c>
      <c r="H2031" t="s">
        <v>19</v>
      </c>
      <c r="I2031" t="s">
        <v>20</v>
      </c>
      <c r="J2031">
        <v>46373</v>
      </c>
      <c r="K2031" t="s">
        <v>4647</v>
      </c>
      <c r="L2031">
        <v>3970</v>
      </c>
      <c r="M2031" t="s">
        <v>1649</v>
      </c>
      <c r="N2031">
        <v>231</v>
      </c>
      <c r="O2031" t="s">
        <v>236</v>
      </c>
      <c r="P2031" t="s">
        <v>22337</v>
      </c>
    </row>
    <row r="2032" spans="1:16" x14ac:dyDescent="0.25">
      <c r="A2032">
        <v>2117</v>
      </c>
      <c r="B2032">
        <v>7704</v>
      </c>
      <c r="C2032" t="s">
        <v>7261</v>
      </c>
      <c r="D2032" t="s">
        <v>7262</v>
      </c>
      <c r="E2032" t="s">
        <v>7263</v>
      </c>
      <c r="F2032" t="s">
        <v>1293</v>
      </c>
      <c r="G2032" t="s">
        <v>1294</v>
      </c>
      <c r="H2032" t="s">
        <v>19</v>
      </c>
      <c r="I2032" t="s">
        <v>20</v>
      </c>
      <c r="J2032">
        <v>43239</v>
      </c>
      <c r="K2032" t="s">
        <v>234</v>
      </c>
      <c r="L2032">
        <v>3924</v>
      </c>
      <c r="M2032" t="s">
        <v>235</v>
      </c>
      <c r="N2032">
        <v>231</v>
      </c>
      <c r="O2032" t="s">
        <v>236</v>
      </c>
      <c r="P2032" t="s">
        <v>22336</v>
      </c>
    </row>
    <row r="2033" spans="1:16" x14ac:dyDescent="0.25">
      <c r="A2033">
        <v>2118</v>
      </c>
      <c r="B2033">
        <v>7705</v>
      </c>
      <c r="C2033" t="s">
        <v>7264</v>
      </c>
      <c r="D2033" t="s">
        <v>7265</v>
      </c>
      <c r="E2033" t="s">
        <v>7266</v>
      </c>
      <c r="F2033" t="s">
        <v>1293</v>
      </c>
      <c r="G2033" t="s">
        <v>1294</v>
      </c>
      <c r="H2033" t="s">
        <v>19</v>
      </c>
      <c r="I2033" t="s">
        <v>20</v>
      </c>
      <c r="J2033">
        <v>44963</v>
      </c>
      <c r="K2033" t="s">
        <v>7267</v>
      </c>
      <c r="L2033">
        <v>3943</v>
      </c>
      <c r="M2033" t="s">
        <v>901</v>
      </c>
      <c r="N2033">
        <v>231</v>
      </c>
      <c r="O2033" t="s">
        <v>236</v>
      </c>
      <c r="P2033" t="s">
        <v>22336</v>
      </c>
    </row>
    <row r="2034" spans="1:16" x14ac:dyDescent="0.25">
      <c r="A2034">
        <v>2119</v>
      </c>
      <c r="B2034">
        <v>7706</v>
      </c>
      <c r="C2034" t="s">
        <v>7268</v>
      </c>
      <c r="D2034" t="s">
        <v>7269</v>
      </c>
      <c r="E2034" t="s">
        <v>7270</v>
      </c>
      <c r="F2034" t="s">
        <v>1293</v>
      </c>
      <c r="G2034" t="s">
        <v>1294</v>
      </c>
      <c r="H2034" t="s">
        <v>19</v>
      </c>
      <c r="I2034" t="s">
        <v>20</v>
      </c>
      <c r="J2034">
        <v>46383</v>
      </c>
      <c r="K2034" t="s">
        <v>4756</v>
      </c>
      <c r="L2034">
        <v>3970</v>
      </c>
      <c r="M2034" t="s">
        <v>1649</v>
      </c>
      <c r="N2034">
        <v>231</v>
      </c>
      <c r="O2034" t="s">
        <v>236</v>
      </c>
      <c r="P2034" t="s">
        <v>22337</v>
      </c>
    </row>
    <row r="2035" spans="1:16" x14ac:dyDescent="0.25">
      <c r="A2035">
        <v>2120</v>
      </c>
      <c r="B2035">
        <v>7707</v>
      </c>
      <c r="C2035" t="s">
        <v>7271</v>
      </c>
      <c r="D2035" t="s">
        <v>7272</v>
      </c>
      <c r="E2035" t="s">
        <v>7273</v>
      </c>
      <c r="F2035" t="s">
        <v>1293</v>
      </c>
      <c r="G2035" t="s">
        <v>1294</v>
      </c>
      <c r="H2035" t="s">
        <v>19</v>
      </c>
      <c r="I2035" t="s">
        <v>20</v>
      </c>
      <c r="J2035">
        <v>43387</v>
      </c>
      <c r="K2035" t="s">
        <v>7274</v>
      </c>
      <c r="L2035">
        <v>3926</v>
      </c>
      <c r="M2035" t="s">
        <v>4488</v>
      </c>
      <c r="N2035">
        <v>231</v>
      </c>
      <c r="O2035" t="s">
        <v>236</v>
      </c>
      <c r="P2035" t="s">
        <v>22336</v>
      </c>
    </row>
    <row r="2036" spans="1:16" x14ac:dyDescent="0.25">
      <c r="A2036">
        <v>2121</v>
      </c>
      <c r="B2036">
        <v>7708</v>
      </c>
      <c r="C2036" t="s">
        <v>7275</v>
      </c>
      <c r="D2036" t="s">
        <v>7276</v>
      </c>
      <c r="E2036" t="s">
        <v>7277</v>
      </c>
      <c r="F2036" t="s">
        <v>1293</v>
      </c>
      <c r="G2036" t="s">
        <v>1294</v>
      </c>
      <c r="H2036" t="s">
        <v>19</v>
      </c>
      <c r="I2036" t="s">
        <v>20</v>
      </c>
      <c r="J2036">
        <v>43239</v>
      </c>
      <c r="K2036" t="s">
        <v>234</v>
      </c>
      <c r="L2036">
        <v>3924</v>
      </c>
      <c r="M2036" t="s">
        <v>235</v>
      </c>
      <c r="N2036">
        <v>231</v>
      </c>
      <c r="O2036" t="s">
        <v>236</v>
      </c>
      <c r="P2036" t="s">
        <v>22337</v>
      </c>
    </row>
    <row r="2037" spans="1:16" x14ac:dyDescent="0.25">
      <c r="A2037">
        <v>2123</v>
      </c>
      <c r="B2037">
        <v>7709</v>
      </c>
      <c r="C2037" t="s">
        <v>7278</v>
      </c>
      <c r="D2037" t="s">
        <v>7279</v>
      </c>
      <c r="E2037" t="s">
        <v>7280</v>
      </c>
      <c r="F2037" t="s">
        <v>1293</v>
      </c>
      <c r="G2037" t="s">
        <v>1294</v>
      </c>
      <c r="H2037" t="s">
        <v>19</v>
      </c>
      <c r="I2037" t="s">
        <v>20</v>
      </c>
      <c r="J2037">
        <v>44963</v>
      </c>
      <c r="K2037" t="s">
        <v>7267</v>
      </c>
      <c r="L2037">
        <v>3943</v>
      </c>
      <c r="M2037" t="s">
        <v>901</v>
      </c>
      <c r="N2037">
        <v>231</v>
      </c>
      <c r="O2037" t="s">
        <v>236</v>
      </c>
      <c r="P2037" t="s">
        <v>22336</v>
      </c>
    </row>
    <row r="2038" spans="1:16" x14ac:dyDescent="0.25">
      <c r="A2038">
        <v>2124</v>
      </c>
      <c r="B2038">
        <v>7710</v>
      </c>
      <c r="C2038" t="s">
        <v>7281</v>
      </c>
      <c r="D2038" t="s">
        <v>7282</v>
      </c>
      <c r="E2038" t="s">
        <v>7283</v>
      </c>
      <c r="F2038" t="s">
        <v>1293</v>
      </c>
      <c r="G2038" t="s">
        <v>1294</v>
      </c>
      <c r="H2038" t="s">
        <v>19</v>
      </c>
      <c r="I2038" t="s">
        <v>20</v>
      </c>
      <c r="J2038">
        <v>43393</v>
      </c>
      <c r="K2038" t="s">
        <v>3656</v>
      </c>
      <c r="L2038">
        <v>3926</v>
      </c>
      <c r="M2038" t="s">
        <v>4488</v>
      </c>
      <c r="N2038">
        <v>231</v>
      </c>
      <c r="O2038" t="s">
        <v>236</v>
      </c>
      <c r="P2038" t="s">
        <v>22337</v>
      </c>
    </row>
    <row r="2039" spans="1:16" x14ac:dyDescent="0.25">
      <c r="A2039">
        <v>2125</v>
      </c>
      <c r="B2039">
        <v>7711</v>
      </c>
      <c r="C2039" t="s">
        <v>7284</v>
      </c>
      <c r="D2039" t="s">
        <v>7285</v>
      </c>
      <c r="E2039" t="s">
        <v>7286</v>
      </c>
      <c r="F2039" t="s">
        <v>1293</v>
      </c>
      <c r="G2039" t="s">
        <v>1294</v>
      </c>
      <c r="H2039" t="s">
        <v>19</v>
      </c>
      <c r="I2039" t="s">
        <v>20</v>
      </c>
      <c r="J2039">
        <v>43239</v>
      </c>
      <c r="K2039" t="s">
        <v>234</v>
      </c>
      <c r="L2039">
        <v>3924</v>
      </c>
      <c r="M2039" t="s">
        <v>235</v>
      </c>
      <c r="N2039">
        <v>231</v>
      </c>
      <c r="O2039" t="s">
        <v>236</v>
      </c>
      <c r="P2039" t="s">
        <v>22337</v>
      </c>
    </row>
    <row r="2040" spans="1:16" x14ac:dyDescent="0.25">
      <c r="A2040">
        <v>2126</v>
      </c>
      <c r="B2040">
        <v>7712</v>
      </c>
      <c r="C2040" t="s">
        <v>7287</v>
      </c>
      <c r="D2040" t="s">
        <v>7288</v>
      </c>
      <c r="E2040" t="s">
        <v>7289</v>
      </c>
      <c r="F2040" t="s">
        <v>1293</v>
      </c>
      <c r="G2040" t="s">
        <v>1294</v>
      </c>
      <c r="H2040" t="s">
        <v>19</v>
      </c>
      <c r="I2040" t="s">
        <v>20</v>
      </c>
      <c r="J2040">
        <v>46384</v>
      </c>
      <c r="K2040" t="s">
        <v>1648</v>
      </c>
      <c r="L2040">
        <v>3970</v>
      </c>
      <c r="M2040" t="s">
        <v>1649</v>
      </c>
      <c r="N2040">
        <v>231</v>
      </c>
      <c r="O2040" t="s">
        <v>236</v>
      </c>
      <c r="P2040" t="s">
        <v>22337</v>
      </c>
    </row>
    <row r="2041" spans="1:16" x14ac:dyDescent="0.25">
      <c r="A2041">
        <v>2127</v>
      </c>
      <c r="B2041">
        <v>7713</v>
      </c>
      <c r="C2041" t="s">
        <v>7290</v>
      </c>
      <c r="D2041" t="s">
        <v>7291</v>
      </c>
      <c r="E2041" t="s">
        <v>7292</v>
      </c>
      <c r="F2041" t="s">
        <v>1293</v>
      </c>
      <c r="G2041" t="s">
        <v>1294</v>
      </c>
      <c r="H2041" t="s">
        <v>19</v>
      </c>
      <c r="I2041" t="s">
        <v>20</v>
      </c>
      <c r="J2041">
        <v>43393</v>
      </c>
      <c r="K2041" t="s">
        <v>3656</v>
      </c>
      <c r="L2041">
        <v>3926</v>
      </c>
      <c r="M2041" t="s">
        <v>4488</v>
      </c>
      <c r="N2041">
        <v>231</v>
      </c>
      <c r="O2041" t="s">
        <v>236</v>
      </c>
      <c r="P2041" t="s">
        <v>22337</v>
      </c>
    </row>
    <row r="2042" spans="1:16" x14ac:dyDescent="0.25">
      <c r="A2042">
        <v>2128</v>
      </c>
      <c r="B2042">
        <v>7714</v>
      </c>
      <c r="C2042" t="s">
        <v>7293</v>
      </c>
      <c r="D2042" t="s">
        <v>7294</v>
      </c>
      <c r="E2042" t="s">
        <v>7295</v>
      </c>
      <c r="F2042" t="s">
        <v>1293</v>
      </c>
      <c r="G2042" t="s">
        <v>1294</v>
      </c>
      <c r="H2042" t="s">
        <v>19</v>
      </c>
      <c r="I2042" t="s">
        <v>20</v>
      </c>
      <c r="J2042">
        <v>49113</v>
      </c>
      <c r="K2042" t="s">
        <v>1770</v>
      </c>
      <c r="L2042">
        <v>3943</v>
      </c>
      <c r="M2042" t="s">
        <v>901</v>
      </c>
      <c r="N2042">
        <v>231</v>
      </c>
      <c r="O2042" t="s">
        <v>236</v>
      </c>
      <c r="P2042" t="s">
        <v>22336</v>
      </c>
    </row>
    <row r="2043" spans="1:16" x14ac:dyDescent="0.25">
      <c r="A2043">
        <v>2130</v>
      </c>
      <c r="B2043">
        <v>7715</v>
      </c>
      <c r="C2043" t="s">
        <v>7296</v>
      </c>
      <c r="D2043" t="s">
        <v>7297</v>
      </c>
      <c r="E2043" t="s">
        <v>7298</v>
      </c>
      <c r="F2043" t="s">
        <v>1293</v>
      </c>
      <c r="G2043" t="s">
        <v>1294</v>
      </c>
      <c r="H2043" t="s">
        <v>19</v>
      </c>
      <c r="I2043" t="s">
        <v>20</v>
      </c>
      <c r="J2043">
        <v>49114</v>
      </c>
      <c r="K2043" t="s">
        <v>7299</v>
      </c>
      <c r="L2043">
        <v>3926</v>
      </c>
      <c r="M2043" t="s">
        <v>4488</v>
      </c>
      <c r="N2043">
        <v>231</v>
      </c>
      <c r="O2043" t="s">
        <v>236</v>
      </c>
      <c r="P2043" t="s">
        <v>22337</v>
      </c>
    </row>
    <row r="2044" spans="1:16" x14ac:dyDescent="0.25">
      <c r="A2044">
        <v>2131</v>
      </c>
      <c r="B2044">
        <v>7716</v>
      </c>
      <c r="C2044" t="s">
        <v>7300</v>
      </c>
      <c r="D2044" t="s">
        <v>7301</v>
      </c>
      <c r="E2044" t="s">
        <v>7302</v>
      </c>
      <c r="F2044" t="s">
        <v>1293</v>
      </c>
      <c r="G2044" t="s">
        <v>1294</v>
      </c>
      <c r="H2044" t="s">
        <v>19</v>
      </c>
      <c r="I2044" t="s">
        <v>20</v>
      </c>
      <c r="J2044">
        <v>43239</v>
      </c>
      <c r="K2044" t="s">
        <v>234</v>
      </c>
      <c r="L2044">
        <v>3924</v>
      </c>
      <c r="M2044" t="s">
        <v>235</v>
      </c>
      <c r="N2044">
        <v>231</v>
      </c>
      <c r="O2044" t="s">
        <v>236</v>
      </c>
      <c r="P2044" t="s">
        <v>22336</v>
      </c>
    </row>
    <row r="2045" spans="1:16" x14ac:dyDescent="0.25">
      <c r="A2045">
        <v>2132</v>
      </c>
      <c r="B2045">
        <v>7717</v>
      </c>
      <c r="C2045" t="s">
        <v>7303</v>
      </c>
      <c r="D2045" t="s">
        <v>7304</v>
      </c>
      <c r="E2045" t="s">
        <v>7305</v>
      </c>
      <c r="F2045" t="s">
        <v>1293</v>
      </c>
      <c r="G2045" t="s">
        <v>1294</v>
      </c>
      <c r="H2045" t="s">
        <v>19</v>
      </c>
      <c r="I2045" t="s">
        <v>20</v>
      </c>
      <c r="J2045">
        <v>46384</v>
      </c>
      <c r="K2045" t="s">
        <v>1648</v>
      </c>
      <c r="L2045">
        <v>3970</v>
      </c>
      <c r="M2045" t="s">
        <v>1649</v>
      </c>
      <c r="N2045">
        <v>231</v>
      </c>
      <c r="O2045" t="s">
        <v>236</v>
      </c>
      <c r="P2045" t="s">
        <v>22336</v>
      </c>
    </row>
    <row r="2046" spans="1:16" x14ac:dyDescent="0.25">
      <c r="A2046">
        <v>2133</v>
      </c>
      <c r="B2046">
        <v>7718</v>
      </c>
      <c r="C2046" t="s">
        <v>7306</v>
      </c>
      <c r="D2046" t="s">
        <v>7307</v>
      </c>
      <c r="E2046" t="s">
        <v>7308</v>
      </c>
      <c r="F2046" t="s">
        <v>1293</v>
      </c>
      <c r="G2046" t="s">
        <v>1294</v>
      </c>
      <c r="H2046" t="s">
        <v>19</v>
      </c>
      <c r="I2046" t="s">
        <v>20</v>
      </c>
      <c r="J2046">
        <v>43403</v>
      </c>
      <c r="K2046" t="s">
        <v>7309</v>
      </c>
      <c r="L2046">
        <v>3926</v>
      </c>
      <c r="M2046" t="s">
        <v>4488</v>
      </c>
      <c r="N2046">
        <v>231</v>
      </c>
      <c r="O2046" t="s">
        <v>236</v>
      </c>
      <c r="P2046" t="s">
        <v>22337</v>
      </c>
    </row>
    <row r="2047" spans="1:16" x14ac:dyDescent="0.25">
      <c r="A2047">
        <v>2134</v>
      </c>
      <c r="B2047">
        <v>7719</v>
      </c>
      <c r="C2047" t="s">
        <v>7310</v>
      </c>
      <c r="D2047" t="s">
        <v>7311</v>
      </c>
      <c r="E2047" t="s">
        <v>7312</v>
      </c>
      <c r="F2047" t="s">
        <v>1293</v>
      </c>
      <c r="G2047" t="s">
        <v>1294</v>
      </c>
      <c r="H2047" t="s">
        <v>19</v>
      </c>
      <c r="I2047" t="s">
        <v>20</v>
      </c>
      <c r="J2047">
        <v>49113</v>
      </c>
      <c r="K2047" t="s">
        <v>1770</v>
      </c>
      <c r="L2047">
        <v>3943</v>
      </c>
      <c r="M2047" t="s">
        <v>901</v>
      </c>
      <c r="N2047">
        <v>231</v>
      </c>
      <c r="O2047" t="s">
        <v>236</v>
      </c>
      <c r="P2047" t="s">
        <v>22336</v>
      </c>
    </row>
    <row r="2048" spans="1:16" x14ac:dyDescent="0.25">
      <c r="A2048">
        <v>2135</v>
      </c>
      <c r="B2048">
        <v>7720</v>
      </c>
      <c r="C2048" t="s">
        <v>7313</v>
      </c>
      <c r="D2048" t="s">
        <v>7314</v>
      </c>
      <c r="E2048" t="s">
        <v>7315</v>
      </c>
      <c r="F2048" t="s">
        <v>1293</v>
      </c>
      <c r="G2048" t="s">
        <v>1294</v>
      </c>
      <c r="H2048" t="s">
        <v>19</v>
      </c>
      <c r="I2048" t="s">
        <v>20</v>
      </c>
      <c r="J2048">
        <v>43403</v>
      </c>
      <c r="K2048" t="s">
        <v>7309</v>
      </c>
      <c r="L2048">
        <v>3926</v>
      </c>
      <c r="M2048" t="s">
        <v>4488</v>
      </c>
      <c r="N2048">
        <v>231</v>
      </c>
      <c r="O2048" t="s">
        <v>236</v>
      </c>
      <c r="P2048" t="s">
        <v>22337</v>
      </c>
    </row>
    <row r="2049" spans="1:16" x14ac:dyDescent="0.25">
      <c r="A2049">
        <v>2136</v>
      </c>
      <c r="B2049">
        <v>7721</v>
      </c>
      <c r="C2049" t="s">
        <v>7316</v>
      </c>
      <c r="D2049" t="s">
        <v>7317</v>
      </c>
      <c r="E2049" t="s">
        <v>7318</v>
      </c>
      <c r="F2049" t="s">
        <v>1293</v>
      </c>
      <c r="G2049" t="s">
        <v>1294</v>
      </c>
      <c r="H2049" t="s">
        <v>19</v>
      </c>
      <c r="I2049" t="s">
        <v>20</v>
      </c>
      <c r="J2049">
        <v>43403</v>
      </c>
      <c r="K2049" t="s">
        <v>7309</v>
      </c>
      <c r="L2049">
        <v>3926</v>
      </c>
      <c r="M2049" t="s">
        <v>4488</v>
      </c>
      <c r="N2049">
        <v>231</v>
      </c>
      <c r="O2049" t="s">
        <v>236</v>
      </c>
      <c r="P2049" t="s">
        <v>22336</v>
      </c>
    </row>
    <row r="2050" spans="1:16" x14ac:dyDescent="0.25">
      <c r="A2050">
        <v>2137</v>
      </c>
      <c r="B2050">
        <v>7722</v>
      </c>
      <c r="C2050" t="s">
        <v>7319</v>
      </c>
      <c r="D2050" t="s">
        <v>7320</v>
      </c>
      <c r="E2050" t="s">
        <v>7321</v>
      </c>
      <c r="F2050" t="s">
        <v>1293</v>
      </c>
      <c r="G2050" t="s">
        <v>1294</v>
      </c>
      <c r="H2050" t="s">
        <v>19</v>
      </c>
      <c r="I2050" t="s">
        <v>20</v>
      </c>
      <c r="J2050">
        <v>43239</v>
      </c>
      <c r="K2050" t="s">
        <v>234</v>
      </c>
      <c r="L2050">
        <v>3924</v>
      </c>
      <c r="M2050" t="s">
        <v>235</v>
      </c>
      <c r="N2050">
        <v>231</v>
      </c>
      <c r="O2050" t="s">
        <v>236</v>
      </c>
      <c r="P2050" t="s">
        <v>22336</v>
      </c>
    </row>
    <row r="2051" spans="1:16" x14ac:dyDescent="0.25">
      <c r="A2051">
        <v>2138</v>
      </c>
      <c r="B2051">
        <v>7723</v>
      </c>
      <c r="C2051" t="s">
        <v>7322</v>
      </c>
      <c r="D2051" t="s">
        <v>7323</v>
      </c>
      <c r="E2051" t="s">
        <v>7324</v>
      </c>
      <c r="F2051" t="s">
        <v>1293</v>
      </c>
      <c r="G2051" t="s">
        <v>1294</v>
      </c>
      <c r="H2051" t="s">
        <v>19</v>
      </c>
      <c r="I2051" t="s">
        <v>20</v>
      </c>
      <c r="J2051">
        <v>43403</v>
      </c>
      <c r="K2051" t="s">
        <v>7309</v>
      </c>
      <c r="L2051">
        <v>3926</v>
      </c>
      <c r="M2051" t="s">
        <v>4488</v>
      </c>
      <c r="N2051">
        <v>231</v>
      </c>
      <c r="O2051" t="s">
        <v>236</v>
      </c>
      <c r="P2051" t="s">
        <v>22337</v>
      </c>
    </row>
    <row r="2052" spans="1:16" x14ac:dyDescent="0.25">
      <c r="A2052">
        <v>2139</v>
      </c>
      <c r="B2052">
        <v>7724</v>
      </c>
      <c r="C2052" t="s">
        <v>7325</v>
      </c>
      <c r="D2052" t="s">
        <v>7326</v>
      </c>
      <c r="E2052" t="s">
        <v>7327</v>
      </c>
      <c r="F2052" t="s">
        <v>1293</v>
      </c>
      <c r="G2052" t="s">
        <v>1294</v>
      </c>
      <c r="H2052" t="s">
        <v>19</v>
      </c>
      <c r="I2052" t="s">
        <v>20</v>
      </c>
      <c r="J2052">
        <v>46384</v>
      </c>
      <c r="K2052" t="s">
        <v>1648</v>
      </c>
      <c r="L2052">
        <v>3970</v>
      </c>
      <c r="M2052" t="s">
        <v>1649</v>
      </c>
      <c r="N2052">
        <v>231</v>
      </c>
      <c r="O2052" t="s">
        <v>236</v>
      </c>
      <c r="P2052" t="s">
        <v>22337</v>
      </c>
    </row>
    <row r="2053" spans="1:16" x14ac:dyDescent="0.25">
      <c r="A2053">
        <v>2140</v>
      </c>
      <c r="B2053">
        <v>7725</v>
      </c>
      <c r="C2053" t="s">
        <v>7328</v>
      </c>
      <c r="D2053" t="s">
        <v>7329</v>
      </c>
      <c r="E2053" t="s">
        <v>7330</v>
      </c>
      <c r="F2053" t="s">
        <v>1293</v>
      </c>
      <c r="G2053" t="s">
        <v>1294</v>
      </c>
      <c r="H2053" t="s">
        <v>19</v>
      </c>
      <c r="I2053" t="s">
        <v>20</v>
      </c>
      <c r="J2053">
        <v>43239</v>
      </c>
      <c r="K2053" t="s">
        <v>234</v>
      </c>
      <c r="L2053">
        <v>3924</v>
      </c>
      <c r="M2053" t="s">
        <v>235</v>
      </c>
      <c r="N2053">
        <v>231</v>
      </c>
      <c r="O2053" t="s">
        <v>236</v>
      </c>
      <c r="P2053" t="s">
        <v>22337</v>
      </c>
    </row>
    <row r="2054" spans="1:16" x14ac:dyDescent="0.25">
      <c r="A2054">
        <v>2142</v>
      </c>
      <c r="B2054">
        <v>7726</v>
      </c>
      <c r="C2054" t="s">
        <v>7331</v>
      </c>
      <c r="D2054" t="s">
        <v>7332</v>
      </c>
      <c r="E2054" t="s">
        <v>7333</v>
      </c>
      <c r="F2054" t="s">
        <v>1293</v>
      </c>
      <c r="G2054" t="s">
        <v>1294</v>
      </c>
      <c r="H2054" t="s">
        <v>19</v>
      </c>
      <c r="I2054" t="s">
        <v>20</v>
      </c>
      <c r="J2054">
        <v>49113</v>
      </c>
      <c r="K2054" t="s">
        <v>1770</v>
      </c>
      <c r="L2054">
        <v>3943</v>
      </c>
      <c r="M2054" t="s">
        <v>901</v>
      </c>
      <c r="N2054">
        <v>231</v>
      </c>
      <c r="O2054" t="s">
        <v>236</v>
      </c>
      <c r="P2054" t="s">
        <v>22337</v>
      </c>
    </row>
    <row r="2055" spans="1:16" x14ac:dyDescent="0.25">
      <c r="A2055">
        <v>2143</v>
      </c>
      <c r="B2055">
        <v>7727</v>
      </c>
      <c r="C2055" t="s">
        <v>7334</v>
      </c>
      <c r="D2055" t="s">
        <v>7335</v>
      </c>
      <c r="E2055" t="s">
        <v>7336</v>
      </c>
      <c r="F2055" t="s">
        <v>1293</v>
      </c>
      <c r="G2055" t="s">
        <v>1294</v>
      </c>
      <c r="H2055" t="s">
        <v>19</v>
      </c>
      <c r="I2055" t="s">
        <v>20</v>
      </c>
      <c r="J2055">
        <v>43403</v>
      </c>
      <c r="K2055" t="s">
        <v>7309</v>
      </c>
      <c r="L2055">
        <v>3926</v>
      </c>
      <c r="M2055" t="s">
        <v>4488</v>
      </c>
      <c r="N2055">
        <v>231</v>
      </c>
      <c r="O2055" t="s">
        <v>236</v>
      </c>
      <c r="P2055" t="s">
        <v>22336</v>
      </c>
    </row>
    <row r="2056" spans="1:16" x14ac:dyDescent="0.25">
      <c r="A2056">
        <v>2145</v>
      </c>
      <c r="B2056">
        <v>7728</v>
      </c>
      <c r="C2056" t="s">
        <v>7337</v>
      </c>
      <c r="D2056" t="s">
        <v>7338</v>
      </c>
      <c r="E2056" t="s">
        <v>7339</v>
      </c>
      <c r="F2056" t="s">
        <v>1293</v>
      </c>
      <c r="G2056" t="s">
        <v>1294</v>
      </c>
      <c r="H2056" t="s">
        <v>19</v>
      </c>
      <c r="I2056" t="s">
        <v>20</v>
      </c>
      <c r="J2056">
        <v>46384</v>
      </c>
      <c r="K2056" t="s">
        <v>1648</v>
      </c>
      <c r="L2056">
        <v>3970</v>
      </c>
      <c r="M2056" t="s">
        <v>1649</v>
      </c>
      <c r="N2056">
        <v>231</v>
      </c>
      <c r="O2056" t="s">
        <v>236</v>
      </c>
      <c r="P2056" t="s">
        <v>22336</v>
      </c>
    </row>
    <row r="2057" spans="1:16" x14ac:dyDescent="0.25">
      <c r="A2057">
        <v>2147</v>
      </c>
      <c r="B2057">
        <v>7729</v>
      </c>
      <c r="C2057" t="s">
        <v>7340</v>
      </c>
      <c r="D2057" t="s">
        <v>7341</v>
      </c>
      <c r="E2057" t="s">
        <v>7342</v>
      </c>
      <c r="F2057" t="s">
        <v>1293</v>
      </c>
      <c r="G2057" t="s">
        <v>1294</v>
      </c>
      <c r="H2057" t="s">
        <v>19</v>
      </c>
      <c r="I2057" t="s">
        <v>20</v>
      </c>
      <c r="J2057">
        <v>46384</v>
      </c>
      <c r="K2057" t="s">
        <v>1648</v>
      </c>
      <c r="L2057">
        <v>3970</v>
      </c>
      <c r="M2057" t="s">
        <v>1649</v>
      </c>
      <c r="N2057">
        <v>231</v>
      </c>
      <c r="O2057" t="s">
        <v>236</v>
      </c>
      <c r="P2057" t="s">
        <v>22337</v>
      </c>
    </row>
    <row r="2058" spans="1:16" x14ac:dyDescent="0.25">
      <c r="A2058">
        <v>2148</v>
      </c>
      <c r="B2058">
        <v>7730</v>
      </c>
      <c r="C2058" t="s">
        <v>7343</v>
      </c>
      <c r="D2058" t="s">
        <v>7344</v>
      </c>
      <c r="E2058" t="s">
        <v>7345</v>
      </c>
      <c r="F2058" t="s">
        <v>1293</v>
      </c>
      <c r="G2058" t="s">
        <v>1294</v>
      </c>
      <c r="H2058" t="s">
        <v>19</v>
      </c>
      <c r="I2058" t="s">
        <v>20</v>
      </c>
      <c r="J2058">
        <v>43242</v>
      </c>
      <c r="K2058" t="s">
        <v>7346</v>
      </c>
      <c r="L2058">
        <v>3924</v>
      </c>
      <c r="M2058" t="s">
        <v>235</v>
      </c>
      <c r="N2058">
        <v>231</v>
      </c>
      <c r="O2058" t="s">
        <v>236</v>
      </c>
      <c r="P2058" t="s">
        <v>22337</v>
      </c>
    </row>
    <row r="2059" spans="1:16" x14ac:dyDescent="0.25">
      <c r="A2059">
        <v>2149</v>
      </c>
      <c r="B2059">
        <v>7731</v>
      </c>
      <c r="C2059" t="s">
        <v>7347</v>
      </c>
      <c r="D2059" t="s">
        <v>7348</v>
      </c>
      <c r="E2059" t="s">
        <v>7349</v>
      </c>
      <c r="F2059" t="s">
        <v>1293</v>
      </c>
      <c r="G2059" t="s">
        <v>1294</v>
      </c>
      <c r="H2059" t="s">
        <v>19</v>
      </c>
      <c r="I2059" t="s">
        <v>20</v>
      </c>
      <c r="J2059">
        <v>46384</v>
      </c>
      <c r="K2059" t="s">
        <v>1648</v>
      </c>
      <c r="L2059">
        <v>3970</v>
      </c>
      <c r="M2059" t="s">
        <v>1649</v>
      </c>
      <c r="N2059">
        <v>231</v>
      </c>
      <c r="O2059" t="s">
        <v>236</v>
      </c>
      <c r="P2059" t="s">
        <v>22337</v>
      </c>
    </row>
    <row r="2060" spans="1:16" x14ac:dyDescent="0.25">
      <c r="A2060">
        <v>2150</v>
      </c>
      <c r="B2060">
        <v>7732</v>
      </c>
      <c r="C2060" t="s">
        <v>7350</v>
      </c>
      <c r="D2060" t="s">
        <v>7351</v>
      </c>
      <c r="E2060" t="s">
        <v>7352</v>
      </c>
      <c r="F2060" t="s">
        <v>1293</v>
      </c>
      <c r="G2060" t="s">
        <v>1294</v>
      </c>
      <c r="H2060" t="s">
        <v>19</v>
      </c>
      <c r="I2060" t="s">
        <v>20</v>
      </c>
      <c r="J2060">
        <v>43403</v>
      </c>
      <c r="K2060" t="s">
        <v>7309</v>
      </c>
      <c r="L2060">
        <v>3926</v>
      </c>
      <c r="M2060" t="s">
        <v>4488</v>
      </c>
      <c r="N2060">
        <v>231</v>
      </c>
      <c r="O2060" t="s">
        <v>236</v>
      </c>
      <c r="P2060" t="s">
        <v>22337</v>
      </c>
    </row>
    <row r="2061" spans="1:16" x14ac:dyDescent="0.25">
      <c r="A2061">
        <v>2152</v>
      </c>
      <c r="B2061">
        <v>7733</v>
      </c>
      <c r="C2061" t="s">
        <v>7353</v>
      </c>
      <c r="D2061" t="s">
        <v>7354</v>
      </c>
      <c r="E2061" t="s">
        <v>7355</v>
      </c>
      <c r="F2061" t="s">
        <v>1293</v>
      </c>
      <c r="G2061" t="s">
        <v>1294</v>
      </c>
      <c r="H2061" t="s">
        <v>19</v>
      </c>
      <c r="I2061" t="s">
        <v>20</v>
      </c>
      <c r="J2061">
        <v>46384</v>
      </c>
      <c r="K2061" t="s">
        <v>1648</v>
      </c>
      <c r="L2061">
        <v>3970</v>
      </c>
      <c r="M2061" t="s">
        <v>1649</v>
      </c>
      <c r="N2061">
        <v>231</v>
      </c>
      <c r="O2061" t="s">
        <v>236</v>
      </c>
      <c r="P2061" t="s">
        <v>22337</v>
      </c>
    </row>
    <row r="2062" spans="1:16" x14ac:dyDescent="0.25">
      <c r="A2062">
        <v>2153</v>
      </c>
      <c r="B2062">
        <v>7734</v>
      </c>
      <c r="C2062" t="s">
        <v>7356</v>
      </c>
      <c r="D2062" t="s">
        <v>7357</v>
      </c>
      <c r="E2062" t="s">
        <v>7358</v>
      </c>
      <c r="F2062" t="s">
        <v>1293</v>
      </c>
      <c r="G2062" t="s">
        <v>1294</v>
      </c>
      <c r="H2062" t="s">
        <v>19</v>
      </c>
      <c r="I2062" t="s">
        <v>20</v>
      </c>
      <c r="J2062">
        <v>49725</v>
      </c>
      <c r="K2062" t="s">
        <v>7359</v>
      </c>
      <c r="L2062">
        <v>3926</v>
      </c>
      <c r="M2062" t="s">
        <v>4488</v>
      </c>
      <c r="N2062">
        <v>231</v>
      </c>
      <c r="O2062" t="s">
        <v>236</v>
      </c>
      <c r="P2062" t="s">
        <v>22337</v>
      </c>
    </row>
    <row r="2063" spans="1:16" x14ac:dyDescent="0.25">
      <c r="A2063">
        <v>2154</v>
      </c>
      <c r="B2063">
        <v>7735</v>
      </c>
      <c r="C2063" t="s">
        <v>7360</v>
      </c>
      <c r="D2063" t="s">
        <v>7361</v>
      </c>
      <c r="E2063" t="s">
        <v>7362</v>
      </c>
      <c r="F2063" t="s">
        <v>1293</v>
      </c>
      <c r="G2063" t="s">
        <v>1294</v>
      </c>
      <c r="H2063" t="s">
        <v>19</v>
      </c>
      <c r="I2063" t="s">
        <v>20</v>
      </c>
      <c r="J2063">
        <v>46384</v>
      </c>
      <c r="K2063" t="s">
        <v>1648</v>
      </c>
      <c r="L2063">
        <v>3970</v>
      </c>
      <c r="M2063" t="s">
        <v>1649</v>
      </c>
      <c r="N2063">
        <v>231</v>
      </c>
      <c r="O2063" t="s">
        <v>236</v>
      </c>
      <c r="P2063" t="s">
        <v>22337</v>
      </c>
    </row>
    <row r="2064" spans="1:16" x14ac:dyDescent="0.25">
      <c r="A2064">
        <v>2155</v>
      </c>
      <c r="B2064">
        <v>7736</v>
      </c>
      <c r="C2064" t="s">
        <v>7363</v>
      </c>
      <c r="D2064" t="s">
        <v>7364</v>
      </c>
      <c r="E2064" t="s">
        <v>7365</v>
      </c>
      <c r="F2064" t="s">
        <v>1293</v>
      </c>
      <c r="G2064" t="s">
        <v>1294</v>
      </c>
      <c r="H2064" t="s">
        <v>19</v>
      </c>
      <c r="I2064" t="s">
        <v>20</v>
      </c>
      <c r="J2064">
        <v>44972</v>
      </c>
      <c r="K2064" t="s">
        <v>3647</v>
      </c>
      <c r="L2064">
        <v>3943</v>
      </c>
      <c r="M2064" t="s">
        <v>901</v>
      </c>
      <c r="N2064">
        <v>231</v>
      </c>
      <c r="O2064" t="s">
        <v>236</v>
      </c>
      <c r="P2064" t="s">
        <v>22337</v>
      </c>
    </row>
    <row r="2065" spans="1:16" x14ac:dyDescent="0.25">
      <c r="A2065">
        <v>2157</v>
      </c>
      <c r="B2065">
        <v>7737</v>
      </c>
      <c r="C2065" t="s">
        <v>7366</v>
      </c>
      <c r="D2065" t="s">
        <v>7367</v>
      </c>
      <c r="E2065" t="s">
        <v>7368</v>
      </c>
      <c r="F2065" t="s">
        <v>1293</v>
      </c>
      <c r="G2065" t="s">
        <v>1294</v>
      </c>
      <c r="H2065" t="s">
        <v>19</v>
      </c>
      <c r="I2065" t="s">
        <v>20</v>
      </c>
      <c r="J2065">
        <v>49429</v>
      </c>
      <c r="K2065" t="s">
        <v>4516</v>
      </c>
      <c r="L2065">
        <v>3926</v>
      </c>
      <c r="M2065" t="s">
        <v>4488</v>
      </c>
      <c r="N2065">
        <v>231</v>
      </c>
      <c r="O2065" t="s">
        <v>236</v>
      </c>
      <c r="P2065" t="s">
        <v>22337</v>
      </c>
    </row>
    <row r="2066" spans="1:16" x14ac:dyDescent="0.25">
      <c r="A2066">
        <v>2158</v>
      </c>
      <c r="B2066">
        <v>7738</v>
      </c>
      <c r="C2066" t="s">
        <v>7369</v>
      </c>
      <c r="D2066" t="s">
        <v>7370</v>
      </c>
      <c r="E2066" t="s">
        <v>7371</v>
      </c>
      <c r="F2066" t="s">
        <v>1293</v>
      </c>
      <c r="G2066" t="s">
        <v>1294</v>
      </c>
      <c r="H2066" t="s">
        <v>19</v>
      </c>
      <c r="I2066" t="s">
        <v>20</v>
      </c>
      <c r="J2066">
        <v>46384</v>
      </c>
      <c r="K2066" t="s">
        <v>1648</v>
      </c>
      <c r="L2066">
        <v>3970</v>
      </c>
      <c r="M2066" t="s">
        <v>1649</v>
      </c>
      <c r="N2066">
        <v>231</v>
      </c>
      <c r="O2066" t="s">
        <v>236</v>
      </c>
      <c r="P2066" t="s">
        <v>22336</v>
      </c>
    </row>
    <row r="2067" spans="1:16" x14ac:dyDescent="0.25">
      <c r="A2067">
        <v>2159</v>
      </c>
      <c r="B2067">
        <v>7740</v>
      </c>
      <c r="C2067" t="s">
        <v>7372</v>
      </c>
      <c r="D2067" t="s">
        <v>7373</v>
      </c>
      <c r="E2067" t="s">
        <v>7374</v>
      </c>
      <c r="F2067" t="s">
        <v>1293</v>
      </c>
      <c r="G2067" t="s">
        <v>1294</v>
      </c>
      <c r="H2067" t="s">
        <v>19</v>
      </c>
      <c r="I2067" t="s">
        <v>20</v>
      </c>
      <c r="J2067">
        <v>46384</v>
      </c>
      <c r="K2067" t="s">
        <v>1648</v>
      </c>
      <c r="L2067">
        <v>3970</v>
      </c>
      <c r="M2067" t="s">
        <v>1649</v>
      </c>
      <c r="N2067">
        <v>231</v>
      </c>
      <c r="O2067" t="s">
        <v>236</v>
      </c>
      <c r="P2067" t="s">
        <v>22337</v>
      </c>
    </row>
    <row r="2068" spans="1:16" x14ac:dyDescent="0.25">
      <c r="A2068">
        <v>2160</v>
      </c>
      <c r="B2068">
        <v>7741</v>
      </c>
      <c r="C2068" t="s">
        <v>7375</v>
      </c>
      <c r="D2068" t="s">
        <v>7376</v>
      </c>
      <c r="E2068" t="s">
        <v>7377</v>
      </c>
      <c r="F2068" t="s">
        <v>1293</v>
      </c>
      <c r="G2068" t="s">
        <v>1294</v>
      </c>
      <c r="H2068" t="s">
        <v>19</v>
      </c>
      <c r="I2068" t="s">
        <v>20</v>
      </c>
      <c r="J2068">
        <v>43408</v>
      </c>
      <c r="K2068" t="s">
        <v>7378</v>
      </c>
      <c r="L2068">
        <v>3926</v>
      </c>
      <c r="M2068" t="s">
        <v>4488</v>
      </c>
      <c r="N2068">
        <v>231</v>
      </c>
      <c r="O2068" t="s">
        <v>236</v>
      </c>
      <c r="P2068" t="s">
        <v>22336</v>
      </c>
    </row>
    <row r="2069" spans="1:16" x14ac:dyDescent="0.25">
      <c r="A2069">
        <v>2161</v>
      </c>
      <c r="B2069">
        <v>7742</v>
      </c>
      <c r="C2069" t="s">
        <v>7379</v>
      </c>
      <c r="D2069" t="s">
        <v>7380</v>
      </c>
      <c r="E2069" t="s">
        <v>7381</v>
      </c>
      <c r="F2069" t="s">
        <v>1293</v>
      </c>
      <c r="G2069" t="s">
        <v>1294</v>
      </c>
      <c r="H2069" t="s">
        <v>19</v>
      </c>
      <c r="I2069" t="s">
        <v>20</v>
      </c>
      <c r="J2069">
        <v>43242</v>
      </c>
      <c r="K2069" t="s">
        <v>7346</v>
      </c>
      <c r="L2069">
        <v>3924</v>
      </c>
      <c r="M2069" t="s">
        <v>235</v>
      </c>
      <c r="N2069">
        <v>231</v>
      </c>
      <c r="O2069" t="s">
        <v>236</v>
      </c>
      <c r="P2069" t="s">
        <v>22336</v>
      </c>
    </row>
    <row r="2070" spans="1:16" x14ac:dyDescent="0.25">
      <c r="A2070">
        <v>2162</v>
      </c>
      <c r="B2070">
        <v>7743</v>
      </c>
      <c r="C2070" t="s">
        <v>7382</v>
      </c>
      <c r="D2070" t="s">
        <v>7383</v>
      </c>
      <c r="E2070" t="s">
        <v>7384</v>
      </c>
      <c r="F2070" t="s">
        <v>1293</v>
      </c>
      <c r="G2070" t="s">
        <v>1294</v>
      </c>
      <c r="H2070" t="s">
        <v>19</v>
      </c>
      <c r="I2070" t="s">
        <v>20</v>
      </c>
      <c r="J2070">
        <v>46384</v>
      </c>
      <c r="K2070" t="s">
        <v>1648</v>
      </c>
      <c r="L2070">
        <v>3970</v>
      </c>
      <c r="M2070" t="s">
        <v>1649</v>
      </c>
      <c r="N2070">
        <v>231</v>
      </c>
      <c r="O2070" t="s">
        <v>236</v>
      </c>
      <c r="P2070" t="s">
        <v>22336</v>
      </c>
    </row>
    <row r="2071" spans="1:16" x14ac:dyDescent="0.25">
      <c r="A2071">
        <v>2163</v>
      </c>
      <c r="B2071">
        <v>7744</v>
      </c>
      <c r="C2071" t="s">
        <v>7385</v>
      </c>
      <c r="D2071" t="s">
        <v>7386</v>
      </c>
      <c r="E2071" t="s">
        <v>7387</v>
      </c>
      <c r="F2071" t="s">
        <v>1293</v>
      </c>
      <c r="G2071" t="s">
        <v>1294</v>
      </c>
      <c r="H2071" t="s">
        <v>19</v>
      </c>
      <c r="I2071" t="s">
        <v>20</v>
      </c>
      <c r="J2071">
        <v>43408</v>
      </c>
      <c r="K2071" t="s">
        <v>7378</v>
      </c>
      <c r="L2071">
        <v>3926</v>
      </c>
      <c r="M2071" t="s">
        <v>4488</v>
      </c>
      <c r="N2071">
        <v>231</v>
      </c>
      <c r="O2071" t="s">
        <v>236</v>
      </c>
      <c r="P2071" t="s">
        <v>22337</v>
      </c>
    </row>
    <row r="2072" spans="1:16" x14ac:dyDescent="0.25">
      <c r="A2072">
        <v>2164</v>
      </c>
      <c r="B2072">
        <v>7745</v>
      </c>
      <c r="C2072" t="s">
        <v>7388</v>
      </c>
      <c r="D2072" t="s">
        <v>7389</v>
      </c>
      <c r="E2072" t="s">
        <v>7390</v>
      </c>
      <c r="F2072" t="s">
        <v>1293</v>
      </c>
      <c r="G2072" t="s">
        <v>1294</v>
      </c>
      <c r="H2072" t="s">
        <v>19</v>
      </c>
      <c r="I2072" t="s">
        <v>20</v>
      </c>
      <c r="J2072">
        <v>43408</v>
      </c>
      <c r="K2072" t="s">
        <v>7378</v>
      </c>
      <c r="L2072">
        <v>3926</v>
      </c>
      <c r="M2072" t="s">
        <v>4488</v>
      </c>
      <c r="N2072">
        <v>231</v>
      </c>
      <c r="O2072" t="s">
        <v>236</v>
      </c>
      <c r="P2072" t="s">
        <v>22337</v>
      </c>
    </row>
    <row r="2073" spans="1:16" x14ac:dyDescent="0.25">
      <c r="A2073">
        <v>2166</v>
      </c>
      <c r="B2073">
        <v>7746</v>
      </c>
      <c r="C2073" t="s">
        <v>7391</v>
      </c>
      <c r="D2073" t="s">
        <v>7392</v>
      </c>
      <c r="E2073" t="s">
        <v>7393</v>
      </c>
      <c r="F2073" t="s">
        <v>1293</v>
      </c>
      <c r="G2073" t="s">
        <v>1294</v>
      </c>
      <c r="H2073" t="s">
        <v>19</v>
      </c>
      <c r="I2073" t="s">
        <v>20</v>
      </c>
      <c r="J2073">
        <v>46384</v>
      </c>
      <c r="K2073" t="s">
        <v>1648</v>
      </c>
      <c r="L2073">
        <v>3970</v>
      </c>
      <c r="M2073" t="s">
        <v>1649</v>
      </c>
      <c r="N2073">
        <v>231</v>
      </c>
      <c r="O2073" t="s">
        <v>236</v>
      </c>
      <c r="P2073" t="s">
        <v>22336</v>
      </c>
    </row>
    <row r="2074" spans="1:16" x14ac:dyDescent="0.25">
      <c r="A2074">
        <v>2167</v>
      </c>
      <c r="B2074">
        <v>7747</v>
      </c>
      <c r="C2074" t="s">
        <v>7394</v>
      </c>
      <c r="D2074" t="s">
        <v>7395</v>
      </c>
      <c r="E2074" t="s">
        <v>7396</v>
      </c>
      <c r="F2074" t="s">
        <v>1293</v>
      </c>
      <c r="G2074" t="s">
        <v>1294</v>
      </c>
      <c r="H2074" t="s">
        <v>19</v>
      </c>
      <c r="I2074" t="s">
        <v>20</v>
      </c>
      <c r="J2074">
        <v>43242</v>
      </c>
      <c r="K2074" t="s">
        <v>7346</v>
      </c>
      <c r="L2074">
        <v>3924</v>
      </c>
      <c r="M2074" t="s">
        <v>235</v>
      </c>
      <c r="N2074">
        <v>231</v>
      </c>
      <c r="O2074" t="s">
        <v>236</v>
      </c>
      <c r="P2074" t="s">
        <v>22336</v>
      </c>
    </row>
    <row r="2075" spans="1:16" x14ac:dyDescent="0.25">
      <c r="A2075">
        <v>2169</v>
      </c>
      <c r="B2075">
        <v>7748</v>
      </c>
      <c r="C2075" t="s">
        <v>7397</v>
      </c>
      <c r="D2075" t="s">
        <v>7398</v>
      </c>
      <c r="E2075" t="s">
        <v>7399</v>
      </c>
      <c r="F2075" t="s">
        <v>1293</v>
      </c>
      <c r="G2075" t="s">
        <v>1294</v>
      </c>
      <c r="H2075" t="s">
        <v>19</v>
      </c>
      <c r="I2075" t="s">
        <v>20</v>
      </c>
      <c r="J2075">
        <v>46384</v>
      </c>
      <c r="K2075" t="s">
        <v>1648</v>
      </c>
      <c r="L2075">
        <v>3970</v>
      </c>
      <c r="M2075" t="s">
        <v>1649</v>
      </c>
      <c r="N2075">
        <v>231</v>
      </c>
      <c r="O2075" t="s">
        <v>236</v>
      </c>
      <c r="P2075" t="s">
        <v>22337</v>
      </c>
    </row>
    <row r="2076" spans="1:16" x14ac:dyDescent="0.25">
      <c r="A2076">
        <v>2170</v>
      </c>
      <c r="B2076">
        <v>7749</v>
      </c>
      <c r="C2076" t="s">
        <v>7400</v>
      </c>
      <c r="D2076" t="s">
        <v>7401</v>
      </c>
      <c r="E2076" t="s">
        <v>7402</v>
      </c>
      <c r="F2076" t="s">
        <v>1293</v>
      </c>
      <c r="G2076" t="s">
        <v>1294</v>
      </c>
      <c r="H2076" t="s">
        <v>19</v>
      </c>
      <c r="I2076" t="s">
        <v>20</v>
      </c>
      <c r="J2076">
        <v>42746</v>
      </c>
      <c r="K2076" t="s">
        <v>1662</v>
      </c>
      <c r="L2076">
        <v>3921</v>
      </c>
      <c r="M2076" t="s">
        <v>1663</v>
      </c>
      <c r="N2076">
        <v>231</v>
      </c>
      <c r="O2076" t="s">
        <v>236</v>
      </c>
      <c r="P2076" t="s">
        <v>22337</v>
      </c>
    </row>
    <row r="2077" spans="1:16" x14ac:dyDescent="0.25">
      <c r="A2077">
        <v>2171</v>
      </c>
      <c r="B2077">
        <v>7750</v>
      </c>
      <c r="C2077" t="s">
        <v>7403</v>
      </c>
      <c r="D2077" t="s">
        <v>7404</v>
      </c>
      <c r="E2077" t="s">
        <v>7405</v>
      </c>
      <c r="F2077" t="s">
        <v>1293</v>
      </c>
      <c r="G2077" t="s">
        <v>1294</v>
      </c>
      <c r="H2077" t="s">
        <v>19</v>
      </c>
      <c r="I2077" t="s">
        <v>20</v>
      </c>
      <c r="J2077">
        <v>46384</v>
      </c>
      <c r="K2077" t="s">
        <v>1648</v>
      </c>
      <c r="L2077">
        <v>3970</v>
      </c>
      <c r="M2077" t="s">
        <v>1649</v>
      </c>
      <c r="N2077">
        <v>231</v>
      </c>
      <c r="O2077" t="s">
        <v>236</v>
      </c>
      <c r="P2077" t="s">
        <v>22336</v>
      </c>
    </row>
    <row r="2078" spans="1:16" x14ac:dyDescent="0.25">
      <c r="A2078">
        <v>2172</v>
      </c>
      <c r="B2078">
        <v>7751</v>
      </c>
      <c r="C2078" t="s">
        <v>7406</v>
      </c>
      <c r="D2078" t="s">
        <v>7407</v>
      </c>
      <c r="E2078" t="s">
        <v>7408</v>
      </c>
      <c r="F2078" t="s">
        <v>1293</v>
      </c>
      <c r="G2078" t="s">
        <v>1294</v>
      </c>
      <c r="H2078" t="s">
        <v>19</v>
      </c>
      <c r="I2078" t="s">
        <v>20</v>
      </c>
      <c r="J2078">
        <v>46386</v>
      </c>
      <c r="K2078" t="s">
        <v>4210</v>
      </c>
      <c r="L2078">
        <v>3970</v>
      </c>
      <c r="M2078" t="s">
        <v>1649</v>
      </c>
      <c r="N2078">
        <v>231</v>
      </c>
      <c r="O2078" t="s">
        <v>236</v>
      </c>
      <c r="P2078" t="s">
        <v>22337</v>
      </c>
    </row>
    <row r="2079" spans="1:16" x14ac:dyDescent="0.25">
      <c r="A2079">
        <v>2173</v>
      </c>
      <c r="B2079">
        <v>7752</v>
      </c>
      <c r="C2079" t="s">
        <v>7409</v>
      </c>
      <c r="D2079" t="s">
        <v>7410</v>
      </c>
      <c r="E2079" t="s">
        <v>7411</v>
      </c>
      <c r="F2079" t="s">
        <v>1293</v>
      </c>
      <c r="G2079" t="s">
        <v>1294</v>
      </c>
      <c r="H2079" t="s">
        <v>19</v>
      </c>
      <c r="I2079" t="s">
        <v>20</v>
      </c>
      <c r="J2079">
        <v>43408</v>
      </c>
      <c r="K2079" t="s">
        <v>7378</v>
      </c>
      <c r="L2079">
        <v>3926</v>
      </c>
      <c r="M2079" t="s">
        <v>4488</v>
      </c>
      <c r="N2079">
        <v>231</v>
      </c>
      <c r="O2079" t="s">
        <v>236</v>
      </c>
      <c r="P2079" t="s">
        <v>22336</v>
      </c>
    </row>
    <row r="2080" spans="1:16" x14ac:dyDescent="0.25">
      <c r="A2080">
        <v>2174</v>
      </c>
      <c r="B2080">
        <v>7753</v>
      </c>
      <c r="C2080" t="s">
        <v>7412</v>
      </c>
      <c r="D2080" t="s">
        <v>7413</v>
      </c>
      <c r="E2080" t="s">
        <v>7414</v>
      </c>
      <c r="F2080" t="s">
        <v>1293</v>
      </c>
      <c r="G2080" t="s">
        <v>1294</v>
      </c>
      <c r="H2080" t="s">
        <v>19</v>
      </c>
      <c r="I2080" t="s">
        <v>20</v>
      </c>
      <c r="J2080">
        <v>43408</v>
      </c>
      <c r="K2080" t="s">
        <v>7378</v>
      </c>
      <c r="L2080">
        <v>3926</v>
      </c>
      <c r="M2080" t="s">
        <v>4488</v>
      </c>
      <c r="N2080">
        <v>231</v>
      </c>
      <c r="O2080" t="s">
        <v>236</v>
      </c>
      <c r="P2080" t="s">
        <v>22336</v>
      </c>
    </row>
    <row r="2081" spans="1:16" x14ac:dyDescent="0.25">
      <c r="A2081">
        <v>2175</v>
      </c>
      <c r="B2081">
        <v>7754</v>
      </c>
      <c r="C2081" t="s">
        <v>7415</v>
      </c>
      <c r="D2081" t="s">
        <v>7416</v>
      </c>
      <c r="E2081" t="s">
        <v>7417</v>
      </c>
      <c r="F2081" t="s">
        <v>1293</v>
      </c>
      <c r="G2081" t="s">
        <v>1294</v>
      </c>
      <c r="H2081" t="s">
        <v>19</v>
      </c>
      <c r="I2081" t="s">
        <v>20</v>
      </c>
      <c r="J2081">
        <v>43242</v>
      </c>
      <c r="K2081" t="s">
        <v>7346</v>
      </c>
      <c r="L2081">
        <v>3924</v>
      </c>
      <c r="M2081" t="s">
        <v>235</v>
      </c>
      <c r="N2081">
        <v>231</v>
      </c>
      <c r="O2081" t="s">
        <v>236</v>
      </c>
      <c r="P2081" t="s">
        <v>22336</v>
      </c>
    </row>
    <row r="2082" spans="1:16" x14ac:dyDescent="0.25">
      <c r="A2082">
        <v>2176</v>
      </c>
      <c r="B2082">
        <v>7755</v>
      </c>
      <c r="C2082" t="s">
        <v>7418</v>
      </c>
      <c r="D2082" t="s">
        <v>7419</v>
      </c>
      <c r="E2082" t="s">
        <v>7420</v>
      </c>
      <c r="F2082" t="s">
        <v>1293</v>
      </c>
      <c r="G2082" t="s">
        <v>1294</v>
      </c>
      <c r="H2082" t="s">
        <v>19</v>
      </c>
      <c r="I2082" t="s">
        <v>20</v>
      </c>
      <c r="J2082">
        <v>43242</v>
      </c>
      <c r="K2082" t="s">
        <v>7346</v>
      </c>
      <c r="L2082">
        <v>3924</v>
      </c>
      <c r="M2082" t="s">
        <v>235</v>
      </c>
      <c r="N2082">
        <v>231</v>
      </c>
      <c r="O2082" t="s">
        <v>236</v>
      </c>
      <c r="P2082" t="s">
        <v>22336</v>
      </c>
    </row>
    <row r="2083" spans="1:16" x14ac:dyDescent="0.25">
      <c r="A2083">
        <v>2177</v>
      </c>
      <c r="B2083">
        <v>7756</v>
      </c>
      <c r="C2083" t="s">
        <v>7421</v>
      </c>
      <c r="D2083" t="s">
        <v>7422</v>
      </c>
      <c r="E2083" t="s">
        <v>7423</v>
      </c>
      <c r="F2083" t="s">
        <v>1293</v>
      </c>
      <c r="G2083" t="s">
        <v>1294</v>
      </c>
      <c r="H2083" t="s">
        <v>19</v>
      </c>
      <c r="I2083" t="s">
        <v>20</v>
      </c>
      <c r="J2083">
        <v>43243</v>
      </c>
      <c r="K2083" t="s">
        <v>7424</v>
      </c>
      <c r="L2083">
        <v>3924</v>
      </c>
      <c r="M2083" t="s">
        <v>235</v>
      </c>
      <c r="N2083">
        <v>231</v>
      </c>
      <c r="O2083" t="s">
        <v>236</v>
      </c>
      <c r="P2083" t="s">
        <v>22336</v>
      </c>
    </row>
    <row r="2084" spans="1:16" x14ac:dyDescent="0.25">
      <c r="A2084">
        <v>2178</v>
      </c>
      <c r="B2084">
        <v>7757</v>
      </c>
      <c r="C2084" t="s">
        <v>7425</v>
      </c>
      <c r="D2084" t="s">
        <v>7426</v>
      </c>
      <c r="E2084" t="s">
        <v>7427</v>
      </c>
      <c r="F2084" t="s">
        <v>1293</v>
      </c>
      <c r="G2084" t="s">
        <v>1294</v>
      </c>
      <c r="H2084" t="s">
        <v>19</v>
      </c>
      <c r="I2084" t="s">
        <v>20</v>
      </c>
      <c r="J2084">
        <v>43070</v>
      </c>
      <c r="K2084" t="s">
        <v>3302</v>
      </c>
      <c r="L2084">
        <v>3924</v>
      </c>
      <c r="M2084" t="s">
        <v>235</v>
      </c>
      <c r="N2084">
        <v>231</v>
      </c>
      <c r="O2084" t="s">
        <v>236</v>
      </c>
      <c r="P2084" t="s">
        <v>22336</v>
      </c>
    </row>
    <row r="2085" spans="1:16" x14ac:dyDescent="0.25">
      <c r="A2085">
        <v>2179</v>
      </c>
      <c r="B2085">
        <v>7759</v>
      </c>
      <c r="C2085" t="s">
        <v>7428</v>
      </c>
      <c r="D2085" t="s">
        <v>7429</v>
      </c>
      <c r="E2085" t="s">
        <v>7430</v>
      </c>
      <c r="F2085" t="s">
        <v>1293</v>
      </c>
      <c r="G2085" t="s">
        <v>1294</v>
      </c>
      <c r="H2085" t="s">
        <v>19</v>
      </c>
      <c r="I2085" t="s">
        <v>20</v>
      </c>
      <c r="J2085">
        <v>43256</v>
      </c>
      <c r="K2085" t="s">
        <v>7431</v>
      </c>
      <c r="L2085">
        <v>3924</v>
      </c>
      <c r="M2085" t="s">
        <v>235</v>
      </c>
      <c r="N2085">
        <v>231</v>
      </c>
      <c r="O2085" t="s">
        <v>236</v>
      </c>
      <c r="P2085" t="s">
        <v>22337</v>
      </c>
    </row>
    <row r="2086" spans="1:16" x14ac:dyDescent="0.25">
      <c r="A2086">
        <v>2181</v>
      </c>
      <c r="B2086">
        <v>7760</v>
      </c>
      <c r="C2086" t="s">
        <v>7432</v>
      </c>
      <c r="D2086" t="s">
        <v>7433</v>
      </c>
      <c r="E2086" t="s">
        <v>7434</v>
      </c>
      <c r="F2086" t="s">
        <v>1293</v>
      </c>
      <c r="G2086" t="s">
        <v>1294</v>
      </c>
      <c r="H2086" t="s">
        <v>19</v>
      </c>
      <c r="I2086" t="s">
        <v>20</v>
      </c>
      <c r="J2086">
        <v>43408</v>
      </c>
      <c r="K2086" t="s">
        <v>7378</v>
      </c>
      <c r="L2086">
        <v>3926</v>
      </c>
      <c r="M2086" t="s">
        <v>4488</v>
      </c>
      <c r="N2086">
        <v>231</v>
      </c>
      <c r="O2086" t="s">
        <v>236</v>
      </c>
      <c r="P2086" t="s">
        <v>22336</v>
      </c>
    </row>
    <row r="2087" spans="1:16" x14ac:dyDescent="0.25">
      <c r="A2087">
        <v>2182</v>
      </c>
      <c r="B2087">
        <v>7761</v>
      </c>
      <c r="C2087" t="s">
        <v>7435</v>
      </c>
      <c r="D2087" t="s">
        <v>7436</v>
      </c>
      <c r="E2087" t="s">
        <v>7437</v>
      </c>
      <c r="F2087" t="s">
        <v>1293</v>
      </c>
      <c r="G2087" t="s">
        <v>1294</v>
      </c>
      <c r="H2087" t="s">
        <v>19</v>
      </c>
      <c r="I2087" t="s">
        <v>20</v>
      </c>
      <c r="J2087">
        <v>43408</v>
      </c>
      <c r="K2087" t="s">
        <v>7378</v>
      </c>
      <c r="L2087">
        <v>3926</v>
      </c>
      <c r="M2087" t="s">
        <v>4488</v>
      </c>
      <c r="N2087">
        <v>231</v>
      </c>
      <c r="O2087" t="s">
        <v>236</v>
      </c>
      <c r="P2087" t="s">
        <v>22336</v>
      </c>
    </row>
    <row r="2088" spans="1:16" x14ac:dyDescent="0.25">
      <c r="A2088">
        <v>2183</v>
      </c>
      <c r="B2088">
        <v>7764</v>
      </c>
      <c r="C2088" t="s">
        <v>7438</v>
      </c>
      <c r="D2088" t="s">
        <v>7439</v>
      </c>
      <c r="E2088" t="s">
        <v>7440</v>
      </c>
      <c r="F2088" t="s">
        <v>1293</v>
      </c>
      <c r="G2088" t="s">
        <v>1294</v>
      </c>
      <c r="H2088" t="s">
        <v>19</v>
      </c>
      <c r="I2088" t="s">
        <v>20</v>
      </c>
      <c r="J2088">
        <v>46399</v>
      </c>
      <c r="K2088" t="s">
        <v>7441</v>
      </c>
      <c r="L2088">
        <v>3970</v>
      </c>
      <c r="M2088" t="s">
        <v>1649</v>
      </c>
      <c r="N2088">
        <v>231</v>
      </c>
      <c r="O2088" t="s">
        <v>236</v>
      </c>
      <c r="P2088" t="s">
        <v>22337</v>
      </c>
    </row>
    <row r="2089" spans="1:16" x14ac:dyDescent="0.25">
      <c r="A2089">
        <v>2184</v>
      </c>
      <c r="B2089">
        <v>7765</v>
      </c>
      <c r="C2089" t="s">
        <v>7442</v>
      </c>
      <c r="D2089" t="s">
        <v>7443</v>
      </c>
      <c r="E2089" t="s">
        <v>7444</v>
      </c>
      <c r="F2089" t="s">
        <v>1293</v>
      </c>
      <c r="G2089" t="s">
        <v>1294</v>
      </c>
      <c r="H2089" t="s">
        <v>19</v>
      </c>
      <c r="I2089" t="s">
        <v>20</v>
      </c>
      <c r="J2089">
        <v>49119</v>
      </c>
      <c r="K2089" t="s">
        <v>7445</v>
      </c>
      <c r="L2089">
        <v>3970</v>
      </c>
      <c r="M2089" t="s">
        <v>1649</v>
      </c>
      <c r="N2089">
        <v>231</v>
      </c>
      <c r="O2089" t="s">
        <v>236</v>
      </c>
      <c r="P2089" t="s">
        <v>22337</v>
      </c>
    </row>
    <row r="2090" spans="1:16" x14ac:dyDescent="0.25">
      <c r="A2090">
        <v>2185</v>
      </c>
      <c r="B2090">
        <v>7766</v>
      </c>
      <c r="C2090" t="s">
        <v>7446</v>
      </c>
      <c r="D2090" t="s">
        <v>7447</v>
      </c>
      <c r="E2090" t="s">
        <v>7448</v>
      </c>
      <c r="F2090" t="s">
        <v>1293</v>
      </c>
      <c r="G2090" t="s">
        <v>1294</v>
      </c>
      <c r="H2090" t="s">
        <v>19</v>
      </c>
      <c r="I2090" t="s">
        <v>20</v>
      </c>
      <c r="J2090">
        <v>43408</v>
      </c>
      <c r="K2090" t="s">
        <v>7378</v>
      </c>
      <c r="L2090">
        <v>3926</v>
      </c>
      <c r="M2090" t="s">
        <v>4488</v>
      </c>
      <c r="N2090">
        <v>231</v>
      </c>
      <c r="O2090" t="s">
        <v>236</v>
      </c>
      <c r="P2090" t="s">
        <v>22337</v>
      </c>
    </row>
    <row r="2091" spans="1:16" x14ac:dyDescent="0.25">
      <c r="A2091">
        <v>2187</v>
      </c>
      <c r="B2091">
        <v>7767</v>
      </c>
      <c r="C2091" t="s">
        <v>7449</v>
      </c>
      <c r="D2091" t="s">
        <v>7450</v>
      </c>
      <c r="E2091" t="s">
        <v>7451</v>
      </c>
      <c r="F2091" t="s">
        <v>1293</v>
      </c>
      <c r="G2091" t="s">
        <v>1294</v>
      </c>
      <c r="H2091" t="s">
        <v>19</v>
      </c>
      <c r="I2091" t="s">
        <v>20</v>
      </c>
      <c r="J2091">
        <v>46405</v>
      </c>
      <c r="K2091" t="s">
        <v>7452</v>
      </c>
      <c r="L2091">
        <v>3970</v>
      </c>
      <c r="M2091" t="s">
        <v>1649</v>
      </c>
      <c r="N2091">
        <v>231</v>
      </c>
      <c r="O2091" t="s">
        <v>236</v>
      </c>
      <c r="P2091" t="s">
        <v>22336</v>
      </c>
    </row>
    <row r="2092" spans="1:16" x14ac:dyDescent="0.25">
      <c r="A2092">
        <v>2188</v>
      </c>
      <c r="B2092">
        <v>7768</v>
      </c>
      <c r="C2092" t="s">
        <v>7453</v>
      </c>
      <c r="D2092" t="s">
        <v>7454</v>
      </c>
      <c r="E2092" t="s">
        <v>7455</v>
      </c>
      <c r="F2092" t="s">
        <v>1293</v>
      </c>
      <c r="G2092" t="s">
        <v>1294</v>
      </c>
      <c r="H2092" t="s">
        <v>19</v>
      </c>
      <c r="I2092" t="s">
        <v>20</v>
      </c>
      <c r="J2092">
        <v>46413</v>
      </c>
      <c r="K2092" t="s">
        <v>7456</v>
      </c>
      <c r="L2092">
        <v>3970</v>
      </c>
      <c r="M2092" t="s">
        <v>1649</v>
      </c>
      <c r="N2092">
        <v>231</v>
      </c>
      <c r="O2092" t="s">
        <v>236</v>
      </c>
      <c r="P2092" t="s">
        <v>22337</v>
      </c>
    </row>
    <row r="2093" spans="1:16" x14ac:dyDescent="0.25">
      <c r="A2093">
        <v>2189</v>
      </c>
      <c r="B2093">
        <v>7769</v>
      </c>
      <c r="C2093" t="s">
        <v>7457</v>
      </c>
      <c r="D2093" t="s">
        <v>7458</v>
      </c>
      <c r="E2093" t="s">
        <v>7459</v>
      </c>
      <c r="F2093" t="s">
        <v>1293</v>
      </c>
      <c r="G2093" t="s">
        <v>1294</v>
      </c>
      <c r="H2093" t="s">
        <v>19</v>
      </c>
      <c r="I2093" t="s">
        <v>20</v>
      </c>
      <c r="J2093">
        <v>43408</v>
      </c>
      <c r="K2093" t="s">
        <v>7378</v>
      </c>
      <c r="L2093">
        <v>3926</v>
      </c>
      <c r="M2093" t="s">
        <v>4488</v>
      </c>
      <c r="N2093">
        <v>231</v>
      </c>
      <c r="O2093" t="s">
        <v>236</v>
      </c>
      <c r="P2093" t="s">
        <v>22337</v>
      </c>
    </row>
    <row r="2094" spans="1:16" x14ac:dyDescent="0.25">
      <c r="A2094">
        <v>2190</v>
      </c>
      <c r="B2094">
        <v>7770</v>
      </c>
      <c r="C2094" t="s">
        <v>7460</v>
      </c>
      <c r="D2094" t="s">
        <v>7461</v>
      </c>
      <c r="E2094" t="s">
        <v>7462</v>
      </c>
      <c r="F2094" t="s">
        <v>1293</v>
      </c>
      <c r="G2094" t="s">
        <v>1294</v>
      </c>
      <c r="H2094" t="s">
        <v>19</v>
      </c>
      <c r="I2094" t="s">
        <v>20</v>
      </c>
      <c r="J2094">
        <v>43256</v>
      </c>
      <c r="K2094" t="s">
        <v>7431</v>
      </c>
      <c r="L2094">
        <v>3924</v>
      </c>
      <c r="M2094" t="s">
        <v>235</v>
      </c>
      <c r="N2094">
        <v>231</v>
      </c>
      <c r="O2094" t="s">
        <v>236</v>
      </c>
      <c r="P2094" t="s">
        <v>22336</v>
      </c>
    </row>
    <row r="2095" spans="1:16" x14ac:dyDescent="0.25">
      <c r="A2095">
        <v>2191</v>
      </c>
      <c r="B2095">
        <v>7771</v>
      </c>
      <c r="C2095" t="s">
        <v>7463</v>
      </c>
      <c r="D2095" t="s">
        <v>7464</v>
      </c>
      <c r="E2095" t="s">
        <v>7465</v>
      </c>
      <c r="F2095" t="s">
        <v>1293</v>
      </c>
      <c r="G2095" t="s">
        <v>1294</v>
      </c>
      <c r="H2095" t="s">
        <v>19</v>
      </c>
      <c r="I2095" t="s">
        <v>20</v>
      </c>
      <c r="J2095">
        <v>46423</v>
      </c>
      <c r="K2095" t="s">
        <v>7466</v>
      </c>
      <c r="L2095">
        <v>3970</v>
      </c>
      <c r="M2095" t="s">
        <v>1649</v>
      </c>
      <c r="N2095">
        <v>231</v>
      </c>
      <c r="O2095" t="s">
        <v>236</v>
      </c>
      <c r="P2095" t="s">
        <v>22337</v>
      </c>
    </row>
    <row r="2096" spans="1:16" x14ac:dyDescent="0.25">
      <c r="A2096">
        <v>2192</v>
      </c>
      <c r="B2096">
        <v>7772</v>
      </c>
      <c r="C2096" t="s">
        <v>7467</v>
      </c>
      <c r="D2096" t="s">
        <v>7468</v>
      </c>
      <c r="E2096" t="s">
        <v>7469</v>
      </c>
      <c r="F2096" t="s">
        <v>1293</v>
      </c>
      <c r="G2096" t="s">
        <v>1294</v>
      </c>
      <c r="H2096" t="s">
        <v>19</v>
      </c>
      <c r="I2096" t="s">
        <v>20</v>
      </c>
      <c r="J2096">
        <v>43408</v>
      </c>
      <c r="K2096" t="s">
        <v>7378</v>
      </c>
      <c r="L2096">
        <v>3926</v>
      </c>
      <c r="M2096" t="s">
        <v>4488</v>
      </c>
      <c r="N2096">
        <v>231</v>
      </c>
      <c r="O2096" t="s">
        <v>236</v>
      </c>
      <c r="P2096" t="s">
        <v>22336</v>
      </c>
    </row>
    <row r="2097" spans="1:16" x14ac:dyDescent="0.25">
      <c r="A2097">
        <v>2193</v>
      </c>
      <c r="B2097">
        <v>7666</v>
      </c>
      <c r="C2097" t="s">
        <v>7470</v>
      </c>
      <c r="D2097" t="s">
        <v>7471</v>
      </c>
      <c r="E2097" t="s">
        <v>7472</v>
      </c>
      <c r="F2097" t="s">
        <v>1293</v>
      </c>
      <c r="G2097" t="s">
        <v>1294</v>
      </c>
      <c r="H2097" t="s">
        <v>19</v>
      </c>
      <c r="I2097" t="s">
        <v>20</v>
      </c>
      <c r="J2097">
        <v>43236</v>
      </c>
      <c r="K2097" t="s">
        <v>313</v>
      </c>
      <c r="L2097">
        <v>3924</v>
      </c>
      <c r="M2097" t="s">
        <v>235</v>
      </c>
      <c r="N2097">
        <v>231</v>
      </c>
      <c r="O2097" t="s">
        <v>236</v>
      </c>
      <c r="P2097" t="s">
        <v>22337</v>
      </c>
    </row>
    <row r="2098" spans="1:16" x14ac:dyDescent="0.25">
      <c r="A2098">
        <v>2194</v>
      </c>
      <c r="B2098">
        <v>7667</v>
      </c>
      <c r="C2098" t="s">
        <v>7473</v>
      </c>
      <c r="D2098" t="s">
        <v>7474</v>
      </c>
      <c r="E2098" t="s">
        <v>7475</v>
      </c>
      <c r="F2098" t="s">
        <v>1293</v>
      </c>
      <c r="G2098" t="s">
        <v>1294</v>
      </c>
      <c r="H2098" t="s">
        <v>19</v>
      </c>
      <c r="I2098" t="s">
        <v>20</v>
      </c>
      <c r="J2098">
        <v>43917</v>
      </c>
      <c r="K2098" t="s">
        <v>7147</v>
      </c>
      <c r="L2098">
        <v>3930</v>
      </c>
      <c r="M2098" t="s">
        <v>752</v>
      </c>
      <c r="N2098">
        <v>231</v>
      </c>
      <c r="O2098" t="s">
        <v>236</v>
      </c>
      <c r="P2098" t="s">
        <v>22337</v>
      </c>
    </row>
    <row r="2099" spans="1:16" x14ac:dyDescent="0.25">
      <c r="A2099">
        <v>2195</v>
      </c>
      <c r="B2099">
        <v>7762</v>
      </c>
      <c r="C2099" t="s">
        <v>7476</v>
      </c>
      <c r="D2099" t="s">
        <v>7477</v>
      </c>
      <c r="E2099" t="s">
        <v>7478</v>
      </c>
      <c r="F2099" t="s">
        <v>1293</v>
      </c>
      <c r="G2099" t="s">
        <v>1294</v>
      </c>
      <c r="H2099" t="s">
        <v>19</v>
      </c>
      <c r="I2099" t="s">
        <v>20</v>
      </c>
      <c r="J2099">
        <v>46389</v>
      </c>
      <c r="K2099" t="s">
        <v>7479</v>
      </c>
      <c r="L2099">
        <v>3970</v>
      </c>
      <c r="M2099" t="s">
        <v>1649</v>
      </c>
      <c r="N2099">
        <v>231</v>
      </c>
      <c r="O2099" t="s">
        <v>236</v>
      </c>
      <c r="P2099" t="s">
        <v>22337</v>
      </c>
    </row>
    <row r="2100" spans="1:16" x14ac:dyDescent="0.25">
      <c r="A2100">
        <v>2196</v>
      </c>
      <c r="B2100">
        <v>7774</v>
      </c>
      <c r="C2100" t="s">
        <v>7480</v>
      </c>
      <c r="D2100" t="s">
        <v>7481</v>
      </c>
      <c r="E2100" t="s">
        <v>7482</v>
      </c>
      <c r="F2100" t="s">
        <v>1293</v>
      </c>
      <c r="G2100" t="s">
        <v>1294</v>
      </c>
      <c r="H2100" t="s">
        <v>19</v>
      </c>
      <c r="I2100" t="s">
        <v>20</v>
      </c>
      <c r="J2100">
        <v>46423</v>
      </c>
      <c r="K2100" t="s">
        <v>7466</v>
      </c>
      <c r="L2100">
        <v>3970</v>
      </c>
      <c r="M2100" t="s">
        <v>1649</v>
      </c>
      <c r="N2100">
        <v>231</v>
      </c>
      <c r="O2100" t="s">
        <v>236</v>
      </c>
      <c r="P2100" t="s">
        <v>22337</v>
      </c>
    </row>
    <row r="2101" spans="1:16" x14ac:dyDescent="0.25">
      <c r="A2101">
        <v>2197</v>
      </c>
      <c r="B2101">
        <v>7775</v>
      </c>
      <c r="C2101" t="s">
        <v>7483</v>
      </c>
      <c r="D2101" t="s">
        <v>7484</v>
      </c>
      <c r="E2101" t="s">
        <v>7485</v>
      </c>
      <c r="F2101" t="s">
        <v>1293</v>
      </c>
      <c r="G2101" t="s">
        <v>1294</v>
      </c>
      <c r="H2101" t="s">
        <v>19</v>
      </c>
      <c r="I2101" t="s">
        <v>20</v>
      </c>
      <c r="J2101">
        <v>43408</v>
      </c>
      <c r="K2101" t="s">
        <v>7378</v>
      </c>
      <c r="L2101">
        <v>3926</v>
      </c>
      <c r="M2101" t="s">
        <v>4488</v>
      </c>
      <c r="N2101">
        <v>231</v>
      </c>
      <c r="O2101" t="s">
        <v>236</v>
      </c>
      <c r="P2101" t="s">
        <v>22336</v>
      </c>
    </row>
    <row r="2102" spans="1:16" x14ac:dyDescent="0.25">
      <c r="A2102">
        <v>2199</v>
      </c>
      <c r="B2102">
        <v>7776</v>
      </c>
      <c r="C2102" t="s">
        <v>7486</v>
      </c>
      <c r="D2102" t="s">
        <v>7487</v>
      </c>
      <c r="E2102" t="s">
        <v>7488</v>
      </c>
      <c r="F2102" t="s">
        <v>1293</v>
      </c>
      <c r="G2102" t="s">
        <v>1294</v>
      </c>
      <c r="H2102" t="s">
        <v>19</v>
      </c>
      <c r="I2102" t="s">
        <v>20</v>
      </c>
      <c r="J2102">
        <v>49431</v>
      </c>
      <c r="K2102" t="s">
        <v>7489</v>
      </c>
      <c r="L2102">
        <v>3926</v>
      </c>
      <c r="M2102" t="s">
        <v>4488</v>
      </c>
      <c r="N2102">
        <v>231</v>
      </c>
      <c r="O2102" t="s">
        <v>236</v>
      </c>
      <c r="P2102" t="s">
        <v>22336</v>
      </c>
    </row>
    <row r="2103" spans="1:16" x14ac:dyDescent="0.25">
      <c r="A2103">
        <v>2200</v>
      </c>
      <c r="B2103">
        <v>7777</v>
      </c>
      <c r="C2103" t="s">
        <v>7490</v>
      </c>
      <c r="D2103" t="s">
        <v>7491</v>
      </c>
      <c r="E2103" t="s">
        <v>7492</v>
      </c>
      <c r="F2103" t="s">
        <v>1293</v>
      </c>
      <c r="G2103" t="s">
        <v>1294</v>
      </c>
      <c r="H2103" t="s">
        <v>19</v>
      </c>
      <c r="I2103" t="s">
        <v>20</v>
      </c>
      <c r="J2103">
        <v>43257</v>
      </c>
      <c r="K2103" t="s">
        <v>7493</v>
      </c>
      <c r="L2103">
        <v>3924</v>
      </c>
      <c r="M2103" t="s">
        <v>235</v>
      </c>
      <c r="N2103">
        <v>231</v>
      </c>
      <c r="O2103" t="s">
        <v>236</v>
      </c>
      <c r="P2103" t="s">
        <v>22337</v>
      </c>
    </row>
    <row r="2104" spans="1:16" x14ac:dyDescent="0.25">
      <c r="A2104">
        <v>2201</v>
      </c>
      <c r="B2104">
        <v>7778</v>
      </c>
      <c r="C2104" t="s">
        <v>7494</v>
      </c>
      <c r="D2104" t="s">
        <v>7495</v>
      </c>
      <c r="E2104" t="s">
        <v>7496</v>
      </c>
      <c r="F2104" t="s">
        <v>1293</v>
      </c>
      <c r="G2104" t="s">
        <v>1294</v>
      </c>
      <c r="H2104" t="s">
        <v>19</v>
      </c>
      <c r="I2104" t="s">
        <v>20</v>
      </c>
      <c r="J2104">
        <v>44972</v>
      </c>
      <c r="K2104" t="s">
        <v>3647</v>
      </c>
      <c r="L2104">
        <v>3943</v>
      </c>
      <c r="M2104" t="s">
        <v>901</v>
      </c>
      <c r="N2104">
        <v>231</v>
      </c>
      <c r="O2104" t="s">
        <v>236</v>
      </c>
      <c r="P2104" t="s">
        <v>22336</v>
      </c>
    </row>
    <row r="2105" spans="1:16" x14ac:dyDescent="0.25">
      <c r="A2105">
        <v>2202</v>
      </c>
      <c r="B2105">
        <v>7779</v>
      </c>
      <c r="C2105" t="s">
        <v>7497</v>
      </c>
      <c r="D2105" t="s">
        <v>7498</v>
      </c>
      <c r="E2105" t="s">
        <v>7499</v>
      </c>
      <c r="F2105" t="s">
        <v>1293</v>
      </c>
      <c r="G2105" t="s">
        <v>1294</v>
      </c>
      <c r="H2105" t="s">
        <v>19</v>
      </c>
      <c r="I2105" t="s">
        <v>20</v>
      </c>
      <c r="J2105">
        <v>44990</v>
      </c>
      <c r="K2105" t="s">
        <v>6483</v>
      </c>
      <c r="L2105">
        <v>3943</v>
      </c>
      <c r="M2105" t="s">
        <v>901</v>
      </c>
      <c r="N2105">
        <v>231</v>
      </c>
      <c r="O2105" t="s">
        <v>236</v>
      </c>
      <c r="P2105" t="s">
        <v>22337</v>
      </c>
    </row>
    <row r="2106" spans="1:16" x14ac:dyDescent="0.25">
      <c r="A2106">
        <v>2203</v>
      </c>
      <c r="B2106">
        <v>7780</v>
      </c>
      <c r="C2106" t="s">
        <v>7500</v>
      </c>
      <c r="D2106" t="s">
        <v>7501</v>
      </c>
      <c r="E2106" t="s">
        <v>7502</v>
      </c>
      <c r="F2106" t="s">
        <v>1293</v>
      </c>
      <c r="G2106" t="s">
        <v>1294</v>
      </c>
      <c r="H2106" t="s">
        <v>19</v>
      </c>
      <c r="I2106" t="s">
        <v>20</v>
      </c>
      <c r="J2106">
        <v>43412</v>
      </c>
      <c r="K2106" t="s">
        <v>7503</v>
      </c>
      <c r="L2106">
        <v>3926</v>
      </c>
      <c r="M2106" t="s">
        <v>4488</v>
      </c>
      <c r="N2106">
        <v>231</v>
      </c>
      <c r="O2106" t="s">
        <v>236</v>
      </c>
      <c r="P2106" t="s">
        <v>22337</v>
      </c>
    </row>
    <row r="2107" spans="1:16" x14ac:dyDescent="0.25">
      <c r="A2107">
        <v>2204</v>
      </c>
      <c r="B2107">
        <v>7781</v>
      </c>
      <c r="C2107" t="s">
        <v>7504</v>
      </c>
      <c r="D2107" t="s">
        <v>7505</v>
      </c>
      <c r="E2107" t="s">
        <v>7506</v>
      </c>
      <c r="F2107" t="s">
        <v>1293</v>
      </c>
      <c r="G2107" t="s">
        <v>1294</v>
      </c>
      <c r="H2107" t="s">
        <v>19</v>
      </c>
      <c r="I2107" t="s">
        <v>20</v>
      </c>
      <c r="J2107">
        <v>49122</v>
      </c>
      <c r="K2107" t="s">
        <v>6412</v>
      </c>
      <c r="L2107">
        <v>3943</v>
      </c>
      <c r="M2107" t="s">
        <v>901</v>
      </c>
      <c r="N2107">
        <v>231</v>
      </c>
      <c r="O2107" t="s">
        <v>236</v>
      </c>
      <c r="P2107" t="s">
        <v>22337</v>
      </c>
    </row>
    <row r="2108" spans="1:16" x14ac:dyDescent="0.25">
      <c r="A2108">
        <v>2205</v>
      </c>
      <c r="B2108">
        <v>7782</v>
      </c>
      <c r="C2108" t="s">
        <v>7507</v>
      </c>
      <c r="D2108" t="s">
        <v>7508</v>
      </c>
      <c r="E2108" t="s">
        <v>7509</v>
      </c>
      <c r="F2108" t="s">
        <v>1293</v>
      </c>
      <c r="G2108" t="s">
        <v>1294</v>
      </c>
      <c r="H2108" t="s">
        <v>19</v>
      </c>
      <c r="I2108" t="s">
        <v>20</v>
      </c>
      <c r="J2108">
        <v>43417</v>
      </c>
      <c r="K2108" t="s">
        <v>7510</v>
      </c>
      <c r="L2108">
        <v>3926</v>
      </c>
      <c r="M2108" t="s">
        <v>4488</v>
      </c>
      <c r="N2108">
        <v>231</v>
      </c>
      <c r="O2108" t="s">
        <v>236</v>
      </c>
      <c r="P2108" t="s">
        <v>22337</v>
      </c>
    </row>
    <row r="2109" spans="1:16" x14ac:dyDescent="0.25">
      <c r="A2109">
        <v>2207</v>
      </c>
      <c r="B2109">
        <v>7783</v>
      </c>
      <c r="C2109" t="s">
        <v>7511</v>
      </c>
      <c r="D2109" t="s">
        <v>7512</v>
      </c>
      <c r="E2109" t="s">
        <v>7513</v>
      </c>
      <c r="F2109" t="s">
        <v>1293</v>
      </c>
      <c r="G2109" t="s">
        <v>1294</v>
      </c>
      <c r="H2109" t="s">
        <v>19</v>
      </c>
      <c r="I2109" t="s">
        <v>20</v>
      </c>
      <c r="J2109">
        <v>43257</v>
      </c>
      <c r="K2109" t="s">
        <v>7493</v>
      </c>
      <c r="L2109">
        <v>3924</v>
      </c>
      <c r="M2109" t="s">
        <v>235</v>
      </c>
      <c r="N2109">
        <v>231</v>
      </c>
      <c r="O2109" t="s">
        <v>236</v>
      </c>
      <c r="P2109" t="s">
        <v>22337</v>
      </c>
    </row>
    <row r="2110" spans="1:16" x14ac:dyDescent="0.25">
      <c r="A2110">
        <v>2208</v>
      </c>
      <c r="B2110">
        <v>7784</v>
      </c>
      <c r="C2110" t="s">
        <v>7514</v>
      </c>
      <c r="D2110" t="s">
        <v>7515</v>
      </c>
      <c r="E2110" t="s">
        <v>7516</v>
      </c>
      <c r="F2110" t="s">
        <v>1293</v>
      </c>
      <c r="G2110" t="s">
        <v>1294</v>
      </c>
      <c r="H2110" t="s">
        <v>19</v>
      </c>
      <c r="I2110" t="s">
        <v>20</v>
      </c>
      <c r="J2110">
        <v>44996</v>
      </c>
      <c r="K2110" t="s">
        <v>7517</v>
      </c>
      <c r="L2110">
        <v>3943</v>
      </c>
      <c r="M2110" t="s">
        <v>901</v>
      </c>
      <c r="N2110">
        <v>231</v>
      </c>
      <c r="O2110" t="s">
        <v>236</v>
      </c>
      <c r="P2110" t="s">
        <v>22336</v>
      </c>
    </row>
    <row r="2111" spans="1:16" x14ac:dyDescent="0.25">
      <c r="A2111">
        <v>2209</v>
      </c>
      <c r="B2111">
        <v>7785</v>
      </c>
      <c r="C2111" t="s">
        <v>7518</v>
      </c>
      <c r="D2111" t="s">
        <v>7519</v>
      </c>
      <c r="E2111" t="s">
        <v>7520</v>
      </c>
      <c r="F2111" t="s">
        <v>1293</v>
      </c>
      <c r="G2111" t="s">
        <v>1294</v>
      </c>
      <c r="H2111" t="s">
        <v>19</v>
      </c>
      <c r="I2111" t="s">
        <v>20</v>
      </c>
      <c r="J2111">
        <v>46424</v>
      </c>
      <c r="K2111" t="s">
        <v>7521</v>
      </c>
      <c r="L2111">
        <v>3970</v>
      </c>
      <c r="M2111" t="s">
        <v>1649</v>
      </c>
      <c r="N2111">
        <v>231</v>
      </c>
      <c r="O2111" t="s">
        <v>236</v>
      </c>
      <c r="P2111" t="s">
        <v>22337</v>
      </c>
    </row>
    <row r="2112" spans="1:16" x14ac:dyDescent="0.25">
      <c r="A2112">
        <v>2210</v>
      </c>
      <c r="B2112">
        <v>7786</v>
      </c>
      <c r="C2112" t="s">
        <v>7522</v>
      </c>
      <c r="D2112" t="s">
        <v>7523</v>
      </c>
      <c r="E2112" t="s">
        <v>7524</v>
      </c>
      <c r="F2112" t="s">
        <v>1293</v>
      </c>
      <c r="G2112" t="s">
        <v>1294</v>
      </c>
      <c r="H2112" t="s">
        <v>19</v>
      </c>
      <c r="I2112" t="s">
        <v>20</v>
      </c>
      <c r="J2112">
        <v>43257</v>
      </c>
      <c r="K2112" t="s">
        <v>7493</v>
      </c>
      <c r="L2112">
        <v>3924</v>
      </c>
      <c r="M2112" t="s">
        <v>235</v>
      </c>
      <c r="N2112">
        <v>231</v>
      </c>
      <c r="O2112" t="s">
        <v>236</v>
      </c>
      <c r="P2112" t="s">
        <v>22337</v>
      </c>
    </row>
    <row r="2113" spans="1:16" x14ac:dyDescent="0.25">
      <c r="A2113">
        <v>2211</v>
      </c>
      <c r="B2113">
        <v>7787</v>
      </c>
      <c r="C2113" t="s">
        <v>7525</v>
      </c>
      <c r="D2113" t="s">
        <v>7526</v>
      </c>
      <c r="E2113" t="s">
        <v>7527</v>
      </c>
      <c r="F2113" t="s">
        <v>1293</v>
      </c>
      <c r="G2113" t="s">
        <v>1294</v>
      </c>
      <c r="H2113" t="s">
        <v>19</v>
      </c>
      <c r="I2113" t="s">
        <v>20</v>
      </c>
      <c r="J2113">
        <v>43257</v>
      </c>
      <c r="K2113" t="s">
        <v>7493</v>
      </c>
      <c r="L2113">
        <v>3924</v>
      </c>
      <c r="M2113" t="s">
        <v>235</v>
      </c>
      <c r="N2113">
        <v>231</v>
      </c>
      <c r="O2113" t="s">
        <v>236</v>
      </c>
      <c r="P2113" t="s">
        <v>22336</v>
      </c>
    </row>
    <row r="2114" spans="1:16" x14ac:dyDescent="0.25">
      <c r="A2114">
        <v>2213</v>
      </c>
      <c r="B2114">
        <v>7788</v>
      </c>
      <c r="C2114" t="s">
        <v>7528</v>
      </c>
      <c r="D2114" s="1" t="s">
        <v>7529</v>
      </c>
      <c r="E2114" t="s">
        <v>7530</v>
      </c>
      <c r="F2114" t="s">
        <v>1293</v>
      </c>
      <c r="G2114" t="s">
        <v>1294</v>
      </c>
      <c r="H2114" t="s">
        <v>19</v>
      </c>
      <c r="I2114" t="s">
        <v>20</v>
      </c>
      <c r="J2114">
        <v>46424</v>
      </c>
      <c r="K2114" t="s">
        <v>7521</v>
      </c>
      <c r="L2114">
        <v>3970</v>
      </c>
      <c r="M2114" t="s">
        <v>1649</v>
      </c>
      <c r="N2114">
        <v>231</v>
      </c>
      <c r="O2114" t="s">
        <v>236</v>
      </c>
      <c r="P2114" t="s">
        <v>22337</v>
      </c>
    </row>
    <row r="2115" spans="1:16" x14ac:dyDescent="0.25">
      <c r="A2115">
        <v>2214</v>
      </c>
      <c r="B2115">
        <v>7789</v>
      </c>
      <c r="C2115" t="s">
        <v>7531</v>
      </c>
      <c r="D2115" t="s">
        <v>7532</v>
      </c>
      <c r="E2115" t="s">
        <v>7533</v>
      </c>
      <c r="F2115" t="s">
        <v>1293</v>
      </c>
      <c r="G2115" t="s">
        <v>1294</v>
      </c>
      <c r="H2115" t="s">
        <v>19</v>
      </c>
      <c r="I2115" t="s">
        <v>20</v>
      </c>
      <c r="J2115">
        <v>44993</v>
      </c>
      <c r="K2115" t="s">
        <v>3464</v>
      </c>
      <c r="L2115">
        <v>3943</v>
      </c>
      <c r="M2115" t="s">
        <v>901</v>
      </c>
      <c r="N2115">
        <v>231</v>
      </c>
      <c r="O2115" t="s">
        <v>236</v>
      </c>
      <c r="P2115" t="s">
        <v>22337</v>
      </c>
    </row>
    <row r="2116" spans="1:16" x14ac:dyDescent="0.25">
      <c r="A2116">
        <v>2215</v>
      </c>
      <c r="B2116">
        <v>7790</v>
      </c>
      <c r="C2116" t="s">
        <v>7534</v>
      </c>
      <c r="D2116" t="s">
        <v>7535</v>
      </c>
      <c r="E2116" t="s">
        <v>7536</v>
      </c>
      <c r="F2116" t="s">
        <v>1293</v>
      </c>
      <c r="G2116" t="s">
        <v>1294</v>
      </c>
      <c r="H2116" t="s">
        <v>19</v>
      </c>
      <c r="I2116" t="s">
        <v>20</v>
      </c>
      <c r="J2116">
        <v>46424</v>
      </c>
      <c r="K2116" t="s">
        <v>7521</v>
      </c>
      <c r="L2116">
        <v>3970</v>
      </c>
      <c r="M2116" t="s">
        <v>1649</v>
      </c>
      <c r="N2116">
        <v>231</v>
      </c>
      <c r="O2116" t="s">
        <v>236</v>
      </c>
      <c r="P2116" t="s">
        <v>22337</v>
      </c>
    </row>
    <row r="2117" spans="1:16" x14ac:dyDescent="0.25">
      <c r="A2117">
        <v>2216</v>
      </c>
      <c r="B2117">
        <v>7791</v>
      </c>
      <c r="C2117" t="s">
        <v>7537</v>
      </c>
      <c r="D2117" t="s">
        <v>7538</v>
      </c>
      <c r="E2117" t="s">
        <v>7539</v>
      </c>
      <c r="F2117" t="s">
        <v>1293</v>
      </c>
      <c r="G2117" t="s">
        <v>1294</v>
      </c>
      <c r="H2117" t="s">
        <v>19</v>
      </c>
      <c r="I2117" t="s">
        <v>20</v>
      </c>
      <c r="J2117">
        <v>43257</v>
      </c>
      <c r="K2117" t="s">
        <v>7493</v>
      </c>
      <c r="L2117">
        <v>3924</v>
      </c>
      <c r="M2117" t="s">
        <v>235</v>
      </c>
      <c r="N2117">
        <v>231</v>
      </c>
      <c r="O2117" t="s">
        <v>236</v>
      </c>
      <c r="P2117" t="s">
        <v>22337</v>
      </c>
    </row>
    <row r="2118" spans="1:16" x14ac:dyDescent="0.25">
      <c r="A2118">
        <v>2217</v>
      </c>
      <c r="B2118">
        <v>7792</v>
      </c>
      <c r="C2118" t="s">
        <v>7540</v>
      </c>
      <c r="D2118" t="s">
        <v>7541</v>
      </c>
      <c r="E2118" t="s">
        <v>7542</v>
      </c>
      <c r="F2118" t="s">
        <v>1293</v>
      </c>
      <c r="G2118" t="s">
        <v>1294</v>
      </c>
      <c r="H2118" t="s">
        <v>19</v>
      </c>
      <c r="I2118" t="s">
        <v>20</v>
      </c>
      <c r="J2118">
        <v>43257</v>
      </c>
      <c r="K2118" t="s">
        <v>7493</v>
      </c>
      <c r="L2118">
        <v>3924</v>
      </c>
      <c r="M2118" t="s">
        <v>235</v>
      </c>
      <c r="N2118">
        <v>231</v>
      </c>
      <c r="O2118" t="s">
        <v>236</v>
      </c>
      <c r="P2118" t="s">
        <v>22336</v>
      </c>
    </row>
    <row r="2119" spans="1:16" x14ac:dyDescent="0.25">
      <c r="A2119">
        <v>2218</v>
      </c>
      <c r="B2119">
        <v>7793</v>
      </c>
      <c r="C2119" t="s">
        <v>7543</v>
      </c>
      <c r="D2119" t="s">
        <v>7544</v>
      </c>
      <c r="E2119" t="s">
        <v>7545</v>
      </c>
      <c r="F2119" t="s">
        <v>1293</v>
      </c>
      <c r="G2119" t="s">
        <v>1294</v>
      </c>
      <c r="H2119" t="s">
        <v>19</v>
      </c>
      <c r="I2119" t="s">
        <v>20</v>
      </c>
      <c r="J2119">
        <v>46424</v>
      </c>
      <c r="K2119" t="s">
        <v>7521</v>
      </c>
      <c r="L2119">
        <v>3970</v>
      </c>
      <c r="M2119" t="s">
        <v>1649</v>
      </c>
      <c r="N2119">
        <v>231</v>
      </c>
      <c r="O2119" t="s">
        <v>236</v>
      </c>
      <c r="P2119" t="s">
        <v>22337</v>
      </c>
    </row>
    <row r="2120" spans="1:16" x14ac:dyDescent="0.25">
      <c r="A2120">
        <v>2219</v>
      </c>
      <c r="B2120">
        <v>7794</v>
      </c>
      <c r="C2120" t="s">
        <v>7546</v>
      </c>
      <c r="D2120" t="s">
        <v>7547</v>
      </c>
      <c r="E2120" t="s">
        <v>7548</v>
      </c>
      <c r="F2120" t="s">
        <v>1293</v>
      </c>
      <c r="G2120" t="s">
        <v>1294</v>
      </c>
      <c r="H2120" t="s">
        <v>19</v>
      </c>
      <c r="I2120" t="s">
        <v>20</v>
      </c>
      <c r="J2120">
        <v>49125</v>
      </c>
      <c r="K2120" t="s">
        <v>7549</v>
      </c>
      <c r="L2120">
        <v>3970</v>
      </c>
      <c r="M2120" t="s">
        <v>1649</v>
      </c>
      <c r="N2120">
        <v>231</v>
      </c>
      <c r="O2120" t="s">
        <v>236</v>
      </c>
      <c r="P2120" t="s">
        <v>22337</v>
      </c>
    </row>
    <row r="2121" spans="1:16" x14ac:dyDescent="0.25">
      <c r="A2121">
        <v>2220</v>
      </c>
      <c r="B2121">
        <v>7795</v>
      </c>
      <c r="C2121" t="s">
        <v>7550</v>
      </c>
      <c r="D2121" t="s">
        <v>7551</v>
      </c>
      <c r="E2121" t="s">
        <v>7552</v>
      </c>
      <c r="F2121" t="s">
        <v>1293</v>
      </c>
      <c r="G2121" t="s">
        <v>1294</v>
      </c>
      <c r="H2121" t="s">
        <v>19</v>
      </c>
      <c r="I2121" t="s">
        <v>20</v>
      </c>
      <c r="J2121">
        <v>46437</v>
      </c>
      <c r="K2121" t="s">
        <v>7553</v>
      </c>
      <c r="L2121">
        <v>3970</v>
      </c>
      <c r="M2121" t="s">
        <v>1649</v>
      </c>
      <c r="N2121">
        <v>231</v>
      </c>
      <c r="O2121" t="s">
        <v>236</v>
      </c>
      <c r="P2121" t="s">
        <v>22337</v>
      </c>
    </row>
    <row r="2122" spans="1:16" x14ac:dyDescent="0.25">
      <c r="A2122">
        <v>2221</v>
      </c>
      <c r="B2122">
        <v>7796</v>
      </c>
      <c r="C2122" t="s">
        <v>7554</v>
      </c>
      <c r="D2122" t="s">
        <v>7555</v>
      </c>
      <c r="E2122" t="s">
        <v>7556</v>
      </c>
      <c r="F2122" t="s">
        <v>1293</v>
      </c>
      <c r="G2122" t="s">
        <v>1294</v>
      </c>
      <c r="H2122" t="s">
        <v>19</v>
      </c>
      <c r="I2122" t="s">
        <v>20</v>
      </c>
      <c r="J2122">
        <v>43257</v>
      </c>
      <c r="K2122" t="s">
        <v>7493</v>
      </c>
      <c r="L2122">
        <v>3924</v>
      </c>
      <c r="M2122" t="s">
        <v>235</v>
      </c>
      <c r="N2122">
        <v>231</v>
      </c>
      <c r="O2122" t="s">
        <v>236</v>
      </c>
      <c r="P2122" t="s">
        <v>22336</v>
      </c>
    </row>
    <row r="2123" spans="1:16" x14ac:dyDescent="0.25">
      <c r="A2123">
        <v>2222</v>
      </c>
      <c r="B2123">
        <v>7797</v>
      </c>
      <c r="C2123" t="s">
        <v>7557</v>
      </c>
      <c r="D2123" t="s">
        <v>7558</v>
      </c>
      <c r="E2123" t="s">
        <v>7559</v>
      </c>
      <c r="F2123" t="s">
        <v>1293</v>
      </c>
      <c r="G2123" t="s">
        <v>1294</v>
      </c>
      <c r="H2123" t="s">
        <v>19</v>
      </c>
      <c r="I2123" t="s">
        <v>20</v>
      </c>
      <c r="J2123">
        <v>44993</v>
      </c>
      <c r="K2123" t="s">
        <v>3464</v>
      </c>
      <c r="L2123">
        <v>3943</v>
      </c>
      <c r="M2123" t="s">
        <v>901</v>
      </c>
      <c r="N2123">
        <v>231</v>
      </c>
      <c r="O2123" t="s">
        <v>236</v>
      </c>
      <c r="P2123" t="s">
        <v>22337</v>
      </c>
    </row>
    <row r="2124" spans="1:16" x14ac:dyDescent="0.25">
      <c r="A2124">
        <v>2223</v>
      </c>
      <c r="B2124">
        <v>7798</v>
      </c>
      <c r="C2124" t="s">
        <v>7560</v>
      </c>
      <c r="D2124" t="s">
        <v>7561</v>
      </c>
      <c r="E2124" t="s">
        <v>7562</v>
      </c>
      <c r="F2124" t="s">
        <v>1293</v>
      </c>
      <c r="G2124" t="s">
        <v>1294</v>
      </c>
      <c r="H2124" t="s">
        <v>19</v>
      </c>
      <c r="I2124" t="s">
        <v>20</v>
      </c>
      <c r="J2124">
        <v>44993</v>
      </c>
      <c r="K2124" t="s">
        <v>3464</v>
      </c>
      <c r="L2124">
        <v>3943</v>
      </c>
      <c r="M2124" t="s">
        <v>901</v>
      </c>
      <c r="N2124">
        <v>231</v>
      </c>
      <c r="O2124" t="s">
        <v>236</v>
      </c>
      <c r="P2124" t="s">
        <v>22336</v>
      </c>
    </row>
    <row r="2125" spans="1:16" x14ac:dyDescent="0.25">
      <c r="A2125">
        <v>2224</v>
      </c>
      <c r="B2125">
        <v>7799</v>
      </c>
      <c r="C2125" t="s">
        <v>7563</v>
      </c>
      <c r="D2125" t="s">
        <v>7564</v>
      </c>
      <c r="E2125" t="s">
        <v>7565</v>
      </c>
      <c r="F2125" t="s">
        <v>1293</v>
      </c>
      <c r="G2125" t="s">
        <v>1294</v>
      </c>
      <c r="H2125" t="s">
        <v>19</v>
      </c>
      <c r="I2125" t="s">
        <v>20</v>
      </c>
      <c r="J2125">
        <v>43257</v>
      </c>
      <c r="K2125" t="s">
        <v>7493</v>
      </c>
      <c r="L2125">
        <v>3924</v>
      </c>
      <c r="M2125" t="s">
        <v>235</v>
      </c>
      <c r="N2125">
        <v>231</v>
      </c>
      <c r="O2125" t="s">
        <v>236</v>
      </c>
      <c r="P2125" t="s">
        <v>22337</v>
      </c>
    </row>
    <row r="2126" spans="1:16" x14ac:dyDescent="0.25">
      <c r="A2126">
        <v>2225</v>
      </c>
      <c r="B2126">
        <v>7820</v>
      </c>
      <c r="C2126" t="s">
        <v>7566</v>
      </c>
      <c r="D2126" t="s">
        <v>7567</v>
      </c>
      <c r="E2126" t="s">
        <v>7568</v>
      </c>
      <c r="F2126" t="s">
        <v>1293</v>
      </c>
      <c r="G2126" t="s">
        <v>1294</v>
      </c>
      <c r="H2126" t="s">
        <v>19</v>
      </c>
      <c r="I2126" t="s">
        <v>20</v>
      </c>
      <c r="J2126">
        <v>49126</v>
      </c>
      <c r="K2126" t="s">
        <v>7569</v>
      </c>
      <c r="L2126">
        <v>3943</v>
      </c>
      <c r="M2126" t="s">
        <v>901</v>
      </c>
      <c r="N2126">
        <v>231</v>
      </c>
      <c r="O2126" t="s">
        <v>236</v>
      </c>
      <c r="P2126" t="s">
        <v>22337</v>
      </c>
    </row>
    <row r="2127" spans="1:16" x14ac:dyDescent="0.25">
      <c r="A2127">
        <v>2226</v>
      </c>
      <c r="B2127">
        <v>7821</v>
      </c>
      <c r="C2127" t="s">
        <v>7570</v>
      </c>
      <c r="D2127" t="s">
        <v>7571</v>
      </c>
      <c r="E2127" t="s">
        <v>7572</v>
      </c>
      <c r="F2127" t="s">
        <v>1293</v>
      </c>
      <c r="G2127" t="s">
        <v>1294</v>
      </c>
      <c r="H2127" t="s">
        <v>19</v>
      </c>
      <c r="I2127" t="s">
        <v>20</v>
      </c>
      <c r="J2127">
        <v>46438</v>
      </c>
      <c r="K2127" t="s">
        <v>6859</v>
      </c>
      <c r="L2127">
        <v>3970</v>
      </c>
      <c r="M2127" t="s">
        <v>1649</v>
      </c>
      <c r="N2127">
        <v>231</v>
      </c>
      <c r="O2127" t="s">
        <v>236</v>
      </c>
      <c r="P2127" t="s">
        <v>22337</v>
      </c>
    </row>
    <row r="2128" spans="1:16" x14ac:dyDescent="0.25">
      <c r="A2128">
        <v>2227</v>
      </c>
      <c r="B2128">
        <v>7822</v>
      </c>
      <c r="C2128" t="s">
        <v>7573</v>
      </c>
      <c r="D2128" t="s">
        <v>7574</v>
      </c>
      <c r="E2128" t="s">
        <v>7575</v>
      </c>
      <c r="F2128" t="s">
        <v>1293</v>
      </c>
      <c r="G2128" t="s">
        <v>1294</v>
      </c>
      <c r="H2128" t="s">
        <v>19</v>
      </c>
      <c r="I2128" t="s">
        <v>20</v>
      </c>
      <c r="J2128">
        <v>43420</v>
      </c>
      <c r="K2128" t="s">
        <v>7576</v>
      </c>
      <c r="L2128">
        <v>3926</v>
      </c>
      <c r="M2128" t="s">
        <v>4488</v>
      </c>
      <c r="N2128">
        <v>231</v>
      </c>
      <c r="O2128" t="s">
        <v>236</v>
      </c>
      <c r="P2128" t="s">
        <v>22336</v>
      </c>
    </row>
    <row r="2129" spans="1:16" x14ac:dyDescent="0.25">
      <c r="A2129">
        <v>2228</v>
      </c>
      <c r="B2129">
        <v>7823</v>
      </c>
      <c r="C2129" t="s">
        <v>7577</v>
      </c>
      <c r="D2129" t="s">
        <v>7578</v>
      </c>
      <c r="E2129" t="s">
        <v>7579</v>
      </c>
      <c r="F2129" t="s">
        <v>1293</v>
      </c>
      <c r="G2129" t="s">
        <v>1294</v>
      </c>
      <c r="H2129" t="s">
        <v>19</v>
      </c>
      <c r="I2129" t="s">
        <v>20</v>
      </c>
      <c r="J2129">
        <v>43265</v>
      </c>
      <c r="K2129" t="s">
        <v>7580</v>
      </c>
      <c r="L2129">
        <v>3924</v>
      </c>
      <c r="M2129" t="s">
        <v>235</v>
      </c>
      <c r="N2129">
        <v>231</v>
      </c>
      <c r="O2129" t="s">
        <v>236</v>
      </c>
      <c r="P2129" t="s">
        <v>22337</v>
      </c>
    </row>
    <row r="2130" spans="1:16" x14ac:dyDescent="0.25">
      <c r="A2130">
        <v>2229</v>
      </c>
      <c r="B2130">
        <v>7824</v>
      </c>
      <c r="C2130" t="s">
        <v>7581</v>
      </c>
      <c r="D2130" t="s">
        <v>7582</v>
      </c>
      <c r="E2130" t="s">
        <v>7583</v>
      </c>
      <c r="F2130" t="s">
        <v>1293</v>
      </c>
      <c r="G2130" t="s">
        <v>1294</v>
      </c>
      <c r="H2130" t="s">
        <v>19</v>
      </c>
      <c r="I2130" t="s">
        <v>20</v>
      </c>
      <c r="J2130">
        <v>44998</v>
      </c>
      <c r="K2130" t="s">
        <v>7584</v>
      </c>
      <c r="L2130">
        <v>3943</v>
      </c>
      <c r="M2130" t="s">
        <v>901</v>
      </c>
      <c r="N2130">
        <v>231</v>
      </c>
      <c r="O2130" t="s">
        <v>236</v>
      </c>
      <c r="P2130" t="s">
        <v>22337</v>
      </c>
    </row>
    <row r="2131" spans="1:16" x14ac:dyDescent="0.25">
      <c r="A2131">
        <v>2230</v>
      </c>
      <c r="B2131">
        <v>7825</v>
      </c>
      <c r="C2131" t="s">
        <v>7585</v>
      </c>
      <c r="D2131" t="s">
        <v>7586</v>
      </c>
      <c r="E2131" t="s">
        <v>7587</v>
      </c>
      <c r="F2131" t="s">
        <v>1293</v>
      </c>
      <c r="G2131" t="s">
        <v>1294</v>
      </c>
      <c r="H2131" t="s">
        <v>19</v>
      </c>
      <c r="I2131" t="s">
        <v>20</v>
      </c>
      <c r="J2131">
        <v>43266</v>
      </c>
      <c r="K2131" t="s">
        <v>7588</v>
      </c>
      <c r="L2131">
        <v>3924</v>
      </c>
      <c r="M2131" t="s">
        <v>235</v>
      </c>
      <c r="N2131">
        <v>231</v>
      </c>
      <c r="O2131" t="s">
        <v>236</v>
      </c>
      <c r="P2131" t="s">
        <v>22337</v>
      </c>
    </row>
    <row r="2132" spans="1:16" x14ac:dyDescent="0.25">
      <c r="A2132">
        <v>2231</v>
      </c>
      <c r="B2132">
        <v>7826</v>
      </c>
      <c r="C2132" t="s">
        <v>7589</v>
      </c>
      <c r="D2132" t="s">
        <v>7590</v>
      </c>
      <c r="E2132" t="s">
        <v>7591</v>
      </c>
      <c r="F2132" t="s">
        <v>1293</v>
      </c>
      <c r="G2132" t="s">
        <v>1294</v>
      </c>
      <c r="H2132" t="s">
        <v>19</v>
      </c>
      <c r="I2132" t="s">
        <v>20</v>
      </c>
      <c r="J2132">
        <v>43420</v>
      </c>
      <c r="K2132" t="s">
        <v>7576</v>
      </c>
      <c r="L2132">
        <v>3926</v>
      </c>
      <c r="M2132" t="s">
        <v>4488</v>
      </c>
      <c r="N2132">
        <v>231</v>
      </c>
      <c r="O2132" t="s">
        <v>236</v>
      </c>
      <c r="P2132" t="s">
        <v>22337</v>
      </c>
    </row>
    <row r="2133" spans="1:16" x14ac:dyDescent="0.25">
      <c r="A2133">
        <v>2232</v>
      </c>
      <c r="B2133">
        <v>7827</v>
      </c>
      <c r="C2133" t="s">
        <v>7592</v>
      </c>
      <c r="D2133" t="s">
        <v>7593</v>
      </c>
      <c r="E2133" t="s">
        <v>7594</v>
      </c>
      <c r="F2133" t="s">
        <v>1293</v>
      </c>
      <c r="G2133" t="s">
        <v>1294</v>
      </c>
      <c r="H2133" t="s">
        <v>19</v>
      </c>
      <c r="I2133" t="s">
        <v>20</v>
      </c>
      <c r="J2133">
        <v>44998</v>
      </c>
      <c r="K2133" t="s">
        <v>7584</v>
      </c>
      <c r="L2133">
        <v>3943</v>
      </c>
      <c r="M2133" t="s">
        <v>901</v>
      </c>
      <c r="N2133">
        <v>231</v>
      </c>
      <c r="O2133" t="s">
        <v>236</v>
      </c>
      <c r="P2133" t="s">
        <v>22337</v>
      </c>
    </row>
    <row r="2134" spans="1:16" x14ac:dyDescent="0.25">
      <c r="A2134">
        <v>2233</v>
      </c>
      <c r="B2134">
        <v>7828</v>
      </c>
      <c r="C2134" t="s">
        <v>7595</v>
      </c>
      <c r="D2134" t="s">
        <v>7596</v>
      </c>
      <c r="E2134" t="s">
        <v>7597</v>
      </c>
      <c r="F2134" t="s">
        <v>1293</v>
      </c>
      <c r="G2134" t="s">
        <v>1294</v>
      </c>
      <c r="H2134" t="s">
        <v>19</v>
      </c>
      <c r="I2134" t="s">
        <v>20</v>
      </c>
      <c r="J2134">
        <v>43421</v>
      </c>
      <c r="K2134" t="s">
        <v>7598</v>
      </c>
      <c r="L2134">
        <v>3926</v>
      </c>
      <c r="M2134" t="s">
        <v>4488</v>
      </c>
      <c r="N2134">
        <v>231</v>
      </c>
      <c r="O2134" t="s">
        <v>236</v>
      </c>
      <c r="P2134" t="s">
        <v>22336</v>
      </c>
    </row>
    <row r="2135" spans="1:16" x14ac:dyDescent="0.25">
      <c r="A2135">
        <v>2234</v>
      </c>
      <c r="B2135">
        <v>7829</v>
      </c>
      <c r="C2135" t="s">
        <v>7599</v>
      </c>
      <c r="D2135" t="s">
        <v>7600</v>
      </c>
      <c r="E2135" t="s">
        <v>7601</v>
      </c>
      <c r="F2135" t="s">
        <v>1293</v>
      </c>
      <c r="G2135" t="s">
        <v>1294</v>
      </c>
      <c r="H2135" t="s">
        <v>19</v>
      </c>
      <c r="I2135" t="s">
        <v>20</v>
      </c>
      <c r="J2135">
        <v>43316</v>
      </c>
      <c r="K2135" t="s">
        <v>7602</v>
      </c>
      <c r="L2135">
        <v>3924</v>
      </c>
      <c r="M2135" t="s">
        <v>235</v>
      </c>
      <c r="N2135">
        <v>231</v>
      </c>
      <c r="O2135" t="s">
        <v>236</v>
      </c>
      <c r="P2135" t="s">
        <v>22337</v>
      </c>
    </row>
    <row r="2136" spans="1:16" x14ac:dyDescent="0.25">
      <c r="A2136">
        <v>2236</v>
      </c>
      <c r="B2136">
        <v>7830</v>
      </c>
      <c r="C2136" t="s">
        <v>7603</v>
      </c>
      <c r="D2136" t="s">
        <v>7604</v>
      </c>
      <c r="E2136" t="s">
        <v>7605</v>
      </c>
      <c r="F2136" t="s">
        <v>1293</v>
      </c>
      <c r="G2136" t="s">
        <v>1294</v>
      </c>
      <c r="H2136" t="s">
        <v>19</v>
      </c>
      <c r="I2136" t="s">
        <v>20</v>
      </c>
      <c r="J2136">
        <v>43421</v>
      </c>
      <c r="K2136" t="s">
        <v>7598</v>
      </c>
      <c r="L2136">
        <v>3926</v>
      </c>
      <c r="M2136" t="s">
        <v>4488</v>
      </c>
      <c r="N2136">
        <v>231</v>
      </c>
      <c r="O2136" t="s">
        <v>236</v>
      </c>
      <c r="P2136" t="s">
        <v>22337</v>
      </c>
    </row>
    <row r="2137" spans="1:16" x14ac:dyDescent="0.25">
      <c r="A2137">
        <v>2237</v>
      </c>
      <c r="B2137">
        <v>7831</v>
      </c>
      <c r="C2137" t="s">
        <v>7606</v>
      </c>
      <c r="D2137" t="s">
        <v>7607</v>
      </c>
      <c r="E2137" t="s">
        <v>7608</v>
      </c>
      <c r="F2137" t="s">
        <v>1293</v>
      </c>
      <c r="G2137" t="s">
        <v>1294</v>
      </c>
      <c r="H2137" t="s">
        <v>19</v>
      </c>
      <c r="I2137" t="s">
        <v>20</v>
      </c>
      <c r="J2137">
        <v>43421</v>
      </c>
      <c r="K2137" t="s">
        <v>7598</v>
      </c>
      <c r="L2137">
        <v>3926</v>
      </c>
      <c r="M2137" t="s">
        <v>4488</v>
      </c>
      <c r="N2137">
        <v>231</v>
      </c>
      <c r="O2137" t="s">
        <v>236</v>
      </c>
      <c r="P2137" t="s">
        <v>22337</v>
      </c>
    </row>
    <row r="2138" spans="1:16" x14ac:dyDescent="0.25">
      <c r="A2138">
        <v>2239</v>
      </c>
      <c r="B2138">
        <v>7832</v>
      </c>
      <c r="C2138" t="s">
        <v>7609</v>
      </c>
      <c r="D2138" t="s">
        <v>7610</v>
      </c>
      <c r="E2138" t="s">
        <v>7611</v>
      </c>
      <c r="F2138" t="s">
        <v>1293</v>
      </c>
      <c r="G2138" t="s">
        <v>1294</v>
      </c>
      <c r="H2138" t="s">
        <v>19</v>
      </c>
      <c r="I2138" t="s">
        <v>20</v>
      </c>
      <c r="J2138">
        <v>49133</v>
      </c>
      <c r="K2138" t="s">
        <v>7612</v>
      </c>
      <c r="L2138">
        <v>3970</v>
      </c>
      <c r="M2138" t="s">
        <v>1649</v>
      </c>
      <c r="N2138">
        <v>231</v>
      </c>
      <c r="O2138" t="s">
        <v>236</v>
      </c>
      <c r="P2138" t="s">
        <v>22337</v>
      </c>
    </row>
    <row r="2139" spans="1:16" x14ac:dyDescent="0.25">
      <c r="A2139">
        <v>2240</v>
      </c>
      <c r="B2139">
        <v>7833</v>
      </c>
      <c r="C2139" t="s">
        <v>7613</v>
      </c>
      <c r="D2139" t="s">
        <v>7614</v>
      </c>
      <c r="E2139" t="s">
        <v>7615</v>
      </c>
      <c r="F2139" t="s">
        <v>1293</v>
      </c>
      <c r="G2139" t="s">
        <v>1294</v>
      </c>
      <c r="H2139" t="s">
        <v>19</v>
      </c>
      <c r="I2139" t="s">
        <v>20</v>
      </c>
      <c r="J2139">
        <v>49134</v>
      </c>
      <c r="K2139" t="s">
        <v>7616</v>
      </c>
      <c r="L2139">
        <v>3926</v>
      </c>
      <c r="M2139" t="s">
        <v>4488</v>
      </c>
      <c r="N2139">
        <v>231</v>
      </c>
      <c r="O2139" t="s">
        <v>236</v>
      </c>
      <c r="P2139" t="s">
        <v>22337</v>
      </c>
    </row>
    <row r="2140" spans="1:16" x14ac:dyDescent="0.25">
      <c r="A2140">
        <v>2241</v>
      </c>
      <c r="B2140">
        <v>7834</v>
      </c>
      <c r="C2140" t="s">
        <v>7617</v>
      </c>
      <c r="D2140" t="s">
        <v>7618</v>
      </c>
      <c r="E2140" t="s">
        <v>7619</v>
      </c>
      <c r="F2140" t="s">
        <v>1293</v>
      </c>
      <c r="G2140" t="s">
        <v>1294</v>
      </c>
      <c r="H2140" t="s">
        <v>19</v>
      </c>
      <c r="I2140" t="s">
        <v>20</v>
      </c>
      <c r="J2140">
        <v>49327</v>
      </c>
      <c r="K2140" t="s">
        <v>7620</v>
      </c>
      <c r="L2140">
        <v>3943</v>
      </c>
      <c r="M2140" t="s">
        <v>901</v>
      </c>
      <c r="N2140">
        <v>231</v>
      </c>
      <c r="O2140" t="s">
        <v>236</v>
      </c>
      <c r="P2140" t="s">
        <v>22336</v>
      </c>
    </row>
    <row r="2141" spans="1:16" x14ac:dyDescent="0.25">
      <c r="A2141">
        <v>2243</v>
      </c>
      <c r="B2141">
        <v>7835</v>
      </c>
      <c r="C2141" t="s">
        <v>7621</v>
      </c>
      <c r="D2141" t="s">
        <v>7622</v>
      </c>
      <c r="E2141" t="s">
        <v>7623</v>
      </c>
      <c r="F2141" t="s">
        <v>1293</v>
      </c>
      <c r="G2141" t="s">
        <v>1294</v>
      </c>
      <c r="H2141" t="s">
        <v>19</v>
      </c>
      <c r="I2141" t="s">
        <v>20</v>
      </c>
      <c r="J2141">
        <v>49650</v>
      </c>
      <c r="K2141" t="s">
        <v>7624</v>
      </c>
      <c r="L2141">
        <v>3926</v>
      </c>
      <c r="M2141" t="s">
        <v>4488</v>
      </c>
      <c r="N2141">
        <v>231</v>
      </c>
      <c r="O2141" t="s">
        <v>236</v>
      </c>
      <c r="P2141" t="s">
        <v>22337</v>
      </c>
    </row>
    <row r="2142" spans="1:16" x14ac:dyDescent="0.25">
      <c r="A2142">
        <v>2245</v>
      </c>
      <c r="B2142">
        <v>7836</v>
      </c>
      <c r="C2142" t="s">
        <v>7625</v>
      </c>
      <c r="D2142" t="s">
        <v>7626</v>
      </c>
      <c r="E2142" t="s">
        <v>7627</v>
      </c>
      <c r="F2142" t="s">
        <v>1293</v>
      </c>
      <c r="G2142" t="s">
        <v>1294</v>
      </c>
      <c r="H2142" t="s">
        <v>19</v>
      </c>
      <c r="I2142" t="s">
        <v>20</v>
      </c>
      <c r="J2142">
        <v>49137</v>
      </c>
      <c r="K2142" t="s">
        <v>7628</v>
      </c>
      <c r="L2142">
        <v>3943</v>
      </c>
      <c r="M2142" t="s">
        <v>901</v>
      </c>
      <c r="N2142">
        <v>231</v>
      </c>
      <c r="O2142" t="s">
        <v>236</v>
      </c>
      <c r="P2142" t="s">
        <v>22337</v>
      </c>
    </row>
    <row r="2143" spans="1:16" x14ac:dyDescent="0.25">
      <c r="A2143">
        <v>2246</v>
      </c>
      <c r="B2143">
        <v>7837</v>
      </c>
      <c r="C2143" t="s">
        <v>7629</v>
      </c>
      <c r="D2143" t="s">
        <v>7630</v>
      </c>
      <c r="E2143" t="s">
        <v>7631</v>
      </c>
      <c r="F2143" t="s">
        <v>1293</v>
      </c>
      <c r="G2143" t="s">
        <v>1294</v>
      </c>
      <c r="H2143" t="s">
        <v>19</v>
      </c>
      <c r="I2143" t="s">
        <v>20</v>
      </c>
      <c r="J2143">
        <v>43269</v>
      </c>
      <c r="K2143" t="s">
        <v>7632</v>
      </c>
      <c r="L2143">
        <v>3924</v>
      </c>
      <c r="M2143" t="s">
        <v>235</v>
      </c>
      <c r="N2143">
        <v>231</v>
      </c>
      <c r="O2143" t="s">
        <v>236</v>
      </c>
      <c r="P2143" t="s">
        <v>22336</v>
      </c>
    </row>
    <row r="2144" spans="1:16" x14ac:dyDescent="0.25">
      <c r="A2144">
        <v>2247</v>
      </c>
      <c r="B2144">
        <v>7839</v>
      </c>
      <c r="C2144" t="s">
        <v>7633</v>
      </c>
      <c r="D2144" t="s">
        <v>7634</v>
      </c>
      <c r="E2144" t="s">
        <v>7635</v>
      </c>
      <c r="F2144" t="s">
        <v>1293</v>
      </c>
      <c r="G2144" t="s">
        <v>1294</v>
      </c>
      <c r="H2144" t="s">
        <v>19</v>
      </c>
      <c r="I2144" t="s">
        <v>20</v>
      </c>
      <c r="J2144">
        <v>45003</v>
      </c>
      <c r="K2144" t="s">
        <v>7636</v>
      </c>
      <c r="L2144">
        <v>3943</v>
      </c>
      <c r="M2144" t="s">
        <v>901</v>
      </c>
      <c r="N2144">
        <v>231</v>
      </c>
      <c r="O2144" t="s">
        <v>236</v>
      </c>
      <c r="P2144" t="s">
        <v>22337</v>
      </c>
    </row>
    <row r="2145" spans="1:16" x14ac:dyDescent="0.25">
      <c r="A2145">
        <v>2248</v>
      </c>
      <c r="B2145">
        <v>7840</v>
      </c>
      <c r="C2145" t="s">
        <v>7637</v>
      </c>
      <c r="D2145" t="s">
        <v>7638</v>
      </c>
      <c r="E2145" t="s">
        <v>7639</v>
      </c>
      <c r="F2145" t="s">
        <v>1293</v>
      </c>
      <c r="G2145" t="s">
        <v>1294</v>
      </c>
      <c r="H2145" t="s">
        <v>19</v>
      </c>
      <c r="I2145" t="s">
        <v>20</v>
      </c>
      <c r="J2145">
        <v>45009</v>
      </c>
      <c r="K2145" t="s">
        <v>7640</v>
      </c>
      <c r="L2145">
        <v>3943</v>
      </c>
      <c r="M2145" t="s">
        <v>901</v>
      </c>
      <c r="N2145">
        <v>231</v>
      </c>
      <c r="O2145" t="s">
        <v>236</v>
      </c>
      <c r="P2145" t="s">
        <v>22337</v>
      </c>
    </row>
    <row r="2146" spans="1:16" x14ac:dyDescent="0.25">
      <c r="A2146">
        <v>2249</v>
      </c>
      <c r="B2146">
        <v>7841</v>
      </c>
      <c r="C2146" t="s">
        <v>7641</v>
      </c>
      <c r="D2146" t="s">
        <v>7642</v>
      </c>
      <c r="E2146" t="s">
        <v>7643</v>
      </c>
      <c r="F2146" t="s">
        <v>1293</v>
      </c>
      <c r="G2146" t="s">
        <v>1294</v>
      </c>
      <c r="H2146" t="s">
        <v>19</v>
      </c>
      <c r="I2146" t="s">
        <v>20</v>
      </c>
      <c r="J2146">
        <v>45009</v>
      </c>
      <c r="K2146" t="s">
        <v>7640</v>
      </c>
      <c r="L2146">
        <v>3943</v>
      </c>
      <c r="M2146" t="s">
        <v>901</v>
      </c>
      <c r="N2146">
        <v>231</v>
      </c>
      <c r="O2146" t="s">
        <v>236</v>
      </c>
      <c r="P2146" t="s">
        <v>22337</v>
      </c>
    </row>
    <row r="2147" spans="1:16" x14ac:dyDescent="0.25">
      <c r="A2147">
        <v>2250</v>
      </c>
      <c r="B2147">
        <v>7842</v>
      </c>
      <c r="C2147" t="s">
        <v>7644</v>
      </c>
      <c r="D2147" t="s">
        <v>7645</v>
      </c>
      <c r="E2147" t="s">
        <v>7646</v>
      </c>
      <c r="F2147" t="s">
        <v>1293</v>
      </c>
      <c r="G2147" t="s">
        <v>1294</v>
      </c>
      <c r="H2147" t="s">
        <v>19</v>
      </c>
      <c r="I2147" t="s">
        <v>20</v>
      </c>
      <c r="J2147">
        <v>46307</v>
      </c>
      <c r="K2147" t="s">
        <v>7647</v>
      </c>
      <c r="L2147">
        <v>3970</v>
      </c>
      <c r="M2147" t="s">
        <v>1649</v>
      </c>
      <c r="N2147">
        <v>231</v>
      </c>
      <c r="O2147" t="s">
        <v>236</v>
      </c>
      <c r="P2147" t="s">
        <v>22337</v>
      </c>
    </row>
    <row r="2148" spans="1:16" x14ac:dyDescent="0.25">
      <c r="A2148">
        <v>2251</v>
      </c>
      <c r="B2148">
        <v>7843</v>
      </c>
      <c r="C2148" t="s">
        <v>7648</v>
      </c>
      <c r="D2148" t="s">
        <v>7649</v>
      </c>
      <c r="E2148" t="s">
        <v>7650</v>
      </c>
      <c r="F2148" t="s">
        <v>1293</v>
      </c>
      <c r="G2148" t="s">
        <v>1294</v>
      </c>
      <c r="H2148" t="s">
        <v>19</v>
      </c>
      <c r="I2148" t="s">
        <v>20</v>
      </c>
      <c r="J2148">
        <v>49138</v>
      </c>
      <c r="K2148" t="s">
        <v>7651</v>
      </c>
      <c r="L2148">
        <v>3926</v>
      </c>
      <c r="M2148" t="s">
        <v>4488</v>
      </c>
      <c r="N2148">
        <v>231</v>
      </c>
      <c r="O2148" t="s">
        <v>236</v>
      </c>
      <c r="P2148" t="s">
        <v>22337</v>
      </c>
    </row>
    <row r="2149" spans="1:16" x14ac:dyDescent="0.25">
      <c r="A2149">
        <v>2252</v>
      </c>
      <c r="B2149">
        <v>7845</v>
      </c>
      <c r="C2149" t="s">
        <v>7652</v>
      </c>
      <c r="D2149" t="s">
        <v>7653</v>
      </c>
      <c r="E2149" t="s">
        <v>7654</v>
      </c>
      <c r="F2149" t="s">
        <v>1293</v>
      </c>
      <c r="G2149" t="s">
        <v>1294</v>
      </c>
      <c r="H2149" t="s">
        <v>19</v>
      </c>
      <c r="I2149" t="s">
        <v>20</v>
      </c>
      <c r="J2149">
        <v>43279</v>
      </c>
      <c r="K2149" t="s">
        <v>7655</v>
      </c>
      <c r="L2149">
        <v>3924</v>
      </c>
      <c r="M2149" t="s">
        <v>235</v>
      </c>
      <c r="N2149">
        <v>231</v>
      </c>
      <c r="O2149" t="s">
        <v>236</v>
      </c>
      <c r="P2149" t="s">
        <v>22336</v>
      </c>
    </row>
    <row r="2150" spans="1:16" x14ac:dyDescent="0.25">
      <c r="A2150">
        <v>2253</v>
      </c>
      <c r="B2150">
        <v>7846</v>
      </c>
      <c r="C2150" t="s">
        <v>7656</v>
      </c>
      <c r="D2150" t="s">
        <v>7657</v>
      </c>
      <c r="E2150" t="s">
        <v>7658</v>
      </c>
      <c r="F2150" t="s">
        <v>1293</v>
      </c>
      <c r="G2150" t="s">
        <v>1294</v>
      </c>
      <c r="H2150" t="s">
        <v>19</v>
      </c>
      <c r="I2150" t="s">
        <v>20</v>
      </c>
      <c r="J2150">
        <v>45009</v>
      </c>
      <c r="K2150" t="s">
        <v>7640</v>
      </c>
      <c r="L2150">
        <v>3943</v>
      </c>
      <c r="M2150" t="s">
        <v>901</v>
      </c>
      <c r="N2150">
        <v>231</v>
      </c>
      <c r="O2150" t="s">
        <v>236</v>
      </c>
      <c r="P2150" t="s">
        <v>22336</v>
      </c>
    </row>
    <row r="2151" spans="1:16" x14ac:dyDescent="0.25">
      <c r="A2151">
        <v>2254</v>
      </c>
      <c r="B2151">
        <v>7847</v>
      </c>
      <c r="C2151" t="s">
        <v>7659</v>
      </c>
      <c r="D2151" t="s">
        <v>7660</v>
      </c>
      <c r="E2151" t="s">
        <v>7661</v>
      </c>
      <c r="F2151" t="s">
        <v>1293</v>
      </c>
      <c r="G2151" t="s">
        <v>1294</v>
      </c>
      <c r="H2151" t="s">
        <v>19</v>
      </c>
      <c r="I2151" t="s">
        <v>20</v>
      </c>
      <c r="J2151">
        <v>49138</v>
      </c>
      <c r="K2151" t="s">
        <v>7651</v>
      </c>
      <c r="L2151">
        <v>3926</v>
      </c>
      <c r="M2151" t="s">
        <v>4488</v>
      </c>
      <c r="N2151">
        <v>231</v>
      </c>
      <c r="O2151" t="s">
        <v>236</v>
      </c>
      <c r="P2151" t="s">
        <v>22337</v>
      </c>
    </row>
    <row r="2152" spans="1:16" x14ac:dyDescent="0.25">
      <c r="A2152">
        <v>2255</v>
      </c>
      <c r="B2152">
        <v>7848</v>
      </c>
      <c r="C2152" t="s">
        <v>7662</v>
      </c>
      <c r="D2152" t="s">
        <v>7663</v>
      </c>
      <c r="E2152" t="s">
        <v>7664</v>
      </c>
      <c r="F2152" t="s">
        <v>1293</v>
      </c>
      <c r="G2152" t="s">
        <v>1294</v>
      </c>
      <c r="H2152" t="s">
        <v>19</v>
      </c>
      <c r="I2152" t="s">
        <v>20</v>
      </c>
      <c r="J2152">
        <v>49139</v>
      </c>
      <c r="K2152" t="s">
        <v>7665</v>
      </c>
      <c r="L2152">
        <v>3970</v>
      </c>
      <c r="M2152" t="s">
        <v>1649</v>
      </c>
      <c r="N2152">
        <v>231</v>
      </c>
      <c r="O2152" t="s">
        <v>236</v>
      </c>
      <c r="P2152" t="s">
        <v>22337</v>
      </c>
    </row>
    <row r="2153" spans="1:16" x14ac:dyDescent="0.25">
      <c r="A2153">
        <v>2256</v>
      </c>
      <c r="B2153">
        <v>7849</v>
      </c>
      <c r="C2153" t="s">
        <v>7666</v>
      </c>
      <c r="D2153" t="s">
        <v>7667</v>
      </c>
      <c r="E2153" t="s">
        <v>7668</v>
      </c>
      <c r="F2153" t="s">
        <v>1293</v>
      </c>
      <c r="G2153" t="s">
        <v>1294</v>
      </c>
      <c r="H2153" t="s">
        <v>19</v>
      </c>
      <c r="I2153" t="s">
        <v>20</v>
      </c>
      <c r="J2153">
        <v>43431</v>
      </c>
      <c r="K2153" t="s">
        <v>7669</v>
      </c>
      <c r="L2153">
        <v>3926</v>
      </c>
      <c r="M2153" t="s">
        <v>4488</v>
      </c>
      <c r="N2153">
        <v>231</v>
      </c>
      <c r="O2153" t="s">
        <v>236</v>
      </c>
      <c r="P2153" t="s">
        <v>22337</v>
      </c>
    </row>
    <row r="2154" spans="1:16" x14ac:dyDescent="0.25">
      <c r="A2154">
        <v>2257</v>
      </c>
      <c r="B2154">
        <v>7850</v>
      </c>
      <c r="C2154" t="s">
        <v>7670</v>
      </c>
      <c r="D2154" t="s">
        <v>7671</v>
      </c>
      <c r="E2154" t="s">
        <v>7672</v>
      </c>
      <c r="F2154" t="s">
        <v>1293</v>
      </c>
      <c r="G2154" t="s">
        <v>1294</v>
      </c>
      <c r="H2154" t="s">
        <v>19</v>
      </c>
      <c r="I2154" t="s">
        <v>20</v>
      </c>
      <c r="J2154">
        <v>43433</v>
      </c>
      <c r="K2154" t="s">
        <v>7673</v>
      </c>
      <c r="L2154">
        <v>3926</v>
      </c>
      <c r="M2154" t="s">
        <v>4488</v>
      </c>
      <c r="N2154">
        <v>231</v>
      </c>
      <c r="O2154" t="s">
        <v>236</v>
      </c>
      <c r="P2154" t="s">
        <v>22337</v>
      </c>
    </row>
    <row r="2155" spans="1:16" x14ac:dyDescent="0.25">
      <c r="A2155">
        <v>2258</v>
      </c>
      <c r="B2155">
        <v>7851</v>
      </c>
      <c r="C2155" t="s">
        <v>7674</v>
      </c>
      <c r="D2155" t="s">
        <v>7675</v>
      </c>
      <c r="E2155" t="s">
        <v>7676</v>
      </c>
      <c r="F2155" t="s">
        <v>1293</v>
      </c>
      <c r="G2155" t="s">
        <v>1294</v>
      </c>
      <c r="H2155" t="s">
        <v>19</v>
      </c>
      <c r="I2155" t="s">
        <v>20</v>
      </c>
      <c r="J2155">
        <v>49142</v>
      </c>
      <c r="K2155" t="s">
        <v>7677</v>
      </c>
      <c r="L2155">
        <v>3970</v>
      </c>
      <c r="M2155" t="s">
        <v>1649</v>
      </c>
      <c r="N2155">
        <v>231</v>
      </c>
      <c r="O2155" t="s">
        <v>236</v>
      </c>
      <c r="P2155" t="s">
        <v>22336</v>
      </c>
    </row>
    <row r="2156" spans="1:16" x14ac:dyDescent="0.25">
      <c r="A2156">
        <v>2259</v>
      </c>
      <c r="B2156">
        <v>7852</v>
      </c>
      <c r="C2156" t="s">
        <v>7678</v>
      </c>
      <c r="D2156" t="s">
        <v>7679</v>
      </c>
      <c r="E2156" t="s">
        <v>7680</v>
      </c>
      <c r="F2156" t="s">
        <v>1293</v>
      </c>
      <c r="G2156" t="s">
        <v>1294</v>
      </c>
      <c r="H2156" t="s">
        <v>19</v>
      </c>
      <c r="I2156" t="s">
        <v>20</v>
      </c>
      <c r="J2156">
        <v>43435</v>
      </c>
      <c r="K2156" t="s">
        <v>7681</v>
      </c>
      <c r="L2156">
        <v>3926</v>
      </c>
      <c r="M2156" t="s">
        <v>4488</v>
      </c>
      <c r="N2156">
        <v>231</v>
      </c>
      <c r="O2156" t="s">
        <v>236</v>
      </c>
      <c r="P2156" t="s">
        <v>22336</v>
      </c>
    </row>
    <row r="2157" spans="1:16" x14ac:dyDescent="0.25">
      <c r="A2157">
        <v>2260</v>
      </c>
      <c r="B2157">
        <v>7853</v>
      </c>
      <c r="C2157" t="s">
        <v>7682</v>
      </c>
      <c r="D2157" t="s">
        <v>7683</v>
      </c>
      <c r="E2157" t="s">
        <v>7684</v>
      </c>
      <c r="F2157" t="s">
        <v>1293</v>
      </c>
      <c r="G2157" t="s">
        <v>1294</v>
      </c>
      <c r="H2157" t="s">
        <v>19</v>
      </c>
      <c r="I2157" t="s">
        <v>20</v>
      </c>
      <c r="J2157">
        <v>49144</v>
      </c>
      <c r="K2157" t="s">
        <v>7685</v>
      </c>
      <c r="L2157">
        <v>3970</v>
      </c>
      <c r="M2157" t="s">
        <v>1649</v>
      </c>
      <c r="N2157">
        <v>231</v>
      </c>
      <c r="O2157" t="s">
        <v>236</v>
      </c>
      <c r="P2157" t="s">
        <v>22337</v>
      </c>
    </row>
    <row r="2158" spans="1:16" x14ac:dyDescent="0.25">
      <c r="A2158">
        <v>2261</v>
      </c>
      <c r="B2158">
        <v>7855</v>
      </c>
      <c r="C2158" t="s">
        <v>7686</v>
      </c>
      <c r="D2158" t="s">
        <v>7687</v>
      </c>
      <c r="E2158" t="s">
        <v>7688</v>
      </c>
      <c r="F2158" t="s">
        <v>1293</v>
      </c>
      <c r="G2158" t="s">
        <v>1294</v>
      </c>
      <c r="H2158" t="s">
        <v>19</v>
      </c>
      <c r="I2158" t="s">
        <v>20</v>
      </c>
      <c r="J2158">
        <v>49434</v>
      </c>
      <c r="K2158" t="s">
        <v>5131</v>
      </c>
      <c r="L2158">
        <v>3926</v>
      </c>
      <c r="M2158" t="s">
        <v>4488</v>
      </c>
      <c r="N2158">
        <v>231</v>
      </c>
      <c r="O2158" t="s">
        <v>236</v>
      </c>
      <c r="P2158" t="s">
        <v>22337</v>
      </c>
    </row>
    <row r="2159" spans="1:16" x14ac:dyDescent="0.25">
      <c r="A2159">
        <v>2262</v>
      </c>
      <c r="B2159">
        <v>7856</v>
      </c>
      <c r="C2159" t="s">
        <v>7689</v>
      </c>
      <c r="D2159" t="s">
        <v>7690</v>
      </c>
      <c r="E2159" t="s">
        <v>7691</v>
      </c>
      <c r="F2159" t="s">
        <v>1293</v>
      </c>
      <c r="G2159" t="s">
        <v>1294</v>
      </c>
      <c r="H2159" t="s">
        <v>19</v>
      </c>
      <c r="I2159" t="s">
        <v>20</v>
      </c>
      <c r="J2159">
        <v>43444</v>
      </c>
      <c r="K2159" t="s">
        <v>7692</v>
      </c>
      <c r="L2159">
        <v>3926</v>
      </c>
      <c r="M2159" t="s">
        <v>4488</v>
      </c>
      <c r="N2159">
        <v>231</v>
      </c>
      <c r="O2159" t="s">
        <v>236</v>
      </c>
      <c r="P2159" t="s">
        <v>22337</v>
      </c>
    </row>
    <row r="2160" spans="1:16" x14ac:dyDescent="0.25">
      <c r="A2160">
        <v>2263</v>
      </c>
      <c r="B2160">
        <v>7858</v>
      </c>
      <c r="C2160" t="s">
        <v>7693</v>
      </c>
      <c r="D2160" t="s">
        <v>7694</v>
      </c>
      <c r="E2160" t="s">
        <v>7695</v>
      </c>
      <c r="F2160" t="s">
        <v>1293</v>
      </c>
      <c r="G2160" t="s">
        <v>1294</v>
      </c>
      <c r="H2160" t="s">
        <v>19</v>
      </c>
      <c r="I2160" t="s">
        <v>20</v>
      </c>
      <c r="J2160">
        <v>45012</v>
      </c>
      <c r="K2160" t="s">
        <v>7696</v>
      </c>
      <c r="L2160">
        <v>3943</v>
      </c>
      <c r="M2160" t="s">
        <v>901</v>
      </c>
      <c r="N2160">
        <v>231</v>
      </c>
      <c r="O2160" t="s">
        <v>236</v>
      </c>
      <c r="P2160" t="s">
        <v>22336</v>
      </c>
    </row>
    <row r="2161" spans="1:16" x14ac:dyDescent="0.25">
      <c r="A2161">
        <v>2264</v>
      </c>
      <c r="B2161">
        <v>7859</v>
      </c>
      <c r="C2161" t="s">
        <v>7697</v>
      </c>
      <c r="D2161" t="s">
        <v>7698</v>
      </c>
      <c r="E2161" t="s">
        <v>7699</v>
      </c>
      <c r="F2161" t="s">
        <v>1293</v>
      </c>
      <c r="G2161" t="s">
        <v>1294</v>
      </c>
      <c r="H2161" t="s">
        <v>19</v>
      </c>
      <c r="I2161" t="s">
        <v>20</v>
      </c>
      <c r="J2161">
        <v>43444</v>
      </c>
      <c r="K2161" t="s">
        <v>7692</v>
      </c>
      <c r="L2161">
        <v>3926</v>
      </c>
      <c r="M2161" t="s">
        <v>4488</v>
      </c>
      <c r="N2161">
        <v>231</v>
      </c>
      <c r="O2161" t="s">
        <v>236</v>
      </c>
      <c r="P2161" t="s">
        <v>22337</v>
      </c>
    </row>
    <row r="2162" spans="1:16" x14ac:dyDescent="0.25">
      <c r="A2162">
        <v>2265</v>
      </c>
      <c r="B2162">
        <v>7860</v>
      </c>
      <c r="C2162" t="s">
        <v>7700</v>
      </c>
      <c r="D2162" t="s">
        <v>7701</v>
      </c>
      <c r="E2162" t="s">
        <v>7702</v>
      </c>
      <c r="F2162" t="s">
        <v>1293</v>
      </c>
      <c r="G2162" t="s">
        <v>1294</v>
      </c>
      <c r="H2162" t="s">
        <v>19</v>
      </c>
      <c r="I2162" t="s">
        <v>20</v>
      </c>
      <c r="J2162">
        <v>43282</v>
      </c>
      <c r="K2162" t="s">
        <v>7703</v>
      </c>
      <c r="L2162">
        <v>3924</v>
      </c>
      <c r="M2162" t="s">
        <v>235</v>
      </c>
      <c r="N2162">
        <v>231</v>
      </c>
      <c r="O2162" t="s">
        <v>236</v>
      </c>
      <c r="P2162" t="s">
        <v>22337</v>
      </c>
    </row>
    <row r="2163" spans="1:16" x14ac:dyDescent="0.25">
      <c r="A2163">
        <v>2266</v>
      </c>
      <c r="B2163">
        <v>7861</v>
      </c>
      <c r="C2163" t="s">
        <v>7704</v>
      </c>
      <c r="D2163" t="s">
        <v>7705</v>
      </c>
      <c r="E2163" t="s">
        <v>7706</v>
      </c>
      <c r="F2163" t="s">
        <v>1293</v>
      </c>
      <c r="G2163" t="s">
        <v>1294</v>
      </c>
      <c r="H2163" t="s">
        <v>19</v>
      </c>
      <c r="I2163" t="s">
        <v>20</v>
      </c>
      <c r="J2163">
        <v>43444</v>
      </c>
      <c r="K2163" t="s">
        <v>7692</v>
      </c>
      <c r="L2163">
        <v>3926</v>
      </c>
      <c r="M2163" t="s">
        <v>4488</v>
      </c>
      <c r="N2163">
        <v>231</v>
      </c>
      <c r="O2163" t="s">
        <v>236</v>
      </c>
      <c r="P2163" t="s">
        <v>22337</v>
      </c>
    </row>
    <row r="2164" spans="1:16" x14ac:dyDescent="0.25">
      <c r="A2164">
        <v>2267</v>
      </c>
      <c r="B2164">
        <v>7863</v>
      </c>
      <c r="C2164" t="s">
        <v>7707</v>
      </c>
      <c r="D2164" t="s">
        <v>7708</v>
      </c>
      <c r="E2164" t="s">
        <v>7709</v>
      </c>
      <c r="F2164" t="s">
        <v>1293</v>
      </c>
      <c r="G2164" t="s">
        <v>1294</v>
      </c>
      <c r="H2164" t="s">
        <v>19</v>
      </c>
      <c r="I2164" t="s">
        <v>20</v>
      </c>
      <c r="J2164">
        <v>43455</v>
      </c>
      <c r="K2164" t="s">
        <v>7710</v>
      </c>
      <c r="L2164">
        <v>3926</v>
      </c>
      <c r="M2164" t="s">
        <v>4488</v>
      </c>
      <c r="N2164">
        <v>231</v>
      </c>
      <c r="O2164" t="s">
        <v>236</v>
      </c>
      <c r="P2164" t="s">
        <v>22337</v>
      </c>
    </row>
    <row r="2165" spans="1:16" x14ac:dyDescent="0.25">
      <c r="A2165">
        <v>2268</v>
      </c>
      <c r="B2165">
        <v>7864</v>
      </c>
      <c r="C2165" t="s">
        <v>7711</v>
      </c>
      <c r="D2165" t="s">
        <v>7712</v>
      </c>
      <c r="E2165" t="s">
        <v>7713</v>
      </c>
      <c r="F2165" t="s">
        <v>1293</v>
      </c>
      <c r="G2165" t="s">
        <v>1294</v>
      </c>
      <c r="H2165" t="s">
        <v>19</v>
      </c>
      <c r="I2165" t="s">
        <v>20</v>
      </c>
      <c r="J2165">
        <v>43458</v>
      </c>
      <c r="K2165" t="s">
        <v>7714</v>
      </c>
      <c r="L2165">
        <v>3926</v>
      </c>
      <c r="M2165" t="s">
        <v>4488</v>
      </c>
      <c r="N2165">
        <v>231</v>
      </c>
      <c r="O2165" t="s">
        <v>236</v>
      </c>
      <c r="P2165" t="s">
        <v>22336</v>
      </c>
    </row>
    <row r="2166" spans="1:16" x14ac:dyDescent="0.25">
      <c r="A2166">
        <v>2269</v>
      </c>
      <c r="B2166">
        <v>7865</v>
      </c>
      <c r="C2166" t="s">
        <v>7715</v>
      </c>
      <c r="D2166" t="s">
        <v>7716</v>
      </c>
      <c r="E2166" t="s">
        <v>7717</v>
      </c>
      <c r="F2166" t="s">
        <v>1293</v>
      </c>
      <c r="G2166" t="s">
        <v>1294</v>
      </c>
      <c r="H2166" t="s">
        <v>19</v>
      </c>
      <c r="I2166" t="s">
        <v>20</v>
      </c>
      <c r="J2166">
        <v>49149</v>
      </c>
      <c r="K2166" t="s">
        <v>7718</v>
      </c>
      <c r="L2166">
        <v>3926</v>
      </c>
      <c r="M2166" t="s">
        <v>4488</v>
      </c>
      <c r="N2166">
        <v>231</v>
      </c>
      <c r="O2166" t="s">
        <v>236</v>
      </c>
      <c r="P2166" t="s">
        <v>22337</v>
      </c>
    </row>
    <row r="2167" spans="1:16" x14ac:dyDescent="0.25">
      <c r="A2167">
        <v>2270</v>
      </c>
      <c r="B2167">
        <v>7866</v>
      </c>
      <c r="C2167" t="s">
        <v>7719</v>
      </c>
      <c r="D2167" t="s">
        <v>7720</v>
      </c>
      <c r="E2167" t="s">
        <v>7721</v>
      </c>
      <c r="F2167" t="s">
        <v>1293</v>
      </c>
      <c r="G2167" t="s">
        <v>1294</v>
      </c>
      <c r="H2167" t="s">
        <v>19</v>
      </c>
      <c r="I2167" t="s">
        <v>20</v>
      </c>
      <c r="J2167">
        <v>43283</v>
      </c>
      <c r="K2167" t="s">
        <v>7722</v>
      </c>
      <c r="L2167">
        <v>3924</v>
      </c>
      <c r="M2167" t="s">
        <v>235</v>
      </c>
      <c r="N2167">
        <v>231</v>
      </c>
      <c r="O2167" t="s">
        <v>236</v>
      </c>
      <c r="P2167" t="s">
        <v>22337</v>
      </c>
    </row>
    <row r="2168" spans="1:16" x14ac:dyDescent="0.25">
      <c r="A2168">
        <v>2271</v>
      </c>
      <c r="B2168">
        <v>7867</v>
      </c>
      <c r="C2168" t="s">
        <v>7723</v>
      </c>
      <c r="D2168" t="s">
        <v>7724</v>
      </c>
      <c r="E2168" t="s">
        <v>7725</v>
      </c>
      <c r="F2168" t="s">
        <v>1293</v>
      </c>
      <c r="G2168" t="s">
        <v>1294</v>
      </c>
      <c r="H2168" t="s">
        <v>19</v>
      </c>
      <c r="I2168" t="s">
        <v>20</v>
      </c>
      <c r="J2168">
        <v>49149</v>
      </c>
      <c r="K2168" t="s">
        <v>7718</v>
      </c>
      <c r="L2168">
        <v>3926</v>
      </c>
      <c r="M2168" t="s">
        <v>4488</v>
      </c>
      <c r="N2168">
        <v>231</v>
      </c>
      <c r="O2168" t="s">
        <v>236</v>
      </c>
      <c r="P2168" t="s">
        <v>22337</v>
      </c>
    </row>
    <row r="2169" spans="1:16" x14ac:dyDescent="0.25">
      <c r="A2169">
        <v>2272</v>
      </c>
      <c r="B2169">
        <v>7868</v>
      </c>
      <c r="C2169" t="s">
        <v>7726</v>
      </c>
      <c r="D2169" t="s">
        <v>7727</v>
      </c>
      <c r="E2169" t="s">
        <v>7728</v>
      </c>
      <c r="F2169" t="s">
        <v>1293</v>
      </c>
      <c r="G2169" t="s">
        <v>1294</v>
      </c>
      <c r="H2169" t="s">
        <v>19</v>
      </c>
      <c r="I2169" t="s">
        <v>20</v>
      </c>
      <c r="J2169">
        <v>45013</v>
      </c>
      <c r="K2169" t="s">
        <v>6844</v>
      </c>
      <c r="L2169">
        <v>3943</v>
      </c>
      <c r="M2169" t="s">
        <v>901</v>
      </c>
      <c r="N2169">
        <v>231</v>
      </c>
      <c r="O2169" t="s">
        <v>236</v>
      </c>
      <c r="P2169" t="s">
        <v>22336</v>
      </c>
    </row>
    <row r="2170" spans="1:16" x14ac:dyDescent="0.25">
      <c r="A2170">
        <v>2273</v>
      </c>
      <c r="B2170">
        <v>7869</v>
      </c>
      <c r="C2170" t="s">
        <v>7729</v>
      </c>
      <c r="D2170" t="s">
        <v>7730</v>
      </c>
      <c r="E2170" t="s">
        <v>7731</v>
      </c>
      <c r="F2170" t="s">
        <v>1293</v>
      </c>
      <c r="G2170" t="s">
        <v>1294</v>
      </c>
      <c r="H2170" t="s">
        <v>19</v>
      </c>
      <c r="I2170" t="s">
        <v>20</v>
      </c>
      <c r="J2170">
        <v>49149</v>
      </c>
      <c r="K2170" t="s">
        <v>7718</v>
      </c>
      <c r="L2170">
        <v>3926</v>
      </c>
      <c r="M2170" t="s">
        <v>4488</v>
      </c>
      <c r="N2170">
        <v>231</v>
      </c>
      <c r="O2170" t="s">
        <v>236</v>
      </c>
      <c r="P2170" t="s">
        <v>22337</v>
      </c>
    </row>
    <row r="2171" spans="1:16" x14ac:dyDescent="0.25">
      <c r="A2171">
        <v>2274</v>
      </c>
      <c r="B2171">
        <v>7870</v>
      </c>
      <c r="C2171" t="s">
        <v>7732</v>
      </c>
      <c r="D2171" t="s">
        <v>7733</v>
      </c>
      <c r="E2171" t="s">
        <v>7734</v>
      </c>
      <c r="F2171" t="s">
        <v>1293</v>
      </c>
      <c r="G2171" t="s">
        <v>1294</v>
      </c>
      <c r="H2171" t="s">
        <v>19</v>
      </c>
      <c r="I2171" t="s">
        <v>20</v>
      </c>
      <c r="J2171">
        <v>49150</v>
      </c>
      <c r="K2171" t="s">
        <v>7735</v>
      </c>
      <c r="L2171">
        <v>3926</v>
      </c>
      <c r="M2171" t="s">
        <v>4488</v>
      </c>
      <c r="N2171">
        <v>231</v>
      </c>
      <c r="O2171" t="s">
        <v>236</v>
      </c>
      <c r="P2171" t="s">
        <v>22337</v>
      </c>
    </row>
    <row r="2172" spans="1:16" x14ac:dyDescent="0.25">
      <c r="A2172">
        <v>2275</v>
      </c>
      <c r="B2172">
        <v>7871</v>
      </c>
      <c r="C2172" t="s">
        <v>7736</v>
      </c>
      <c r="D2172" s="1" t="s">
        <v>7737</v>
      </c>
      <c r="E2172" t="s">
        <v>7738</v>
      </c>
      <c r="F2172" t="s">
        <v>1293</v>
      </c>
      <c r="G2172" t="s">
        <v>1294</v>
      </c>
      <c r="H2172" t="s">
        <v>19</v>
      </c>
      <c r="I2172" t="s">
        <v>20</v>
      </c>
      <c r="J2172">
        <v>45016</v>
      </c>
      <c r="K2172" t="s">
        <v>7739</v>
      </c>
      <c r="L2172">
        <v>3943</v>
      </c>
      <c r="M2172" t="s">
        <v>901</v>
      </c>
      <c r="N2172">
        <v>231</v>
      </c>
      <c r="O2172" t="s">
        <v>236</v>
      </c>
      <c r="P2172" t="s">
        <v>22337</v>
      </c>
    </row>
    <row r="2173" spans="1:16" x14ac:dyDescent="0.25">
      <c r="A2173">
        <v>2276</v>
      </c>
      <c r="B2173">
        <v>7872</v>
      </c>
      <c r="C2173" t="s">
        <v>7740</v>
      </c>
      <c r="D2173" t="s">
        <v>7741</v>
      </c>
      <c r="E2173" t="s">
        <v>7742</v>
      </c>
      <c r="F2173" t="s">
        <v>1293</v>
      </c>
      <c r="G2173" t="s">
        <v>1294</v>
      </c>
      <c r="H2173" t="s">
        <v>19</v>
      </c>
      <c r="I2173" t="s">
        <v>20</v>
      </c>
      <c r="J2173">
        <v>43299</v>
      </c>
      <c r="K2173" t="s">
        <v>7743</v>
      </c>
      <c r="L2173">
        <v>3924</v>
      </c>
      <c r="M2173" t="s">
        <v>235</v>
      </c>
      <c r="N2173">
        <v>231</v>
      </c>
      <c r="O2173" t="s">
        <v>236</v>
      </c>
      <c r="P2173" t="s">
        <v>22337</v>
      </c>
    </row>
    <row r="2174" spans="1:16" x14ac:dyDescent="0.25">
      <c r="A2174">
        <v>2277</v>
      </c>
      <c r="B2174">
        <v>7873</v>
      </c>
      <c r="C2174" t="s">
        <v>7744</v>
      </c>
      <c r="D2174" t="s">
        <v>7745</v>
      </c>
      <c r="E2174" t="s">
        <v>7746</v>
      </c>
      <c r="F2174" t="s">
        <v>1293</v>
      </c>
      <c r="G2174" t="s">
        <v>1294</v>
      </c>
      <c r="H2174" t="s">
        <v>19</v>
      </c>
      <c r="I2174" t="s">
        <v>20</v>
      </c>
      <c r="J2174">
        <v>45021</v>
      </c>
      <c r="K2174" t="s">
        <v>3833</v>
      </c>
      <c r="L2174">
        <v>3943</v>
      </c>
      <c r="M2174" t="s">
        <v>901</v>
      </c>
      <c r="N2174">
        <v>231</v>
      </c>
      <c r="O2174" t="s">
        <v>236</v>
      </c>
      <c r="P2174" t="s">
        <v>22336</v>
      </c>
    </row>
    <row r="2175" spans="1:16" x14ac:dyDescent="0.25">
      <c r="A2175">
        <v>2278</v>
      </c>
      <c r="B2175">
        <v>7875</v>
      </c>
      <c r="C2175" t="s">
        <v>7747</v>
      </c>
      <c r="D2175" t="s">
        <v>7748</v>
      </c>
      <c r="E2175" t="s">
        <v>7749</v>
      </c>
      <c r="F2175" t="s">
        <v>1293</v>
      </c>
      <c r="G2175" t="s">
        <v>1294</v>
      </c>
      <c r="H2175" t="s">
        <v>19</v>
      </c>
      <c r="I2175" t="s">
        <v>20</v>
      </c>
      <c r="J2175">
        <v>43302</v>
      </c>
      <c r="K2175" t="s">
        <v>7750</v>
      </c>
      <c r="L2175">
        <v>3924</v>
      </c>
      <c r="M2175" t="s">
        <v>235</v>
      </c>
      <c r="N2175">
        <v>231</v>
      </c>
      <c r="O2175" t="s">
        <v>236</v>
      </c>
      <c r="P2175" t="s">
        <v>22337</v>
      </c>
    </row>
    <row r="2176" spans="1:16" x14ac:dyDescent="0.25">
      <c r="A2176">
        <v>2279</v>
      </c>
      <c r="B2176">
        <v>7876</v>
      </c>
      <c r="C2176" t="s">
        <v>7751</v>
      </c>
      <c r="D2176" t="s">
        <v>7752</v>
      </c>
      <c r="E2176" t="s">
        <v>7753</v>
      </c>
      <c r="F2176" t="s">
        <v>1293</v>
      </c>
      <c r="G2176" t="s">
        <v>1294</v>
      </c>
      <c r="H2176" t="s">
        <v>19</v>
      </c>
      <c r="I2176" t="s">
        <v>20</v>
      </c>
      <c r="J2176">
        <v>46320</v>
      </c>
      <c r="K2176" t="s">
        <v>7754</v>
      </c>
      <c r="L2176">
        <v>3970</v>
      </c>
      <c r="M2176" t="s">
        <v>1649</v>
      </c>
      <c r="N2176">
        <v>231</v>
      </c>
      <c r="O2176" t="s">
        <v>236</v>
      </c>
      <c r="P2176" t="s">
        <v>22336</v>
      </c>
    </row>
    <row r="2177" spans="1:16" x14ac:dyDescent="0.25">
      <c r="A2177">
        <v>2280</v>
      </c>
      <c r="B2177">
        <v>7877</v>
      </c>
      <c r="C2177" t="s">
        <v>7755</v>
      </c>
      <c r="D2177" t="s">
        <v>7756</v>
      </c>
      <c r="E2177" t="s">
        <v>7757</v>
      </c>
      <c r="F2177" t="s">
        <v>1293</v>
      </c>
      <c r="G2177" t="s">
        <v>1294</v>
      </c>
      <c r="H2177" t="s">
        <v>19</v>
      </c>
      <c r="I2177" t="s">
        <v>20</v>
      </c>
      <c r="J2177">
        <v>43310</v>
      </c>
      <c r="K2177" t="s">
        <v>7758</v>
      </c>
      <c r="L2177">
        <v>3924</v>
      </c>
      <c r="M2177" t="s">
        <v>235</v>
      </c>
      <c r="N2177">
        <v>231</v>
      </c>
      <c r="O2177" t="s">
        <v>236</v>
      </c>
      <c r="P2177" t="s">
        <v>22337</v>
      </c>
    </row>
    <row r="2178" spans="1:16" x14ac:dyDescent="0.25">
      <c r="A2178">
        <v>2281</v>
      </c>
      <c r="B2178">
        <v>7878</v>
      </c>
      <c r="C2178" t="s">
        <v>7759</v>
      </c>
      <c r="D2178" t="s">
        <v>7760</v>
      </c>
      <c r="E2178" t="s">
        <v>7761</v>
      </c>
      <c r="F2178" t="s">
        <v>1293</v>
      </c>
      <c r="G2178" t="s">
        <v>1294</v>
      </c>
      <c r="H2178" t="s">
        <v>19</v>
      </c>
      <c r="I2178" t="s">
        <v>20</v>
      </c>
      <c r="J2178">
        <v>45021</v>
      </c>
      <c r="K2178" t="s">
        <v>3833</v>
      </c>
      <c r="L2178">
        <v>3943</v>
      </c>
      <c r="M2178" t="s">
        <v>901</v>
      </c>
      <c r="N2178">
        <v>231</v>
      </c>
      <c r="O2178" t="s">
        <v>236</v>
      </c>
      <c r="P2178" t="s">
        <v>22337</v>
      </c>
    </row>
    <row r="2179" spans="1:16" x14ac:dyDescent="0.25">
      <c r="A2179">
        <v>2282</v>
      </c>
      <c r="B2179">
        <v>7879</v>
      </c>
      <c r="C2179" t="s">
        <v>7762</v>
      </c>
      <c r="D2179" t="s">
        <v>7763</v>
      </c>
      <c r="E2179" t="s">
        <v>7764</v>
      </c>
      <c r="F2179" t="s">
        <v>1293</v>
      </c>
      <c r="G2179" t="s">
        <v>1294</v>
      </c>
      <c r="H2179" t="s">
        <v>19</v>
      </c>
      <c r="I2179" t="s">
        <v>20</v>
      </c>
      <c r="J2179">
        <v>43316</v>
      </c>
      <c r="K2179" t="s">
        <v>7602</v>
      </c>
      <c r="L2179">
        <v>3924</v>
      </c>
      <c r="M2179" t="s">
        <v>235</v>
      </c>
      <c r="N2179">
        <v>231</v>
      </c>
      <c r="O2179" t="s">
        <v>236</v>
      </c>
      <c r="P2179" t="s">
        <v>22337</v>
      </c>
    </row>
    <row r="2180" spans="1:16" x14ac:dyDescent="0.25">
      <c r="A2180">
        <v>2283</v>
      </c>
      <c r="B2180">
        <v>7881</v>
      </c>
      <c r="C2180" t="s">
        <v>7765</v>
      </c>
      <c r="D2180" t="s">
        <v>7766</v>
      </c>
      <c r="E2180" t="s">
        <v>7767</v>
      </c>
      <c r="F2180" t="s">
        <v>1293</v>
      </c>
      <c r="G2180" t="s">
        <v>1294</v>
      </c>
      <c r="H2180" t="s">
        <v>19</v>
      </c>
      <c r="I2180" t="s">
        <v>20</v>
      </c>
      <c r="J2180">
        <v>43332</v>
      </c>
      <c r="K2180" t="s">
        <v>7768</v>
      </c>
      <c r="L2180">
        <v>3924</v>
      </c>
      <c r="M2180" t="s">
        <v>235</v>
      </c>
      <c r="N2180">
        <v>231</v>
      </c>
      <c r="O2180" t="s">
        <v>236</v>
      </c>
      <c r="P2180" t="s">
        <v>22337</v>
      </c>
    </row>
    <row r="2181" spans="1:16" x14ac:dyDescent="0.25">
      <c r="A2181">
        <v>2284</v>
      </c>
      <c r="B2181">
        <v>7800</v>
      </c>
      <c r="C2181" t="s">
        <v>7769</v>
      </c>
      <c r="D2181" t="s">
        <v>7770</v>
      </c>
      <c r="E2181" t="s">
        <v>7771</v>
      </c>
      <c r="F2181" t="s">
        <v>1293</v>
      </c>
      <c r="G2181" t="s">
        <v>1294</v>
      </c>
      <c r="H2181" t="s">
        <v>19</v>
      </c>
      <c r="I2181" t="s">
        <v>20</v>
      </c>
      <c r="J2181">
        <v>44993</v>
      </c>
      <c r="K2181" t="s">
        <v>3464</v>
      </c>
      <c r="L2181">
        <v>3943</v>
      </c>
      <c r="M2181" t="s">
        <v>901</v>
      </c>
      <c r="N2181">
        <v>231</v>
      </c>
      <c r="O2181" t="s">
        <v>236</v>
      </c>
      <c r="P2181" t="s">
        <v>22337</v>
      </c>
    </row>
    <row r="2182" spans="1:16" x14ac:dyDescent="0.25">
      <c r="A2182">
        <v>2285</v>
      </c>
      <c r="B2182">
        <v>7801</v>
      </c>
      <c r="C2182" t="s">
        <v>7772</v>
      </c>
      <c r="D2182" t="s">
        <v>7773</v>
      </c>
      <c r="E2182" t="s">
        <v>7774</v>
      </c>
      <c r="F2182" t="s">
        <v>1293</v>
      </c>
      <c r="G2182" t="s">
        <v>1294</v>
      </c>
      <c r="H2182" t="s">
        <v>19</v>
      </c>
      <c r="I2182" t="s">
        <v>20</v>
      </c>
      <c r="J2182">
        <v>44993</v>
      </c>
      <c r="K2182" t="s">
        <v>3464</v>
      </c>
      <c r="L2182">
        <v>3943</v>
      </c>
      <c r="M2182" t="s">
        <v>901</v>
      </c>
      <c r="N2182">
        <v>231</v>
      </c>
      <c r="O2182" t="s">
        <v>236</v>
      </c>
      <c r="P2182" t="s">
        <v>22337</v>
      </c>
    </row>
    <row r="2183" spans="1:16" x14ac:dyDescent="0.25">
      <c r="A2183">
        <v>2287</v>
      </c>
      <c r="B2183">
        <v>7802</v>
      </c>
      <c r="C2183" t="s">
        <v>7775</v>
      </c>
      <c r="D2183" t="s">
        <v>7776</v>
      </c>
      <c r="E2183" t="s">
        <v>7777</v>
      </c>
      <c r="F2183" t="s">
        <v>1293</v>
      </c>
      <c r="G2183" t="s">
        <v>1294</v>
      </c>
      <c r="H2183" t="s">
        <v>19</v>
      </c>
      <c r="I2183" t="s">
        <v>20</v>
      </c>
      <c r="J2183">
        <v>44994</v>
      </c>
      <c r="K2183" t="s">
        <v>7778</v>
      </c>
      <c r="L2183">
        <v>3943</v>
      </c>
      <c r="M2183" t="s">
        <v>901</v>
      </c>
      <c r="N2183">
        <v>231</v>
      </c>
      <c r="O2183" t="s">
        <v>236</v>
      </c>
      <c r="P2183" t="s">
        <v>22337</v>
      </c>
    </row>
    <row r="2184" spans="1:16" x14ac:dyDescent="0.25">
      <c r="A2184">
        <v>2288</v>
      </c>
      <c r="B2184">
        <v>7803</v>
      </c>
      <c r="C2184" t="s">
        <v>7779</v>
      </c>
      <c r="D2184" t="s">
        <v>7780</v>
      </c>
      <c r="E2184" t="s">
        <v>7781</v>
      </c>
      <c r="F2184" t="s">
        <v>1293</v>
      </c>
      <c r="G2184" t="s">
        <v>1294</v>
      </c>
      <c r="H2184" t="s">
        <v>19</v>
      </c>
      <c r="I2184" t="s">
        <v>20</v>
      </c>
      <c r="J2184">
        <v>44996</v>
      </c>
      <c r="K2184" t="s">
        <v>7517</v>
      </c>
      <c r="L2184">
        <v>3943</v>
      </c>
      <c r="M2184" t="s">
        <v>901</v>
      </c>
      <c r="N2184">
        <v>231</v>
      </c>
      <c r="O2184" t="s">
        <v>236</v>
      </c>
      <c r="P2184" t="s">
        <v>22337</v>
      </c>
    </row>
    <row r="2185" spans="1:16" x14ac:dyDescent="0.25">
      <c r="A2185">
        <v>2289</v>
      </c>
      <c r="B2185">
        <v>7804</v>
      </c>
      <c r="C2185" t="s">
        <v>7782</v>
      </c>
      <c r="D2185" t="s">
        <v>7783</v>
      </c>
      <c r="E2185" t="s">
        <v>7784</v>
      </c>
      <c r="F2185" t="s">
        <v>1293</v>
      </c>
      <c r="G2185" t="s">
        <v>1294</v>
      </c>
      <c r="H2185" t="s">
        <v>19</v>
      </c>
      <c r="I2185" t="s">
        <v>20</v>
      </c>
      <c r="J2185">
        <v>49126</v>
      </c>
      <c r="K2185" t="s">
        <v>7569</v>
      </c>
      <c r="L2185">
        <v>3943</v>
      </c>
      <c r="M2185" t="s">
        <v>901</v>
      </c>
      <c r="N2185">
        <v>231</v>
      </c>
      <c r="O2185" t="s">
        <v>236</v>
      </c>
      <c r="P2185" t="s">
        <v>22337</v>
      </c>
    </row>
    <row r="2186" spans="1:16" x14ac:dyDescent="0.25">
      <c r="A2186">
        <v>2290</v>
      </c>
      <c r="B2186">
        <v>7805</v>
      </c>
      <c r="C2186" t="s">
        <v>7785</v>
      </c>
      <c r="D2186" t="s">
        <v>7786</v>
      </c>
      <c r="E2186" t="s">
        <v>7787</v>
      </c>
      <c r="F2186" t="s">
        <v>1293</v>
      </c>
      <c r="G2186" t="s">
        <v>1294</v>
      </c>
      <c r="H2186" t="s">
        <v>19</v>
      </c>
      <c r="I2186" t="s">
        <v>20</v>
      </c>
      <c r="J2186">
        <v>43260</v>
      </c>
      <c r="K2186" t="s">
        <v>7788</v>
      </c>
      <c r="L2186">
        <v>3924</v>
      </c>
      <c r="M2186" t="s">
        <v>235</v>
      </c>
      <c r="N2186">
        <v>231</v>
      </c>
      <c r="O2186" t="s">
        <v>236</v>
      </c>
      <c r="P2186" t="s">
        <v>22336</v>
      </c>
    </row>
    <row r="2187" spans="1:16" x14ac:dyDescent="0.25">
      <c r="A2187">
        <v>2291</v>
      </c>
      <c r="B2187">
        <v>7807</v>
      </c>
      <c r="C2187" t="s">
        <v>7789</v>
      </c>
      <c r="D2187" t="s">
        <v>7790</v>
      </c>
      <c r="E2187" t="s">
        <v>7791</v>
      </c>
      <c r="F2187" t="s">
        <v>1293</v>
      </c>
      <c r="G2187" t="s">
        <v>1294</v>
      </c>
      <c r="H2187" t="s">
        <v>19</v>
      </c>
      <c r="I2187" t="s">
        <v>20</v>
      </c>
      <c r="J2187">
        <v>46432</v>
      </c>
      <c r="K2187" t="s">
        <v>7792</v>
      </c>
      <c r="L2187">
        <v>3970</v>
      </c>
      <c r="M2187" t="s">
        <v>1649</v>
      </c>
      <c r="N2187">
        <v>231</v>
      </c>
      <c r="O2187" t="s">
        <v>236</v>
      </c>
      <c r="P2187" t="s">
        <v>22336</v>
      </c>
    </row>
    <row r="2188" spans="1:16" x14ac:dyDescent="0.25">
      <c r="A2188">
        <v>2292</v>
      </c>
      <c r="B2188">
        <v>7808</v>
      </c>
      <c r="C2188" t="s">
        <v>7793</v>
      </c>
      <c r="D2188" t="s">
        <v>7794</v>
      </c>
      <c r="E2188" t="s">
        <v>7795</v>
      </c>
      <c r="F2188" t="s">
        <v>1293</v>
      </c>
      <c r="G2188" t="s">
        <v>1294</v>
      </c>
      <c r="H2188" t="s">
        <v>19</v>
      </c>
      <c r="I2188" t="s">
        <v>20</v>
      </c>
      <c r="J2188">
        <v>43417</v>
      </c>
      <c r="K2188" t="s">
        <v>7510</v>
      </c>
      <c r="L2188">
        <v>3926</v>
      </c>
      <c r="M2188" t="s">
        <v>4488</v>
      </c>
      <c r="N2188">
        <v>231</v>
      </c>
      <c r="O2188" t="s">
        <v>236</v>
      </c>
      <c r="P2188" t="s">
        <v>22337</v>
      </c>
    </row>
    <row r="2189" spans="1:16" x14ac:dyDescent="0.25">
      <c r="A2189">
        <v>2293</v>
      </c>
      <c r="B2189">
        <v>7809</v>
      </c>
      <c r="C2189" t="s">
        <v>7796</v>
      </c>
      <c r="D2189" t="s">
        <v>7797</v>
      </c>
      <c r="E2189" t="s">
        <v>7798</v>
      </c>
      <c r="F2189" t="s">
        <v>1293</v>
      </c>
      <c r="G2189" t="s">
        <v>1294</v>
      </c>
      <c r="H2189" t="s">
        <v>19</v>
      </c>
      <c r="I2189" t="s">
        <v>20</v>
      </c>
      <c r="J2189">
        <v>43264</v>
      </c>
      <c r="K2189" t="s">
        <v>7799</v>
      </c>
      <c r="L2189">
        <v>3924</v>
      </c>
      <c r="M2189" t="s">
        <v>235</v>
      </c>
      <c r="N2189">
        <v>231</v>
      </c>
      <c r="O2189" t="s">
        <v>236</v>
      </c>
      <c r="P2189" t="s">
        <v>22337</v>
      </c>
    </row>
    <row r="2190" spans="1:16" x14ac:dyDescent="0.25">
      <c r="A2190">
        <v>2295</v>
      </c>
      <c r="B2190">
        <v>7810</v>
      </c>
      <c r="C2190" t="s">
        <v>7800</v>
      </c>
      <c r="D2190" t="s">
        <v>7801</v>
      </c>
      <c r="E2190" t="s">
        <v>7802</v>
      </c>
      <c r="F2190" t="s">
        <v>1293</v>
      </c>
      <c r="G2190" t="s">
        <v>1294</v>
      </c>
      <c r="H2190" t="s">
        <v>19</v>
      </c>
      <c r="I2190" t="s">
        <v>20</v>
      </c>
      <c r="J2190">
        <v>49127</v>
      </c>
      <c r="K2190" t="s">
        <v>7803</v>
      </c>
      <c r="L2190">
        <v>3926</v>
      </c>
      <c r="M2190" t="s">
        <v>4488</v>
      </c>
      <c r="N2190">
        <v>231</v>
      </c>
      <c r="O2190" t="s">
        <v>236</v>
      </c>
      <c r="P2190" t="s">
        <v>22336</v>
      </c>
    </row>
    <row r="2191" spans="1:16" x14ac:dyDescent="0.25">
      <c r="A2191">
        <v>2296</v>
      </c>
      <c r="B2191">
        <v>7811</v>
      </c>
      <c r="C2191" t="s">
        <v>7804</v>
      </c>
      <c r="D2191" t="s">
        <v>7805</v>
      </c>
      <c r="E2191" t="s">
        <v>7806</v>
      </c>
      <c r="F2191" t="s">
        <v>1293</v>
      </c>
      <c r="G2191" t="s">
        <v>1294</v>
      </c>
      <c r="H2191" t="s">
        <v>19</v>
      </c>
      <c r="I2191" t="s">
        <v>20</v>
      </c>
      <c r="J2191">
        <v>46433</v>
      </c>
      <c r="K2191" t="s">
        <v>7807</v>
      </c>
      <c r="L2191">
        <v>3970</v>
      </c>
      <c r="M2191" t="s">
        <v>1649</v>
      </c>
      <c r="N2191">
        <v>231</v>
      </c>
      <c r="O2191" t="s">
        <v>236</v>
      </c>
      <c r="P2191" t="s">
        <v>22337</v>
      </c>
    </row>
    <row r="2192" spans="1:16" x14ac:dyDescent="0.25">
      <c r="A2192">
        <v>2297</v>
      </c>
      <c r="B2192">
        <v>7812</v>
      </c>
      <c r="C2192" t="s">
        <v>7808</v>
      </c>
      <c r="D2192" t="s">
        <v>7809</v>
      </c>
      <c r="E2192" t="s">
        <v>7810</v>
      </c>
      <c r="F2192" t="s">
        <v>1293</v>
      </c>
      <c r="G2192" t="s">
        <v>1294</v>
      </c>
      <c r="H2192" t="s">
        <v>19</v>
      </c>
      <c r="I2192" t="s">
        <v>20</v>
      </c>
      <c r="J2192">
        <v>49432</v>
      </c>
      <c r="K2192" t="s">
        <v>7811</v>
      </c>
      <c r="L2192">
        <v>3926</v>
      </c>
      <c r="M2192" t="s">
        <v>4488</v>
      </c>
      <c r="N2192">
        <v>231</v>
      </c>
      <c r="O2192" t="s">
        <v>236</v>
      </c>
      <c r="P2192" t="s">
        <v>22337</v>
      </c>
    </row>
    <row r="2193" spans="1:16" x14ac:dyDescent="0.25">
      <c r="A2193">
        <v>2298</v>
      </c>
      <c r="B2193">
        <v>7814</v>
      </c>
      <c r="C2193" t="s">
        <v>7812</v>
      </c>
      <c r="D2193" t="s">
        <v>7813</v>
      </c>
      <c r="E2193" t="s">
        <v>7814</v>
      </c>
      <c r="F2193" t="s">
        <v>1293</v>
      </c>
      <c r="G2193" t="s">
        <v>1294</v>
      </c>
      <c r="H2193" t="s">
        <v>19</v>
      </c>
      <c r="I2193" t="s">
        <v>20</v>
      </c>
      <c r="J2193">
        <v>49126</v>
      </c>
      <c r="K2193" t="s">
        <v>7569</v>
      </c>
      <c r="L2193">
        <v>3943</v>
      </c>
      <c r="M2193" t="s">
        <v>901</v>
      </c>
      <c r="N2193">
        <v>231</v>
      </c>
      <c r="O2193" t="s">
        <v>236</v>
      </c>
      <c r="P2193" t="s">
        <v>22337</v>
      </c>
    </row>
    <row r="2194" spans="1:16" x14ac:dyDescent="0.25">
      <c r="A2194">
        <v>2299</v>
      </c>
      <c r="B2194">
        <v>7815</v>
      </c>
      <c r="C2194" t="s">
        <v>7815</v>
      </c>
      <c r="D2194" t="s">
        <v>7816</v>
      </c>
      <c r="E2194" t="s">
        <v>7817</v>
      </c>
      <c r="F2194" t="s">
        <v>1293</v>
      </c>
      <c r="G2194" t="s">
        <v>1294</v>
      </c>
      <c r="H2194" t="s">
        <v>19</v>
      </c>
      <c r="I2194" t="s">
        <v>20</v>
      </c>
      <c r="J2194">
        <v>46434</v>
      </c>
      <c r="K2194" t="s">
        <v>7818</v>
      </c>
      <c r="L2194">
        <v>3970</v>
      </c>
      <c r="M2194" t="s">
        <v>1649</v>
      </c>
      <c r="N2194">
        <v>231</v>
      </c>
      <c r="O2194" t="s">
        <v>236</v>
      </c>
      <c r="P2194" t="s">
        <v>22337</v>
      </c>
    </row>
    <row r="2195" spans="1:16" x14ac:dyDescent="0.25">
      <c r="A2195">
        <v>2300</v>
      </c>
      <c r="B2195">
        <v>7886</v>
      </c>
      <c r="C2195" t="s">
        <v>7819</v>
      </c>
      <c r="D2195" t="s">
        <v>7820</v>
      </c>
      <c r="E2195" t="s">
        <v>7821</v>
      </c>
      <c r="F2195" t="s">
        <v>1293</v>
      </c>
      <c r="G2195" t="s">
        <v>1294</v>
      </c>
      <c r="H2195" t="s">
        <v>19</v>
      </c>
      <c r="I2195" t="s">
        <v>20</v>
      </c>
      <c r="J2195">
        <v>45021</v>
      </c>
      <c r="K2195" t="s">
        <v>3833</v>
      </c>
      <c r="L2195">
        <v>3943</v>
      </c>
      <c r="M2195" t="s">
        <v>901</v>
      </c>
      <c r="N2195">
        <v>231</v>
      </c>
      <c r="O2195" t="s">
        <v>236</v>
      </c>
      <c r="P2195" t="s">
        <v>22337</v>
      </c>
    </row>
    <row r="2196" spans="1:16" x14ac:dyDescent="0.25">
      <c r="A2196">
        <v>2301</v>
      </c>
      <c r="B2196">
        <v>7887</v>
      </c>
      <c r="C2196" t="s">
        <v>7822</v>
      </c>
      <c r="D2196" t="s">
        <v>7823</v>
      </c>
      <c r="E2196" t="s">
        <v>7824</v>
      </c>
      <c r="F2196" t="s">
        <v>1293</v>
      </c>
      <c r="G2196" t="s">
        <v>1294</v>
      </c>
      <c r="H2196" t="s">
        <v>19</v>
      </c>
      <c r="I2196" t="s">
        <v>20</v>
      </c>
      <c r="J2196">
        <v>49151</v>
      </c>
      <c r="K2196" t="s">
        <v>7825</v>
      </c>
      <c r="L2196">
        <v>3943</v>
      </c>
      <c r="M2196" t="s">
        <v>901</v>
      </c>
      <c r="N2196">
        <v>231</v>
      </c>
      <c r="O2196" t="s">
        <v>236</v>
      </c>
      <c r="P2196" t="s">
        <v>22337</v>
      </c>
    </row>
    <row r="2197" spans="1:16" x14ac:dyDescent="0.25">
      <c r="A2197">
        <v>2302</v>
      </c>
      <c r="B2197">
        <v>7888</v>
      </c>
      <c r="C2197" t="s">
        <v>7826</v>
      </c>
      <c r="D2197" t="s">
        <v>7827</v>
      </c>
      <c r="E2197" t="s">
        <v>7828</v>
      </c>
      <c r="F2197" t="s">
        <v>1293</v>
      </c>
      <c r="G2197" t="s">
        <v>1294</v>
      </c>
      <c r="H2197" t="s">
        <v>19</v>
      </c>
      <c r="I2197" t="s">
        <v>20</v>
      </c>
      <c r="J2197">
        <v>46352</v>
      </c>
      <c r="K2197" t="s">
        <v>5243</v>
      </c>
      <c r="L2197">
        <v>3970</v>
      </c>
      <c r="M2197" t="s">
        <v>1649</v>
      </c>
      <c r="N2197">
        <v>231</v>
      </c>
      <c r="O2197" t="s">
        <v>236</v>
      </c>
      <c r="P2197" t="s">
        <v>22337</v>
      </c>
    </row>
    <row r="2198" spans="1:16" x14ac:dyDescent="0.25">
      <c r="A2198">
        <v>2303</v>
      </c>
      <c r="B2198">
        <v>7889</v>
      </c>
      <c r="C2198" t="s">
        <v>7829</v>
      </c>
      <c r="D2198" t="s">
        <v>7830</v>
      </c>
      <c r="E2198" t="s">
        <v>7831</v>
      </c>
      <c r="F2198" t="s">
        <v>1293</v>
      </c>
      <c r="G2198" t="s">
        <v>1294</v>
      </c>
      <c r="H2198" t="s">
        <v>19</v>
      </c>
      <c r="I2198" t="s">
        <v>20</v>
      </c>
      <c r="J2198">
        <v>49152</v>
      </c>
      <c r="K2198" t="s">
        <v>7832</v>
      </c>
      <c r="L2198">
        <v>3943</v>
      </c>
      <c r="M2198" t="s">
        <v>901</v>
      </c>
      <c r="N2198">
        <v>231</v>
      </c>
      <c r="O2198" t="s">
        <v>236</v>
      </c>
      <c r="P2198" t="s">
        <v>22336</v>
      </c>
    </row>
    <row r="2199" spans="1:16" x14ac:dyDescent="0.25">
      <c r="A2199">
        <v>2304</v>
      </c>
      <c r="B2199">
        <v>7890</v>
      </c>
      <c r="C2199" t="s">
        <v>7833</v>
      </c>
      <c r="D2199" t="s">
        <v>7834</v>
      </c>
      <c r="E2199" t="s">
        <v>7835</v>
      </c>
      <c r="F2199" t="s">
        <v>1293</v>
      </c>
      <c r="G2199" t="s">
        <v>1294</v>
      </c>
      <c r="H2199" t="s">
        <v>19</v>
      </c>
      <c r="I2199" t="s">
        <v>20</v>
      </c>
      <c r="J2199">
        <v>43346</v>
      </c>
      <c r="K2199" t="s">
        <v>7836</v>
      </c>
      <c r="L2199">
        <v>3924</v>
      </c>
      <c r="M2199" t="s">
        <v>235</v>
      </c>
      <c r="N2199">
        <v>231</v>
      </c>
      <c r="O2199" t="s">
        <v>236</v>
      </c>
      <c r="P2199" t="s">
        <v>22337</v>
      </c>
    </row>
    <row r="2200" spans="1:16" x14ac:dyDescent="0.25">
      <c r="A2200">
        <v>2305</v>
      </c>
      <c r="B2200">
        <v>7891</v>
      </c>
      <c r="C2200" t="s">
        <v>7837</v>
      </c>
      <c r="D2200" t="s">
        <v>7838</v>
      </c>
      <c r="E2200" t="s">
        <v>7839</v>
      </c>
      <c r="F2200" t="s">
        <v>1293</v>
      </c>
      <c r="G2200" t="s">
        <v>1294</v>
      </c>
      <c r="H2200" t="s">
        <v>19</v>
      </c>
      <c r="I2200" t="s">
        <v>20</v>
      </c>
      <c r="J2200">
        <v>49152</v>
      </c>
      <c r="K2200" t="s">
        <v>7832</v>
      </c>
      <c r="L2200">
        <v>3943</v>
      </c>
      <c r="M2200" t="s">
        <v>901</v>
      </c>
      <c r="N2200">
        <v>231</v>
      </c>
      <c r="O2200" t="s">
        <v>236</v>
      </c>
      <c r="P2200" t="s">
        <v>22337</v>
      </c>
    </row>
    <row r="2201" spans="1:16" x14ac:dyDescent="0.25">
      <c r="A2201">
        <v>2306</v>
      </c>
      <c r="B2201">
        <v>7892</v>
      </c>
      <c r="C2201" t="s">
        <v>7840</v>
      </c>
      <c r="D2201" t="s">
        <v>7841</v>
      </c>
      <c r="E2201" t="s">
        <v>7842</v>
      </c>
      <c r="F2201" t="s">
        <v>1293</v>
      </c>
      <c r="G2201" t="s">
        <v>1294</v>
      </c>
      <c r="H2201" t="s">
        <v>19</v>
      </c>
      <c r="I2201" t="s">
        <v>20</v>
      </c>
      <c r="J2201">
        <v>43363</v>
      </c>
      <c r="K2201" t="s">
        <v>7843</v>
      </c>
      <c r="L2201">
        <v>3924</v>
      </c>
      <c r="M2201" t="s">
        <v>235</v>
      </c>
      <c r="N2201">
        <v>231</v>
      </c>
      <c r="O2201" t="s">
        <v>236</v>
      </c>
      <c r="P2201" t="s">
        <v>22337</v>
      </c>
    </row>
    <row r="2202" spans="1:16" x14ac:dyDescent="0.25">
      <c r="A2202">
        <v>2307</v>
      </c>
      <c r="B2202">
        <v>7893</v>
      </c>
      <c r="C2202" t="s">
        <v>7844</v>
      </c>
      <c r="D2202" t="s">
        <v>7845</v>
      </c>
      <c r="E2202" t="s">
        <v>7846</v>
      </c>
      <c r="F2202" t="s">
        <v>1293</v>
      </c>
      <c r="G2202" t="s">
        <v>1294</v>
      </c>
      <c r="H2202" t="s">
        <v>19</v>
      </c>
      <c r="I2202" t="s">
        <v>20</v>
      </c>
      <c r="J2202">
        <v>43376</v>
      </c>
      <c r="K2202" t="s">
        <v>7847</v>
      </c>
      <c r="L2202">
        <v>3924</v>
      </c>
      <c r="M2202" t="s">
        <v>235</v>
      </c>
      <c r="N2202">
        <v>231</v>
      </c>
      <c r="O2202" t="s">
        <v>236</v>
      </c>
      <c r="P2202" t="s">
        <v>22337</v>
      </c>
    </row>
    <row r="2203" spans="1:16" x14ac:dyDescent="0.25">
      <c r="A2203">
        <v>2308</v>
      </c>
      <c r="B2203">
        <v>7894</v>
      </c>
      <c r="C2203" t="s">
        <v>7848</v>
      </c>
      <c r="D2203" t="s">
        <v>7849</v>
      </c>
      <c r="E2203" t="s">
        <v>7850</v>
      </c>
      <c r="F2203" t="s">
        <v>1293</v>
      </c>
      <c r="G2203" t="s">
        <v>1294</v>
      </c>
      <c r="H2203" t="s">
        <v>19</v>
      </c>
      <c r="I2203" t="s">
        <v>20</v>
      </c>
      <c r="J2203">
        <v>49153</v>
      </c>
      <c r="K2203" t="s">
        <v>7851</v>
      </c>
      <c r="L2203">
        <v>3924</v>
      </c>
      <c r="M2203" t="s">
        <v>235</v>
      </c>
      <c r="N2203">
        <v>231</v>
      </c>
      <c r="O2203" t="s">
        <v>236</v>
      </c>
      <c r="P2203" t="s">
        <v>22337</v>
      </c>
    </row>
    <row r="2204" spans="1:16" x14ac:dyDescent="0.25">
      <c r="A2204">
        <v>2309</v>
      </c>
      <c r="B2204">
        <v>7895</v>
      </c>
      <c r="C2204" t="s">
        <v>7852</v>
      </c>
      <c r="D2204" t="s">
        <v>7853</v>
      </c>
      <c r="E2204" t="s">
        <v>7854</v>
      </c>
      <c r="F2204" t="s">
        <v>1293</v>
      </c>
      <c r="G2204" t="s">
        <v>1294</v>
      </c>
      <c r="H2204" t="s">
        <v>19</v>
      </c>
      <c r="I2204" t="s">
        <v>20</v>
      </c>
      <c r="J2204">
        <v>45040</v>
      </c>
      <c r="K2204" t="s">
        <v>7855</v>
      </c>
      <c r="L2204">
        <v>3943</v>
      </c>
      <c r="M2204" t="s">
        <v>901</v>
      </c>
      <c r="N2204">
        <v>231</v>
      </c>
      <c r="O2204" t="s">
        <v>236</v>
      </c>
      <c r="P2204" t="s">
        <v>22336</v>
      </c>
    </row>
    <row r="2205" spans="1:16" x14ac:dyDescent="0.25">
      <c r="A2205">
        <v>2310</v>
      </c>
      <c r="B2205">
        <v>7896</v>
      </c>
      <c r="C2205" t="s">
        <v>7856</v>
      </c>
      <c r="D2205" t="s">
        <v>7857</v>
      </c>
      <c r="E2205" t="s">
        <v>7858</v>
      </c>
      <c r="F2205" t="s">
        <v>1293</v>
      </c>
      <c r="G2205" t="s">
        <v>1294</v>
      </c>
      <c r="H2205" t="s">
        <v>19</v>
      </c>
      <c r="I2205" t="s">
        <v>20</v>
      </c>
      <c r="J2205">
        <v>46329</v>
      </c>
      <c r="K2205" t="s">
        <v>7859</v>
      </c>
      <c r="L2205">
        <v>3970</v>
      </c>
      <c r="M2205" t="s">
        <v>1649</v>
      </c>
      <c r="N2205">
        <v>231</v>
      </c>
      <c r="O2205" t="s">
        <v>236</v>
      </c>
      <c r="P2205" t="s">
        <v>22336</v>
      </c>
    </row>
    <row r="2206" spans="1:16" x14ac:dyDescent="0.25">
      <c r="A2206">
        <v>2311</v>
      </c>
      <c r="B2206">
        <v>7897</v>
      </c>
      <c r="C2206" t="s">
        <v>7860</v>
      </c>
      <c r="D2206" t="s">
        <v>7861</v>
      </c>
      <c r="E2206" t="s">
        <v>7862</v>
      </c>
      <c r="F2206" t="s">
        <v>1293</v>
      </c>
      <c r="G2206" t="s">
        <v>1294</v>
      </c>
      <c r="H2206" t="s">
        <v>19</v>
      </c>
      <c r="I2206" t="s">
        <v>20</v>
      </c>
      <c r="J2206">
        <v>49153</v>
      </c>
      <c r="K2206" t="s">
        <v>7851</v>
      </c>
      <c r="L2206">
        <v>3924</v>
      </c>
      <c r="M2206" t="s">
        <v>235</v>
      </c>
      <c r="N2206">
        <v>231</v>
      </c>
      <c r="O2206" t="s">
        <v>236</v>
      </c>
      <c r="P2206" t="s">
        <v>22336</v>
      </c>
    </row>
    <row r="2207" spans="1:16" x14ac:dyDescent="0.25">
      <c r="A2207">
        <v>2313</v>
      </c>
      <c r="B2207">
        <v>7898</v>
      </c>
      <c r="C2207" t="s">
        <v>7863</v>
      </c>
      <c r="D2207" t="s">
        <v>7864</v>
      </c>
      <c r="E2207" t="s">
        <v>7865</v>
      </c>
      <c r="F2207" t="s">
        <v>1293</v>
      </c>
      <c r="G2207" t="s">
        <v>1294</v>
      </c>
      <c r="H2207" t="s">
        <v>19</v>
      </c>
      <c r="I2207" t="s">
        <v>20</v>
      </c>
      <c r="J2207">
        <v>46264</v>
      </c>
      <c r="K2207" t="s">
        <v>6437</v>
      </c>
      <c r="L2207">
        <v>3970</v>
      </c>
      <c r="M2207" t="s">
        <v>1649</v>
      </c>
      <c r="N2207">
        <v>231</v>
      </c>
      <c r="O2207" t="s">
        <v>236</v>
      </c>
      <c r="P2207" t="s">
        <v>22337</v>
      </c>
    </row>
    <row r="2208" spans="1:16" x14ac:dyDescent="0.25">
      <c r="A2208">
        <v>2315</v>
      </c>
      <c r="B2208">
        <v>7899</v>
      </c>
      <c r="C2208" t="s">
        <v>7866</v>
      </c>
      <c r="D2208" t="s">
        <v>7867</v>
      </c>
      <c r="E2208" t="s">
        <v>7868</v>
      </c>
      <c r="F2208" t="s">
        <v>1293</v>
      </c>
      <c r="G2208" t="s">
        <v>1294</v>
      </c>
      <c r="H2208" t="s">
        <v>19</v>
      </c>
      <c r="I2208" t="s">
        <v>20</v>
      </c>
      <c r="J2208">
        <v>43381</v>
      </c>
      <c r="K2208" t="s">
        <v>7869</v>
      </c>
      <c r="L2208">
        <v>3924</v>
      </c>
      <c r="M2208" t="s">
        <v>235</v>
      </c>
      <c r="N2208">
        <v>231</v>
      </c>
      <c r="O2208" t="s">
        <v>236</v>
      </c>
      <c r="P2208" t="s">
        <v>22336</v>
      </c>
    </row>
    <row r="2209" spans="1:16" x14ac:dyDescent="0.25">
      <c r="A2209">
        <v>2316</v>
      </c>
      <c r="B2209">
        <v>7900</v>
      </c>
      <c r="C2209" t="s">
        <v>7870</v>
      </c>
      <c r="D2209" t="s">
        <v>7871</v>
      </c>
      <c r="E2209" t="s">
        <v>7872</v>
      </c>
      <c r="F2209" t="s">
        <v>1293</v>
      </c>
      <c r="G2209" t="s">
        <v>1294</v>
      </c>
      <c r="H2209" t="s">
        <v>19</v>
      </c>
      <c r="I2209" t="s">
        <v>20</v>
      </c>
      <c r="J2209">
        <v>49154</v>
      </c>
      <c r="K2209" t="s">
        <v>7873</v>
      </c>
      <c r="L2209">
        <v>3943</v>
      </c>
      <c r="M2209" t="s">
        <v>901</v>
      </c>
      <c r="N2209">
        <v>231</v>
      </c>
      <c r="O2209" t="s">
        <v>236</v>
      </c>
      <c r="P2209" t="s">
        <v>22337</v>
      </c>
    </row>
    <row r="2210" spans="1:16" x14ac:dyDescent="0.25">
      <c r="A2210">
        <v>2317</v>
      </c>
      <c r="B2210">
        <v>7901</v>
      </c>
      <c r="C2210" t="s">
        <v>7874</v>
      </c>
      <c r="D2210" t="s">
        <v>7875</v>
      </c>
      <c r="E2210" t="s">
        <v>7876</v>
      </c>
      <c r="F2210" t="s">
        <v>1293</v>
      </c>
      <c r="G2210" t="s">
        <v>1294</v>
      </c>
      <c r="H2210" t="s">
        <v>19</v>
      </c>
      <c r="I2210" t="s">
        <v>20</v>
      </c>
      <c r="J2210">
        <v>49155</v>
      </c>
      <c r="K2210" t="s">
        <v>7877</v>
      </c>
      <c r="L2210">
        <v>3970</v>
      </c>
      <c r="M2210" t="s">
        <v>1649</v>
      </c>
      <c r="N2210">
        <v>231</v>
      </c>
      <c r="O2210" t="s">
        <v>236</v>
      </c>
      <c r="P2210" t="s">
        <v>22337</v>
      </c>
    </row>
    <row r="2211" spans="1:16" x14ac:dyDescent="0.25">
      <c r="A2211">
        <v>2318</v>
      </c>
      <c r="B2211">
        <v>7902</v>
      </c>
      <c r="C2211" t="s">
        <v>7878</v>
      </c>
      <c r="D2211" t="s">
        <v>7879</v>
      </c>
      <c r="E2211" t="s">
        <v>7880</v>
      </c>
      <c r="F2211" t="s">
        <v>1293</v>
      </c>
      <c r="G2211" t="s">
        <v>1294</v>
      </c>
      <c r="H2211" t="s">
        <v>19</v>
      </c>
      <c r="I2211" t="s">
        <v>20</v>
      </c>
      <c r="J2211">
        <v>45043</v>
      </c>
      <c r="K2211" t="s">
        <v>7881</v>
      </c>
      <c r="L2211">
        <v>3943</v>
      </c>
      <c r="M2211" t="s">
        <v>901</v>
      </c>
      <c r="N2211">
        <v>231</v>
      </c>
      <c r="O2211" t="s">
        <v>236</v>
      </c>
      <c r="P2211" t="s">
        <v>22337</v>
      </c>
    </row>
    <row r="2212" spans="1:16" x14ac:dyDescent="0.25">
      <c r="A2212">
        <v>2319</v>
      </c>
      <c r="B2212">
        <v>7903</v>
      </c>
      <c r="C2212" t="s">
        <v>7882</v>
      </c>
      <c r="D2212" t="s">
        <v>7883</v>
      </c>
      <c r="E2212" t="s">
        <v>7884</v>
      </c>
      <c r="F2212" t="s">
        <v>1293</v>
      </c>
      <c r="G2212" t="s">
        <v>1294</v>
      </c>
      <c r="H2212" t="s">
        <v>19</v>
      </c>
      <c r="I2212" t="s">
        <v>20</v>
      </c>
      <c r="J2212">
        <v>45050</v>
      </c>
      <c r="K2212" t="s">
        <v>7885</v>
      </c>
      <c r="L2212">
        <v>3943</v>
      </c>
      <c r="M2212" t="s">
        <v>901</v>
      </c>
      <c r="N2212">
        <v>231</v>
      </c>
      <c r="O2212" t="s">
        <v>236</v>
      </c>
      <c r="P2212" t="s">
        <v>22337</v>
      </c>
    </row>
    <row r="2213" spans="1:16" x14ac:dyDescent="0.25">
      <c r="A2213">
        <v>2320</v>
      </c>
      <c r="B2213">
        <v>7816</v>
      </c>
      <c r="C2213" t="s">
        <v>7886</v>
      </c>
      <c r="D2213" t="s">
        <v>7887</v>
      </c>
      <c r="E2213" t="s">
        <v>7888</v>
      </c>
      <c r="F2213" t="s">
        <v>1293</v>
      </c>
      <c r="G2213" t="s">
        <v>1294</v>
      </c>
      <c r="H2213" t="s">
        <v>19</v>
      </c>
      <c r="I2213" t="s">
        <v>20</v>
      </c>
      <c r="J2213">
        <v>49630</v>
      </c>
      <c r="K2213" t="s">
        <v>4643</v>
      </c>
      <c r="L2213">
        <v>3926</v>
      </c>
      <c r="M2213" t="s">
        <v>4488</v>
      </c>
      <c r="N2213">
        <v>231</v>
      </c>
      <c r="O2213" t="s">
        <v>236</v>
      </c>
      <c r="P2213" t="s">
        <v>22337</v>
      </c>
    </row>
    <row r="2214" spans="1:16" x14ac:dyDescent="0.25">
      <c r="A2214">
        <v>2322</v>
      </c>
      <c r="B2214">
        <v>7817</v>
      </c>
      <c r="C2214" t="s">
        <v>7889</v>
      </c>
      <c r="D2214" t="s">
        <v>7890</v>
      </c>
      <c r="E2214" t="s">
        <v>7891</v>
      </c>
      <c r="F2214" t="s">
        <v>1293</v>
      </c>
      <c r="G2214" t="s">
        <v>1294</v>
      </c>
      <c r="H2214" t="s">
        <v>19</v>
      </c>
      <c r="I2214" t="s">
        <v>20</v>
      </c>
      <c r="J2214">
        <v>49126</v>
      </c>
      <c r="K2214" t="s">
        <v>7569</v>
      </c>
      <c r="L2214">
        <v>3943</v>
      </c>
      <c r="M2214" t="s">
        <v>901</v>
      </c>
      <c r="N2214">
        <v>231</v>
      </c>
      <c r="O2214" t="s">
        <v>236</v>
      </c>
      <c r="P2214" t="s">
        <v>22337</v>
      </c>
    </row>
    <row r="2215" spans="1:16" x14ac:dyDescent="0.25">
      <c r="A2215">
        <v>2323</v>
      </c>
      <c r="B2215">
        <v>7818</v>
      </c>
      <c r="C2215" t="s">
        <v>7892</v>
      </c>
      <c r="D2215" t="s">
        <v>7893</v>
      </c>
      <c r="E2215" t="s">
        <v>7894</v>
      </c>
      <c r="F2215" t="s">
        <v>1293</v>
      </c>
      <c r="G2215" t="s">
        <v>1294</v>
      </c>
      <c r="H2215" t="s">
        <v>19</v>
      </c>
      <c r="I2215" t="s">
        <v>20</v>
      </c>
      <c r="J2215">
        <v>43265</v>
      </c>
      <c r="K2215" t="s">
        <v>7580</v>
      </c>
      <c r="L2215">
        <v>3924</v>
      </c>
      <c r="M2215" t="s">
        <v>235</v>
      </c>
      <c r="N2215">
        <v>231</v>
      </c>
      <c r="O2215" t="s">
        <v>236</v>
      </c>
      <c r="P2215" t="s">
        <v>22337</v>
      </c>
    </row>
    <row r="2216" spans="1:16" x14ac:dyDescent="0.25">
      <c r="A2216">
        <v>2324</v>
      </c>
      <c r="B2216">
        <v>7883</v>
      </c>
      <c r="C2216" t="s">
        <v>7895</v>
      </c>
      <c r="D2216" t="s">
        <v>7896</v>
      </c>
      <c r="E2216" t="s">
        <v>7897</v>
      </c>
      <c r="F2216" t="s">
        <v>1293</v>
      </c>
      <c r="G2216" t="s">
        <v>1294</v>
      </c>
      <c r="H2216" t="s">
        <v>19</v>
      </c>
      <c r="I2216" t="s">
        <v>20</v>
      </c>
      <c r="J2216">
        <v>45021</v>
      </c>
      <c r="K2216" t="s">
        <v>3833</v>
      </c>
      <c r="L2216">
        <v>3943</v>
      </c>
      <c r="M2216" t="s">
        <v>901</v>
      </c>
      <c r="N2216">
        <v>231</v>
      </c>
      <c r="O2216" t="s">
        <v>236</v>
      </c>
      <c r="P2216" t="s">
        <v>22336</v>
      </c>
    </row>
    <row r="2217" spans="1:16" x14ac:dyDescent="0.25">
      <c r="A2217">
        <v>2325</v>
      </c>
      <c r="B2217">
        <v>7884</v>
      </c>
      <c r="C2217" t="s">
        <v>7898</v>
      </c>
      <c r="D2217" t="s">
        <v>7899</v>
      </c>
      <c r="E2217" t="s">
        <v>7900</v>
      </c>
      <c r="F2217" t="s">
        <v>1293</v>
      </c>
      <c r="G2217" t="s">
        <v>1294</v>
      </c>
      <c r="H2217" t="s">
        <v>19</v>
      </c>
      <c r="I2217" t="s">
        <v>20</v>
      </c>
      <c r="J2217">
        <v>43335</v>
      </c>
      <c r="K2217" t="s">
        <v>7901</v>
      </c>
      <c r="L2217">
        <v>3924</v>
      </c>
      <c r="M2217" t="s">
        <v>235</v>
      </c>
      <c r="N2217">
        <v>231</v>
      </c>
      <c r="O2217" t="s">
        <v>236</v>
      </c>
      <c r="P2217" t="s">
        <v>22337</v>
      </c>
    </row>
    <row r="2218" spans="1:16" x14ac:dyDescent="0.25">
      <c r="A2218">
        <v>2326</v>
      </c>
      <c r="B2218">
        <v>7885</v>
      </c>
      <c r="C2218" t="s">
        <v>7902</v>
      </c>
      <c r="D2218" t="s">
        <v>7903</v>
      </c>
      <c r="E2218" t="s">
        <v>7904</v>
      </c>
      <c r="F2218" t="s">
        <v>1293</v>
      </c>
      <c r="G2218" t="s">
        <v>1294</v>
      </c>
      <c r="H2218" t="s">
        <v>19</v>
      </c>
      <c r="I2218" t="s">
        <v>20</v>
      </c>
      <c r="J2218">
        <v>46353</v>
      </c>
      <c r="K2218" t="s">
        <v>7905</v>
      </c>
      <c r="L2218">
        <v>3970</v>
      </c>
      <c r="M2218" t="s">
        <v>1649</v>
      </c>
      <c r="N2218">
        <v>231</v>
      </c>
      <c r="O2218" t="s">
        <v>236</v>
      </c>
      <c r="P2218" t="s">
        <v>22337</v>
      </c>
    </row>
    <row r="2219" spans="1:16" x14ac:dyDescent="0.25">
      <c r="A2219">
        <v>2327</v>
      </c>
      <c r="B2219">
        <v>7904</v>
      </c>
      <c r="C2219" t="s">
        <v>7906</v>
      </c>
      <c r="D2219" t="s">
        <v>7907</v>
      </c>
      <c r="E2219" t="s">
        <v>7908</v>
      </c>
      <c r="F2219" t="s">
        <v>1293</v>
      </c>
      <c r="G2219" t="s">
        <v>1294</v>
      </c>
      <c r="H2219" t="s">
        <v>19</v>
      </c>
      <c r="I2219" t="s">
        <v>20</v>
      </c>
      <c r="J2219">
        <v>43929</v>
      </c>
      <c r="K2219" t="s">
        <v>2719</v>
      </c>
      <c r="L2219">
        <v>3931</v>
      </c>
      <c r="M2219" t="s">
        <v>394</v>
      </c>
      <c r="N2219">
        <v>231</v>
      </c>
      <c r="O2219" t="s">
        <v>236</v>
      </c>
      <c r="P2219" t="s">
        <v>22336</v>
      </c>
    </row>
    <row r="2220" spans="1:16" x14ac:dyDescent="0.25">
      <c r="A2220">
        <v>2328</v>
      </c>
      <c r="B2220">
        <v>7905</v>
      </c>
      <c r="C2220" t="s">
        <v>7909</v>
      </c>
      <c r="D2220" t="s">
        <v>7910</v>
      </c>
      <c r="E2220" t="s">
        <v>7911</v>
      </c>
      <c r="F2220" t="s">
        <v>1293</v>
      </c>
      <c r="G2220" t="s">
        <v>1294</v>
      </c>
      <c r="H2220" t="s">
        <v>19</v>
      </c>
      <c r="I2220" t="s">
        <v>20</v>
      </c>
      <c r="J2220">
        <v>46334</v>
      </c>
      <c r="K2220" t="s">
        <v>7912</v>
      </c>
      <c r="L2220">
        <v>3970</v>
      </c>
      <c r="M2220" t="s">
        <v>1649</v>
      </c>
      <c r="N2220">
        <v>231</v>
      </c>
      <c r="O2220" t="s">
        <v>236</v>
      </c>
      <c r="P2220" t="s">
        <v>22336</v>
      </c>
    </row>
    <row r="2221" spans="1:16" x14ac:dyDescent="0.25">
      <c r="A2221">
        <v>2329</v>
      </c>
      <c r="B2221">
        <v>7906</v>
      </c>
      <c r="C2221" t="s">
        <v>7913</v>
      </c>
      <c r="D2221" t="s">
        <v>7914</v>
      </c>
      <c r="E2221" t="s">
        <v>7915</v>
      </c>
      <c r="F2221" t="s">
        <v>1293</v>
      </c>
      <c r="G2221" t="s">
        <v>1294</v>
      </c>
      <c r="H2221" t="s">
        <v>19</v>
      </c>
      <c r="I2221" t="s">
        <v>20</v>
      </c>
      <c r="J2221">
        <v>45050</v>
      </c>
      <c r="K2221" t="s">
        <v>7885</v>
      </c>
      <c r="L2221">
        <v>3943</v>
      </c>
      <c r="M2221" t="s">
        <v>901</v>
      </c>
      <c r="N2221">
        <v>231</v>
      </c>
      <c r="O2221" t="s">
        <v>236</v>
      </c>
      <c r="P2221" t="s">
        <v>22337</v>
      </c>
    </row>
    <row r="2222" spans="1:16" x14ac:dyDescent="0.25">
      <c r="A2222">
        <v>2330</v>
      </c>
      <c r="B2222">
        <v>7907</v>
      </c>
      <c r="C2222" t="s">
        <v>7916</v>
      </c>
      <c r="D2222" t="s">
        <v>7917</v>
      </c>
      <c r="E2222" t="s">
        <v>7918</v>
      </c>
      <c r="F2222" t="s">
        <v>1293</v>
      </c>
      <c r="G2222" t="s">
        <v>1294</v>
      </c>
      <c r="H2222" t="s">
        <v>19</v>
      </c>
      <c r="I2222" t="s">
        <v>20</v>
      </c>
      <c r="J2222">
        <v>46334</v>
      </c>
      <c r="K2222" t="s">
        <v>7912</v>
      </c>
      <c r="L2222">
        <v>3970</v>
      </c>
      <c r="M2222" t="s">
        <v>1649</v>
      </c>
      <c r="N2222">
        <v>231</v>
      </c>
      <c r="O2222" t="s">
        <v>236</v>
      </c>
      <c r="P2222" t="s">
        <v>22336</v>
      </c>
    </row>
    <row r="2223" spans="1:16" x14ac:dyDescent="0.25">
      <c r="A2223">
        <v>2332</v>
      </c>
      <c r="B2223">
        <v>7908</v>
      </c>
      <c r="C2223" t="s">
        <v>7919</v>
      </c>
      <c r="D2223" t="s">
        <v>7920</v>
      </c>
      <c r="E2223" t="s">
        <v>7921</v>
      </c>
      <c r="F2223" t="s">
        <v>1293</v>
      </c>
      <c r="G2223" t="s">
        <v>1294</v>
      </c>
      <c r="H2223" t="s">
        <v>19</v>
      </c>
      <c r="I2223" t="s">
        <v>20</v>
      </c>
      <c r="J2223">
        <v>45050</v>
      </c>
      <c r="K2223" t="s">
        <v>7885</v>
      </c>
      <c r="L2223">
        <v>3943</v>
      </c>
      <c r="M2223" t="s">
        <v>901</v>
      </c>
      <c r="N2223">
        <v>231</v>
      </c>
      <c r="O2223" t="s">
        <v>236</v>
      </c>
      <c r="P2223" t="s">
        <v>22337</v>
      </c>
    </row>
    <row r="2224" spans="1:16" x14ac:dyDescent="0.25">
      <c r="A2224">
        <v>2333</v>
      </c>
      <c r="B2224">
        <v>7909</v>
      </c>
      <c r="C2224" t="s">
        <v>7922</v>
      </c>
      <c r="D2224" t="s">
        <v>7923</v>
      </c>
      <c r="E2224" t="s">
        <v>7924</v>
      </c>
      <c r="F2224" t="s">
        <v>1293</v>
      </c>
      <c r="G2224" t="s">
        <v>1294</v>
      </c>
      <c r="H2224" t="s">
        <v>19</v>
      </c>
      <c r="I2224" t="s">
        <v>20</v>
      </c>
      <c r="J2224">
        <v>46334</v>
      </c>
      <c r="K2224" t="s">
        <v>7912</v>
      </c>
      <c r="L2224">
        <v>3970</v>
      </c>
      <c r="M2224" t="s">
        <v>1649</v>
      </c>
      <c r="N2224">
        <v>231</v>
      </c>
      <c r="O2224" t="s">
        <v>236</v>
      </c>
      <c r="P2224" t="s">
        <v>22336</v>
      </c>
    </row>
    <row r="2225" spans="1:16" x14ac:dyDescent="0.25">
      <c r="A2225">
        <v>2334</v>
      </c>
      <c r="B2225">
        <v>7917</v>
      </c>
      <c r="C2225" t="s">
        <v>7925</v>
      </c>
      <c r="D2225" t="s">
        <v>7926</v>
      </c>
      <c r="E2225" t="s">
        <v>7927</v>
      </c>
      <c r="F2225" t="s">
        <v>1293</v>
      </c>
      <c r="G2225" t="s">
        <v>1294</v>
      </c>
      <c r="H2225" t="s">
        <v>19</v>
      </c>
      <c r="I2225" t="s">
        <v>20</v>
      </c>
      <c r="J2225">
        <v>44905</v>
      </c>
      <c r="K2225" t="s">
        <v>207</v>
      </c>
      <c r="L2225">
        <v>3943</v>
      </c>
      <c r="M2225" t="s">
        <v>901</v>
      </c>
      <c r="N2225">
        <v>231</v>
      </c>
      <c r="O2225" t="s">
        <v>236</v>
      </c>
      <c r="P2225" t="s">
        <v>22337</v>
      </c>
    </row>
    <row r="2226" spans="1:16" x14ac:dyDescent="0.25">
      <c r="A2226">
        <v>2335</v>
      </c>
      <c r="B2226">
        <v>7918</v>
      </c>
      <c r="C2226" t="s">
        <v>7928</v>
      </c>
      <c r="D2226" t="s">
        <v>7929</v>
      </c>
      <c r="E2226" t="s">
        <v>7930</v>
      </c>
      <c r="F2226" t="s">
        <v>1293</v>
      </c>
      <c r="G2226" t="s">
        <v>1294</v>
      </c>
      <c r="H2226" t="s">
        <v>19</v>
      </c>
      <c r="I2226" t="s">
        <v>20</v>
      </c>
      <c r="J2226">
        <v>46334</v>
      </c>
      <c r="K2226" t="s">
        <v>7912</v>
      </c>
      <c r="L2226">
        <v>3970</v>
      </c>
      <c r="M2226" t="s">
        <v>1649</v>
      </c>
      <c r="N2226">
        <v>231</v>
      </c>
      <c r="O2226" t="s">
        <v>236</v>
      </c>
      <c r="P2226" t="s">
        <v>22336</v>
      </c>
    </row>
    <row r="2227" spans="1:16" x14ac:dyDescent="0.25">
      <c r="A2227">
        <v>2336</v>
      </c>
      <c r="B2227">
        <v>7919</v>
      </c>
      <c r="C2227" t="s">
        <v>7931</v>
      </c>
      <c r="D2227" t="s">
        <v>7932</v>
      </c>
      <c r="E2227" t="s">
        <v>7933</v>
      </c>
      <c r="F2227" t="s">
        <v>1293</v>
      </c>
      <c r="G2227" t="s">
        <v>1294</v>
      </c>
      <c r="H2227" t="s">
        <v>19</v>
      </c>
      <c r="I2227" t="s">
        <v>20</v>
      </c>
      <c r="J2227">
        <v>49135</v>
      </c>
      <c r="K2227" t="s">
        <v>7934</v>
      </c>
      <c r="L2227">
        <v>3943</v>
      </c>
      <c r="M2227" t="s">
        <v>901</v>
      </c>
      <c r="N2227">
        <v>231</v>
      </c>
      <c r="O2227" t="s">
        <v>236</v>
      </c>
      <c r="P2227" t="s">
        <v>22337</v>
      </c>
    </row>
    <row r="2228" spans="1:16" x14ac:dyDescent="0.25">
      <c r="A2228">
        <v>2337</v>
      </c>
      <c r="B2228">
        <v>7920</v>
      </c>
      <c r="C2228" t="s">
        <v>7935</v>
      </c>
      <c r="D2228" t="s">
        <v>7936</v>
      </c>
      <c r="E2228" t="s">
        <v>7937</v>
      </c>
      <c r="F2228" t="s">
        <v>1293</v>
      </c>
      <c r="G2228" t="s">
        <v>1294</v>
      </c>
      <c r="H2228" t="s">
        <v>19</v>
      </c>
      <c r="I2228" t="s">
        <v>20</v>
      </c>
      <c r="J2228">
        <v>46334</v>
      </c>
      <c r="K2228" t="s">
        <v>7912</v>
      </c>
      <c r="L2228">
        <v>3970</v>
      </c>
      <c r="M2228" t="s">
        <v>1649</v>
      </c>
      <c r="N2228">
        <v>231</v>
      </c>
      <c r="O2228" t="s">
        <v>236</v>
      </c>
      <c r="P2228" t="s">
        <v>22336</v>
      </c>
    </row>
    <row r="2229" spans="1:16" x14ac:dyDescent="0.25">
      <c r="A2229">
        <v>2338</v>
      </c>
      <c r="B2229">
        <v>7921</v>
      </c>
      <c r="C2229" t="s">
        <v>7938</v>
      </c>
      <c r="D2229" t="s">
        <v>7939</v>
      </c>
      <c r="E2229" t="s">
        <v>7940</v>
      </c>
      <c r="F2229" t="s">
        <v>1293</v>
      </c>
      <c r="G2229" t="s">
        <v>1294</v>
      </c>
      <c r="H2229" t="s">
        <v>19</v>
      </c>
      <c r="I2229" t="s">
        <v>20</v>
      </c>
      <c r="J2229">
        <v>44918</v>
      </c>
      <c r="K2229" t="s">
        <v>1046</v>
      </c>
      <c r="L2229">
        <v>3943</v>
      </c>
      <c r="M2229" t="s">
        <v>901</v>
      </c>
      <c r="N2229">
        <v>231</v>
      </c>
      <c r="O2229" t="s">
        <v>236</v>
      </c>
      <c r="P2229" t="s">
        <v>22336</v>
      </c>
    </row>
    <row r="2230" spans="1:16" x14ac:dyDescent="0.25">
      <c r="A2230">
        <v>2339</v>
      </c>
      <c r="B2230">
        <v>7922</v>
      </c>
      <c r="C2230" t="s">
        <v>7941</v>
      </c>
      <c r="D2230" t="s">
        <v>7942</v>
      </c>
      <c r="E2230" t="s">
        <v>7943</v>
      </c>
      <c r="F2230" t="s">
        <v>1293</v>
      </c>
      <c r="G2230" t="s">
        <v>1294</v>
      </c>
      <c r="H2230" t="s">
        <v>19</v>
      </c>
      <c r="I2230" t="s">
        <v>20</v>
      </c>
      <c r="J2230">
        <v>44918</v>
      </c>
      <c r="K2230" t="s">
        <v>1046</v>
      </c>
      <c r="L2230">
        <v>3943</v>
      </c>
      <c r="M2230" t="s">
        <v>901</v>
      </c>
      <c r="N2230">
        <v>231</v>
      </c>
      <c r="O2230" t="s">
        <v>236</v>
      </c>
      <c r="P2230" t="s">
        <v>22336</v>
      </c>
    </row>
    <row r="2231" spans="1:16" x14ac:dyDescent="0.25">
      <c r="A2231">
        <v>2340</v>
      </c>
      <c r="B2231">
        <v>7923</v>
      </c>
      <c r="C2231" t="s">
        <v>7944</v>
      </c>
      <c r="D2231" t="s">
        <v>7945</v>
      </c>
      <c r="E2231" t="s">
        <v>7946</v>
      </c>
      <c r="F2231" t="s">
        <v>1293</v>
      </c>
      <c r="G2231" t="s">
        <v>1294</v>
      </c>
      <c r="H2231" t="s">
        <v>19</v>
      </c>
      <c r="I2231" t="s">
        <v>20</v>
      </c>
      <c r="J2231">
        <v>43929</v>
      </c>
      <c r="K2231" t="s">
        <v>2719</v>
      </c>
      <c r="L2231">
        <v>3931</v>
      </c>
      <c r="M2231" t="s">
        <v>394</v>
      </c>
      <c r="N2231">
        <v>231</v>
      </c>
      <c r="O2231" t="s">
        <v>236</v>
      </c>
      <c r="P2231" t="s">
        <v>22336</v>
      </c>
    </row>
    <row r="2232" spans="1:16" x14ac:dyDescent="0.25">
      <c r="A2232">
        <v>2341</v>
      </c>
      <c r="B2232">
        <v>7924</v>
      </c>
      <c r="C2232" t="s">
        <v>7947</v>
      </c>
      <c r="D2232" t="s">
        <v>7948</v>
      </c>
      <c r="E2232" t="s">
        <v>7949</v>
      </c>
      <c r="F2232" t="s">
        <v>1293</v>
      </c>
      <c r="G2232" t="s">
        <v>1294</v>
      </c>
      <c r="H2232" t="s">
        <v>19</v>
      </c>
      <c r="I2232" t="s">
        <v>20</v>
      </c>
      <c r="J2232">
        <v>44918</v>
      </c>
      <c r="K2232" t="s">
        <v>1046</v>
      </c>
      <c r="L2232">
        <v>3943</v>
      </c>
      <c r="M2232" t="s">
        <v>901</v>
      </c>
      <c r="N2232">
        <v>231</v>
      </c>
      <c r="O2232" t="s">
        <v>236</v>
      </c>
      <c r="P2232" t="s">
        <v>22336</v>
      </c>
    </row>
    <row r="2233" spans="1:16" x14ac:dyDescent="0.25">
      <c r="A2233">
        <v>2342</v>
      </c>
      <c r="B2233">
        <v>7925</v>
      </c>
      <c r="C2233" t="s">
        <v>7950</v>
      </c>
      <c r="D2233" t="s">
        <v>7951</v>
      </c>
      <c r="E2233" t="s">
        <v>7952</v>
      </c>
      <c r="F2233" t="s">
        <v>1293</v>
      </c>
      <c r="G2233" t="s">
        <v>1294</v>
      </c>
      <c r="H2233" t="s">
        <v>19</v>
      </c>
      <c r="I2233" t="s">
        <v>20</v>
      </c>
      <c r="J2233">
        <v>44918</v>
      </c>
      <c r="K2233" t="s">
        <v>1046</v>
      </c>
      <c r="L2233">
        <v>3943</v>
      </c>
      <c r="M2233" t="s">
        <v>901</v>
      </c>
      <c r="N2233">
        <v>231</v>
      </c>
      <c r="O2233" t="s">
        <v>236</v>
      </c>
      <c r="P2233" t="s">
        <v>22336</v>
      </c>
    </row>
    <row r="2234" spans="1:16" x14ac:dyDescent="0.25">
      <c r="A2234">
        <v>2343</v>
      </c>
      <c r="B2234">
        <v>7926</v>
      </c>
      <c r="C2234" t="s">
        <v>7953</v>
      </c>
      <c r="D2234" t="s">
        <v>7954</v>
      </c>
      <c r="E2234" t="s">
        <v>7955</v>
      </c>
      <c r="F2234" t="s">
        <v>1293</v>
      </c>
      <c r="G2234" t="s">
        <v>1294</v>
      </c>
      <c r="H2234" t="s">
        <v>19</v>
      </c>
      <c r="I2234" t="s">
        <v>20</v>
      </c>
      <c r="J2234">
        <v>49334</v>
      </c>
      <c r="K2234" t="s">
        <v>7956</v>
      </c>
      <c r="L2234">
        <v>3943</v>
      </c>
      <c r="M2234" t="s">
        <v>901</v>
      </c>
      <c r="N2234">
        <v>231</v>
      </c>
      <c r="O2234" t="s">
        <v>236</v>
      </c>
      <c r="P2234" t="s">
        <v>22337</v>
      </c>
    </row>
    <row r="2235" spans="1:16" x14ac:dyDescent="0.25">
      <c r="A2235">
        <v>2344</v>
      </c>
      <c r="B2235">
        <v>7927</v>
      </c>
      <c r="C2235" t="s">
        <v>7957</v>
      </c>
      <c r="D2235" t="s">
        <v>7958</v>
      </c>
      <c r="E2235" t="s">
        <v>7959</v>
      </c>
      <c r="F2235" t="s">
        <v>1293</v>
      </c>
      <c r="G2235" t="s">
        <v>1294</v>
      </c>
      <c r="H2235" t="s">
        <v>19</v>
      </c>
      <c r="I2235" t="s">
        <v>20</v>
      </c>
      <c r="J2235">
        <v>43929</v>
      </c>
      <c r="K2235" t="s">
        <v>2719</v>
      </c>
      <c r="L2235">
        <v>3931</v>
      </c>
      <c r="M2235" t="s">
        <v>394</v>
      </c>
      <c r="N2235">
        <v>231</v>
      </c>
      <c r="O2235" t="s">
        <v>236</v>
      </c>
      <c r="P2235" t="s">
        <v>22337</v>
      </c>
    </row>
    <row r="2236" spans="1:16" x14ac:dyDescent="0.25">
      <c r="A2236">
        <v>2345</v>
      </c>
      <c r="B2236">
        <v>7928</v>
      </c>
      <c r="C2236" t="s">
        <v>7960</v>
      </c>
      <c r="D2236" t="s">
        <v>7961</v>
      </c>
      <c r="E2236" t="s">
        <v>7962</v>
      </c>
      <c r="F2236" t="s">
        <v>1293</v>
      </c>
      <c r="G2236" t="s">
        <v>1294</v>
      </c>
      <c r="H2236" t="s">
        <v>19</v>
      </c>
      <c r="I2236" t="s">
        <v>20</v>
      </c>
      <c r="J2236">
        <v>44918</v>
      </c>
      <c r="K2236" t="s">
        <v>1046</v>
      </c>
      <c r="L2236">
        <v>3943</v>
      </c>
      <c r="M2236" t="s">
        <v>901</v>
      </c>
      <c r="N2236">
        <v>231</v>
      </c>
      <c r="O2236" t="s">
        <v>236</v>
      </c>
      <c r="P2236" t="s">
        <v>22337</v>
      </c>
    </row>
    <row r="2237" spans="1:16" x14ac:dyDescent="0.25">
      <c r="A2237">
        <v>2346</v>
      </c>
      <c r="B2237">
        <v>7929</v>
      </c>
      <c r="C2237" t="s">
        <v>7963</v>
      </c>
      <c r="D2237" t="s">
        <v>7964</v>
      </c>
      <c r="E2237" t="s">
        <v>7965</v>
      </c>
      <c r="F2237" t="s">
        <v>1293</v>
      </c>
      <c r="G2237" t="s">
        <v>1294</v>
      </c>
      <c r="H2237" t="s">
        <v>19</v>
      </c>
      <c r="I2237" t="s">
        <v>20</v>
      </c>
      <c r="J2237">
        <v>44918</v>
      </c>
      <c r="K2237" t="s">
        <v>1046</v>
      </c>
      <c r="L2237">
        <v>3943</v>
      </c>
      <c r="M2237" t="s">
        <v>901</v>
      </c>
      <c r="N2237">
        <v>231</v>
      </c>
      <c r="O2237" t="s">
        <v>236</v>
      </c>
      <c r="P2237" t="s">
        <v>22336</v>
      </c>
    </row>
    <row r="2238" spans="1:16" x14ac:dyDescent="0.25">
      <c r="A2238">
        <v>2347</v>
      </c>
      <c r="B2238">
        <v>7930</v>
      </c>
      <c r="C2238" t="s">
        <v>7966</v>
      </c>
      <c r="D2238" t="s">
        <v>7967</v>
      </c>
      <c r="E2238" t="s">
        <v>7968</v>
      </c>
      <c r="F2238" t="s">
        <v>1293</v>
      </c>
      <c r="G2238" t="s">
        <v>1294</v>
      </c>
      <c r="H2238" t="s">
        <v>19</v>
      </c>
      <c r="I2238" t="s">
        <v>20</v>
      </c>
      <c r="J2238">
        <v>49435</v>
      </c>
      <c r="K2238" t="s">
        <v>7969</v>
      </c>
      <c r="L2238">
        <v>3946</v>
      </c>
      <c r="M2238" t="s">
        <v>4887</v>
      </c>
      <c r="N2238">
        <v>231</v>
      </c>
      <c r="O2238" t="s">
        <v>236</v>
      </c>
      <c r="P2238" t="s">
        <v>22337</v>
      </c>
    </row>
    <row r="2239" spans="1:16" x14ac:dyDescent="0.25">
      <c r="A2239">
        <v>2348</v>
      </c>
      <c r="B2239">
        <v>7931</v>
      </c>
      <c r="C2239" t="s">
        <v>7970</v>
      </c>
      <c r="D2239" t="s">
        <v>7971</v>
      </c>
      <c r="E2239" t="s">
        <v>7972</v>
      </c>
      <c r="F2239" t="s">
        <v>1293</v>
      </c>
      <c r="G2239" t="s">
        <v>1294</v>
      </c>
      <c r="H2239" t="s">
        <v>19</v>
      </c>
      <c r="I2239" t="s">
        <v>20</v>
      </c>
      <c r="J2239">
        <v>44918</v>
      </c>
      <c r="K2239" t="s">
        <v>1046</v>
      </c>
      <c r="L2239">
        <v>3943</v>
      </c>
      <c r="M2239" t="s">
        <v>901</v>
      </c>
      <c r="N2239">
        <v>231</v>
      </c>
      <c r="O2239" t="s">
        <v>236</v>
      </c>
      <c r="P2239" t="s">
        <v>22336</v>
      </c>
    </row>
    <row r="2240" spans="1:16" x14ac:dyDescent="0.25">
      <c r="A2240">
        <v>2349</v>
      </c>
      <c r="B2240">
        <v>7932</v>
      </c>
      <c r="C2240" t="s">
        <v>7973</v>
      </c>
      <c r="D2240" t="s">
        <v>7974</v>
      </c>
      <c r="E2240" t="s">
        <v>7975</v>
      </c>
      <c r="F2240" t="s">
        <v>1293</v>
      </c>
      <c r="G2240" t="s">
        <v>1294</v>
      </c>
      <c r="H2240" t="s">
        <v>19</v>
      </c>
      <c r="I2240" t="s">
        <v>20</v>
      </c>
      <c r="J2240">
        <v>49159</v>
      </c>
      <c r="K2240" t="s">
        <v>7976</v>
      </c>
      <c r="L2240">
        <v>3946</v>
      </c>
      <c r="M2240" t="s">
        <v>4887</v>
      </c>
      <c r="N2240">
        <v>231</v>
      </c>
      <c r="O2240" t="s">
        <v>236</v>
      </c>
      <c r="P2240" t="s">
        <v>22337</v>
      </c>
    </row>
    <row r="2241" spans="1:16" x14ac:dyDescent="0.25">
      <c r="A2241">
        <v>2350</v>
      </c>
      <c r="B2241">
        <v>7933</v>
      </c>
      <c r="C2241" t="s">
        <v>7977</v>
      </c>
      <c r="D2241" t="s">
        <v>7978</v>
      </c>
      <c r="E2241" t="s">
        <v>7979</v>
      </c>
      <c r="F2241" t="s">
        <v>1293</v>
      </c>
      <c r="G2241" t="s">
        <v>1294</v>
      </c>
      <c r="H2241" t="s">
        <v>19</v>
      </c>
      <c r="I2241" t="s">
        <v>20</v>
      </c>
      <c r="J2241">
        <v>43929</v>
      </c>
      <c r="K2241" t="s">
        <v>2719</v>
      </c>
      <c r="L2241">
        <v>3931</v>
      </c>
      <c r="M2241" t="s">
        <v>394</v>
      </c>
      <c r="N2241">
        <v>231</v>
      </c>
      <c r="O2241" t="s">
        <v>236</v>
      </c>
      <c r="P2241" t="s">
        <v>22337</v>
      </c>
    </row>
    <row r="2242" spans="1:16" x14ac:dyDescent="0.25">
      <c r="A2242">
        <v>2351</v>
      </c>
      <c r="B2242">
        <v>7934</v>
      </c>
      <c r="C2242" t="s">
        <v>7980</v>
      </c>
      <c r="D2242" t="s">
        <v>7981</v>
      </c>
      <c r="E2242" t="s">
        <v>7982</v>
      </c>
      <c r="F2242" t="s">
        <v>1293</v>
      </c>
      <c r="G2242" t="s">
        <v>1294</v>
      </c>
      <c r="H2242" t="s">
        <v>19</v>
      </c>
      <c r="I2242" t="s">
        <v>20</v>
      </c>
      <c r="J2242">
        <v>44918</v>
      </c>
      <c r="K2242" t="s">
        <v>1046</v>
      </c>
      <c r="L2242">
        <v>3943</v>
      </c>
      <c r="M2242" t="s">
        <v>901</v>
      </c>
      <c r="N2242">
        <v>231</v>
      </c>
      <c r="O2242" t="s">
        <v>236</v>
      </c>
      <c r="P2242" t="s">
        <v>22336</v>
      </c>
    </row>
    <row r="2243" spans="1:16" x14ac:dyDescent="0.25">
      <c r="A2243">
        <v>2352</v>
      </c>
      <c r="B2243">
        <v>7935</v>
      </c>
      <c r="C2243" t="s">
        <v>7983</v>
      </c>
      <c r="D2243" t="s">
        <v>7984</v>
      </c>
      <c r="E2243" t="s">
        <v>7985</v>
      </c>
      <c r="F2243" t="s">
        <v>1293</v>
      </c>
      <c r="G2243" t="s">
        <v>1294</v>
      </c>
      <c r="H2243" t="s">
        <v>19</v>
      </c>
      <c r="I2243" t="s">
        <v>20</v>
      </c>
      <c r="J2243">
        <v>49494</v>
      </c>
      <c r="K2243" t="s">
        <v>3468</v>
      </c>
      <c r="L2243">
        <v>3946</v>
      </c>
      <c r="M2243" t="s">
        <v>4887</v>
      </c>
      <c r="N2243">
        <v>231</v>
      </c>
      <c r="O2243" t="s">
        <v>236</v>
      </c>
      <c r="P2243" t="s">
        <v>22336</v>
      </c>
    </row>
    <row r="2244" spans="1:16" x14ac:dyDescent="0.25">
      <c r="A2244">
        <v>2353</v>
      </c>
      <c r="B2244">
        <v>7936</v>
      </c>
      <c r="C2244" t="s">
        <v>7986</v>
      </c>
      <c r="D2244" t="s">
        <v>7987</v>
      </c>
      <c r="E2244" t="s">
        <v>7988</v>
      </c>
      <c r="F2244" t="s">
        <v>1293</v>
      </c>
      <c r="G2244" t="s">
        <v>1294</v>
      </c>
      <c r="H2244" t="s">
        <v>19</v>
      </c>
      <c r="I2244" t="s">
        <v>20</v>
      </c>
      <c r="J2244">
        <v>43929</v>
      </c>
      <c r="K2244" t="s">
        <v>2719</v>
      </c>
      <c r="L2244">
        <v>3931</v>
      </c>
      <c r="M2244" t="s">
        <v>394</v>
      </c>
      <c r="N2244">
        <v>231</v>
      </c>
      <c r="O2244" t="s">
        <v>236</v>
      </c>
      <c r="P2244" t="s">
        <v>22337</v>
      </c>
    </row>
    <row r="2245" spans="1:16" x14ac:dyDescent="0.25">
      <c r="A2245">
        <v>2354</v>
      </c>
      <c r="B2245">
        <v>7940</v>
      </c>
      <c r="C2245" t="s">
        <v>7989</v>
      </c>
      <c r="D2245" t="s">
        <v>7990</v>
      </c>
      <c r="E2245" t="s">
        <v>7991</v>
      </c>
      <c r="F2245" t="s">
        <v>1293</v>
      </c>
      <c r="G2245" t="s">
        <v>1294</v>
      </c>
      <c r="H2245" t="s">
        <v>19</v>
      </c>
      <c r="I2245" t="s">
        <v>20</v>
      </c>
      <c r="J2245">
        <v>46334</v>
      </c>
      <c r="K2245" t="s">
        <v>7912</v>
      </c>
      <c r="L2245">
        <v>3970</v>
      </c>
      <c r="M2245" t="s">
        <v>1649</v>
      </c>
      <c r="N2245">
        <v>231</v>
      </c>
      <c r="O2245" t="s">
        <v>236</v>
      </c>
      <c r="P2245" t="s">
        <v>22336</v>
      </c>
    </row>
    <row r="2246" spans="1:16" x14ac:dyDescent="0.25">
      <c r="A2246">
        <v>2355</v>
      </c>
      <c r="B2246">
        <v>7941</v>
      </c>
      <c r="C2246" t="s">
        <v>7992</v>
      </c>
      <c r="D2246" t="s">
        <v>7993</v>
      </c>
      <c r="E2246" t="s">
        <v>7994</v>
      </c>
      <c r="F2246" t="s">
        <v>1293</v>
      </c>
      <c r="G2246" t="s">
        <v>1294</v>
      </c>
      <c r="H2246" t="s">
        <v>19</v>
      </c>
      <c r="I2246" t="s">
        <v>20</v>
      </c>
      <c r="J2246">
        <v>43929</v>
      </c>
      <c r="K2246" t="s">
        <v>2719</v>
      </c>
      <c r="L2246">
        <v>3931</v>
      </c>
      <c r="M2246" t="s">
        <v>394</v>
      </c>
      <c r="N2246">
        <v>231</v>
      </c>
      <c r="O2246" t="s">
        <v>236</v>
      </c>
      <c r="P2246" t="s">
        <v>22337</v>
      </c>
    </row>
    <row r="2247" spans="1:16" x14ac:dyDescent="0.25">
      <c r="A2247">
        <v>2356</v>
      </c>
      <c r="B2247">
        <v>7942</v>
      </c>
      <c r="C2247" t="s">
        <v>7995</v>
      </c>
      <c r="D2247" t="s">
        <v>7996</v>
      </c>
      <c r="E2247" t="s">
        <v>7997</v>
      </c>
      <c r="F2247" t="s">
        <v>1293</v>
      </c>
      <c r="G2247" t="s">
        <v>1294</v>
      </c>
      <c r="H2247" t="s">
        <v>19</v>
      </c>
      <c r="I2247" t="s">
        <v>20</v>
      </c>
      <c r="J2247">
        <v>49164</v>
      </c>
      <c r="K2247" t="s">
        <v>7998</v>
      </c>
      <c r="L2247">
        <v>3946</v>
      </c>
      <c r="M2247" t="s">
        <v>4887</v>
      </c>
      <c r="N2247">
        <v>231</v>
      </c>
      <c r="O2247" t="s">
        <v>236</v>
      </c>
      <c r="P2247" t="s">
        <v>22337</v>
      </c>
    </row>
    <row r="2248" spans="1:16" x14ac:dyDescent="0.25">
      <c r="A2248">
        <v>2357</v>
      </c>
      <c r="B2248">
        <v>7943</v>
      </c>
      <c r="C2248" t="s">
        <v>7999</v>
      </c>
      <c r="D2248" t="s">
        <v>8000</v>
      </c>
      <c r="E2248" t="s">
        <v>8001</v>
      </c>
      <c r="F2248" t="s">
        <v>1293</v>
      </c>
      <c r="G2248" t="s">
        <v>1294</v>
      </c>
      <c r="H2248" t="s">
        <v>19</v>
      </c>
      <c r="I2248" t="s">
        <v>20</v>
      </c>
      <c r="J2248">
        <v>44918</v>
      </c>
      <c r="K2248" t="s">
        <v>1046</v>
      </c>
      <c r="L2248">
        <v>3943</v>
      </c>
      <c r="M2248" t="s">
        <v>901</v>
      </c>
      <c r="N2248">
        <v>231</v>
      </c>
      <c r="O2248" t="s">
        <v>236</v>
      </c>
      <c r="P2248" t="s">
        <v>22336</v>
      </c>
    </row>
    <row r="2249" spans="1:16" x14ac:dyDescent="0.25">
      <c r="A2249">
        <v>2358</v>
      </c>
      <c r="B2249">
        <v>7944</v>
      </c>
      <c r="C2249" t="s">
        <v>8002</v>
      </c>
      <c r="D2249" t="s">
        <v>8003</v>
      </c>
      <c r="E2249" t="s">
        <v>8004</v>
      </c>
      <c r="F2249" t="s">
        <v>1293</v>
      </c>
      <c r="G2249" t="s">
        <v>1294</v>
      </c>
      <c r="H2249" t="s">
        <v>19</v>
      </c>
      <c r="I2249" t="s">
        <v>20</v>
      </c>
      <c r="J2249">
        <v>46334</v>
      </c>
      <c r="K2249" t="s">
        <v>7912</v>
      </c>
      <c r="L2249">
        <v>3970</v>
      </c>
      <c r="M2249" t="s">
        <v>1649</v>
      </c>
      <c r="N2249">
        <v>231</v>
      </c>
      <c r="O2249" t="s">
        <v>236</v>
      </c>
      <c r="P2249" t="s">
        <v>22337</v>
      </c>
    </row>
    <row r="2250" spans="1:16" x14ac:dyDescent="0.25">
      <c r="A2250">
        <v>2359</v>
      </c>
      <c r="B2250">
        <v>7945</v>
      </c>
      <c r="C2250" t="s">
        <v>8005</v>
      </c>
      <c r="D2250" t="s">
        <v>8006</v>
      </c>
      <c r="E2250" t="s">
        <v>8007</v>
      </c>
      <c r="F2250" t="s">
        <v>1293</v>
      </c>
      <c r="G2250" t="s">
        <v>1294</v>
      </c>
      <c r="H2250" t="s">
        <v>19</v>
      </c>
      <c r="I2250" t="s">
        <v>20</v>
      </c>
      <c r="J2250">
        <v>46908</v>
      </c>
      <c r="K2250" t="s">
        <v>8008</v>
      </c>
      <c r="L2250">
        <v>3977</v>
      </c>
      <c r="M2250" t="s">
        <v>4882</v>
      </c>
      <c r="N2250">
        <v>231</v>
      </c>
      <c r="O2250" t="s">
        <v>236</v>
      </c>
      <c r="P2250" t="s">
        <v>22337</v>
      </c>
    </row>
    <row r="2251" spans="1:16" x14ac:dyDescent="0.25">
      <c r="A2251">
        <v>2360</v>
      </c>
      <c r="B2251">
        <v>7946</v>
      </c>
      <c r="C2251" t="s">
        <v>8009</v>
      </c>
      <c r="D2251" t="s">
        <v>8010</v>
      </c>
      <c r="E2251" t="s">
        <v>8011</v>
      </c>
      <c r="F2251" t="s">
        <v>1293</v>
      </c>
      <c r="G2251" t="s">
        <v>1294</v>
      </c>
      <c r="H2251" t="s">
        <v>19</v>
      </c>
      <c r="I2251" t="s">
        <v>20</v>
      </c>
      <c r="J2251">
        <v>43929</v>
      </c>
      <c r="K2251" t="s">
        <v>2719</v>
      </c>
      <c r="L2251">
        <v>3931</v>
      </c>
      <c r="M2251" t="s">
        <v>394</v>
      </c>
      <c r="N2251">
        <v>231</v>
      </c>
      <c r="O2251" t="s">
        <v>236</v>
      </c>
      <c r="P2251" t="s">
        <v>22337</v>
      </c>
    </row>
    <row r="2252" spans="1:16" x14ac:dyDescent="0.25">
      <c r="A2252">
        <v>2361</v>
      </c>
      <c r="B2252">
        <v>7947</v>
      </c>
      <c r="C2252" t="s">
        <v>8012</v>
      </c>
      <c r="D2252" t="s">
        <v>8013</v>
      </c>
      <c r="E2252" t="s">
        <v>8014</v>
      </c>
      <c r="F2252" t="s">
        <v>1293</v>
      </c>
      <c r="G2252" t="s">
        <v>1294</v>
      </c>
      <c r="H2252" t="s">
        <v>19</v>
      </c>
      <c r="I2252" t="s">
        <v>20</v>
      </c>
      <c r="J2252">
        <v>49437</v>
      </c>
      <c r="K2252" t="s">
        <v>8015</v>
      </c>
      <c r="L2252">
        <v>3946</v>
      </c>
      <c r="M2252" t="s">
        <v>4887</v>
      </c>
      <c r="N2252">
        <v>231</v>
      </c>
      <c r="O2252" t="s">
        <v>236</v>
      </c>
      <c r="P2252" t="s">
        <v>22336</v>
      </c>
    </row>
    <row r="2253" spans="1:16" x14ac:dyDescent="0.25">
      <c r="A2253">
        <v>2362</v>
      </c>
      <c r="B2253">
        <v>7948</v>
      </c>
      <c r="C2253" t="s">
        <v>8016</v>
      </c>
      <c r="D2253" t="s">
        <v>8017</v>
      </c>
      <c r="E2253" t="s">
        <v>8018</v>
      </c>
      <c r="F2253" t="s">
        <v>1293</v>
      </c>
      <c r="G2253" t="s">
        <v>1294</v>
      </c>
      <c r="H2253" t="s">
        <v>19</v>
      </c>
      <c r="I2253" t="s">
        <v>20</v>
      </c>
      <c r="J2253">
        <v>49166</v>
      </c>
      <c r="K2253" t="s">
        <v>8019</v>
      </c>
      <c r="L2253">
        <v>3970</v>
      </c>
      <c r="M2253" t="s">
        <v>1649</v>
      </c>
      <c r="N2253">
        <v>231</v>
      </c>
      <c r="O2253" t="s">
        <v>236</v>
      </c>
      <c r="P2253" t="s">
        <v>22337</v>
      </c>
    </row>
    <row r="2254" spans="1:16" x14ac:dyDescent="0.25">
      <c r="A2254">
        <v>2363</v>
      </c>
      <c r="B2254">
        <v>7949</v>
      </c>
      <c r="C2254" t="s">
        <v>8020</v>
      </c>
      <c r="D2254" t="s">
        <v>8021</v>
      </c>
      <c r="E2254" t="s">
        <v>8022</v>
      </c>
      <c r="F2254" t="s">
        <v>1293</v>
      </c>
      <c r="G2254" t="s">
        <v>1294</v>
      </c>
      <c r="H2254" t="s">
        <v>19</v>
      </c>
      <c r="I2254" t="s">
        <v>20</v>
      </c>
      <c r="J2254">
        <v>46339</v>
      </c>
      <c r="K2254" t="s">
        <v>8023</v>
      </c>
      <c r="L2254">
        <v>3970</v>
      </c>
      <c r="M2254" t="s">
        <v>1649</v>
      </c>
      <c r="N2254">
        <v>231</v>
      </c>
      <c r="O2254" t="s">
        <v>236</v>
      </c>
      <c r="P2254" t="s">
        <v>22336</v>
      </c>
    </row>
    <row r="2255" spans="1:16" x14ac:dyDescent="0.25">
      <c r="A2255">
        <v>2364</v>
      </c>
      <c r="B2255">
        <v>7950</v>
      </c>
      <c r="C2255" t="s">
        <v>8024</v>
      </c>
      <c r="D2255" t="s">
        <v>8025</v>
      </c>
      <c r="E2255" t="s">
        <v>8026</v>
      </c>
      <c r="F2255" t="s">
        <v>1293</v>
      </c>
      <c r="G2255" t="s">
        <v>1294</v>
      </c>
      <c r="H2255" t="s">
        <v>19</v>
      </c>
      <c r="I2255" t="s">
        <v>20</v>
      </c>
      <c r="J2255">
        <v>46908</v>
      </c>
      <c r="K2255" t="s">
        <v>8008</v>
      </c>
      <c r="L2255">
        <v>3977</v>
      </c>
      <c r="M2255" t="s">
        <v>4882</v>
      </c>
      <c r="N2255">
        <v>231</v>
      </c>
      <c r="O2255" t="s">
        <v>236</v>
      </c>
      <c r="P2255" t="s">
        <v>22337</v>
      </c>
    </row>
    <row r="2256" spans="1:16" x14ac:dyDescent="0.25">
      <c r="A2256">
        <v>2365</v>
      </c>
      <c r="B2256">
        <v>7951</v>
      </c>
      <c r="C2256" t="s">
        <v>8027</v>
      </c>
      <c r="D2256" t="s">
        <v>8028</v>
      </c>
      <c r="E2256" t="s">
        <v>8029</v>
      </c>
      <c r="F2256" t="s">
        <v>1293</v>
      </c>
      <c r="G2256" t="s">
        <v>1294</v>
      </c>
      <c r="H2256" t="s">
        <v>19</v>
      </c>
      <c r="I2256" t="s">
        <v>20</v>
      </c>
      <c r="J2256">
        <v>49167</v>
      </c>
      <c r="K2256" t="s">
        <v>8030</v>
      </c>
      <c r="L2256">
        <v>3946</v>
      </c>
      <c r="M2256" t="s">
        <v>4887</v>
      </c>
      <c r="N2256">
        <v>231</v>
      </c>
      <c r="O2256" t="s">
        <v>236</v>
      </c>
      <c r="P2256" t="s">
        <v>22337</v>
      </c>
    </row>
    <row r="2257" spans="1:16" x14ac:dyDescent="0.25">
      <c r="A2257">
        <v>2366</v>
      </c>
      <c r="B2257">
        <v>7952</v>
      </c>
      <c r="C2257" t="s">
        <v>8031</v>
      </c>
      <c r="D2257" t="s">
        <v>8032</v>
      </c>
      <c r="E2257" t="s">
        <v>8033</v>
      </c>
      <c r="F2257" t="s">
        <v>1293</v>
      </c>
      <c r="G2257" t="s">
        <v>1294</v>
      </c>
      <c r="H2257" t="s">
        <v>19</v>
      </c>
      <c r="I2257" t="s">
        <v>20</v>
      </c>
      <c r="J2257">
        <v>46908</v>
      </c>
      <c r="K2257" t="s">
        <v>8008</v>
      </c>
      <c r="L2257">
        <v>3977</v>
      </c>
      <c r="M2257" t="s">
        <v>4882</v>
      </c>
      <c r="N2257">
        <v>231</v>
      </c>
      <c r="O2257" t="s">
        <v>236</v>
      </c>
      <c r="P2257" t="s">
        <v>22337</v>
      </c>
    </row>
    <row r="2258" spans="1:16" x14ac:dyDescent="0.25">
      <c r="A2258">
        <v>2367</v>
      </c>
      <c r="B2258">
        <v>7953</v>
      </c>
      <c r="C2258" t="s">
        <v>8034</v>
      </c>
      <c r="D2258" t="s">
        <v>8035</v>
      </c>
      <c r="E2258" t="s">
        <v>8036</v>
      </c>
      <c r="F2258" t="s">
        <v>1293</v>
      </c>
      <c r="G2258" t="s">
        <v>1294</v>
      </c>
      <c r="H2258" t="s">
        <v>19</v>
      </c>
      <c r="I2258" t="s">
        <v>20</v>
      </c>
      <c r="J2258">
        <v>46346</v>
      </c>
      <c r="K2258" t="s">
        <v>8037</v>
      </c>
      <c r="L2258">
        <v>3970</v>
      </c>
      <c r="M2258" t="s">
        <v>1649</v>
      </c>
      <c r="N2258">
        <v>231</v>
      </c>
      <c r="O2258" t="s">
        <v>236</v>
      </c>
      <c r="P2258" t="s">
        <v>22337</v>
      </c>
    </row>
    <row r="2259" spans="1:16" x14ac:dyDescent="0.25">
      <c r="A2259">
        <v>2368</v>
      </c>
      <c r="B2259">
        <v>7954</v>
      </c>
      <c r="C2259" t="s">
        <v>8038</v>
      </c>
      <c r="D2259" t="s">
        <v>8039</v>
      </c>
      <c r="E2259" t="s">
        <v>8040</v>
      </c>
      <c r="F2259" t="s">
        <v>1293</v>
      </c>
      <c r="G2259" t="s">
        <v>1294</v>
      </c>
      <c r="H2259" t="s">
        <v>19</v>
      </c>
      <c r="I2259" t="s">
        <v>20</v>
      </c>
      <c r="J2259">
        <v>45279</v>
      </c>
      <c r="K2259" t="s">
        <v>8041</v>
      </c>
      <c r="L2259">
        <v>3946</v>
      </c>
      <c r="M2259" t="s">
        <v>4887</v>
      </c>
      <c r="N2259">
        <v>231</v>
      </c>
      <c r="O2259" t="s">
        <v>236</v>
      </c>
      <c r="P2259" t="s">
        <v>22337</v>
      </c>
    </row>
    <row r="2260" spans="1:16" x14ac:dyDescent="0.25">
      <c r="A2260">
        <v>2369</v>
      </c>
      <c r="B2260">
        <v>7955</v>
      </c>
      <c r="C2260" t="s">
        <v>8042</v>
      </c>
      <c r="D2260" t="s">
        <v>8043</v>
      </c>
      <c r="E2260" t="s">
        <v>8044</v>
      </c>
      <c r="F2260" t="s">
        <v>1293</v>
      </c>
      <c r="G2260" t="s">
        <v>1294</v>
      </c>
      <c r="H2260" t="s">
        <v>19</v>
      </c>
      <c r="I2260" t="s">
        <v>20</v>
      </c>
      <c r="J2260">
        <v>49169</v>
      </c>
      <c r="K2260" t="s">
        <v>8045</v>
      </c>
      <c r="L2260">
        <v>3977</v>
      </c>
      <c r="M2260" t="s">
        <v>4882</v>
      </c>
      <c r="N2260">
        <v>231</v>
      </c>
      <c r="O2260" t="s">
        <v>236</v>
      </c>
      <c r="P2260" t="s">
        <v>22336</v>
      </c>
    </row>
    <row r="2261" spans="1:16" x14ac:dyDescent="0.25">
      <c r="A2261">
        <v>2370</v>
      </c>
      <c r="B2261">
        <v>7910</v>
      </c>
      <c r="C2261" t="s">
        <v>8046</v>
      </c>
      <c r="D2261" t="s">
        <v>8047</v>
      </c>
      <c r="E2261" t="s">
        <v>8048</v>
      </c>
      <c r="F2261" t="s">
        <v>1293</v>
      </c>
      <c r="G2261" t="s">
        <v>1294</v>
      </c>
      <c r="H2261" t="s">
        <v>19</v>
      </c>
      <c r="I2261" t="s">
        <v>20</v>
      </c>
      <c r="J2261">
        <v>45053</v>
      </c>
      <c r="K2261" t="s">
        <v>6184</v>
      </c>
      <c r="L2261">
        <v>3943</v>
      </c>
      <c r="M2261" t="s">
        <v>901</v>
      </c>
      <c r="N2261">
        <v>231</v>
      </c>
      <c r="O2261" t="s">
        <v>236</v>
      </c>
      <c r="P2261" t="s">
        <v>22337</v>
      </c>
    </row>
    <row r="2262" spans="1:16" x14ac:dyDescent="0.25">
      <c r="A2262">
        <v>2371</v>
      </c>
      <c r="B2262">
        <v>7911</v>
      </c>
      <c r="C2262" t="s">
        <v>8049</v>
      </c>
      <c r="D2262" t="s">
        <v>8050</v>
      </c>
      <c r="E2262" t="s">
        <v>8051</v>
      </c>
      <c r="F2262" t="s">
        <v>1293</v>
      </c>
      <c r="G2262" t="s">
        <v>1294</v>
      </c>
      <c r="H2262" t="s">
        <v>19</v>
      </c>
      <c r="I2262" t="s">
        <v>20</v>
      </c>
      <c r="J2262">
        <v>49156</v>
      </c>
      <c r="K2262" t="s">
        <v>8052</v>
      </c>
      <c r="L2262">
        <v>3943</v>
      </c>
      <c r="M2262" t="s">
        <v>901</v>
      </c>
      <c r="N2262">
        <v>231</v>
      </c>
      <c r="O2262" t="s">
        <v>236</v>
      </c>
      <c r="P2262" t="s">
        <v>22337</v>
      </c>
    </row>
    <row r="2263" spans="1:16" x14ac:dyDescent="0.25">
      <c r="A2263">
        <v>2372</v>
      </c>
      <c r="B2263">
        <v>7912</v>
      </c>
      <c r="C2263" t="s">
        <v>8053</v>
      </c>
      <c r="D2263" t="s">
        <v>8054</v>
      </c>
      <c r="E2263" t="s">
        <v>8055</v>
      </c>
      <c r="F2263" t="s">
        <v>1293</v>
      </c>
      <c r="G2263" t="s">
        <v>1294</v>
      </c>
      <c r="H2263" t="s">
        <v>19</v>
      </c>
      <c r="I2263" t="s">
        <v>20</v>
      </c>
      <c r="J2263">
        <v>46334</v>
      </c>
      <c r="K2263" t="s">
        <v>7912</v>
      </c>
      <c r="L2263">
        <v>3970</v>
      </c>
      <c r="M2263" t="s">
        <v>1649</v>
      </c>
      <c r="N2263">
        <v>231</v>
      </c>
      <c r="O2263" t="s">
        <v>236</v>
      </c>
      <c r="P2263" t="s">
        <v>22336</v>
      </c>
    </row>
    <row r="2264" spans="1:16" x14ac:dyDescent="0.25">
      <c r="A2264">
        <v>2373</v>
      </c>
      <c r="B2264">
        <v>7913</v>
      </c>
      <c r="C2264" t="s">
        <v>8056</v>
      </c>
      <c r="D2264" t="s">
        <v>8057</v>
      </c>
      <c r="E2264" t="s">
        <v>8058</v>
      </c>
      <c r="F2264" t="s">
        <v>1293</v>
      </c>
      <c r="G2264" t="s">
        <v>1294</v>
      </c>
      <c r="H2264" t="s">
        <v>19</v>
      </c>
      <c r="I2264" t="s">
        <v>20</v>
      </c>
      <c r="J2264">
        <v>45065</v>
      </c>
      <c r="K2264" t="s">
        <v>8059</v>
      </c>
      <c r="L2264">
        <v>3943</v>
      </c>
      <c r="M2264" t="s">
        <v>901</v>
      </c>
      <c r="N2264">
        <v>231</v>
      </c>
      <c r="O2264" t="s">
        <v>236</v>
      </c>
      <c r="P2264" t="s">
        <v>22337</v>
      </c>
    </row>
    <row r="2265" spans="1:16" x14ac:dyDescent="0.25">
      <c r="A2265">
        <v>2374</v>
      </c>
      <c r="B2265">
        <v>7914</v>
      </c>
      <c r="C2265" t="s">
        <v>8060</v>
      </c>
      <c r="D2265" t="s">
        <v>8061</v>
      </c>
      <c r="E2265" t="s">
        <v>8062</v>
      </c>
      <c r="F2265" t="s">
        <v>1293</v>
      </c>
      <c r="G2265" t="s">
        <v>1294</v>
      </c>
      <c r="H2265" t="s">
        <v>19</v>
      </c>
      <c r="I2265" t="s">
        <v>20</v>
      </c>
      <c r="J2265">
        <v>46334</v>
      </c>
      <c r="K2265" t="s">
        <v>7912</v>
      </c>
      <c r="L2265">
        <v>3970</v>
      </c>
      <c r="M2265" t="s">
        <v>1649</v>
      </c>
      <c r="N2265">
        <v>231</v>
      </c>
      <c r="O2265" t="s">
        <v>236</v>
      </c>
      <c r="P2265" t="s">
        <v>22336</v>
      </c>
    </row>
    <row r="2266" spans="1:16" x14ac:dyDescent="0.25">
      <c r="A2266">
        <v>2375</v>
      </c>
      <c r="B2266">
        <v>7915</v>
      </c>
      <c r="C2266" t="s">
        <v>8063</v>
      </c>
      <c r="D2266" t="s">
        <v>8064</v>
      </c>
      <c r="E2266" t="s">
        <v>8065</v>
      </c>
      <c r="F2266" t="s">
        <v>1293</v>
      </c>
      <c r="G2266" t="s">
        <v>1294</v>
      </c>
      <c r="H2266" t="s">
        <v>19</v>
      </c>
      <c r="I2266" t="s">
        <v>20</v>
      </c>
      <c r="J2266">
        <v>49157</v>
      </c>
      <c r="K2266" t="s">
        <v>8066</v>
      </c>
      <c r="L2266">
        <v>3943</v>
      </c>
      <c r="M2266" t="s">
        <v>901</v>
      </c>
      <c r="N2266">
        <v>231</v>
      </c>
      <c r="O2266" t="s">
        <v>236</v>
      </c>
      <c r="P2266" t="s">
        <v>22336</v>
      </c>
    </row>
    <row r="2267" spans="1:16" x14ac:dyDescent="0.25">
      <c r="A2267">
        <v>2376</v>
      </c>
      <c r="B2267">
        <v>7916</v>
      </c>
      <c r="C2267" t="s">
        <v>8067</v>
      </c>
      <c r="D2267" t="s">
        <v>8068</v>
      </c>
      <c r="E2267" t="s">
        <v>8069</v>
      </c>
      <c r="F2267" t="s">
        <v>1293</v>
      </c>
      <c r="G2267" t="s">
        <v>1294</v>
      </c>
      <c r="H2267" t="s">
        <v>19</v>
      </c>
      <c r="I2267" t="s">
        <v>20</v>
      </c>
      <c r="J2267">
        <v>43929</v>
      </c>
      <c r="K2267" t="s">
        <v>2719</v>
      </c>
      <c r="L2267">
        <v>3931</v>
      </c>
      <c r="M2267" t="s">
        <v>394</v>
      </c>
      <c r="N2267">
        <v>231</v>
      </c>
      <c r="O2267" t="s">
        <v>236</v>
      </c>
      <c r="P2267" t="s">
        <v>22337</v>
      </c>
    </row>
    <row r="2268" spans="1:16" x14ac:dyDescent="0.25">
      <c r="A2268">
        <v>2377</v>
      </c>
      <c r="B2268">
        <v>7956</v>
      </c>
      <c r="C2268" t="s">
        <v>8070</v>
      </c>
      <c r="D2268" t="s">
        <v>8071</v>
      </c>
      <c r="E2268" t="s">
        <v>8072</v>
      </c>
      <c r="F2268" t="s">
        <v>1293</v>
      </c>
      <c r="G2268" t="s">
        <v>1294</v>
      </c>
      <c r="H2268" t="s">
        <v>19</v>
      </c>
      <c r="I2268" t="s">
        <v>20</v>
      </c>
      <c r="J2268">
        <v>46348</v>
      </c>
      <c r="K2268" t="s">
        <v>8073</v>
      </c>
      <c r="L2268">
        <v>3970</v>
      </c>
      <c r="M2268" t="s">
        <v>1649</v>
      </c>
      <c r="N2268">
        <v>231</v>
      </c>
      <c r="O2268" t="s">
        <v>236</v>
      </c>
      <c r="P2268" t="s">
        <v>22337</v>
      </c>
    </row>
    <row r="2269" spans="1:16" x14ac:dyDescent="0.25">
      <c r="A2269">
        <v>2378</v>
      </c>
      <c r="B2269">
        <v>7957</v>
      </c>
      <c r="C2269" t="s">
        <v>8074</v>
      </c>
      <c r="D2269" t="s">
        <v>8075</v>
      </c>
      <c r="E2269" t="s">
        <v>8076</v>
      </c>
      <c r="F2269" t="s">
        <v>1293</v>
      </c>
      <c r="G2269" t="s">
        <v>1294</v>
      </c>
      <c r="H2269" t="s">
        <v>19</v>
      </c>
      <c r="I2269" t="s">
        <v>20</v>
      </c>
      <c r="J2269">
        <v>49170</v>
      </c>
      <c r="K2269" t="s">
        <v>8077</v>
      </c>
      <c r="L2269">
        <v>3946</v>
      </c>
      <c r="M2269" t="s">
        <v>4887</v>
      </c>
      <c r="N2269">
        <v>231</v>
      </c>
      <c r="O2269" t="s">
        <v>236</v>
      </c>
      <c r="P2269" t="s">
        <v>22337</v>
      </c>
    </row>
    <row r="2270" spans="1:16" x14ac:dyDescent="0.25">
      <c r="A2270">
        <v>2379</v>
      </c>
      <c r="B2270">
        <v>7958</v>
      </c>
      <c r="C2270" t="s">
        <v>8078</v>
      </c>
      <c r="D2270" t="s">
        <v>8079</v>
      </c>
      <c r="E2270" t="s">
        <v>8080</v>
      </c>
      <c r="F2270" t="s">
        <v>1293</v>
      </c>
      <c r="G2270" t="s">
        <v>1294</v>
      </c>
      <c r="H2270" t="s">
        <v>19</v>
      </c>
      <c r="I2270" t="s">
        <v>20</v>
      </c>
      <c r="J2270">
        <v>46359</v>
      </c>
      <c r="K2270" t="s">
        <v>8081</v>
      </c>
      <c r="L2270">
        <v>3970</v>
      </c>
      <c r="M2270" t="s">
        <v>1649</v>
      </c>
      <c r="N2270">
        <v>231</v>
      </c>
      <c r="O2270" t="s">
        <v>236</v>
      </c>
      <c r="P2270" t="s">
        <v>22336</v>
      </c>
    </row>
    <row r="2271" spans="1:16" x14ac:dyDescent="0.25">
      <c r="A2271">
        <v>2380</v>
      </c>
      <c r="B2271">
        <v>7959</v>
      </c>
      <c r="C2271" t="s">
        <v>8082</v>
      </c>
      <c r="D2271" t="s">
        <v>8083</v>
      </c>
      <c r="E2271" t="s">
        <v>8084</v>
      </c>
      <c r="F2271" t="s">
        <v>1293</v>
      </c>
      <c r="G2271" t="s">
        <v>1294</v>
      </c>
      <c r="H2271" t="s">
        <v>19</v>
      </c>
      <c r="I2271" t="s">
        <v>20</v>
      </c>
      <c r="J2271">
        <v>46911</v>
      </c>
      <c r="K2271" t="s">
        <v>8085</v>
      </c>
      <c r="L2271">
        <v>3977</v>
      </c>
      <c r="M2271" t="s">
        <v>4882</v>
      </c>
      <c r="N2271">
        <v>231</v>
      </c>
      <c r="O2271" t="s">
        <v>236</v>
      </c>
      <c r="P2271" t="s">
        <v>22337</v>
      </c>
    </row>
    <row r="2272" spans="1:16" x14ac:dyDescent="0.25">
      <c r="A2272">
        <v>2381</v>
      </c>
      <c r="B2272">
        <v>7960</v>
      </c>
      <c r="C2272" t="s">
        <v>8086</v>
      </c>
      <c r="D2272" t="s">
        <v>8087</v>
      </c>
      <c r="E2272" t="s">
        <v>8088</v>
      </c>
      <c r="F2272" t="s">
        <v>1293</v>
      </c>
      <c r="G2272" t="s">
        <v>1294</v>
      </c>
      <c r="H2272" t="s">
        <v>19</v>
      </c>
      <c r="I2272" t="s">
        <v>20</v>
      </c>
      <c r="J2272">
        <v>46359</v>
      </c>
      <c r="K2272" t="s">
        <v>8081</v>
      </c>
      <c r="L2272">
        <v>3970</v>
      </c>
      <c r="M2272" t="s">
        <v>1649</v>
      </c>
      <c r="N2272">
        <v>231</v>
      </c>
      <c r="O2272" t="s">
        <v>236</v>
      </c>
      <c r="P2272" t="s">
        <v>22336</v>
      </c>
    </row>
    <row r="2273" spans="1:16" x14ac:dyDescent="0.25">
      <c r="A2273">
        <v>2382</v>
      </c>
      <c r="B2273">
        <v>7961</v>
      </c>
      <c r="C2273" t="s">
        <v>8089</v>
      </c>
      <c r="D2273" t="s">
        <v>8090</v>
      </c>
      <c r="E2273" t="s">
        <v>8091</v>
      </c>
      <c r="F2273" t="s">
        <v>1293</v>
      </c>
      <c r="G2273" t="s">
        <v>1294</v>
      </c>
      <c r="H2273" t="s">
        <v>19</v>
      </c>
      <c r="I2273" t="s">
        <v>20</v>
      </c>
      <c r="J2273">
        <v>49171</v>
      </c>
      <c r="K2273" t="s">
        <v>8092</v>
      </c>
      <c r="L2273">
        <v>3977</v>
      </c>
      <c r="M2273" t="s">
        <v>4882</v>
      </c>
      <c r="N2273">
        <v>231</v>
      </c>
      <c r="O2273" t="s">
        <v>236</v>
      </c>
      <c r="P2273" t="s">
        <v>22337</v>
      </c>
    </row>
    <row r="2274" spans="1:16" x14ac:dyDescent="0.25">
      <c r="A2274">
        <v>2383</v>
      </c>
      <c r="B2274">
        <v>7962</v>
      </c>
      <c r="C2274" t="s">
        <v>8093</v>
      </c>
      <c r="D2274" t="s">
        <v>8094</v>
      </c>
      <c r="E2274" t="s">
        <v>8095</v>
      </c>
      <c r="F2274" t="s">
        <v>1293</v>
      </c>
      <c r="G2274" t="s">
        <v>1294</v>
      </c>
      <c r="H2274" t="s">
        <v>19</v>
      </c>
      <c r="I2274" t="s">
        <v>20</v>
      </c>
      <c r="J2274">
        <v>46359</v>
      </c>
      <c r="K2274" t="s">
        <v>8081</v>
      </c>
      <c r="L2274">
        <v>3970</v>
      </c>
      <c r="M2274" t="s">
        <v>1649</v>
      </c>
      <c r="N2274">
        <v>231</v>
      </c>
      <c r="O2274" t="s">
        <v>236</v>
      </c>
      <c r="P2274" t="s">
        <v>22337</v>
      </c>
    </row>
    <row r="2275" spans="1:16" x14ac:dyDescent="0.25">
      <c r="A2275">
        <v>2384</v>
      </c>
      <c r="B2275">
        <v>7963</v>
      </c>
      <c r="C2275" t="s">
        <v>8096</v>
      </c>
      <c r="D2275" t="s">
        <v>8097</v>
      </c>
      <c r="E2275" t="s">
        <v>8098</v>
      </c>
      <c r="F2275" t="s">
        <v>1293</v>
      </c>
      <c r="G2275" t="s">
        <v>1294</v>
      </c>
      <c r="H2275" t="s">
        <v>19</v>
      </c>
      <c r="I2275" t="s">
        <v>20</v>
      </c>
      <c r="J2275">
        <v>46359</v>
      </c>
      <c r="K2275" t="s">
        <v>8081</v>
      </c>
      <c r="L2275">
        <v>3970</v>
      </c>
      <c r="M2275" t="s">
        <v>1649</v>
      </c>
      <c r="N2275">
        <v>231</v>
      </c>
      <c r="O2275" t="s">
        <v>236</v>
      </c>
      <c r="P2275" t="s">
        <v>22336</v>
      </c>
    </row>
    <row r="2276" spans="1:16" x14ac:dyDescent="0.25">
      <c r="A2276">
        <v>2385</v>
      </c>
      <c r="B2276">
        <v>7964</v>
      </c>
      <c r="C2276" t="s">
        <v>8099</v>
      </c>
      <c r="D2276" t="s">
        <v>8100</v>
      </c>
      <c r="E2276" t="s">
        <v>8101</v>
      </c>
      <c r="F2276" t="s">
        <v>1293</v>
      </c>
      <c r="G2276" t="s">
        <v>1294</v>
      </c>
      <c r="H2276" t="s">
        <v>19</v>
      </c>
      <c r="I2276" t="s">
        <v>20</v>
      </c>
      <c r="J2276">
        <v>49172</v>
      </c>
      <c r="K2276" t="s">
        <v>8102</v>
      </c>
      <c r="L2276">
        <v>3977</v>
      </c>
      <c r="M2276" t="s">
        <v>4882</v>
      </c>
      <c r="N2276">
        <v>231</v>
      </c>
      <c r="O2276" t="s">
        <v>236</v>
      </c>
      <c r="P2276" t="s">
        <v>22337</v>
      </c>
    </row>
    <row r="2277" spans="1:16" x14ac:dyDescent="0.25">
      <c r="A2277">
        <v>2386</v>
      </c>
      <c r="B2277">
        <v>7965</v>
      </c>
      <c r="C2277" t="s">
        <v>8103</v>
      </c>
      <c r="D2277" t="s">
        <v>8104</v>
      </c>
      <c r="E2277" t="s">
        <v>8105</v>
      </c>
      <c r="F2277" t="s">
        <v>1293</v>
      </c>
      <c r="G2277" t="s">
        <v>1294</v>
      </c>
      <c r="H2277" t="s">
        <v>19</v>
      </c>
      <c r="I2277" t="s">
        <v>20</v>
      </c>
      <c r="J2277">
        <v>46359</v>
      </c>
      <c r="K2277" t="s">
        <v>8081</v>
      </c>
      <c r="L2277">
        <v>3970</v>
      </c>
      <c r="M2277" t="s">
        <v>1649</v>
      </c>
      <c r="N2277">
        <v>231</v>
      </c>
      <c r="O2277" t="s">
        <v>236</v>
      </c>
      <c r="P2277" t="s">
        <v>22336</v>
      </c>
    </row>
    <row r="2278" spans="1:16" x14ac:dyDescent="0.25">
      <c r="A2278">
        <v>2387</v>
      </c>
      <c r="B2278">
        <v>7966</v>
      </c>
      <c r="C2278" t="s">
        <v>8106</v>
      </c>
      <c r="D2278" t="s">
        <v>8107</v>
      </c>
      <c r="E2278" t="s">
        <v>8108</v>
      </c>
      <c r="F2278" t="s">
        <v>1293</v>
      </c>
      <c r="G2278" t="s">
        <v>1294</v>
      </c>
      <c r="H2278" t="s">
        <v>19</v>
      </c>
      <c r="I2278" t="s">
        <v>20</v>
      </c>
      <c r="J2278">
        <v>49173</v>
      </c>
      <c r="K2278" t="s">
        <v>8109</v>
      </c>
      <c r="L2278">
        <v>3977</v>
      </c>
      <c r="M2278" t="s">
        <v>4882</v>
      </c>
      <c r="N2278">
        <v>231</v>
      </c>
      <c r="O2278" t="s">
        <v>236</v>
      </c>
      <c r="P2278" t="s">
        <v>22337</v>
      </c>
    </row>
    <row r="2279" spans="1:16" x14ac:dyDescent="0.25">
      <c r="A2279">
        <v>2388</v>
      </c>
      <c r="B2279">
        <v>7968</v>
      </c>
      <c r="C2279" t="s">
        <v>8110</v>
      </c>
      <c r="D2279" t="s">
        <v>8111</v>
      </c>
      <c r="E2279" t="s">
        <v>8112</v>
      </c>
      <c r="F2279" t="s">
        <v>1293</v>
      </c>
      <c r="G2279" t="s">
        <v>1294</v>
      </c>
      <c r="H2279" t="s">
        <v>19</v>
      </c>
      <c r="I2279" t="s">
        <v>20</v>
      </c>
      <c r="J2279">
        <v>43929</v>
      </c>
      <c r="K2279" t="s">
        <v>2719</v>
      </c>
      <c r="L2279">
        <v>3931</v>
      </c>
      <c r="M2279" t="s">
        <v>394</v>
      </c>
      <c r="N2279">
        <v>231</v>
      </c>
      <c r="O2279" t="s">
        <v>236</v>
      </c>
      <c r="P2279" t="s">
        <v>22336</v>
      </c>
    </row>
    <row r="2280" spans="1:16" x14ac:dyDescent="0.25">
      <c r="A2280">
        <v>2389</v>
      </c>
      <c r="B2280">
        <v>7969</v>
      </c>
      <c r="C2280" t="s">
        <v>8113</v>
      </c>
      <c r="D2280" t="s">
        <v>8114</v>
      </c>
      <c r="E2280" t="s">
        <v>8115</v>
      </c>
      <c r="F2280" t="s">
        <v>1293</v>
      </c>
      <c r="G2280" t="s">
        <v>1294</v>
      </c>
      <c r="H2280" t="s">
        <v>19</v>
      </c>
      <c r="I2280" t="s">
        <v>20</v>
      </c>
      <c r="J2280">
        <v>46359</v>
      </c>
      <c r="K2280" t="s">
        <v>8081</v>
      </c>
      <c r="L2280">
        <v>3970</v>
      </c>
      <c r="M2280" t="s">
        <v>1649</v>
      </c>
      <c r="N2280">
        <v>231</v>
      </c>
      <c r="O2280" t="s">
        <v>236</v>
      </c>
      <c r="P2280" t="s">
        <v>22337</v>
      </c>
    </row>
    <row r="2281" spans="1:16" x14ac:dyDescent="0.25">
      <c r="A2281">
        <v>2390</v>
      </c>
      <c r="B2281">
        <v>7970</v>
      </c>
      <c r="C2281" t="s">
        <v>8116</v>
      </c>
      <c r="D2281" t="s">
        <v>8117</v>
      </c>
      <c r="E2281" t="s">
        <v>8118</v>
      </c>
      <c r="F2281" t="s">
        <v>1293</v>
      </c>
      <c r="G2281" t="s">
        <v>1294</v>
      </c>
      <c r="H2281" t="s">
        <v>19</v>
      </c>
      <c r="I2281" t="s">
        <v>20</v>
      </c>
      <c r="J2281">
        <v>49698</v>
      </c>
      <c r="K2281" t="s">
        <v>8119</v>
      </c>
      <c r="L2281">
        <v>3946</v>
      </c>
      <c r="M2281" t="s">
        <v>4887</v>
      </c>
      <c r="N2281">
        <v>231</v>
      </c>
      <c r="O2281" t="s">
        <v>236</v>
      </c>
      <c r="P2281" t="s">
        <v>22336</v>
      </c>
    </row>
    <row r="2282" spans="1:16" x14ac:dyDescent="0.25">
      <c r="A2282">
        <v>2391</v>
      </c>
      <c r="B2282">
        <v>7982</v>
      </c>
      <c r="C2282" t="s">
        <v>8120</v>
      </c>
      <c r="D2282" t="s">
        <v>8121</v>
      </c>
      <c r="E2282" t="s">
        <v>8122</v>
      </c>
      <c r="F2282" t="s">
        <v>1293</v>
      </c>
      <c r="G2282" t="s">
        <v>1294</v>
      </c>
      <c r="H2282" t="s">
        <v>19</v>
      </c>
      <c r="I2282" t="s">
        <v>20</v>
      </c>
      <c r="J2282">
        <v>49177</v>
      </c>
      <c r="K2282" t="s">
        <v>8123</v>
      </c>
      <c r="L2282">
        <v>3970</v>
      </c>
      <c r="M2282" t="s">
        <v>1649</v>
      </c>
      <c r="N2282">
        <v>231</v>
      </c>
      <c r="O2282" t="s">
        <v>236</v>
      </c>
      <c r="P2282" t="s">
        <v>22337</v>
      </c>
    </row>
    <row r="2283" spans="1:16" x14ac:dyDescent="0.25">
      <c r="A2283">
        <v>2392</v>
      </c>
      <c r="B2283">
        <v>7983</v>
      </c>
      <c r="C2283" t="s">
        <v>8124</v>
      </c>
      <c r="D2283" t="s">
        <v>8125</v>
      </c>
      <c r="E2283" t="s">
        <v>8126</v>
      </c>
      <c r="F2283" t="s">
        <v>1293</v>
      </c>
      <c r="G2283" t="s">
        <v>1294</v>
      </c>
      <c r="H2283" t="s">
        <v>19</v>
      </c>
      <c r="I2283" t="s">
        <v>20</v>
      </c>
      <c r="J2283">
        <v>46365</v>
      </c>
      <c r="K2283" t="s">
        <v>7199</v>
      </c>
      <c r="L2283">
        <v>3970</v>
      </c>
      <c r="M2283" t="s">
        <v>1649</v>
      </c>
      <c r="N2283">
        <v>231</v>
      </c>
      <c r="O2283" t="s">
        <v>236</v>
      </c>
      <c r="P2283" t="s">
        <v>22336</v>
      </c>
    </row>
    <row r="2284" spans="1:16" x14ac:dyDescent="0.25">
      <c r="A2284">
        <v>2393</v>
      </c>
      <c r="B2284">
        <v>7984</v>
      </c>
      <c r="C2284" t="s">
        <v>8127</v>
      </c>
      <c r="D2284" t="s">
        <v>8128</v>
      </c>
      <c r="E2284" t="s">
        <v>8129</v>
      </c>
      <c r="F2284" t="s">
        <v>1293</v>
      </c>
      <c r="G2284" t="s">
        <v>1294</v>
      </c>
      <c r="H2284" t="s">
        <v>19</v>
      </c>
      <c r="I2284" t="s">
        <v>20</v>
      </c>
      <c r="J2284">
        <v>43929</v>
      </c>
      <c r="K2284" t="s">
        <v>2719</v>
      </c>
      <c r="L2284">
        <v>3931</v>
      </c>
      <c r="M2284" t="s">
        <v>394</v>
      </c>
      <c r="N2284">
        <v>231</v>
      </c>
      <c r="O2284" t="s">
        <v>236</v>
      </c>
      <c r="P2284" t="s">
        <v>22336</v>
      </c>
    </row>
    <row r="2285" spans="1:16" x14ac:dyDescent="0.25">
      <c r="A2285">
        <v>2394</v>
      </c>
      <c r="B2285">
        <v>7985</v>
      </c>
      <c r="C2285" t="s">
        <v>8130</v>
      </c>
      <c r="D2285" t="s">
        <v>8131</v>
      </c>
      <c r="E2285" t="s">
        <v>8132</v>
      </c>
      <c r="F2285" t="s">
        <v>1293</v>
      </c>
      <c r="G2285" t="s">
        <v>1294</v>
      </c>
      <c r="H2285" t="s">
        <v>19</v>
      </c>
      <c r="I2285" t="s">
        <v>20</v>
      </c>
      <c r="J2285">
        <v>49178</v>
      </c>
      <c r="K2285" t="s">
        <v>8133</v>
      </c>
      <c r="L2285">
        <v>3946</v>
      </c>
      <c r="M2285" t="s">
        <v>4887</v>
      </c>
      <c r="N2285">
        <v>231</v>
      </c>
      <c r="O2285" t="s">
        <v>236</v>
      </c>
      <c r="P2285" t="s">
        <v>22337</v>
      </c>
    </row>
    <row r="2286" spans="1:16" x14ac:dyDescent="0.25">
      <c r="A2286">
        <v>2395</v>
      </c>
      <c r="B2286">
        <v>7986</v>
      </c>
      <c r="C2286" t="s">
        <v>8134</v>
      </c>
      <c r="D2286" t="s">
        <v>8135</v>
      </c>
      <c r="E2286" t="s">
        <v>8136</v>
      </c>
      <c r="F2286" t="s">
        <v>1293</v>
      </c>
      <c r="G2286" t="s">
        <v>1294</v>
      </c>
      <c r="H2286" t="s">
        <v>19</v>
      </c>
      <c r="I2286" t="s">
        <v>20</v>
      </c>
      <c r="J2286">
        <v>49179</v>
      </c>
      <c r="K2286" t="s">
        <v>8137</v>
      </c>
      <c r="L2286">
        <v>3946</v>
      </c>
      <c r="M2286" t="s">
        <v>4887</v>
      </c>
      <c r="N2286">
        <v>231</v>
      </c>
      <c r="O2286" t="s">
        <v>236</v>
      </c>
      <c r="P2286" t="s">
        <v>22337</v>
      </c>
    </row>
    <row r="2287" spans="1:16" x14ac:dyDescent="0.25">
      <c r="A2287">
        <v>2396</v>
      </c>
      <c r="B2287">
        <v>7987</v>
      </c>
      <c r="C2287" t="s">
        <v>8138</v>
      </c>
      <c r="D2287" t="s">
        <v>8139</v>
      </c>
      <c r="E2287" t="s">
        <v>8140</v>
      </c>
      <c r="F2287" t="s">
        <v>1293</v>
      </c>
      <c r="G2287" t="s">
        <v>1294</v>
      </c>
      <c r="H2287" t="s">
        <v>19</v>
      </c>
      <c r="I2287" t="s">
        <v>20</v>
      </c>
      <c r="J2287">
        <v>49180</v>
      </c>
      <c r="K2287" t="s">
        <v>8141</v>
      </c>
      <c r="L2287">
        <v>3946</v>
      </c>
      <c r="M2287" t="s">
        <v>4887</v>
      </c>
      <c r="N2287">
        <v>231</v>
      </c>
      <c r="O2287" t="s">
        <v>236</v>
      </c>
      <c r="P2287" t="s">
        <v>22337</v>
      </c>
    </row>
    <row r="2288" spans="1:16" x14ac:dyDescent="0.25">
      <c r="A2288">
        <v>2397</v>
      </c>
      <c r="B2288">
        <v>7988</v>
      </c>
      <c r="C2288" t="s">
        <v>8142</v>
      </c>
      <c r="D2288" t="s">
        <v>8143</v>
      </c>
      <c r="E2288" t="s">
        <v>8144</v>
      </c>
      <c r="F2288" t="s">
        <v>1293</v>
      </c>
      <c r="G2288" t="s">
        <v>1294</v>
      </c>
      <c r="H2288" t="s">
        <v>19</v>
      </c>
      <c r="I2288" t="s">
        <v>20</v>
      </c>
      <c r="J2288">
        <v>46919</v>
      </c>
      <c r="K2288" t="s">
        <v>8145</v>
      </c>
      <c r="L2288">
        <v>3977</v>
      </c>
      <c r="M2288" t="s">
        <v>4882</v>
      </c>
      <c r="N2288">
        <v>231</v>
      </c>
      <c r="O2288" t="s">
        <v>236</v>
      </c>
      <c r="P2288" t="s">
        <v>22337</v>
      </c>
    </row>
    <row r="2289" spans="1:16" x14ac:dyDescent="0.25">
      <c r="A2289">
        <v>2398</v>
      </c>
      <c r="B2289">
        <v>7989</v>
      </c>
      <c r="C2289" t="s">
        <v>8146</v>
      </c>
      <c r="D2289" t="s">
        <v>8147</v>
      </c>
      <c r="E2289" t="s">
        <v>8148</v>
      </c>
      <c r="F2289" t="s">
        <v>1293</v>
      </c>
      <c r="G2289" t="s">
        <v>1294</v>
      </c>
      <c r="H2289" t="s">
        <v>19</v>
      </c>
      <c r="I2289" t="s">
        <v>20</v>
      </c>
      <c r="J2289">
        <v>49181</v>
      </c>
      <c r="K2289" t="s">
        <v>6792</v>
      </c>
      <c r="L2289">
        <v>3946</v>
      </c>
      <c r="M2289" t="s">
        <v>4887</v>
      </c>
      <c r="N2289">
        <v>231</v>
      </c>
      <c r="O2289" t="s">
        <v>236</v>
      </c>
      <c r="P2289" t="s">
        <v>22337</v>
      </c>
    </row>
    <row r="2290" spans="1:16" x14ac:dyDescent="0.25">
      <c r="A2290">
        <v>2399</v>
      </c>
      <c r="B2290">
        <v>7990</v>
      </c>
      <c r="C2290" t="s">
        <v>8149</v>
      </c>
      <c r="D2290" t="s">
        <v>8150</v>
      </c>
      <c r="E2290" t="s">
        <v>8151</v>
      </c>
      <c r="F2290" t="s">
        <v>1293</v>
      </c>
      <c r="G2290" t="s">
        <v>1294</v>
      </c>
      <c r="H2290" t="s">
        <v>19</v>
      </c>
      <c r="I2290" t="s">
        <v>20</v>
      </c>
      <c r="J2290">
        <v>45312</v>
      </c>
      <c r="K2290" t="s">
        <v>8152</v>
      </c>
      <c r="L2290">
        <v>3946</v>
      </c>
      <c r="M2290" t="s">
        <v>4887</v>
      </c>
      <c r="N2290">
        <v>231</v>
      </c>
      <c r="O2290" t="s">
        <v>236</v>
      </c>
      <c r="P2290" t="s">
        <v>22336</v>
      </c>
    </row>
    <row r="2291" spans="1:16" x14ac:dyDescent="0.25">
      <c r="A2291">
        <v>2400</v>
      </c>
      <c r="B2291">
        <v>7991</v>
      </c>
      <c r="C2291" t="s">
        <v>8153</v>
      </c>
      <c r="D2291" t="s">
        <v>8154</v>
      </c>
      <c r="E2291" t="s">
        <v>8155</v>
      </c>
      <c r="F2291" t="s">
        <v>1293</v>
      </c>
      <c r="G2291" t="s">
        <v>1294</v>
      </c>
      <c r="H2291" t="s">
        <v>19</v>
      </c>
      <c r="I2291" t="s">
        <v>20</v>
      </c>
      <c r="J2291">
        <v>49183</v>
      </c>
      <c r="K2291" t="s">
        <v>8156</v>
      </c>
      <c r="L2291">
        <v>3977</v>
      </c>
      <c r="M2291" t="s">
        <v>4882</v>
      </c>
      <c r="N2291">
        <v>231</v>
      </c>
      <c r="O2291" t="s">
        <v>236</v>
      </c>
      <c r="P2291" t="s">
        <v>22336</v>
      </c>
    </row>
    <row r="2292" spans="1:16" x14ac:dyDescent="0.25">
      <c r="A2292">
        <v>2401</v>
      </c>
      <c r="B2292">
        <v>7992</v>
      </c>
      <c r="C2292" t="s">
        <v>8157</v>
      </c>
      <c r="D2292" t="s">
        <v>8158</v>
      </c>
      <c r="E2292" t="s">
        <v>8159</v>
      </c>
      <c r="F2292" t="s">
        <v>1293</v>
      </c>
      <c r="G2292" t="s">
        <v>1294</v>
      </c>
      <c r="H2292" t="s">
        <v>19</v>
      </c>
      <c r="I2292" t="s">
        <v>20</v>
      </c>
      <c r="J2292">
        <v>45313</v>
      </c>
      <c r="K2292" t="s">
        <v>4886</v>
      </c>
      <c r="L2292">
        <v>3946</v>
      </c>
      <c r="M2292" t="s">
        <v>4887</v>
      </c>
      <c r="N2292">
        <v>231</v>
      </c>
      <c r="O2292" t="s">
        <v>236</v>
      </c>
      <c r="P2292" t="s">
        <v>22336</v>
      </c>
    </row>
    <row r="2293" spans="1:16" x14ac:dyDescent="0.25">
      <c r="A2293">
        <v>2402</v>
      </c>
      <c r="B2293">
        <v>7993</v>
      </c>
      <c r="C2293" t="s">
        <v>8160</v>
      </c>
      <c r="D2293" t="s">
        <v>8161</v>
      </c>
      <c r="E2293" t="s">
        <v>8162</v>
      </c>
      <c r="F2293" t="s">
        <v>1293</v>
      </c>
      <c r="G2293" t="s">
        <v>1294</v>
      </c>
      <c r="H2293" t="s">
        <v>19</v>
      </c>
      <c r="I2293" t="s">
        <v>20</v>
      </c>
      <c r="J2293">
        <v>43929</v>
      </c>
      <c r="K2293" t="s">
        <v>2719</v>
      </c>
      <c r="L2293">
        <v>3931</v>
      </c>
      <c r="M2293" t="s">
        <v>394</v>
      </c>
      <c r="N2293">
        <v>231</v>
      </c>
      <c r="O2293" t="s">
        <v>236</v>
      </c>
      <c r="P2293" t="s">
        <v>22336</v>
      </c>
    </row>
    <row r="2294" spans="1:16" x14ac:dyDescent="0.25">
      <c r="A2294">
        <v>2403</v>
      </c>
      <c r="B2294">
        <v>7994</v>
      </c>
      <c r="C2294" t="s">
        <v>8163</v>
      </c>
      <c r="D2294" t="s">
        <v>8164</v>
      </c>
      <c r="E2294" t="s">
        <v>8165</v>
      </c>
      <c r="F2294" t="s">
        <v>1293</v>
      </c>
      <c r="G2294" t="s">
        <v>1294</v>
      </c>
      <c r="H2294" t="s">
        <v>19</v>
      </c>
      <c r="I2294" t="s">
        <v>20</v>
      </c>
      <c r="J2294">
        <v>46925</v>
      </c>
      <c r="K2294" t="s">
        <v>8166</v>
      </c>
      <c r="L2294">
        <v>3977</v>
      </c>
      <c r="M2294" t="s">
        <v>4882</v>
      </c>
      <c r="N2294">
        <v>231</v>
      </c>
      <c r="O2294" t="s">
        <v>236</v>
      </c>
      <c r="P2294" t="s">
        <v>22337</v>
      </c>
    </row>
    <row r="2295" spans="1:16" x14ac:dyDescent="0.25">
      <c r="A2295">
        <v>2404</v>
      </c>
      <c r="B2295">
        <v>7995</v>
      </c>
      <c r="C2295" t="s">
        <v>8167</v>
      </c>
      <c r="D2295" t="s">
        <v>8168</v>
      </c>
      <c r="E2295" t="s">
        <v>8169</v>
      </c>
      <c r="F2295" t="s">
        <v>1293</v>
      </c>
      <c r="G2295" t="s">
        <v>1294</v>
      </c>
      <c r="H2295" t="s">
        <v>19</v>
      </c>
      <c r="I2295" t="s">
        <v>20</v>
      </c>
      <c r="J2295">
        <v>49185</v>
      </c>
      <c r="K2295" t="s">
        <v>8170</v>
      </c>
      <c r="L2295">
        <v>3931</v>
      </c>
      <c r="M2295" t="s">
        <v>394</v>
      </c>
      <c r="N2295">
        <v>231</v>
      </c>
      <c r="O2295" t="s">
        <v>236</v>
      </c>
      <c r="P2295" t="s">
        <v>22337</v>
      </c>
    </row>
    <row r="2296" spans="1:16" x14ac:dyDescent="0.25">
      <c r="A2296">
        <v>2405</v>
      </c>
      <c r="B2296">
        <v>7996</v>
      </c>
      <c r="C2296" t="s">
        <v>8171</v>
      </c>
      <c r="D2296" t="s">
        <v>8172</v>
      </c>
      <c r="E2296" t="s">
        <v>8173</v>
      </c>
      <c r="F2296" t="s">
        <v>1293</v>
      </c>
      <c r="G2296" t="s">
        <v>1294</v>
      </c>
      <c r="H2296" t="s">
        <v>19</v>
      </c>
      <c r="I2296" t="s">
        <v>20</v>
      </c>
      <c r="J2296">
        <v>49186</v>
      </c>
      <c r="K2296" t="s">
        <v>8174</v>
      </c>
      <c r="L2296">
        <v>3977</v>
      </c>
      <c r="M2296" t="s">
        <v>4882</v>
      </c>
      <c r="N2296">
        <v>231</v>
      </c>
      <c r="O2296" t="s">
        <v>236</v>
      </c>
      <c r="P2296" t="s">
        <v>22337</v>
      </c>
    </row>
    <row r="2297" spans="1:16" x14ac:dyDescent="0.25">
      <c r="A2297">
        <v>2406</v>
      </c>
      <c r="B2297">
        <v>7997</v>
      </c>
      <c r="C2297" t="s">
        <v>8175</v>
      </c>
      <c r="D2297" t="s">
        <v>8176</v>
      </c>
      <c r="E2297" t="s">
        <v>8177</v>
      </c>
      <c r="F2297" t="s">
        <v>1293</v>
      </c>
      <c r="G2297" t="s">
        <v>1294</v>
      </c>
      <c r="H2297" t="s">
        <v>19</v>
      </c>
      <c r="I2297" t="s">
        <v>20</v>
      </c>
      <c r="J2297">
        <v>46938</v>
      </c>
      <c r="K2297" t="s">
        <v>8178</v>
      </c>
      <c r="L2297">
        <v>3977</v>
      </c>
      <c r="M2297" t="s">
        <v>4882</v>
      </c>
      <c r="N2297">
        <v>231</v>
      </c>
      <c r="O2297" t="s">
        <v>236</v>
      </c>
      <c r="P2297" t="s">
        <v>22336</v>
      </c>
    </row>
    <row r="2298" spans="1:16" x14ac:dyDescent="0.25">
      <c r="A2298">
        <v>2407</v>
      </c>
      <c r="B2298">
        <v>7998</v>
      </c>
      <c r="C2298" t="s">
        <v>8179</v>
      </c>
      <c r="D2298" t="s">
        <v>8180</v>
      </c>
      <c r="E2298" t="s">
        <v>8181</v>
      </c>
      <c r="F2298" t="s">
        <v>1293</v>
      </c>
      <c r="G2298" t="s">
        <v>1294</v>
      </c>
      <c r="H2298" t="s">
        <v>19</v>
      </c>
      <c r="I2298" t="s">
        <v>20</v>
      </c>
      <c r="J2298">
        <v>42688</v>
      </c>
      <c r="K2298" t="s">
        <v>8182</v>
      </c>
      <c r="L2298">
        <v>3921</v>
      </c>
      <c r="M2298" t="s">
        <v>1663</v>
      </c>
      <c r="N2298">
        <v>231</v>
      </c>
      <c r="O2298" t="s">
        <v>236</v>
      </c>
      <c r="P2298" t="s">
        <v>22336</v>
      </c>
    </row>
    <row r="2299" spans="1:16" x14ac:dyDescent="0.25">
      <c r="A2299">
        <v>2408</v>
      </c>
      <c r="B2299">
        <v>7972</v>
      </c>
      <c r="C2299" t="s">
        <v>8183</v>
      </c>
      <c r="D2299" t="s">
        <v>8184</v>
      </c>
      <c r="E2299" t="s">
        <v>8185</v>
      </c>
      <c r="F2299" t="s">
        <v>1293</v>
      </c>
      <c r="G2299" t="s">
        <v>1294</v>
      </c>
      <c r="H2299" t="s">
        <v>19</v>
      </c>
      <c r="I2299" t="s">
        <v>20</v>
      </c>
      <c r="J2299">
        <v>49175</v>
      </c>
      <c r="K2299" t="s">
        <v>8186</v>
      </c>
      <c r="L2299">
        <v>3946</v>
      </c>
      <c r="M2299" t="s">
        <v>4887</v>
      </c>
      <c r="N2299">
        <v>231</v>
      </c>
      <c r="O2299" t="s">
        <v>236</v>
      </c>
      <c r="P2299" t="s">
        <v>22337</v>
      </c>
    </row>
    <row r="2300" spans="1:16" x14ac:dyDescent="0.25">
      <c r="A2300">
        <v>2409</v>
      </c>
      <c r="B2300">
        <v>7973</v>
      </c>
      <c r="C2300" t="s">
        <v>8187</v>
      </c>
      <c r="D2300" t="s">
        <v>8188</v>
      </c>
      <c r="E2300" t="s">
        <v>8189</v>
      </c>
      <c r="F2300" t="s">
        <v>1293</v>
      </c>
      <c r="G2300" t="s">
        <v>1294</v>
      </c>
      <c r="H2300" t="s">
        <v>19</v>
      </c>
      <c r="I2300" t="s">
        <v>20</v>
      </c>
      <c r="J2300">
        <v>49176</v>
      </c>
      <c r="K2300" t="s">
        <v>8190</v>
      </c>
      <c r="L2300">
        <v>3970</v>
      </c>
      <c r="M2300" t="s">
        <v>1649</v>
      </c>
      <c r="N2300">
        <v>231</v>
      </c>
      <c r="O2300" t="s">
        <v>236</v>
      </c>
      <c r="P2300" t="s">
        <v>22336</v>
      </c>
    </row>
    <row r="2301" spans="1:16" x14ac:dyDescent="0.25">
      <c r="A2301">
        <v>2410</v>
      </c>
      <c r="B2301">
        <v>7974</v>
      </c>
      <c r="C2301" t="s">
        <v>8191</v>
      </c>
      <c r="D2301" t="s">
        <v>8192</v>
      </c>
      <c r="E2301" t="s">
        <v>8193</v>
      </c>
      <c r="F2301" t="s">
        <v>1293</v>
      </c>
      <c r="G2301" t="s">
        <v>1294</v>
      </c>
      <c r="H2301" t="s">
        <v>19</v>
      </c>
      <c r="I2301" t="s">
        <v>20</v>
      </c>
      <c r="J2301">
        <v>43929</v>
      </c>
      <c r="K2301" t="s">
        <v>2719</v>
      </c>
      <c r="L2301">
        <v>3931</v>
      </c>
      <c r="M2301" t="s">
        <v>394</v>
      </c>
      <c r="N2301">
        <v>231</v>
      </c>
      <c r="O2301" t="s">
        <v>236</v>
      </c>
      <c r="P2301" t="s">
        <v>22337</v>
      </c>
    </row>
    <row r="2302" spans="1:16" x14ac:dyDescent="0.25">
      <c r="A2302">
        <v>2411</v>
      </c>
      <c r="B2302">
        <v>7975</v>
      </c>
      <c r="C2302" t="s">
        <v>8194</v>
      </c>
      <c r="D2302" t="s">
        <v>8195</v>
      </c>
      <c r="E2302" t="s">
        <v>8196</v>
      </c>
      <c r="F2302" t="s">
        <v>1293</v>
      </c>
      <c r="G2302" t="s">
        <v>1294</v>
      </c>
      <c r="H2302" t="s">
        <v>19</v>
      </c>
      <c r="I2302" t="s">
        <v>20</v>
      </c>
      <c r="J2302">
        <v>43929</v>
      </c>
      <c r="K2302" t="s">
        <v>2719</v>
      </c>
      <c r="L2302">
        <v>3931</v>
      </c>
      <c r="M2302" t="s">
        <v>394</v>
      </c>
      <c r="N2302">
        <v>231</v>
      </c>
      <c r="O2302" t="s">
        <v>236</v>
      </c>
      <c r="P2302" t="s">
        <v>22336</v>
      </c>
    </row>
    <row r="2303" spans="1:16" x14ac:dyDescent="0.25">
      <c r="A2303">
        <v>2412</v>
      </c>
      <c r="B2303">
        <v>7976</v>
      </c>
      <c r="C2303" t="s">
        <v>8197</v>
      </c>
      <c r="D2303" t="s">
        <v>8198</v>
      </c>
      <c r="E2303" t="s">
        <v>8199</v>
      </c>
      <c r="F2303" t="s">
        <v>1293</v>
      </c>
      <c r="G2303" t="s">
        <v>1294</v>
      </c>
      <c r="H2303" t="s">
        <v>19</v>
      </c>
      <c r="I2303" t="s">
        <v>20</v>
      </c>
      <c r="J2303">
        <v>49176</v>
      </c>
      <c r="K2303" t="s">
        <v>8190</v>
      </c>
      <c r="L2303">
        <v>3970</v>
      </c>
      <c r="M2303" t="s">
        <v>1649</v>
      </c>
      <c r="N2303">
        <v>231</v>
      </c>
      <c r="O2303" t="s">
        <v>236</v>
      </c>
      <c r="P2303" t="s">
        <v>22337</v>
      </c>
    </row>
    <row r="2304" spans="1:16" x14ac:dyDescent="0.25">
      <c r="A2304">
        <v>2413</v>
      </c>
      <c r="B2304">
        <v>7978</v>
      </c>
      <c r="C2304" t="s">
        <v>8200</v>
      </c>
      <c r="D2304" t="s">
        <v>8201</v>
      </c>
      <c r="E2304" t="s">
        <v>8202</v>
      </c>
      <c r="F2304" t="s">
        <v>1293</v>
      </c>
      <c r="G2304" t="s">
        <v>1294</v>
      </c>
      <c r="H2304" t="s">
        <v>19</v>
      </c>
      <c r="I2304" t="s">
        <v>20</v>
      </c>
      <c r="J2304">
        <v>46362</v>
      </c>
      <c r="K2304" t="s">
        <v>8203</v>
      </c>
      <c r="L2304">
        <v>3970</v>
      </c>
      <c r="M2304" t="s">
        <v>1649</v>
      </c>
      <c r="N2304">
        <v>231</v>
      </c>
      <c r="O2304" t="s">
        <v>236</v>
      </c>
      <c r="P2304" t="s">
        <v>22337</v>
      </c>
    </row>
    <row r="2305" spans="1:16" x14ac:dyDescent="0.25">
      <c r="A2305">
        <v>2414</v>
      </c>
      <c r="B2305">
        <v>7979</v>
      </c>
      <c r="C2305" t="s">
        <v>8204</v>
      </c>
      <c r="D2305" t="s">
        <v>8205</v>
      </c>
      <c r="E2305" t="s">
        <v>8206</v>
      </c>
      <c r="F2305" t="s">
        <v>1293</v>
      </c>
      <c r="G2305" t="s">
        <v>1294</v>
      </c>
      <c r="H2305" t="s">
        <v>19</v>
      </c>
      <c r="I2305" t="s">
        <v>20</v>
      </c>
      <c r="J2305">
        <v>43929</v>
      </c>
      <c r="K2305" t="s">
        <v>2719</v>
      </c>
      <c r="L2305">
        <v>3931</v>
      </c>
      <c r="M2305" t="s">
        <v>394</v>
      </c>
      <c r="N2305">
        <v>231</v>
      </c>
      <c r="O2305" t="s">
        <v>236</v>
      </c>
      <c r="P2305" t="s">
        <v>22336</v>
      </c>
    </row>
    <row r="2306" spans="1:16" x14ac:dyDescent="0.25">
      <c r="A2306">
        <v>2415</v>
      </c>
      <c r="B2306">
        <v>7980</v>
      </c>
      <c r="C2306" t="s">
        <v>8207</v>
      </c>
      <c r="D2306" t="s">
        <v>8208</v>
      </c>
      <c r="E2306" t="s">
        <v>8209</v>
      </c>
      <c r="F2306" t="s">
        <v>1293</v>
      </c>
      <c r="G2306" t="s">
        <v>1294</v>
      </c>
      <c r="H2306" t="s">
        <v>19</v>
      </c>
      <c r="I2306" t="s">
        <v>20</v>
      </c>
      <c r="J2306">
        <v>46362</v>
      </c>
      <c r="K2306" t="s">
        <v>8203</v>
      </c>
      <c r="L2306">
        <v>3970</v>
      </c>
      <c r="M2306" t="s">
        <v>1649</v>
      </c>
      <c r="N2306">
        <v>231</v>
      </c>
      <c r="O2306" t="s">
        <v>236</v>
      </c>
      <c r="P2306" t="s">
        <v>22337</v>
      </c>
    </row>
    <row r="2307" spans="1:16" x14ac:dyDescent="0.25">
      <c r="A2307">
        <v>2416</v>
      </c>
      <c r="B2307">
        <v>8000</v>
      </c>
      <c r="C2307" t="s">
        <v>8210</v>
      </c>
      <c r="D2307" t="s">
        <v>8211</v>
      </c>
      <c r="E2307" t="s">
        <v>8212</v>
      </c>
      <c r="F2307" t="s">
        <v>1293</v>
      </c>
      <c r="G2307" t="s">
        <v>1294</v>
      </c>
      <c r="H2307" t="s">
        <v>19</v>
      </c>
      <c r="I2307" t="s">
        <v>20</v>
      </c>
      <c r="J2307">
        <v>45313</v>
      </c>
      <c r="K2307" t="s">
        <v>4886</v>
      </c>
      <c r="L2307">
        <v>3946</v>
      </c>
      <c r="M2307" t="s">
        <v>4887</v>
      </c>
      <c r="N2307">
        <v>231</v>
      </c>
      <c r="O2307" t="s">
        <v>236</v>
      </c>
      <c r="P2307" t="s">
        <v>22337</v>
      </c>
    </row>
    <row r="2308" spans="1:16" x14ac:dyDescent="0.25">
      <c r="A2308">
        <v>2417</v>
      </c>
      <c r="B2308">
        <v>8001</v>
      </c>
      <c r="C2308" t="s">
        <v>8213</v>
      </c>
      <c r="D2308" t="s">
        <v>8214</v>
      </c>
      <c r="E2308" t="s">
        <v>8215</v>
      </c>
      <c r="F2308" t="s">
        <v>1293</v>
      </c>
      <c r="G2308" t="s">
        <v>1294</v>
      </c>
      <c r="H2308" t="s">
        <v>19</v>
      </c>
      <c r="I2308" t="s">
        <v>20</v>
      </c>
      <c r="J2308">
        <v>49188</v>
      </c>
      <c r="K2308" t="s">
        <v>8216</v>
      </c>
      <c r="L2308">
        <v>3921</v>
      </c>
      <c r="M2308" t="s">
        <v>1663</v>
      </c>
      <c r="N2308">
        <v>231</v>
      </c>
      <c r="O2308" t="s">
        <v>236</v>
      </c>
      <c r="P2308" t="s">
        <v>22336</v>
      </c>
    </row>
    <row r="2309" spans="1:16" x14ac:dyDescent="0.25">
      <c r="A2309">
        <v>2418</v>
      </c>
      <c r="B2309">
        <v>8002</v>
      </c>
      <c r="C2309" t="s">
        <v>8217</v>
      </c>
      <c r="D2309" t="s">
        <v>8218</v>
      </c>
      <c r="E2309" t="s">
        <v>8219</v>
      </c>
      <c r="F2309" t="s">
        <v>1293</v>
      </c>
      <c r="G2309" t="s">
        <v>1294</v>
      </c>
      <c r="H2309" t="s">
        <v>19</v>
      </c>
      <c r="I2309" t="s">
        <v>20</v>
      </c>
      <c r="J2309">
        <v>46938</v>
      </c>
      <c r="K2309" t="s">
        <v>8178</v>
      </c>
      <c r="L2309">
        <v>3977</v>
      </c>
      <c r="M2309" t="s">
        <v>4882</v>
      </c>
      <c r="N2309">
        <v>231</v>
      </c>
      <c r="O2309" t="s">
        <v>236</v>
      </c>
      <c r="P2309" t="s">
        <v>22337</v>
      </c>
    </row>
    <row r="2310" spans="1:16" x14ac:dyDescent="0.25">
      <c r="A2310">
        <v>2419</v>
      </c>
      <c r="B2310">
        <v>8003</v>
      </c>
      <c r="C2310" t="s">
        <v>8220</v>
      </c>
      <c r="D2310" t="s">
        <v>8221</v>
      </c>
      <c r="E2310" t="s">
        <v>8222</v>
      </c>
      <c r="F2310" t="s">
        <v>1293</v>
      </c>
      <c r="G2310" t="s">
        <v>1294</v>
      </c>
      <c r="H2310" t="s">
        <v>19</v>
      </c>
      <c r="I2310" t="s">
        <v>20</v>
      </c>
      <c r="J2310">
        <v>49189</v>
      </c>
      <c r="K2310" t="s">
        <v>8223</v>
      </c>
      <c r="L2310">
        <v>3921</v>
      </c>
      <c r="M2310" t="s">
        <v>1663</v>
      </c>
      <c r="N2310">
        <v>231</v>
      </c>
      <c r="O2310" t="s">
        <v>236</v>
      </c>
      <c r="P2310" t="s">
        <v>22337</v>
      </c>
    </row>
    <row r="2311" spans="1:16" x14ac:dyDescent="0.25">
      <c r="A2311">
        <v>2420</v>
      </c>
      <c r="B2311">
        <v>8004</v>
      </c>
      <c r="C2311" t="s">
        <v>8224</v>
      </c>
      <c r="D2311" t="s">
        <v>8225</v>
      </c>
      <c r="E2311" t="s">
        <v>8226</v>
      </c>
      <c r="F2311" t="s">
        <v>1293</v>
      </c>
      <c r="G2311" t="s">
        <v>1294</v>
      </c>
      <c r="H2311" t="s">
        <v>19</v>
      </c>
      <c r="I2311" t="s">
        <v>20</v>
      </c>
      <c r="J2311">
        <v>49185</v>
      </c>
      <c r="K2311" t="s">
        <v>8170</v>
      </c>
      <c r="L2311">
        <v>3931</v>
      </c>
      <c r="M2311" t="s">
        <v>394</v>
      </c>
      <c r="N2311">
        <v>231</v>
      </c>
      <c r="O2311" t="s">
        <v>236</v>
      </c>
      <c r="P2311" t="s">
        <v>22337</v>
      </c>
    </row>
    <row r="2312" spans="1:16" x14ac:dyDescent="0.25">
      <c r="A2312">
        <v>2421</v>
      </c>
      <c r="B2312">
        <v>8005</v>
      </c>
      <c r="C2312" t="s">
        <v>8227</v>
      </c>
      <c r="D2312" t="s">
        <v>8228</v>
      </c>
      <c r="E2312" t="s">
        <v>8229</v>
      </c>
      <c r="F2312" t="s">
        <v>1293</v>
      </c>
      <c r="G2312" t="s">
        <v>1294</v>
      </c>
      <c r="H2312" t="s">
        <v>19</v>
      </c>
      <c r="I2312" t="s">
        <v>20</v>
      </c>
      <c r="J2312">
        <v>45313</v>
      </c>
      <c r="K2312" t="s">
        <v>4886</v>
      </c>
      <c r="L2312">
        <v>3946</v>
      </c>
      <c r="M2312" t="s">
        <v>4887</v>
      </c>
      <c r="N2312">
        <v>231</v>
      </c>
      <c r="O2312" t="s">
        <v>236</v>
      </c>
      <c r="P2312" t="s">
        <v>22336</v>
      </c>
    </row>
    <row r="2313" spans="1:16" x14ac:dyDescent="0.25">
      <c r="A2313">
        <v>2422</v>
      </c>
      <c r="B2313">
        <v>8006</v>
      </c>
      <c r="C2313" t="s">
        <v>8230</v>
      </c>
      <c r="D2313" t="s">
        <v>8231</v>
      </c>
      <c r="E2313" t="s">
        <v>8232</v>
      </c>
      <c r="F2313" t="s">
        <v>1293</v>
      </c>
      <c r="G2313" t="s">
        <v>1294</v>
      </c>
      <c r="H2313" t="s">
        <v>19</v>
      </c>
      <c r="I2313" t="s">
        <v>20</v>
      </c>
      <c r="J2313">
        <v>49185</v>
      </c>
      <c r="K2313" t="s">
        <v>8170</v>
      </c>
      <c r="L2313">
        <v>3931</v>
      </c>
      <c r="M2313" t="s">
        <v>394</v>
      </c>
      <c r="N2313">
        <v>231</v>
      </c>
      <c r="O2313" t="s">
        <v>236</v>
      </c>
      <c r="P2313" t="s">
        <v>22337</v>
      </c>
    </row>
    <row r="2314" spans="1:16" x14ac:dyDescent="0.25">
      <c r="A2314">
        <v>2423</v>
      </c>
      <c r="B2314">
        <v>8007</v>
      </c>
      <c r="C2314" t="s">
        <v>8233</v>
      </c>
      <c r="D2314" t="s">
        <v>8234</v>
      </c>
      <c r="E2314" t="s">
        <v>8235</v>
      </c>
      <c r="F2314" t="s">
        <v>1293</v>
      </c>
      <c r="G2314" t="s">
        <v>1294</v>
      </c>
      <c r="H2314" t="s">
        <v>19</v>
      </c>
      <c r="I2314" t="s">
        <v>20</v>
      </c>
      <c r="J2314">
        <v>49190</v>
      </c>
      <c r="K2314" t="s">
        <v>8236</v>
      </c>
      <c r="L2314">
        <v>3921</v>
      </c>
      <c r="M2314" t="s">
        <v>1663</v>
      </c>
      <c r="N2314">
        <v>231</v>
      </c>
      <c r="O2314" t="s">
        <v>236</v>
      </c>
      <c r="P2314" t="s">
        <v>22337</v>
      </c>
    </row>
    <row r="2315" spans="1:16" x14ac:dyDescent="0.25">
      <c r="A2315">
        <v>2424</v>
      </c>
      <c r="B2315">
        <v>8008</v>
      </c>
      <c r="C2315" t="s">
        <v>8237</v>
      </c>
      <c r="D2315" t="s">
        <v>8238</v>
      </c>
      <c r="E2315" t="s">
        <v>8239</v>
      </c>
      <c r="F2315" t="s">
        <v>1293</v>
      </c>
      <c r="G2315" t="s">
        <v>1294</v>
      </c>
      <c r="H2315" t="s">
        <v>19</v>
      </c>
      <c r="I2315" t="s">
        <v>20</v>
      </c>
      <c r="J2315">
        <v>49191</v>
      </c>
      <c r="K2315" t="s">
        <v>8240</v>
      </c>
      <c r="L2315">
        <v>3977</v>
      </c>
      <c r="M2315" t="s">
        <v>4882</v>
      </c>
      <c r="N2315">
        <v>231</v>
      </c>
      <c r="O2315" t="s">
        <v>236</v>
      </c>
      <c r="P2315" t="s">
        <v>22337</v>
      </c>
    </row>
    <row r="2316" spans="1:16" x14ac:dyDescent="0.25">
      <c r="A2316">
        <v>2425</v>
      </c>
      <c r="B2316">
        <v>8009</v>
      </c>
      <c r="C2316" t="s">
        <v>8241</v>
      </c>
      <c r="D2316" t="s">
        <v>8242</v>
      </c>
      <c r="E2316" t="s">
        <v>8243</v>
      </c>
      <c r="F2316" t="s">
        <v>1293</v>
      </c>
      <c r="G2316" t="s">
        <v>1294</v>
      </c>
      <c r="H2316" t="s">
        <v>19</v>
      </c>
      <c r="I2316" t="s">
        <v>20</v>
      </c>
      <c r="J2316">
        <v>45313</v>
      </c>
      <c r="K2316" t="s">
        <v>4886</v>
      </c>
      <c r="L2316">
        <v>3946</v>
      </c>
      <c r="M2316" t="s">
        <v>4887</v>
      </c>
      <c r="N2316">
        <v>231</v>
      </c>
      <c r="O2316" t="s">
        <v>236</v>
      </c>
      <c r="P2316" t="s">
        <v>22336</v>
      </c>
    </row>
    <row r="2317" spans="1:16" x14ac:dyDescent="0.25">
      <c r="A2317">
        <v>2426</v>
      </c>
      <c r="B2317">
        <v>8010</v>
      </c>
      <c r="C2317" t="s">
        <v>8244</v>
      </c>
      <c r="D2317" t="s">
        <v>8245</v>
      </c>
      <c r="E2317" t="s">
        <v>8246</v>
      </c>
      <c r="F2317" t="s">
        <v>1293</v>
      </c>
      <c r="G2317" t="s">
        <v>1294</v>
      </c>
      <c r="H2317" t="s">
        <v>19</v>
      </c>
      <c r="I2317" t="s">
        <v>20</v>
      </c>
      <c r="J2317">
        <v>42702</v>
      </c>
      <c r="K2317" t="s">
        <v>4891</v>
      </c>
      <c r="L2317">
        <v>3921</v>
      </c>
      <c r="M2317" t="s">
        <v>1663</v>
      </c>
      <c r="N2317">
        <v>231</v>
      </c>
      <c r="O2317" t="s">
        <v>236</v>
      </c>
      <c r="P2317" t="s">
        <v>22336</v>
      </c>
    </row>
    <row r="2318" spans="1:16" x14ac:dyDescent="0.25">
      <c r="A2318">
        <v>2427</v>
      </c>
      <c r="B2318">
        <v>8011</v>
      </c>
      <c r="C2318" t="s">
        <v>8247</v>
      </c>
      <c r="D2318" t="s">
        <v>8248</v>
      </c>
      <c r="E2318" t="s">
        <v>8249</v>
      </c>
      <c r="F2318" t="s">
        <v>1293</v>
      </c>
      <c r="G2318" t="s">
        <v>1294</v>
      </c>
      <c r="H2318" t="s">
        <v>19</v>
      </c>
      <c r="I2318" t="s">
        <v>20</v>
      </c>
      <c r="J2318">
        <v>45313</v>
      </c>
      <c r="K2318" t="s">
        <v>4886</v>
      </c>
      <c r="L2318">
        <v>3946</v>
      </c>
      <c r="M2318" t="s">
        <v>4887</v>
      </c>
      <c r="N2318">
        <v>231</v>
      </c>
      <c r="O2318" t="s">
        <v>236</v>
      </c>
      <c r="P2318" t="s">
        <v>22337</v>
      </c>
    </row>
    <row r="2319" spans="1:16" x14ac:dyDescent="0.25">
      <c r="A2319">
        <v>2428</v>
      </c>
      <c r="B2319">
        <v>8012</v>
      </c>
      <c r="C2319" t="s">
        <v>8250</v>
      </c>
      <c r="D2319" t="s">
        <v>8251</v>
      </c>
      <c r="E2319" t="s">
        <v>8252</v>
      </c>
      <c r="F2319" t="s">
        <v>1293</v>
      </c>
      <c r="G2319" t="s">
        <v>1294</v>
      </c>
      <c r="H2319" t="s">
        <v>19</v>
      </c>
      <c r="I2319" t="s">
        <v>20</v>
      </c>
      <c r="J2319">
        <v>45313</v>
      </c>
      <c r="K2319" t="s">
        <v>4886</v>
      </c>
      <c r="L2319">
        <v>3946</v>
      </c>
      <c r="M2319" t="s">
        <v>4887</v>
      </c>
      <c r="N2319">
        <v>231</v>
      </c>
      <c r="O2319" t="s">
        <v>236</v>
      </c>
      <c r="P2319" t="s">
        <v>22337</v>
      </c>
    </row>
    <row r="2320" spans="1:16" x14ac:dyDescent="0.25">
      <c r="A2320">
        <v>2429</v>
      </c>
      <c r="B2320">
        <v>8024</v>
      </c>
      <c r="C2320" t="s">
        <v>8253</v>
      </c>
      <c r="D2320" t="s">
        <v>8254</v>
      </c>
      <c r="E2320" t="s">
        <v>8255</v>
      </c>
      <c r="F2320" t="s">
        <v>1293</v>
      </c>
      <c r="G2320" t="s">
        <v>1294</v>
      </c>
      <c r="H2320" t="s">
        <v>19</v>
      </c>
      <c r="I2320" t="s">
        <v>20</v>
      </c>
      <c r="J2320">
        <v>42718</v>
      </c>
      <c r="K2320" t="s">
        <v>2696</v>
      </c>
      <c r="L2320">
        <v>3921</v>
      </c>
      <c r="M2320" t="s">
        <v>1663</v>
      </c>
      <c r="N2320">
        <v>231</v>
      </c>
      <c r="O2320" t="s">
        <v>236</v>
      </c>
      <c r="P2320" t="s">
        <v>22337</v>
      </c>
    </row>
    <row r="2321" spans="1:16" x14ac:dyDescent="0.25">
      <c r="A2321">
        <v>2430</v>
      </c>
      <c r="B2321">
        <v>8025</v>
      </c>
      <c r="C2321" t="s">
        <v>8256</v>
      </c>
      <c r="D2321" t="s">
        <v>8257</v>
      </c>
      <c r="E2321" t="s">
        <v>8258</v>
      </c>
      <c r="F2321" t="s">
        <v>1293</v>
      </c>
      <c r="G2321" t="s">
        <v>1294</v>
      </c>
      <c r="H2321" t="s">
        <v>19</v>
      </c>
      <c r="I2321" t="s">
        <v>20</v>
      </c>
      <c r="J2321">
        <v>49194</v>
      </c>
      <c r="K2321" t="s">
        <v>8259</v>
      </c>
      <c r="L2321">
        <v>3931</v>
      </c>
      <c r="M2321" t="s">
        <v>394</v>
      </c>
      <c r="N2321">
        <v>231</v>
      </c>
      <c r="O2321" t="s">
        <v>236</v>
      </c>
      <c r="P2321" t="s">
        <v>22336</v>
      </c>
    </row>
    <row r="2322" spans="1:16" x14ac:dyDescent="0.25">
      <c r="A2322">
        <v>2431</v>
      </c>
      <c r="B2322">
        <v>8026</v>
      </c>
      <c r="C2322" t="s">
        <v>8260</v>
      </c>
      <c r="D2322" t="s">
        <v>8261</v>
      </c>
      <c r="E2322" t="s">
        <v>8262</v>
      </c>
      <c r="F2322" t="s">
        <v>1293</v>
      </c>
      <c r="G2322" t="s">
        <v>1294</v>
      </c>
      <c r="H2322" t="s">
        <v>19</v>
      </c>
      <c r="I2322" t="s">
        <v>20</v>
      </c>
      <c r="J2322">
        <v>49438</v>
      </c>
      <c r="K2322" t="s">
        <v>8263</v>
      </c>
      <c r="L2322">
        <v>3946</v>
      </c>
      <c r="M2322" t="s">
        <v>4887</v>
      </c>
      <c r="N2322">
        <v>231</v>
      </c>
      <c r="O2322" t="s">
        <v>236</v>
      </c>
      <c r="P2322" t="s">
        <v>22337</v>
      </c>
    </row>
    <row r="2323" spans="1:16" x14ac:dyDescent="0.25">
      <c r="A2323">
        <v>2432</v>
      </c>
      <c r="B2323">
        <v>8027</v>
      </c>
      <c r="C2323" t="s">
        <v>8264</v>
      </c>
      <c r="D2323" t="s">
        <v>8265</v>
      </c>
      <c r="E2323" t="s">
        <v>8266</v>
      </c>
      <c r="F2323" t="s">
        <v>1293</v>
      </c>
      <c r="G2323" t="s">
        <v>1294</v>
      </c>
      <c r="H2323" t="s">
        <v>19</v>
      </c>
      <c r="I2323" t="s">
        <v>20</v>
      </c>
      <c r="J2323">
        <v>42718</v>
      </c>
      <c r="K2323" t="s">
        <v>2696</v>
      </c>
      <c r="L2323">
        <v>3921</v>
      </c>
      <c r="M2323" t="s">
        <v>1663</v>
      </c>
      <c r="N2323">
        <v>231</v>
      </c>
      <c r="O2323" t="s">
        <v>236</v>
      </c>
      <c r="P2323" t="s">
        <v>22337</v>
      </c>
    </row>
    <row r="2324" spans="1:16" x14ac:dyDescent="0.25">
      <c r="A2324">
        <v>2433</v>
      </c>
      <c r="B2324">
        <v>8028</v>
      </c>
      <c r="C2324" t="s">
        <v>8267</v>
      </c>
      <c r="D2324" t="s">
        <v>8268</v>
      </c>
      <c r="E2324" t="s">
        <v>8269</v>
      </c>
      <c r="F2324" t="s">
        <v>1293</v>
      </c>
      <c r="G2324" t="s">
        <v>1294</v>
      </c>
      <c r="H2324" t="s">
        <v>19</v>
      </c>
      <c r="I2324" t="s">
        <v>20</v>
      </c>
      <c r="J2324">
        <v>49196</v>
      </c>
      <c r="K2324" t="s">
        <v>8270</v>
      </c>
      <c r="L2324">
        <v>3946</v>
      </c>
      <c r="M2324" t="s">
        <v>4887</v>
      </c>
      <c r="N2324">
        <v>231</v>
      </c>
      <c r="O2324" t="s">
        <v>236</v>
      </c>
      <c r="P2324" t="s">
        <v>22337</v>
      </c>
    </row>
    <row r="2325" spans="1:16" x14ac:dyDescent="0.25">
      <c r="A2325">
        <v>2434</v>
      </c>
      <c r="B2325">
        <v>8029</v>
      </c>
      <c r="C2325" t="s">
        <v>8271</v>
      </c>
      <c r="D2325" t="s">
        <v>8272</v>
      </c>
      <c r="E2325" t="s">
        <v>8273</v>
      </c>
      <c r="F2325" t="s">
        <v>1293</v>
      </c>
      <c r="G2325" t="s">
        <v>1294</v>
      </c>
      <c r="H2325" t="s">
        <v>19</v>
      </c>
      <c r="I2325" t="s">
        <v>20</v>
      </c>
      <c r="J2325">
        <v>49197</v>
      </c>
      <c r="K2325" t="s">
        <v>8274</v>
      </c>
      <c r="L2325">
        <v>3946</v>
      </c>
      <c r="M2325" t="s">
        <v>4887</v>
      </c>
      <c r="N2325">
        <v>231</v>
      </c>
      <c r="O2325" t="s">
        <v>236</v>
      </c>
      <c r="P2325" t="s">
        <v>22337</v>
      </c>
    </row>
    <row r="2326" spans="1:16" x14ac:dyDescent="0.25">
      <c r="A2326">
        <v>2435</v>
      </c>
      <c r="B2326">
        <v>8030</v>
      </c>
      <c r="C2326" t="s">
        <v>8275</v>
      </c>
      <c r="D2326" t="s">
        <v>8276</v>
      </c>
      <c r="E2326" t="s">
        <v>8277</v>
      </c>
      <c r="F2326" t="s">
        <v>1293</v>
      </c>
      <c r="G2326" t="s">
        <v>1294</v>
      </c>
      <c r="H2326" t="s">
        <v>19</v>
      </c>
      <c r="I2326" t="s">
        <v>20</v>
      </c>
      <c r="J2326">
        <v>42718</v>
      </c>
      <c r="K2326" t="s">
        <v>2696</v>
      </c>
      <c r="L2326">
        <v>3921</v>
      </c>
      <c r="M2326" t="s">
        <v>1663</v>
      </c>
      <c r="N2326">
        <v>231</v>
      </c>
      <c r="O2326" t="s">
        <v>236</v>
      </c>
      <c r="P2326" t="s">
        <v>22337</v>
      </c>
    </row>
    <row r="2327" spans="1:16" x14ac:dyDescent="0.25">
      <c r="A2327">
        <v>2436</v>
      </c>
      <c r="B2327">
        <v>8031</v>
      </c>
      <c r="C2327" t="s">
        <v>8278</v>
      </c>
      <c r="D2327" t="s">
        <v>8279</v>
      </c>
      <c r="E2327" t="s">
        <v>8280</v>
      </c>
      <c r="F2327" t="s">
        <v>1293</v>
      </c>
      <c r="G2327" t="s">
        <v>1294</v>
      </c>
      <c r="H2327" t="s">
        <v>19</v>
      </c>
      <c r="I2327" t="s">
        <v>20</v>
      </c>
      <c r="J2327">
        <v>45325</v>
      </c>
      <c r="K2327" t="s">
        <v>8281</v>
      </c>
      <c r="L2327">
        <v>3946</v>
      </c>
      <c r="M2327" t="s">
        <v>4887</v>
      </c>
      <c r="N2327">
        <v>231</v>
      </c>
      <c r="O2327" t="s">
        <v>236</v>
      </c>
      <c r="P2327" t="s">
        <v>22337</v>
      </c>
    </row>
    <row r="2328" spans="1:16" x14ac:dyDescent="0.25">
      <c r="A2328">
        <v>2437</v>
      </c>
      <c r="B2328">
        <v>8032</v>
      </c>
      <c r="C2328" t="s">
        <v>8282</v>
      </c>
      <c r="D2328" t="s">
        <v>8283</v>
      </c>
      <c r="E2328" t="s">
        <v>8284</v>
      </c>
      <c r="F2328" t="s">
        <v>1293</v>
      </c>
      <c r="G2328" t="s">
        <v>1294</v>
      </c>
      <c r="H2328" t="s">
        <v>19</v>
      </c>
      <c r="I2328" t="s">
        <v>20</v>
      </c>
      <c r="J2328">
        <v>49199</v>
      </c>
      <c r="K2328" t="s">
        <v>8285</v>
      </c>
      <c r="L2328">
        <v>3977</v>
      </c>
      <c r="M2328" t="s">
        <v>4882</v>
      </c>
      <c r="N2328">
        <v>231</v>
      </c>
      <c r="O2328" t="s">
        <v>236</v>
      </c>
      <c r="P2328" t="s">
        <v>22337</v>
      </c>
    </row>
    <row r="2329" spans="1:16" x14ac:dyDescent="0.25">
      <c r="A2329">
        <v>2438</v>
      </c>
      <c r="B2329">
        <v>8033</v>
      </c>
      <c r="C2329" t="s">
        <v>8286</v>
      </c>
      <c r="D2329" t="s">
        <v>8287</v>
      </c>
      <c r="E2329" t="s">
        <v>8288</v>
      </c>
      <c r="F2329" t="s">
        <v>1293</v>
      </c>
      <c r="G2329" t="s">
        <v>1294</v>
      </c>
      <c r="H2329" t="s">
        <v>19</v>
      </c>
      <c r="I2329" t="s">
        <v>20</v>
      </c>
      <c r="J2329">
        <v>42718</v>
      </c>
      <c r="K2329" t="s">
        <v>2696</v>
      </c>
      <c r="L2329">
        <v>3921</v>
      </c>
      <c r="M2329" t="s">
        <v>1663</v>
      </c>
      <c r="N2329">
        <v>231</v>
      </c>
      <c r="O2329" t="s">
        <v>236</v>
      </c>
      <c r="P2329" t="s">
        <v>22337</v>
      </c>
    </row>
    <row r="2330" spans="1:16" x14ac:dyDescent="0.25">
      <c r="A2330">
        <v>2439</v>
      </c>
      <c r="B2330">
        <v>8034</v>
      </c>
      <c r="C2330" t="s">
        <v>8289</v>
      </c>
      <c r="D2330" t="s">
        <v>8290</v>
      </c>
      <c r="E2330" t="s">
        <v>8291</v>
      </c>
      <c r="F2330" t="s">
        <v>1293</v>
      </c>
      <c r="G2330" t="s">
        <v>1294</v>
      </c>
      <c r="H2330" t="s">
        <v>19</v>
      </c>
      <c r="I2330" t="s">
        <v>20</v>
      </c>
      <c r="J2330">
        <v>43952</v>
      </c>
      <c r="K2330" t="s">
        <v>4968</v>
      </c>
      <c r="L2330">
        <v>3931</v>
      </c>
      <c r="M2330" t="s">
        <v>394</v>
      </c>
      <c r="N2330">
        <v>231</v>
      </c>
      <c r="O2330" t="s">
        <v>236</v>
      </c>
      <c r="P2330" t="s">
        <v>22336</v>
      </c>
    </row>
    <row r="2331" spans="1:16" x14ac:dyDescent="0.25">
      <c r="A2331">
        <v>2440</v>
      </c>
      <c r="B2331">
        <v>8035</v>
      </c>
      <c r="C2331" t="s">
        <v>8292</v>
      </c>
      <c r="D2331" t="s">
        <v>8293</v>
      </c>
      <c r="E2331" t="s">
        <v>8294</v>
      </c>
      <c r="F2331" t="s">
        <v>1293</v>
      </c>
      <c r="G2331" t="s">
        <v>1294</v>
      </c>
      <c r="H2331" t="s">
        <v>19</v>
      </c>
      <c r="I2331" t="s">
        <v>20</v>
      </c>
      <c r="J2331">
        <v>49439</v>
      </c>
      <c r="K2331" t="s">
        <v>8295</v>
      </c>
      <c r="L2331">
        <v>3946</v>
      </c>
      <c r="M2331" t="s">
        <v>4887</v>
      </c>
      <c r="N2331">
        <v>231</v>
      </c>
      <c r="O2331" t="s">
        <v>236</v>
      </c>
      <c r="P2331" t="s">
        <v>22336</v>
      </c>
    </row>
    <row r="2332" spans="1:16" x14ac:dyDescent="0.25">
      <c r="A2332">
        <v>2441</v>
      </c>
      <c r="B2332">
        <v>8036</v>
      </c>
      <c r="C2332" t="s">
        <v>8296</v>
      </c>
      <c r="D2332" t="s">
        <v>8297</v>
      </c>
      <c r="E2332" t="s">
        <v>8298</v>
      </c>
      <c r="F2332" t="s">
        <v>1293</v>
      </c>
      <c r="G2332" t="s">
        <v>1294</v>
      </c>
      <c r="H2332" t="s">
        <v>19</v>
      </c>
      <c r="I2332" t="s">
        <v>20</v>
      </c>
      <c r="J2332">
        <v>42725</v>
      </c>
      <c r="K2332" t="s">
        <v>8299</v>
      </c>
      <c r="L2332">
        <v>3921</v>
      </c>
      <c r="M2332" t="s">
        <v>1663</v>
      </c>
      <c r="N2332">
        <v>231</v>
      </c>
      <c r="O2332" t="s">
        <v>236</v>
      </c>
      <c r="P2332" t="s">
        <v>22336</v>
      </c>
    </row>
    <row r="2333" spans="1:16" x14ac:dyDescent="0.25">
      <c r="A2333">
        <v>2442</v>
      </c>
      <c r="B2333">
        <v>8037</v>
      </c>
      <c r="C2333" t="s">
        <v>8300</v>
      </c>
      <c r="D2333" s="1" t="s">
        <v>8301</v>
      </c>
      <c r="E2333" t="s">
        <v>8302</v>
      </c>
      <c r="F2333" t="s">
        <v>1293</v>
      </c>
      <c r="G2333" t="s">
        <v>1294</v>
      </c>
      <c r="H2333" t="s">
        <v>19</v>
      </c>
      <c r="I2333" t="s">
        <v>20</v>
      </c>
      <c r="J2333">
        <v>49201</v>
      </c>
      <c r="K2333" t="s">
        <v>8303</v>
      </c>
      <c r="L2333">
        <v>3946</v>
      </c>
      <c r="M2333" t="s">
        <v>4887</v>
      </c>
      <c r="N2333">
        <v>231</v>
      </c>
      <c r="O2333" t="s">
        <v>236</v>
      </c>
      <c r="P2333" t="s">
        <v>22337</v>
      </c>
    </row>
    <row r="2334" spans="1:16" x14ac:dyDescent="0.25">
      <c r="A2334">
        <v>2443</v>
      </c>
      <c r="B2334">
        <v>8038</v>
      </c>
      <c r="C2334" t="s">
        <v>8304</v>
      </c>
      <c r="D2334" t="s">
        <v>8305</v>
      </c>
      <c r="E2334" t="s">
        <v>8306</v>
      </c>
      <c r="F2334" t="s">
        <v>1293</v>
      </c>
      <c r="G2334" t="s">
        <v>1294</v>
      </c>
      <c r="H2334" t="s">
        <v>19</v>
      </c>
      <c r="I2334" t="s">
        <v>20</v>
      </c>
      <c r="J2334">
        <v>49202</v>
      </c>
      <c r="K2334" t="s">
        <v>8307</v>
      </c>
      <c r="L2334">
        <v>3977</v>
      </c>
      <c r="M2334" t="s">
        <v>4882</v>
      </c>
      <c r="N2334">
        <v>231</v>
      </c>
      <c r="O2334" t="s">
        <v>236</v>
      </c>
      <c r="P2334" t="s">
        <v>22337</v>
      </c>
    </row>
    <row r="2335" spans="1:16" x14ac:dyDescent="0.25">
      <c r="A2335">
        <v>2444</v>
      </c>
      <c r="B2335">
        <v>8039</v>
      </c>
      <c r="C2335" t="s">
        <v>8308</v>
      </c>
      <c r="D2335" t="s">
        <v>8309</v>
      </c>
      <c r="E2335" t="s">
        <v>8310</v>
      </c>
      <c r="F2335" t="s">
        <v>1293</v>
      </c>
      <c r="G2335" t="s">
        <v>1294</v>
      </c>
      <c r="H2335" t="s">
        <v>19</v>
      </c>
      <c r="I2335" t="s">
        <v>20</v>
      </c>
      <c r="J2335">
        <v>39348</v>
      </c>
      <c r="K2335" t="s">
        <v>1278</v>
      </c>
      <c r="L2335">
        <v>3432</v>
      </c>
      <c r="M2335" t="s">
        <v>1279</v>
      </c>
      <c r="N2335">
        <v>212</v>
      </c>
      <c r="O2335" t="s">
        <v>1280</v>
      </c>
      <c r="P2335" t="s">
        <v>22337</v>
      </c>
    </row>
    <row r="2336" spans="1:16" x14ac:dyDescent="0.25">
      <c r="A2336">
        <v>2445</v>
      </c>
      <c r="B2336">
        <v>8040</v>
      </c>
      <c r="C2336" t="s">
        <v>8311</v>
      </c>
      <c r="D2336" t="s">
        <v>8312</v>
      </c>
      <c r="E2336" t="s">
        <v>8313</v>
      </c>
      <c r="F2336" t="s">
        <v>1293</v>
      </c>
      <c r="G2336" t="s">
        <v>1294</v>
      </c>
      <c r="H2336" t="s">
        <v>19</v>
      </c>
      <c r="I2336" t="s">
        <v>20</v>
      </c>
      <c r="J2336">
        <v>49518</v>
      </c>
      <c r="K2336" t="s">
        <v>8314</v>
      </c>
      <c r="L2336">
        <v>3946</v>
      </c>
      <c r="M2336" t="s">
        <v>4887</v>
      </c>
      <c r="N2336">
        <v>231</v>
      </c>
      <c r="O2336" t="s">
        <v>236</v>
      </c>
      <c r="P2336" t="s">
        <v>22336</v>
      </c>
    </row>
    <row r="2337" spans="1:16" x14ac:dyDescent="0.25">
      <c r="A2337">
        <v>2446</v>
      </c>
      <c r="B2337">
        <v>8043</v>
      </c>
      <c r="C2337" t="s">
        <v>8315</v>
      </c>
      <c r="D2337" t="s">
        <v>8316</v>
      </c>
      <c r="E2337" t="s">
        <v>8317</v>
      </c>
      <c r="F2337" t="s">
        <v>1293</v>
      </c>
      <c r="G2337" t="s">
        <v>1294</v>
      </c>
      <c r="H2337" t="s">
        <v>19</v>
      </c>
      <c r="I2337" t="s">
        <v>20</v>
      </c>
      <c r="J2337">
        <v>43952</v>
      </c>
      <c r="K2337" t="s">
        <v>4968</v>
      </c>
      <c r="L2337">
        <v>3931</v>
      </c>
      <c r="M2337" t="s">
        <v>394</v>
      </c>
      <c r="N2337">
        <v>231</v>
      </c>
      <c r="O2337" t="s">
        <v>236</v>
      </c>
      <c r="P2337" t="s">
        <v>22337</v>
      </c>
    </row>
    <row r="2338" spans="1:16" x14ac:dyDescent="0.25">
      <c r="A2338">
        <v>2447</v>
      </c>
      <c r="B2338">
        <v>8044</v>
      </c>
      <c r="C2338" t="s">
        <v>8318</v>
      </c>
      <c r="D2338" t="s">
        <v>8319</v>
      </c>
      <c r="E2338" t="s">
        <v>8320</v>
      </c>
      <c r="F2338" t="s">
        <v>1293</v>
      </c>
      <c r="G2338" t="s">
        <v>1294</v>
      </c>
      <c r="H2338" t="s">
        <v>19</v>
      </c>
      <c r="I2338" t="s">
        <v>20</v>
      </c>
      <c r="J2338">
        <v>42727</v>
      </c>
      <c r="K2338" t="s">
        <v>4477</v>
      </c>
      <c r="L2338">
        <v>3921</v>
      </c>
      <c r="M2338" t="s">
        <v>1663</v>
      </c>
      <c r="N2338">
        <v>231</v>
      </c>
      <c r="O2338" t="s">
        <v>236</v>
      </c>
      <c r="P2338" t="s">
        <v>22336</v>
      </c>
    </row>
    <row r="2339" spans="1:16" x14ac:dyDescent="0.25">
      <c r="A2339">
        <v>2448</v>
      </c>
      <c r="B2339">
        <v>8045</v>
      </c>
      <c r="C2339" t="s">
        <v>8321</v>
      </c>
      <c r="D2339" t="s">
        <v>8322</v>
      </c>
      <c r="E2339" t="s">
        <v>8323</v>
      </c>
      <c r="F2339" t="s">
        <v>1293</v>
      </c>
      <c r="G2339" t="s">
        <v>1294</v>
      </c>
      <c r="H2339" t="s">
        <v>19</v>
      </c>
      <c r="I2339" t="s">
        <v>20</v>
      </c>
      <c r="J2339">
        <v>45335</v>
      </c>
      <c r="K2339" t="s">
        <v>4964</v>
      </c>
      <c r="L2339">
        <v>3946</v>
      </c>
      <c r="M2339" t="s">
        <v>4887</v>
      </c>
      <c r="N2339">
        <v>231</v>
      </c>
      <c r="O2339" t="s">
        <v>236</v>
      </c>
      <c r="P2339" t="s">
        <v>22337</v>
      </c>
    </row>
    <row r="2340" spans="1:16" x14ac:dyDescent="0.25">
      <c r="A2340">
        <v>2449</v>
      </c>
      <c r="B2340">
        <v>8046</v>
      </c>
      <c r="C2340" t="s">
        <v>8324</v>
      </c>
      <c r="D2340" t="s">
        <v>8325</v>
      </c>
      <c r="E2340" t="s">
        <v>8326</v>
      </c>
      <c r="F2340" t="s">
        <v>1293</v>
      </c>
      <c r="G2340" t="s">
        <v>1294</v>
      </c>
      <c r="H2340" t="s">
        <v>19</v>
      </c>
      <c r="I2340" t="s">
        <v>20</v>
      </c>
      <c r="J2340">
        <v>49440</v>
      </c>
      <c r="K2340" t="s">
        <v>8327</v>
      </c>
      <c r="L2340">
        <v>3946</v>
      </c>
      <c r="M2340" t="s">
        <v>4887</v>
      </c>
      <c r="N2340">
        <v>231</v>
      </c>
      <c r="O2340" t="s">
        <v>236</v>
      </c>
      <c r="P2340" t="s">
        <v>22337</v>
      </c>
    </row>
    <row r="2341" spans="1:16" x14ac:dyDescent="0.25">
      <c r="A2341">
        <v>2450</v>
      </c>
      <c r="B2341">
        <v>8047</v>
      </c>
      <c r="C2341" t="s">
        <v>8328</v>
      </c>
      <c r="D2341" t="s">
        <v>8329</v>
      </c>
      <c r="E2341" t="s">
        <v>8330</v>
      </c>
      <c r="F2341" t="s">
        <v>1293</v>
      </c>
      <c r="G2341" t="s">
        <v>1294</v>
      </c>
      <c r="H2341" t="s">
        <v>19</v>
      </c>
      <c r="I2341" t="s">
        <v>20</v>
      </c>
      <c r="J2341">
        <v>42727</v>
      </c>
      <c r="K2341" t="s">
        <v>4477</v>
      </c>
      <c r="L2341">
        <v>3921</v>
      </c>
      <c r="M2341" t="s">
        <v>1663</v>
      </c>
      <c r="N2341">
        <v>231</v>
      </c>
      <c r="O2341" t="s">
        <v>236</v>
      </c>
      <c r="P2341" t="s">
        <v>22336</v>
      </c>
    </row>
    <row r="2342" spans="1:16" x14ac:dyDescent="0.25">
      <c r="A2342">
        <v>2451</v>
      </c>
      <c r="B2342">
        <v>8048</v>
      </c>
      <c r="C2342" t="s">
        <v>8331</v>
      </c>
      <c r="D2342" t="s">
        <v>8332</v>
      </c>
      <c r="E2342" t="s">
        <v>8333</v>
      </c>
      <c r="F2342" t="s">
        <v>1293</v>
      </c>
      <c r="G2342" t="s">
        <v>1294</v>
      </c>
      <c r="H2342" t="s">
        <v>19</v>
      </c>
      <c r="I2342" t="s">
        <v>20</v>
      </c>
      <c r="J2342">
        <v>45342</v>
      </c>
      <c r="K2342" t="s">
        <v>4925</v>
      </c>
      <c r="L2342">
        <v>3946</v>
      </c>
      <c r="M2342" t="s">
        <v>4887</v>
      </c>
      <c r="N2342">
        <v>231</v>
      </c>
      <c r="O2342" t="s">
        <v>236</v>
      </c>
      <c r="P2342" t="s">
        <v>22336</v>
      </c>
    </row>
    <row r="2343" spans="1:16" x14ac:dyDescent="0.25">
      <c r="A2343">
        <v>2452</v>
      </c>
      <c r="B2343">
        <v>8049</v>
      </c>
      <c r="C2343" t="s">
        <v>8334</v>
      </c>
      <c r="D2343" t="s">
        <v>8335</v>
      </c>
      <c r="E2343" t="s">
        <v>8336</v>
      </c>
      <c r="F2343" t="s">
        <v>1293</v>
      </c>
      <c r="G2343" t="s">
        <v>1294</v>
      </c>
      <c r="H2343" t="s">
        <v>19</v>
      </c>
      <c r="I2343" t="s">
        <v>20</v>
      </c>
      <c r="J2343">
        <v>46954</v>
      </c>
      <c r="K2343" t="s">
        <v>6792</v>
      </c>
      <c r="L2343">
        <v>3977</v>
      </c>
      <c r="M2343" t="s">
        <v>4882</v>
      </c>
      <c r="N2343">
        <v>231</v>
      </c>
      <c r="O2343" t="s">
        <v>236</v>
      </c>
      <c r="P2343" t="s">
        <v>22336</v>
      </c>
    </row>
    <row r="2344" spans="1:16" x14ac:dyDescent="0.25">
      <c r="A2344">
        <v>2453</v>
      </c>
      <c r="B2344">
        <v>8050</v>
      </c>
      <c r="C2344" t="s">
        <v>8337</v>
      </c>
      <c r="D2344" t="s">
        <v>8338</v>
      </c>
      <c r="E2344" t="s">
        <v>8339</v>
      </c>
      <c r="F2344" t="s">
        <v>1293</v>
      </c>
      <c r="G2344" t="s">
        <v>1294</v>
      </c>
      <c r="H2344" t="s">
        <v>19</v>
      </c>
      <c r="I2344" t="s">
        <v>20</v>
      </c>
      <c r="J2344">
        <v>45342</v>
      </c>
      <c r="K2344" t="s">
        <v>4925</v>
      </c>
      <c r="L2344">
        <v>3946</v>
      </c>
      <c r="M2344" t="s">
        <v>4887</v>
      </c>
      <c r="N2344">
        <v>231</v>
      </c>
      <c r="O2344" t="s">
        <v>236</v>
      </c>
      <c r="P2344" t="s">
        <v>22337</v>
      </c>
    </row>
    <row r="2345" spans="1:16" x14ac:dyDescent="0.25">
      <c r="A2345">
        <v>2454</v>
      </c>
      <c r="B2345">
        <v>8051</v>
      </c>
      <c r="C2345" t="s">
        <v>8340</v>
      </c>
      <c r="D2345" t="s">
        <v>8341</v>
      </c>
      <c r="E2345" t="s">
        <v>8342</v>
      </c>
      <c r="F2345" t="s">
        <v>1293</v>
      </c>
      <c r="G2345" t="s">
        <v>1294</v>
      </c>
      <c r="H2345" t="s">
        <v>19</v>
      </c>
      <c r="I2345" t="s">
        <v>20</v>
      </c>
      <c r="J2345">
        <v>42727</v>
      </c>
      <c r="K2345" t="s">
        <v>4477</v>
      </c>
      <c r="L2345">
        <v>3921</v>
      </c>
      <c r="M2345" t="s">
        <v>1663</v>
      </c>
      <c r="N2345">
        <v>231</v>
      </c>
      <c r="O2345" t="s">
        <v>236</v>
      </c>
      <c r="P2345" t="s">
        <v>22336</v>
      </c>
    </row>
    <row r="2346" spans="1:16" x14ac:dyDescent="0.25">
      <c r="A2346">
        <v>2455</v>
      </c>
      <c r="B2346">
        <v>8052</v>
      </c>
      <c r="C2346" t="s">
        <v>8343</v>
      </c>
      <c r="D2346" t="s">
        <v>8344</v>
      </c>
      <c r="E2346" t="s">
        <v>8345</v>
      </c>
      <c r="F2346" t="s">
        <v>1293</v>
      </c>
      <c r="G2346" t="s">
        <v>1294</v>
      </c>
      <c r="H2346" t="s">
        <v>19</v>
      </c>
      <c r="I2346" t="s">
        <v>20</v>
      </c>
      <c r="J2346">
        <v>42727</v>
      </c>
      <c r="K2346" t="s">
        <v>4477</v>
      </c>
      <c r="L2346">
        <v>3921</v>
      </c>
      <c r="M2346" t="s">
        <v>1663</v>
      </c>
      <c r="N2346">
        <v>231</v>
      </c>
      <c r="O2346" t="s">
        <v>236</v>
      </c>
      <c r="P2346" t="s">
        <v>22336</v>
      </c>
    </row>
    <row r="2347" spans="1:16" x14ac:dyDescent="0.25">
      <c r="A2347">
        <v>2456</v>
      </c>
      <c r="B2347">
        <v>8053</v>
      </c>
      <c r="C2347" t="s">
        <v>8346</v>
      </c>
      <c r="D2347" t="s">
        <v>8347</v>
      </c>
      <c r="E2347" t="s">
        <v>8348</v>
      </c>
      <c r="F2347" t="s">
        <v>1293</v>
      </c>
      <c r="G2347" t="s">
        <v>1294</v>
      </c>
      <c r="H2347" t="s">
        <v>19</v>
      </c>
      <c r="I2347" t="s">
        <v>20</v>
      </c>
      <c r="J2347">
        <v>46954</v>
      </c>
      <c r="K2347" t="s">
        <v>6792</v>
      </c>
      <c r="L2347">
        <v>3977</v>
      </c>
      <c r="M2347" t="s">
        <v>4882</v>
      </c>
      <c r="N2347">
        <v>231</v>
      </c>
      <c r="O2347" t="s">
        <v>236</v>
      </c>
      <c r="P2347" t="s">
        <v>22336</v>
      </c>
    </row>
    <row r="2348" spans="1:16" x14ac:dyDescent="0.25">
      <c r="A2348">
        <v>2457</v>
      </c>
      <c r="B2348">
        <v>8054</v>
      </c>
      <c r="C2348" t="s">
        <v>8349</v>
      </c>
      <c r="D2348" t="s">
        <v>8350</v>
      </c>
      <c r="E2348" t="s">
        <v>8351</v>
      </c>
      <c r="F2348" t="s">
        <v>1293</v>
      </c>
      <c r="G2348" t="s">
        <v>1294</v>
      </c>
      <c r="H2348" t="s">
        <v>19</v>
      </c>
      <c r="I2348" t="s">
        <v>20</v>
      </c>
      <c r="J2348">
        <v>49180</v>
      </c>
      <c r="K2348" t="s">
        <v>8141</v>
      </c>
      <c r="L2348">
        <v>3946</v>
      </c>
      <c r="M2348" t="s">
        <v>4887</v>
      </c>
      <c r="N2348">
        <v>231</v>
      </c>
      <c r="O2348" t="s">
        <v>236</v>
      </c>
      <c r="P2348" t="s">
        <v>22337</v>
      </c>
    </row>
    <row r="2349" spans="1:16" x14ac:dyDescent="0.25">
      <c r="A2349">
        <v>2458</v>
      </c>
      <c r="B2349">
        <v>8057</v>
      </c>
      <c r="C2349" t="s">
        <v>8352</v>
      </c>
      <c r="D2349" t="s">
        <v>8353</v>
      </c>
      <c r="E2349" t="s">
        <v>8354</v>
      </c>
      <c r="F2349" t="s">
        <v>1293</v>
      </c>
      <c r="G2349" t="s">
        <v>1294</v>
      </c>
      <c r="H2349" t="s">
        <v>19</v>
      </c>
      <c r="I2349" t="s">
        <v>20</v>
      </c>
      <c r="J2349">
        <v>42727</v>
      </c>
      <c r="K2349" t="s">
        <v>4477</v>
      </c>
      <c r="L2349">
        <v>3921</v>
      </c>
      <c r="M2349" t="s">
        <v>1663</v>
      </c>
      <c r="N2349">
        <v>231</v>
      </c>
      <c r="O2349" t="s">
        <v>236</v>
      </c>
      <c r="P2349" t="s">
        <v>22336</v>
      </c>
    </row>
    <row r="2350" spans="1:16" x14ac:dyDescent="0.25">
      <c r="A2350">
        <v>2459</v>
      </c>
      <c r="B2350">
        <v>8058</v>
      </c>
      <c r="C2350" t="s">
        <v>8355</v>
      </c>
      <c r="D2350" t="s">
        <v>8356</v>
      </c>
      <c r="E2350" t="s">
        <v>8357</v>
      </c>
      <c r="F2350" t="s">
        <v>1293</v>
      </c>
      <c r="G2350" t="s">
        <v>1294</v>
      </c>
      <c r="H2350" t="s">
        <v>19</v>
      </c>
      <c r="I2350" t="s">
        <v>20</v>
      </c>
      <c r="J2350">
        <v>46955</v>
      </c>
      <c r="K2350" t="s">
        <v>5589</v>
      </c>
      <c r="L2350">
        <v>3977</v>
      </c>
      <c r="M2350" t="s">
        <v>4882</v>
      </c>
      <c r="N2350">
        <v>231</v>
      </c>
      <c r="O2350" t="s">
        <v>236</v>
      </c>
      <c r="P2350" t="s">
        <v>22336</v>
      </c>
    </row>
    <row r="2351" spans="1:16" x14ac:dyDescent="0.25">
      <c r="A2351">
        <v>2460</v>
      </c>
      <c r="B2351">
        <v>8059</v>
      </c>
      <c r="C2351" t="s">
        <v>8358</v>
      </c>
      <c r="D2351" t="s">
        <v>8359</v>
      </c>
      <c r="E2351" t="s">
        <v>8360</v>
      </c>
      <c r="F2351" t="s">
        <v>1293</v>
      </c>
      <c r="G2351" t="s">
        <v>1294</v>
      </c>
      <c r="H2351" t="s">
        <v>19</v>
      </c>
      <c r="I2351" t="s">
        <v>20</v>
      </c>
      <c r="J2351">
        <v>46959</v>
      </c>
      <c r="K2351" t="s">
        <v>8361</v>
      </c>
      <c r="L2351">
        <v>3977</v>
      </c>
      <c r="M2351" t="s">
        <v>4882</v>
      </c>
      <c r="N2351">
        <v>231</v>
      </c>
      <c r="O2351" t="s">
        <v>236</v>
      </c>
      <c r="P2351" t="s">
        <v>22337</v>
      </c>
    </row>
    <row r="2352" spans="1:16" x14ac:dyDescent="0.25">
      <c r="A2352">
        <v>2461</v>
      </c>
      <c r="B2352">
        <v>8060</v>
      </c>
      <c r="C2352" t="s">
        <v>8362</v>
      </c>
      <c r="D2352" t="s">
        <v>8363</v>
      </c>
      <c r="E2352" t="s">
        <v>8364</v>
      </c>
      <c r="F2352" t="s">
        <v>1293</v>
      </c>
      <c r="G2352" t="s">
        <v>1294</v>
      </c>
      <c r="H2352" t="s">
        <v>19</v>
      </c>
      <c r="I2352" t="s">
        <v>20</v>
      </c>
      <c r="J2352">
        <v>49209</v>
      </c>
      <c r="K2352" t="s">
        <v>6483</v>
      </c>
      <c r="L2352">
        <v>3977</v>
      </c>
      <c r="M2352" t="s">
        <v>4882</v>
      </c>
      <c r="N2352">
        <v>231</v>
      </c>
      <c r="O2352" t="s">
        <v>236</v>
      </c>
      <c r="P2352" t="s">
        <v>22337</v>
      </c>
    </row>
    <row r="2353" spans="1:16" x14ac:dyDescent="0.25">
      <c r="A2353">
        <v>2462</v>
      </c>
      <c r="B2353">
        <v>8061</v>
      </c>
      <c r="C2353" t="s">
        <v>8365</v>
      </c>
      <c r="D2353" t="s">
        <v>8366</v>
      </c>
      <c r="E2353" t="s">
        <v>8367</v>
      </c>
      <c r="F2353" t="s">
        <v>1293</v>
      </c>
      <c r="G2353" t="s">
        <v>1294</v>
      </c>
      <c r="H2353" t="s">
        <v>19</v>
      </c>
      <c r="I2353" t="s">
        <v>20</v>
      </c>
      <c r="J2353">
        <v>46965</v>
      </c>
      <c r="K2353" t="s">
        <v>8368</v>
      </c>
      <c r="L2353">
        <v>3977</v>
      </c>
      <c r="M2353" t="s">
        <v>4882</v>
      </c>
      <c r="N2353">
        <v>231</v>
      </c>
      <c r="O2353" t="s">
        <v>236</v>
      </c>
      <c r="P2353" t="s">
        <v>22336</v>
      </c>
    </row>
    <row r="2354" spans="1:16" x14ac:dyDescent="0.25">
      <c r="A2354">
        <v>2463</v>
      </c>
      <c r="B2354">
        <v>8062</v>
      </c>
      <c r="C2354" t="s">
        <v>8369</v>
      </c>
      <c r="D2354" t="s">
        <v>8370</v>
      </c>
      <c r="E2354" t="s">
        <v>8371</v>
      </c>
      <c r="F2354" t="s">
        <v>1293</v>
      </c>
      <c r="G2354" t="s">
        <v>1294</v>
      </c>
      <c r="H2354" t="s">
        <v>19</v>
      </c>
      <c r="I2354" t="s">
        <v>20</v>
      </c>
      <c r="J2354">
        <v>46965</v>
      </c>
      <c r="K2354" t="s">
        <v>8368</v>
      </c>
      <c r="L2354">
        <v>3977</v>
      </c>
      <c r="M2354" t="s">
        <v>4882</v>
      </c>
      <c r="N2354">
        <v>231</v>
      </c>
      <c r="O2354" t="s">
        <v>236</v>
      </c>
      <c r="P2354" t="s">
        <v>22337</v>
      </c>
    </row>
    <row r="2355" spans="1:16" x14ac:dyDescent="0.25">
      <c r="A2355">
        <v>2464</v>
      </c>
      <c r="B2355">
        <v>8063</v>
      </c>
      <c r="C2355" t="s">
        <v>8372</v>
      </c>
      <c r="D2355" t="s">
        <v>8373</v>
      </c>
      <c r="E2355" t="s">
        <v>8374</v>
      </c>
      <c r="F2355" t="s">
        <v>1293</v>
      </c>
      <c r="G2355" t="s">
        <v>1294</v>
      </c>
      <c r="H2355" t="s">
        <v>19</v>
      </c>
      <c r="I2355" t="s">
        <v>20</v>
      </c>
      <c r="J2355">
        <v>46965</v>
      </c>
      <c r="K2355" t="s">
        <v>8368</v>
      </c>
      <c r="L2355">
        <v>3977</v>
      </c>
      <c r="M2355" t="s">
        <v>4882</v>
      </c>
      <c r="N2355">
        <v>231</v>
      </c>
      <c r="O2355" t="s">
        <v>236</v>
      </c>
      <c r="P2355" t="s">
        <v>22337</v>
      </c>
    </row>
    <row r="2356" spans="1:16" x14ac:dyDescent="0.25">
      <c r="A2356">
        <v>2465</v>
      </c>
      <c r="B2356">
        <v>8064</v>
      </c>
      <c r="C2356" t="s">
        <v>8375</v>
      </c>
      <c r="D2356" t="s">
        <v>8376</v>
      </c>
      <c r="E2356" t="s">
        <v>8377</v>
      </c>
      <c r="F2356" t="s">
        <v>1293</v>
      </c>
      <c r="G2356" t="s">
        <v>1294</v>
      </c>
      <c r="H2356" t="s">
        <v>19</v>
      </c>
      <c r="I2356" t="s">
        <v>20</v>
      </c>
      <c r="J2356">
        <v>46965</v>
      </c>
      <c r="K2356" t="s">
        <v>8368</v>
      </c>
      <c r="L2356">
        <v>3977</v>
      </c>
      <c r="M2356" t="s">
        <v>4882</v>
      </c>
      <c r="N2356">
        <v>231</v>
      </c>
      <c r="O2356" t="s">
        <v>236</v>
      </c>
      <c r="P2356" t="s">
        <v>22337</v>
      </c>
    </row>
    <row r="2357" spans="1:16" x14ac:dyDescent="0.25">
      <c r="A2357">
        <v>2466</v>
      </c>
      <c r="B2357">
        <v>8065</v>
      </c>
      <c r="C2357" t="s">
        <v>8378</v>
      </c>
      <c r="D2357" t="s">
        <v>8379</v>
      </c>
      <c r="E2357" t="s">
        <v>8380</v>
      </c>
      <c r="F2357" t="s">
        <v>1293</v>
      </c>
      <c r="G2357" t="s">
        <v>1294</v>
      </c>
      <c r="H2357" t="s">
        <v>19</v>
      </c>
      <c r="I2357" t="s">
        <v>20</v>
      </c>
      <c r="J2357">
        <v>46965</v>
      </c>
      <c r="K2357" t="s">
        <v>8368</v>
      </c>
      <c r="L2357">
        <v>3977</v>
      </c>
      <c r="M2357" t="s">
        <v>4882</v>
      </c>
      <c r="N2357">
        <v>231</v>
      </c>
      <c r="O2357" t="s">
        <v>236</v>
      </c>
      <c r="P2357" t="s">
        <v>22337</v>
      </c>
    </row>
    <row r="2358" spans="1:16" x14ac:dyDescent="0.25">
      <c r="A2358">
        <v>2467</v>
      </c>
      <c r="B2358">
        <v>8066</v>
      </c>
      <c r="C2358" t="s">
        <v>8381</v>
      </c>
      <c r="D2358" t="s">
        <v>8382</v>
      </c>
      <c r="E2358" t="s">
        <v>8383</v>
      </c>
      <c r="F2358" t="s">
        <v>1293</v>
      </c>
      <c r="G2358" t="s">
        <v>1294</v>
      </c>
      <c r="H2358" t="s">
        <v>19</v>
      </c>
      <c r="I2358" t="s">
        <v>20</v>
      </c>
      <c r="J2358">
        <v>42727</v>
      </c>
      <c r="K2358" t="s">
        <v>4477</v>
      </c>
      <c r="L2358">
        <v>3921</v>
      </c>
      <c r="M2358" t="s">
        <v>1663</v>
      </c>
      <c r="N2358">
        <v>231</v>
      </c>
      <c r="O2358" t="s">
        <v>236</v>
      </c>
      <c r="P2358" t="s">
        <v>22336</v>
      </c>
    </row>
    <row r="2359" spans="1:16" x14ac:dyDescent="0.25">
      <c r="A2359">
        <v>2468</v>
      </c>
      <c r="B2359">
        <v>2670</v>
      </c>
      <c r="C2359" t="s">
        <v>8384</v>
      </c>
      <c r="D2359" t="s">
        <v>8385</v>
      </c>
      <c r="E2359" t="s">
        <v>8386</v>
      </c>
      <c r="F2359" t="s">
        <v>1293</v>
      </c>
      <c r="G2359" t="s">
        <v>1294</v>
      </c>
      <c r="H2359" t="s">
        <v>19</v>
      </c>
      <c r="I2359" t="s">
        <v>20</v>
      </c>
      <c r="J2359">
        <v>12304</v>
      </c>
      <c r="K2359" t="s">
        <v>8387</v>
      </c>
      <c r="L2359">
        <v>763</v>
      </c>
      <c r="M2359" t="s">
        <v>8387</v>
      </c>
      <c r="N2359">
        <v>261</v>
      </c>
      <c r="O2359" t="s">
        <v>380</v>
      </c>
      <c r="P2359" t="s">
        <v>22337</v>
      </c>
    </row>
    <row r="2360" spans="1:16" x14ac:dyDescent="0.25">
      <c r="A2360">
        <v>2469</v>
      </c>
      <c r="B2360">
        <v>2633</v>
      </c>
      <c r="C2360" t="s">
        <v>8388</v>
      </c>
      <c r="D2360" t="s">
        <v>8389</v>
      </c>
      <c r="E2360" t="s">
        <v>8390</v>
      </c>
      <c r="F2360" t="s">
        <v>1293</v>
      </c>
      <c r="G2360" t="s">
        <v>1294</v>
      </c>
      <c r="H2360" t="s">
        <v>19</v>
      </c>
      <c r="I2360" t="s">
        <v>20</v>
      </c>
      <c r="J2360">
        <v>25645</v>
      </c>
      <c r="K2360" t="s">
        <v>369</v>
      </c>
      <c r="L2360">
        <v>2061</v>
      </c>
      <c r="M2360" t="s">
        <v>369</v>
      </c>
      <c r="N2360">
        <v>116</v>
      </c>
      <c r="O2360" t="s">
        <v>370</v>
      </c>
      <c r="P2360" t="s">
        <v>22337</v>
      </c>
    </row>
    <row r="2361" spans="1:16" x14ac:dyDescent="0.25">
      <c r="A2361">
        <v>2470</v>
      </c>
      <c r="B2361">
        <v>2634</v>
      </c>
      <c r="C2361" t="s">
        <v>8391</v>
      </c>
      <c r="D2361" t="s">
        <v>8392</v>
      </c>
      <c r="E2361" t="s">
        <v>8393</v>
      </c>
      <c r="F2361" t="s">
        <v>1293</v>
      </c>
      <c r="G2361" t="s">
        <v>1294</v>
      </c>
      <c r="H2361" t="s">
        <v>19</v>
      </c>
      <c r="I2361" t="s">
        <v>20</v>
      </c>
      <c r="J2361">
        <v>25645</v>
      </c>
      <c r="K2361" t="s">
        <v>369</v>
      </c>
      <c r="L2361">
        <v>2061</v>
      </c>
      <c r="M2361" t="s">
        <v>369</v>
      </c>
      <c r="N2361">
        <v>116</v>
      </c>
      <c r="O2361" t="s">
        <v>370</v>
      </c>
      <c r="P2361" t="s">
        <v>22336</v>
      </c>
    </row>
    <row r="2362" spans="1:16" x14ac:dyDescent="0.25">
      <c r="A2362">
        <v>2471</v>
      </c>
      <c r="B2362">
        <v>2658</v>
      </c>
      <c r="C2362" t="s">
        <v>8394</v>
      </c>
      <c r="D2362" t="s">
        <v>8395</v>
      </c>
      <c r="E2362" t="s">
        <v>8396</v>
      </c>
      <c r="F2362" t="s">
        <v>1293</v>
      </c>
      <c r="G2362" t="s">
        <v>1294</v>
      </c>
      <c r="H2362" t="s">
        <v>19</v>
      </c>
      <c r="I2362" t="s">
        <v>20</v>
      </c>
      <c r="J2362">
        <v>12304</v>
      </c>
      <c r="K2362" t="s">
        <v>8387</v>
      </c>
      <c r="L2362">
        <v>763</v>
      </c>
      <c r="M2362" t="s">
        <v>8387</v>
      </c>
      <c r="N2362">
        <v>261</v>
      </c>
      <c r="O2362" t="s">
        <v>380</v>
      </c>
      <c r="P2362" t="s">
        <v>22336</v>
      </c>
    </row>
    <row r="2363" spans="1:16" x14ac:dyDescent="0.25">
      <c r="A2363">
        <v>2472</v>
      </c>
      <c r="B2363">
        <v>2659</v>
      </c>
      <c r="C2363" t="s">
        <v>8397</v>
      </c>
      <c r="D2363" t="s">
        <v>8398</v>
      </c>
      <c r="E2363" t="s">
        <v>8399</v>
      </c>
      <c r="F2363" t="s">
        <v>1293</v>
      </c>
      <c r="G2363" t="s">
        <v>1294</v>
      </c>
      <c r="H2363" t="s">
        <v>19</v>
      </c>
      <c r="I2363" t="s">
        <v>20</v>
      </c>
      <c r="J2363">
        <v>12304</v>
      </c>
      <c r="K2363" t="s">
        <v>8387</v>
      </c>
      <c r="L2363">
        <v>763</v>
      </c>
      <c r="M2363" t="s">
        <v>8387</v>
      </c>
      <c r="N2363">
        <v>261</v>
      </c>
      <c r="O2363" t="s">
        <v>380</v>
      </c>
      <c r="P2363" t="s">
        <v>22336</v>
      </c>
    </row>
    <row r="2364" spans="1:16" x14ac:dyDescent="0.25">
      <c r="A2364">
        <v>2473</v>
      </c>
      <c r="B2364">
        <v>2770</v>
      </c>
      <c r="C2364" t="s">
        <v>8400</v>
      </c>
      <c r="D2364" t="s">
        <v>8401</v>
      </c>
      <c r="E2364" t="s">
        <v>8402</v>
      </c>
      <c r="F2364" t="s">
        <v>1293</v>
      </c>
      <c r="G2364" t="s">
        <v>1294</v>
      </c>
      <c r="H2364" t="s">
        <v>19</v>
      </c>
      <c r="I2364" t="s">
        <v>20</v>
      </c>
      <c r="J2364">
        <v>44918</v>
      </c>
      <c r="K2364" t="s">
        <v>1046</v>
      </c>
      <c r="L2364">
        <v>3943</v>
      </c>
      <c r="M2364" t="s">
        <v>901</v>
      </c>
      <c r="N2364">
        <v>231</v>
      </c>
      <c r="O2364" t="s">
        <v>236</v>
      </c>
      <c r="P2364" t="s">
        <v>22336</v>
      </c>
    </row>
    <row r="2365" spans="1:16" x14ac:dyDescent="0.25">
      <c r="A2365">
        <v>2474</v>
      </c>
      <c r="B2365">
        <v>2771</v>
      </c>
      <c r="C2365" t="s">
        <v>8403</v>
      </c>
      <c r="D2365" t="s">
        <v>8404</v>
      </c>
      <c r="E2365" t="s">
        <v>8405</v>
      </c>
      <c r="F2365" t="s">
        <v>1293</v>
      </c>
      <c r="G2365" t="s">
        <v>1294</v>
      </c>
      <c r="H2365" t="s">
        <v>19</v>
      </c>
      <c r="I2365" t="s">
        <v>20</v>
      </c>
      <c r="J2365">
        <v>44918</v>
      </c>
      <c r="K2365" t="s">
        <v>1046</v>
      </c>
      <c r="L2365">
        <v>3943</v>
      </c>
      <c r="M2365" t="s">
        <v>901</v>
      </c>
      <c r="N2365">
        <v>231</v>
      </c>
      <c r="O2365" t="s">
        <v>236</v>
      </c>
      <c r="P2365" t="s">
        <v>22336</v>
      </c>
    </row>
    <row r="2366" spans="1:16" x14ac:dyDescent="0.25">
      <c r="A2366">
        <v>2475</v>
      </c>
      <c r="B2366">
        <v>2772</v>
      </c>
      <c r="C2366" t="s">
        <v>8406</v>
      </c>
      <c r="D2366" t="s">
        <v>8407</v>
      </c>
      <c r="E2366" t="s">
        <v>8408</v>
      </c>
      <c r="F2366" t="s">
        <v>1293</v>
      </c>
      <c r="G2366" t="s">
        <v>1294</v>
      </c>
      <c r="H2366" t="s">
        <v>19</v>
      </c>
      <c r="I2366" t="s">
        <v>20</v>
      </c>
      <c r="J2366">
        <v>44918</v>
      </c>
      <c r="K2366" t="s">
        <v>1046</v>
      </c>
      <c r="L2366">
        <v>3943</v>
      </c>
      <c r="M2366" t="s">
        <v>901</v>
      </c>
      <c r="N2366">
        <v>231</v>
      </c>
      <c r="O2366" t="s">
        <v>236</v>
      </c>
      <c r="P2366" t="s">
        <v>22336</v>
      </c>
    </row>
    <row r="2367" spans="1:16" x14ac:dyDescent="0.25">
      <c r="A2367">
        <v>2476</v>
      </c>
      <c r="B2367">
        <v>2773</v>
      </c>
      <c r="C2367" t="s">
        <v>8409</v>
      </c>
      <c r="D2367" t="s">
        <v>8410</v>
      </c>
      <c r="E2367" t="s">
        <v>8411</v>
      </c>
      <c r="F2367" t="s">
        <v>1293</v>
      </c>
      <c r="G2367" t="s">
        <v>1294</v>
      </c>
      <c r="H2367" t="s">
        <v>19</v>
      </c>
      <c r="I2367" t="s">
        <v>20</v>
      </c>
      <c r="J2367">
        <v>44925</v>
      </c>
      <c r="K2367" t="s">
        <v>900</v>
      </c>
      <c r="L2367">
        <v>3943</v>
      </c>
      <c r="M2367" t="s">
        <v>901</v>
      </c>
      <c r="N2367">
        <v>231</v>
      </c>
      <c r="O2367" t="s">
        <v>236</v>
      </c>
      <c r="P2367" t="s">
        <v>22336</v>
      </c>
    </row>
    <row r="2368" spans="1:16" x14ac:dyDescent="0.25">
      <c r="A2368">
        <v>2477</v>
      </c>
      <c r="B2368">
        <v>2775</v>
      </c>
      <c r="C2368" t="s">
        <v>8412</v>
      </c>
      <c r="D2368" t="s">
        <v>8413</v>
      </c>
      <c r="E2368" t="s">
        <v>8414</v>
      </c>
      <c r="F2368" t="s">
        <v>1293</v>
      </c>
      <c r="G2368" t="s">
        <v>1294</v>
      </c>
      <c r="H2368" t="s">
        <v>19</v>
      </c>
      <c r="I2368" t="s">
        <v>20</v>
      </c>
      <c r="J2368">
        <v>46248</v>
      </c>
      <c r="K2368" t="s">
        <v>1637</v>
      </c>
      <c r="L2368">
        <v>3969</v>
      </c>
      <c r="M2368" t="s">
        <v>1633</v>
      </c>
      <c r="N2368">
        <v>231</v>
      </c>
      <c r="O2368" t="s">
        <v>236</v>
      </c>
      <c r="P2368" t="s">
        <v>22336</v>
      </c>
    </row>
    <row r="2369" spans="1:16" x14ac:dyDescent="0.25">
      <c r="A2369">
        <v>2478</v>
      </c>
      <c r="B2369">
        <v>2778</v>
      </c>
      <c r="C2369" t="s">
        <v>8415</v>
      </c>
      <c r="D2369" t="s">
        <v>8416</v>
      </c>
      <c r="E2369" t="s">
        <v>8417</v>
      </c>
      <c r="F2369" t="s">
        <v>1293</v>
      </c>
      <c r="G2369" t="s">
        <v>1294</v>
      </c>
      <c r="H2369" t="s">
        <v>19</v>
      </c>
      <c r="I2369" t="s">
        <v>20</v>
      </c>
      <c r="J2369">
        <v>44918</v>
      </c>
      <c r="K2369" t="s">
        <v>1046</v>
      </c>
      <c r="L2369">
        <v>3943</v>
      </c>
      <c r="M2369" t="s">
        <v>901</v>
      </c>
      <c r="N2369">
        <v>231</v>
      </c>
      <c r="O2369" t="s">
        <v>236</v>
      </c>
      <c r="P2369" t="s">
        <v>22336</v>
      </c>
    </row>
    <row r="2370" spans="1:16" x14ac:dyDescent="0.25">
      <c r="A2370">
        <v>2479</v>
      </c>
      <c r="B2370">
        <v>2779</v>
      </c>
      <c r="C2370" t="s">
        <v>8418</v>
      </c>
      <c r="D2370" t="s">
        <v>8419</v>
      </c>
      <c r="E2370" t="s">
        <v>8420</v>
      </c>
      <c r="F2370" t="s">
        <v>1293</v>
      </c>
      <c r="G2370" t="s">
        <v>1294</v>
      </c>
      <c r="H2370" t="s">
        <v>19</v>
      </c>
      <c r="I2370" t="s">
        <v>20</v>
      </c>
      <c r="J2370">
        <v>44918</v>
      </c>
      <c r="K2370" t="s">
        <v>1046</v>
      </c>
      <c r="L2370">
        <v>3943</v>
      </c>
      <c r="M2370" t="s">
        <v>901</v>
      </c>
      <c r="N2370">
        <v>231</v>
      </c>
      <c r="O2370" t="s">
        <v>236</v>
      </c>
      <c r="P2370" t="s">
        <v>22336</v>
      </c>
    </row>
    <row r="2371" spans="1:16" x14ac:dyDescent="0.25">
      <c r="A2371">
        <v>2480</v>
      </c>
      <c r="B2371">
        <v>2780</v>
      </c>
      <c r="C2371" t="s">
        <v>8421</v>
      </c>
      <c r="D2371" t="s">
        <v>8422</v>
      </c>
      <c r="E2371" t="s">
        <v>8423</v>
      </c>
      <c r="F2371" t="s">
        <v>1293</v>
      </c>
      <c r="G2371" t="s">
        <v>1294</v>
      </c>
      <c r="H2371" t="s">
        <v>19</v>
      </c>
      <c r="I2371" t="s">
        <v>20</v>
      </c>
      <c r="J2371">
        <v>48019</v>
      </c>
      <c r="K2371" t="s">
        <v>759</v>
      </c>
      <c r="L2371">
        <v>3956</v>
      </c>
      <c r="M2371" t="s">
        <v>760</v>
      </c>
      <c r="N2371">
        <v>231</v>
      </c>
      <c r="O2371" t="s">
        <v>236</v>
      </c>
      <c r="P2371" t="s">
        <v>22336</v>
      </c>
    </row>
    <row r="2372" spans="1:16" x14ac:dyDescent="0.25">
      <c r="A2372">
        <v>2481</v>
      </c>
      <c r="B2372">
        <v>2781</v>
      </c>
      <c r="C2372" t="s">
        <v>8424</v>
      </c>
      <c r="D2372" t="s">
        <v>8425</v>
      </c>
      <c r="E2372" t="s">
        <v>8426</v>
      </c>
      <c r="F2372" t="s">
        <v>1293</v>
      </c>
      <c r="G2372" t="s">
        <v>1294</v>
      </c>
      <c r="H2372" t="s">
        <v>19</v>
      </c>
      <c r="I2372" t="s">
        <v>20</v>
      </c>
      <c r="J2372">
        <v>43730</v>
      </c>
      <c r="K2372" t="s">
        <v>4509</v>
      </c>
      <c r="L2372">
        <v>3930</v>
      </c>
      <c r="M2372" t="s">
        <v>752</v>
      </c>
      <c r="N2372">
        <v>231</v>
      </c>
      <c r="O2372" t="s">
        <v>236</v>
      </c>
      <c r="P2372" t="s">
        <v>22336</v>
      </c>
    </row>
    <row r="2373" spans="1:16" x14ac:dyDescent="0.25">
      <c r="A2373">
        <v>2482</v>
      </c>
      <c r="B2373">
        <v>2683</v>
      </c>
      <c r="C2373" t="s">
        <v>8427</v>
      </c>
      <c r="D2373" t="s">
        <v>8428</v>
      </c>
      <c r="E2373" t="s">
        <v>8429</v>
      </c>
      <c r="F2373" t="s">
        <v>1293</v>
      </c>
      <c r="G2373" t="s">
        <v>1294</v>
      </c>
      <c r="H2373" t="s">
        <v>19</v>
      </c>
      <c r="I2373" t="s">
        <v>20</v>
      </c>
      <c r="J2373">
        <v>11190</v>
      </c>
      <c r="K2373" t="s">
        <v>378</v>
      </c>
      <c r="L2373">
        <v>736</v>
      </c>
      <c r="M2373" t="s">
        <v>379</v>
      </c>
      <c r="N2373">
        <v>261</v>
      </c>
      <c r="O2373" t="s">
        <v>380</v>
      </c>
      <c r="P2373" t="s">
        <v>22337</v>
      </c>
    </row>
    <row r="2374" spans="1:16" x14ac:dyDescent="0.25">
      <c r="A2374">
        <v>2483</v>
      </c>
      <c r="B2374">
        <v>2684</v>
      </c>
      <c r="C2374" t="s">
        <v>8430</v>
      </c>
      <c r="D2374" t="s">
        <v>8431</v>
      </c>
      <c r="E2374" t="s">
        <v>8432</v>
      </c>
      <c r="F2374" t="s">
        <v>1293</v>
      </c>
      <c r="G2374" t="s">
        <v>1294</v>
      </c>
      <c r="H2374" t="s">
        <v>19</v>
      </c>
      <c r="I2374" t="s">
        <v>20</v>
      </c>
      <c r="J2374">
        <v>11190</v>
      </c>
      <c r="K2374" t="s">
        <v>378</v>
      </c>
      <c r="L2374">
        <v>736</v>
      </c>
      <c r="M2374" t="s">
        <v>379</v>
      </c>
      <c r="N2374">
        <v>261</v>
      </c>
      <c r="O2374" t="s">
        <v>380</v>
      </c>
      <c r="P2374" t="s">
        <v>22336</v>
      </c>
    </row>
    <row r="2375" spans="1:16" x14ac:dyDescent="0.25">
      <c r="A2375">
        <v>2484</v>
      </c>
      <c r="B2375">
        <v>2685</v>
      </c>
      <c r="C2375" t="s">
        <v>8433</v>
      </c>
      <c r="D2375" t="s">
        <v>8434</v>
      </c>
      <c r="E2375" t="s">
        <v>8435</v>
      </c>
      <c r="F2375" t="s">
        <v>1293</v>
      </c>
      <c r="G2375" t="s">
        <v>1294</v>
      </c>
      <c r="H2375" t="s">
        <v>19</v>
      </c>
      <c r="I2375" t="s">
        <v>20</v>
      </c>
      <c r="J2375">
        <v>11190</v>
      </c>
      <c r="K2375" t="s">
        <v>378</v>
      </c>
      <c r="L2375">
        <v>736</v>
      </c>
      <c r="M2375" t="s">
        <v>379</v>
      </c>
      <c r="N2375">
        <v>261</v>
      </c>
      <c r="O2375" t="s">
        <v>380</v>
      </c>
      <c r="P2375" t="s">
        <v>22336</v>
      </c>
    </row>
    <row r="2376" spans="1:16" x14ac:dyDescent="0.25">
      <c r="A2376">
        <v>2485</v>
      </c>
      <c r="B2376">
        <v>2792</v>
      </c>
      <c r="C2376" t="s">
        <v>8436</v>
      </c>
      <c r="D2376" t="s">
        <v>8437</v>
      </c>
      <c r="E2376" t="s">
        <v>8438</v>
      </c>
      <c r="F2376" t="s">
        <v>1293</v>
      </c>
      <c r="G2376" t="s">
        <v>1294</v>
      </c>
      <c r="H2376" t="s">
        <v>19</v>
      </c>
      <c r="I2376" t="s">
        <v>20</v>
      </c>
      <c r="J2376">
        <v>44685</v>
      </c>
      <c r="K2376" t="s">
        <v>1198</v>
      </c>
      <c r="L2376">
        <v>3939</v>
      </c>
      <c r="M2376" t="s">
        <v>1199</v>
      </c>
      <c r="N2376">
        <v>231</v>
      </c>
      <c r="O2376" t="s">
        <v>236</v>
      </c>
      <c r="P2376" t="s">
        <v>22336</v>
      </c>
    </row>
    <row r="2377" spans="1:16" x14ac:dyDescent="0.25">
      <c r="A2377">
        <v>2486</v>
      </c>
      <c r="B2377">
        <v>2797</v>
      </c>
      <c r="C2377" t="s">
        <v>8439</v>
      </c>
      <c r="D2377" t="s">
        <v>8440</v>
      </c>
      <c r="E2377" t="s">
        <v>8441</v>
      </c>
      <c r="F2377" t="s">
        <v>1293</v>
      </c>
      <c r="G2377" t="s">
        <v>1294</v>
      </c>
      <c r="H2377" t="s">
        <v>19</v>
      </c>
      <c r="I2377" t="s">
        <v>20</v>
      </c>
      <c r="J2377">
        <v>48557</v>
      </c>
      <c r="K2377" t="s">
        <v>8442</v>
      </c>
      <c r="L2377">
        <v>3932</v>
      </c>
      <c r="M2377" t="s">
        <v>1785</v>
      </c>
      <c r="N2377">
        <v>231</v>
      </c>
      <c r="O2377" t="s">
        <v>236</v>
      </c>
      <c r="P2377" t="s">
        <v>22336</v>
      </c>
    </row>
    <row r="2378" spans="1:16" x14ac:dyDescent="0.25">
      <c r="A2378">
        <v>2487</v>
      </c>
      <c r="B2378">
        <v>2798</v>
      </c>
      <c r="C2378" t="s">
        <v>8443</v>
      </c>
      <c r="D2378" t="s">
        <v>8444</v>
      </c>
      <c r="E2378" t="s">
        <v>8445</v>
      </c>
      <c r="F2378" t="s">
        <v>1293</v>
      </c>
      <c r="G2378" t="s">
        <v>1294</v>
      </c>
      <c r="H2378" t="s">
        <v>19</v>
      </c>
      <c r="I2378" t="s">
        <v>20</v>
      </c>
      <c r="J2378">
        <v>44685</v>
      </c>
      <c r="K2378" t="s">
        <v>1198</v>
      </c>
      <c r="L2378">
        <v>3939</v>
      </c>
      <c r="M2378" t="s">
        <v>1199</v>
      </c>
      <c r="N2378">
        <v>231</v>
      </c>
      <c r="O2378" t="s">
        <v>236</v>
      </c>
      <c r="P2378" t="s">
        <v>22337</v>
      </c>
    </row>
    <row r="2379" spans="1:16" x14ac:dyDescent="0.25">
      <c r="A2379">
        <v>2488</v>
      </c>
      <c r="B2379">
        <v>2627</v>
      </c>
      <c r="C2379" t="s">
        <v>8446</v>
      </c>
      <c r="D2379" t="s">
        <v>8447</v>
      </c>
      <c r="E2379" t="s">
        <v>8448</v>
      </c>
      <c r="F2379" t="s">
        <v>1293</v>
      </c>
      <c r="G2379" t="s">
        <v>1294</v>
      </c>
      <c r="H2379" t="s">
        <v>19</v>
      </c>
      <c r="I2379" t="s">
        <v>20</v>
      </c>
      <c r="J2379">
        <v>25751</v>
      </c>
      <c r="K2379" t="s">
        <v>374</v>
      </c>
      <c r="L2379">
        <v>2074</v>
      </c>
      <c r="M2379" t="s">
        <v>374</v>
      </c>
      <c r="N2379">
        <v>116</v>
      </c>
      <c r="O2379" t="s">
        <v>370</v>
      </c>
      <c r="P2379" t="s">
        <v>22336</v>
      </c>
    </row>
    <row r="2380" spans="1:16" x14ac:dyDescent="0.25">
      <c r="A2380">
        <v>2489</v>
      </c>
      <c r="B2380">
        <v>2628</v>
      </c>
      <c r="C2380" t="s">
        <v>8449</v>
      </c>
      <c r="D2380" t="s">
        <v>8450</v>
      </c>
      <c r="E2380" t="s">
        <v>8451</v>
      </c>
      <c r="F2380" t="s">
        <v>1293</v>
      </c>
      <c r="G2380" t="s">
        <v>1294</v>
      </c>
      <c r="H2380" t="s">
        <v>19</v>
      </c>
      <c r="I2380" t="s">
        <v>20</v>
      </c>
      <c r="J2380">
        <v>25751</v>
      </c>
      <c r="K2380" t="s">
        <v>374</v>
      </c>
      <c r="L2380">
        <v>2074</v>
      </c>
      <c r="M2380" t="s">
        <v>374</v>
      </c>
      <c r="N2380">
        <v>116</v>
      </c>
      <c r="O2380" t="s">
        <v>370</v>
      </c>
      <c r="P2380" t="s">
        <v>22337</v>
      </c>
    </row>
    <row r="2381" spans="1:16" x14ac:dyDescent="0.25">
      <c r="A2381">
        <v>2490</v>
      </c>
      <c r="B2381">
        <v>2616</v>
      </c>
      <c r="C2381" t="s">
        <v>8452</v>
      </c>
      <c r="D2381" t="s">
        <v>8453</v>
      </c>
      <c r="E2381" t="s">
        <v>8454</v>
      </c>
      <c r="F2381" t="s">
        <v>1293</v>
      </c>
      <c r="G2381" t="s">
        <v>1294</v>
      </c>
      <c r="H2381" t="s">
        <v>19</v>
      </c>
      <c r="I2381" t="s">
        <v>20</v>
      </c>
      <c r="J2381">
        <v>48544</v>
      </c>
      <c r="K2381" t="s">
        <v>8455</v>
      </c>
      <c r="L2381">
        <v>4162</v>
      </c>
      <c r="M2381" t="s">
        <v>8456</v>
      </c>
      <c r="N2381">
        <v>44</v>
      </c>
      <c r="O2381" t="s">
        <v>8455</v>
      </c>
      <c r="P2381" t="s">
        <v>22336</v>
      </c>
    </row>
    <row r="2382" spans="1:16" x14ac:dyDescent="0.25">
      <c r="A2382">
        <v>2491</v>
      </c>
      <c r="B2382">
        <v>2617</v>
      </c>
      <c r="C2382" t="s">
        <v>8457</v>
      </c>
      <c r="D2382" t="s">
        <v>8458</v>
      </c>
      <c r="E2382" t="s">
        <v>8459</v>
      </c>
      <c r="F2382" t="s">
        <v>1293</v>
      </c>
      <c r="G2382" t="s">
        <v>1294</v>
      </c>
      <c r="H2382" t="s">
        <v>19</v>
      </c>
      <c r="I2382" t="s">
        <v>20</v>
      </c>
      <c r="J2382">
        <v>48544</v>
      </c>
      <c r="K2382" t="s">
        <v>8455</v>
      </c>
      <c r="L2382">
        <v>4162</v>
      </c>
      <c r="M2382" t="s">
        <v>8456</v>
      </c>
      <c r="N2382">
        <v>44</v>
      </c>
      <c r="O2382" t="s">
        <v>8455</v>
      </c>
      <c r="P2382" t="s">
        <v>22336</v>
      </c>
    </row>
    <row r="2383" spans="1:16" x14ac:dyDescent="0.25">
      <c r="A2383">
        <v>2492</v>
      </c>
      <c r="B2383">
        <v>2624</v>
      </c>
      <c r="C2383" t="s">
        <v>8460</v>
      </c>
      <c r="D2383" t="s">
        <v>8461</v>
      </c>
      <c r="E2383" t="s">
        <v>8462</v>
      </c>
      <c r="F2383" t="s">
        <v>1293</v>
      </c>
      <c r="G2383" t="s">
        <v>1294</v>
      </c>
      <c r="H2383" t="s">
        <v>19</v>
      </c>
      <c r="I2383" t="s">
        <v>20</v>
      </c>
      <c r="J2383">
        <v>25751</v>
      </c>
      <c r="K2383" t="s">
        <v>374</v>
      </c>
      <c r="L2383">
        <v>2074</v>
      </c>
      <c r="M2383" t="s">
        <v>374</v>
      </c>
      <c r="N2383">
        <v>116</v>
      </c>
      <c r="O2383" t="s">
        <v>370</v>
      </c>
      <c r="P2383" t="s">
        <v>22337</v>
      </c>
    </row>
    <row r="2384" spans="1:16" x14ac:dyDescent="0.25">
      <c r="A2384">
        <v>2493</v>
      </c>
      <c r="B2384">
        <v>2605</v>
      </c>
      <c r="C2384" t="s">
        <v>8463</v>
      </c>
      <c r="D2384" t="s">
        <v>8464</v>
      </c>
      <c r="E2384" t="s">
        <v>8465</v>
      </c>
      <c r="F2384" t="s">
        <v>1293</v>
      </c>
      <c r="G2384" t="s">
        <v>1294</v>
      </c>
      <c r="H2384" t="s">
        <v>19</v>
      </c>
      <c r="I2384" t="s">
        <v>20</v>
      </c>
      <c r="J2384">
        <v>12601</v>
      </c>
      <c r="K2384" t="s">
        <v>8466</v>
      </c>
      <c r="L2384">
        <v>776</v>
      </c>
      <c r="M2384" t="s">
        <v>8467</v>
      </c>
      <c r="N2384">
        <v>47</v>
      </c>
      <c r="O2384" t="s">
        <v>365</v>
      </c>
      <c r="P2384" t="s">
        <v>22336</v>
      </c>
    </row>
    <row r="2385" spans="1:16" x14ac:dyDescent="0.25">
      <c r="A2385">
        <v>2494</v>
      </c>
      <c r="B2385">
        <v>2606</v>
      </c>
      <c r="C2385" t="s">
        <v>8468</v>
      </c>
      <c r="D2385" t="s">
        <v>8469</v>
      </c>
      <c r="E2385" t="s">
        <v>8470</v>
      </c>
      <c r="F2385" t="s">
        <v>1293</v>
      </c>
      <c r="G2385" t="s">
        <v>1294</v>
      </c>
      <c r="H2385" t="s">
        <v>19</v>
      </c>
      <c r="I2385" t="s">
        <v>20</v>
      </c>
      <c r="J2385">
        <v>12688</v>
      </c>
      <c r="K2385" t="s">
        <v>364</v>
      </c>
      <c r="L2385">
        <v>779</v>
      </c>
      <c r="M2385" t="s">
        <v>364</v>
      </c>
      <c r="N2385">
        <v>47</v>
      </c>
      <c r="O2385" t="s">
        <v>365</v>
      </c>
      <c r="P2385" t="s">
        <v>22336</v>
      </c>
    </row>
    <row r="2386" spans="1:16" x14ac:dyDescent="0.25">
      <c r="A2386">
        <v>2495</v>
      </c>
      <c r="B2386">
        <v>2607</v>
      </c>
      <c r="C2386" t="s">
        <v>8471</v>
      </c>
      <c r="D2386" t="s">
        <v>8472</v>
      </c>
      <c r="E2386" t="s">
        <v>8473</v>
      </c>
      <c r="F2386" t="s">
        <v>1293</v>
      </c>
      <c r="G2386" t="s">
        <v>1294</v>
      </c>
      <c r="H2386" t="s">
        <v>19</v>
      </c>
      <c r="I2386" t="s">
        <v>20</v>
      </c>
      <c r="J2386">
        <v>12601</v>
      </c>
      <c r="K2386" t="s">
        <v>8466</v>
      </c>
      <c r="L2386">
        <v>776</v>
      </c>
      <c r="M2386" t="s">
        <v>8467</v>
      </c>
      <c r="N2386">
        <v>47</v>
      </c>
      <c r="O2386" t="s">
        <v>365</v>
      </c>
      <c r="P2386" t="s">
        <v>22336</v>
      </c>
    </row>
    <row r="2387" spans="1:16" x14ac:dyDescent="0.25">
      <c r="A2387">
        <v>2496</v>
      </c>
      <c r="B2387">
        <v>2603</v>
      </c>
      <c r="C2387" t="s">
        <v>8474</v>
      </c>
      <c r="D2387" t="s">
        <v>8475</v>
      </c>
      <c r="E2387" t="s">
        <v>8476</v>
      </c>
      <c r="F2387" t="s">
        <v>1293</v>
      </c>
      <c r="G2387" t="s">
        <v>1294</v>
      </c>
      <c r="H2387" t="s">
        <v>19</v>
      </c>
      <c r="I2387" t="s">
        <v>20</v>
      </c>
      <c r="J2387">
        <v>12688</v>
      </c>
      <c r="K2387" t="s">
        <v>364</v>
      </c>
      <c r="L2387">
        <v>779</v>
      </c>
      <c r="M2387" t="s">
        <v>364</v>
      </c>
      <c r="N2387">
        <v>47</v>
      </c>
      <c r="O2387" t="s">
        <v>365</v>
      </c>
      <c r="P2387" t="s">
        <v>22336</v>
      </c>
    </row>
    <row r="2388" spans="1:16" x14ac:dyDescent="0.25">
      <c r="A2388">
        <v>2497</v>
      </c>
      <c r="B2388">
        <v>2604</v>
      </c>
      <c r="C2388" t="s">
        <v>8477</v>
      </c>
      <c r="D2388" t="s">
        <v>8478</v>
      </c>
      <c r="E2388" t="s">
        <v>8479</v>
      </c>
      <c r="F2388" t="s">
        <v>1293</v>
      </c>
      <c r="G2388" t="s">
        <v>1294</v>
      </c>
      <c r="H2388" t="s">
        <v>19</v>
      </c>
      <c r="I2388" t="s">
        <v>20</v>
      </c>
      <c r="J2388">
        <v>12601</v>
      </c>
      <c r="K2388" t="s">
        <v>8466</v>
      </c>
      <c r="L2388">
        <v>776</v>
      </c>
      <c r="M2388" t="s">
        <v>8467</v>
      </c>
      <c r="N2388">
        <v>47</v>
      </c>
      <c r="O2388" t="s">
        <v>365</v>
      </c>
      <c r="P2388" t="s">
        <v>22336</v>
      </c>
    </row>
    <row r="2389" spans="1:16" x14ac:dyDescent="0.25">
      <c r="A2389">
        <v>2499</v>
      </c>
      <c r="B2389">
        <v>2585</v>
      </c>
      <c r="C2389" t="s">
        <v>8480</v>
      </c>
      <c r="D2389" t="s">
        <v>8481</v>
      </c>
      <c r="E2389" t="s">
        <v>8482</v>
      </c>
      <c r="F2389" t="s">
        <v>1293</v>
      </c>
      <c r="G2389" t="s">
        <v>1294</v>
      </c>
      <c r="H2389" t="s">
        <v>19</v>
      </c>
      <c r="I2389" t="s">
        <v>20</v>
      </c>
      <c r="J2389">
        <v>48505</v>
      </c>
      <c r="K2389" t="s">
        <v>8483</v>
      </c>
      <c r="L2389">
        <v>208</v>
      </c>
      <c r="M2389" t="s">
        <v>8483</v>
      </c>
      <c r="N2389">
        <v>10</v>
      </c>
      <c r="O2389" t="s">
        <v>354</v>
      </c>
      <c r="P2389" t="s">
        <v>22336</v>
      </c>
    </row>
    <row r="2390" spans="1:16" x14ac:dyDescent="0.25">
      <c r="A2390">
        <v>2500</v>
      </c>
      <c r="B2390">
        <v>2586</v>
      </c>
      <c r="C2390" t="s">
        <v>8484</v>
      </c>
      <c r="D2390" t="s">
        <v>8485</v>
      </c>
      <c r="E2390" t="s">
        <v>8486</v>
      </c>
      <c r="F2390" t="s">
        <v>1293</v>
      </c>
      <c r="G2390" t="s">
        <v>1294</v>
      </c>
      <c r="H2390" t="s">
        <v>19</v>
      </c>
      <c r="I2390" t="s">
        <v>20</v>
      </c>
      <c r="J2390">
        <v>48505</v>
      </c>
      <c r="K2390" t="s">
        <v>8483</v>
      </c>
      <c r="L2390">
        <v>208</v>
      </c>
      <c r="M2390" t="s">
        <v>8483</v>
      </c>
      <c r="N2390">
        <v>10</v>
      </c>
      <c r="O2390" t="s">
        <v>354</v>
      </c>
      <c r="P2390" t="s">
        <v>22336</v>
      </c>
    </row>
    <row r="2391" spans="1:16" x14ac:dyDescent="0.25">
      <c r="A2391">
        <v>2501</v>
      </c>
      <c r="B2391">
        <v>2593</v>
      </c>
      <c r="C2391" t="s">
        <v>8487</v>
      </c>
      <c r="D2391" t="s">
        <v>8488</v>
      </c>
      <c r="E2391" t="s">
        <v>8489</v>
      </c>
      <c r="F2391" t="s">
        <v>1293</v>
      </c>
      <c r="G2391" t="s">
        <v>1294</v>
      </c>
      <c r="H2391" t="s">
        <v>19</v>
      </c>
      <c r="I2391" t="s">
        <v>20</v>
      </c>
      <c r="J2391">
        <v>48808</v>
      </c>
      <c r="K2391" t="s">
        <v>8490</v>
      </c>
      <c r="L2391">
        <v>4385</v>
      </c>
      <c r="M2391" t="s">
        <v>8490</v>
      </c>
      <c r="N2391">
        <v>172</v>
      </c>
      <c r="O2391" t="s">
        <v>359</v>
      </c>
      <c r="P2391" t="s">
        <v>22336</v>
      </c>
    </row>
    <row r="2392" spans="1:16" x14ac:dyDescent="0.25">
      <c r="A2392">
        <v>2502</v>
      </c>
      <c r="B2392">
        <v>2597</v>
      </c>
      <c r="C2392" t="s">
        <v>8491</v>
      </c>
      <c r="D2392" t="s">
        <v>8492</v>
      </c>
      <c r="E2392" t="s">
        <v>8493</v>
      </c>
      <c r="F2392" t="s">
        <v>1293</v>
      </c>
      <c r="G2392" t="s">
        <v>1294</v>
      </c>
      <c r="H2392" t="s">
        <v>19</v>
      </c>
      <c r="I2392" t="s">
        <v>20</v>
      </c>
      <c r="J2392">
        <v>48808</v>
      </c>
      <c r="K2392" t="s">
        <v>8490</v>
      </c>
      <c r="L2392">
        <v>4385</v>
      </c>
      <c r="M2392" t="s">
        <v>8490</v>
      </c>
      <c r="N2392">
        <v>172</v>
      </c>
      <c r="O2392" t="s">
        <v>359</v>
      </c>
      <c r="P2392" t="s">
        <v>22336</v>
      </c>
    </row>
    <row r="2393" spans="1:16" x14ac:dyDescent="0.25">
      <c r="A2393">
        <v>2503</v>
      </c>
      <c r="B2393">
        <v>2598</v>
      </c>
      <c r="C2393" t="s">
        <v>8494</v>
      </c>
      <c r="D2393" t="s">
        <v>8495</v>
      </c>
      <c r="E2393" t="s">
        <v>8496</v>
      </c>
      <c r="F2393" t="s">
        <v>1293</v>
      </c>
      <c r="G2393" t="s">
        <v>1294</v>
      </c>
      <c r="H2393" t="s">
        <v>19</v>
      </c>
      <c r="I2393" t="s">
        <v>20</v>
      </c>
      <c r="J2393">
        <v>48808</v>
      </c>
      <c r="K2393" t="s">
        <v>8490</v>
      </c>
      <c r="L2393">
        <v>4385</v>
      </c>
      <c r="M2393" t="s">
        <v>8490</v>
      </c>
      <c r="N2393">
        <v>172</v>
      </c>
      <c r="O2393" t="s">
        <v>359</v>
      </c>
      <c r="P2393" t="s">
        <v>22336</v>
      </c>
    </row>
    <row r="2394" spans="1:16" x14ac:dyDescent="0.25">
      <c r="A2394">
        <v>2504</v>
      </c>
      <c r="B2394">
        <v>2589</v>
      </c>
      <c r="C2394" t="s">
        <v>8497</v>
      </c>
      <c r="D2394" t="s">
        <v>8498</v>
      </c>
      <c r="E2394" t="s">
        <v>8499</v>
      </c>
      <c r="F2394" t="s">
        <v>1293</v>
      </c>
      <c r="G2394" t="s">
        <v>1294</v>
      </c>
      <c r="H2394" t="s">
        <v>19</v>
      </c>
      <c r="I2394" t="s">
        <v>20</v>
      </c>
      <c r="J2394">
        <v>48818</v>
      </c>
      <c r="K2394" t="s">
        <v>355</v>
      </c>
      <c r="L2394">
        <v>4393</v>
      </c>
      <c r="M2394" t="s">
        <v>1212</v>
      </c>
      <c r="N2394">
        <v>172</v>
      </c>
      <c r="O2394" t="s">
        <v>359</v>
      </c>
      <c r="P2394" t="s">
        <v>22337</v>
      </c>
    </row>
    <row r="2395" spans="1:16" x14ac:dyDescent="0.25">
      <c r="A2395">
        <v>2505</v>
      </c>
      <c r="B2395">
        <v>2581</v>
      </c>
      <c r="C2395" t="s">
        <v>8500</v>
      </c>
      <c r="D2395" t="s">
        <v>8501</v>
      </c>
      <c r="E2395" t="s">
        <v>8502</v>
      </c>
      <c r="F2395" t="s">
        <v>1293</v>
      </c>
      <c r="G2395" t="s">
        <v>1294</v>
      </c>
      <c r="H2395" t="s">
        <v>19</v>
      </c>
      <c r="I2395" t="s">
        <v>20</v>
      </c>
      <c r="J2395">
        <v>48505</v>
      </c>
      <c r="K2395" t="s">
        <v>8483</v>
      </c>
      <c r="L2395">
        <v>208</v>
      </c>
      <c r="M2395" t="s">
        <v>8483</v>
      </c>
      <c r="N2395">
        <v>10</v>
      </c>
      <c r="O2395" t="s">
        <v>354</v>
      </c>
      <c r="P2395" t="s">
        <v>22336</v>
      </c>
    </row>
    <row r="2396" spans="1:16" x14ac:dyDescent="0.25">
      <c r="A2396">
        <v>2506</v>
      </c>
      <c r="B2396">
        <v>2534</v>
      </c>
      <c r="C2396" t="s">
        <v>8503</v>
      </c>
      <c r="D2396" t="s">
        <v>8504</v>
      </c>
      <c r="E2396" t="s">
        <v>8505</v>
      </c>
      <c r="F2396" t="s">
        <v>1293</v>
      </c>
      <c r="G2396" t="s">
        <v>1294</v>
      </c>
      <c r="H2396" t="s">
        <v>19</v>
      </c>
      <c r="I2396" t="s">
        <v>20</v>
      </c>
      <c r="J2396">
        <v>39383</v>
      </c>
      <c r="K2396" t="s">
        <v>8506</v>
      </c>
      <c r="L2396">
        <v>3438</v>
      </c>
      <c r="M2396" t="s">
        <v>8506</v>
      </c>
      <c r="N2396">
        <v>212</v>
      </c>
      <c r="O2396" t="s">
        <v>1280</v>
      </c>
      <c r="P2396" t="s">
        <v>22336</v>
      </c>
    </row>
    <row r="2397" spans="1:16" x14ac:dyDescent="0.25">
      <c r="A2397">
        <v>2507</v>
      </c>
      <c r="B2397">
        <v>2535</v>
      </c>
      <c r="C2397" t="s">
        <v>8507</v>
      </c>
      <c r="D2397" t="s">
        <v>8508</v>
      </c>
      <c r="E2397" t="s">
        <v>8509</v>
      </c>
      <c r="F2397" t="s">
        <v>1293</v>
      </c>
      <c r="G2397" t="s">
        <v>1294</v>
      </c>
      <c r="H2397" t="s">
        <v>19</v>
      </c>
      <c r="I2397" t="s">
        <v>20</v>
      </c>
      <c r="J2397">
        <v>39383</v>
      </c>
      <c r="K2397" t="s">
        <v>8506</v>
      </c>
      <c r="L2397">
        <v>3438</v>
      </c>
      <c r="M2397" t="s">
        <v>8506</v>
      </c>
      <c r="N2397">
        <v>212</v>
      </c>
      <c r="O2397" t="s">
        <v>1280</v>
      </c>
      <c r="P2397" t="s">
        <v>22336</v>
      </c>
    </row>
    <row r="2398" spans="1:16" x14ac:dyDescent="0.25">
      <c r="A2398">
        <v>2508</v>
      </c>
      <c r="B2398">
        <v>2536</v>
      </c>
      <c r="C2398" t="s">
        <v>8510</v>
      </c>
      <c r="D2398" t="s">
        <v>8511</v>
      </c>
      <c r="E2398" t="s">
        <v>8512</v>
      </c>
      <c r="F2398" t="s">
        <v>1293</v>
      </c>
      <c r="G2398" t="s">
        <v>1294</v>
      </c>
      <c r="H2398" t="s">
        <v>19</v>
      </c>
      <c r="I2398" t="s">
        <v>20</v>
      </c>
      <c r="J2398">
        <v>39383</v>
      </c>
      <c r="K2398" t="s">
        <v>8506</v>
      </c>
      <c r="L2398">
        <v>3438</v>
      </c>
      <c r="M2398" t="s">
        <v>8506</v>
      </c>
      <c r="N2398">
        <v>212</v>
      </c>
      <c r="O2398" t="s">
        <v>1280</v>
      </c>
      <c r="P2398" t="s">
        <v>22336</v>
      </c>
    </row>
    <row r="2399" spans="1:16" x14ac:dyDescent="0.25">
      <c r="A2399">
        <v>2509</v>
      </c>
      <c r="B2399">
        <v>2537</v>
      </c>
      <c r="C2399" t="s">
        <v>8513</v>
      </c>
      <c r="D2399" t="s">
        <v>8514</v>
      </c>
      <c r="E2399" t="s">
        <v>8515</v>
      </c>
      <c r="F2399" t="s">
        <v>1293</v>
      </c>
      <c r="G2399" t="s">
        <v>1294</v>
      </c>
      <c r="H2399" t="s">
        <v>19</v>
      </c>
      <c r="I2399" t="s">
        <v>20</v>
      </c>
      <c r="J2399">
        <v>48786</v>
      </c>
      <c r="K2399" t="s">
        <v>8516</v>
      </c>
      <c r="L2399">
        <v>4374</v>
      </c>
      <c r="M2399" t="s">
        <v>8516</v>
      </c>
      <c r="N2399">
        <v>212</v>
      </c>
      <c r="O2399" t="s">
        <v>1280</v>
      </c>
      <c r="P2399" t="s">
        <v>22336</v>
      </c>
    </row>
    <row r="2400" spans="1:16" x14ac:dyDescent="0.25">
      <c r="A2400">
        <v>2510</v>
      </c>
      <c r="B2400">
        <v>2538</v>
      </c>
      <c r="C2400" t="s">
        <v>8517</v>
      </c>
      <c r="D2400" t="s">
        <v>8518</v>
      </c>
      <c r="E2400" t="s">
        <v>8519</v>
      </c>
      <c r="F2400" t="s">
        <v>1293</v>
      </c>
      <c r="G2400" t="s">
        <v>1294</v>
      </c>
      <c r="H2400" t="s">
        <v>19</v>
      </c>
      <c r="I2400" t="s">
        <v>20</v>
      </c>
      <c r="J2400">
        <v>48786</v>
      </c>
      <c r="K2400" t="s">
        <v>8516</v>
      </c>
      <c r="L2400">
        <v>4374</v>
      </c>
      <c r="M2400" t="s">
        <v>8516</v>
      </c>
      <c r="N2400">
        <v>212</v>
      </c>
      <c r="O2400" t="s">
        <v>1280</v>
      </c>
      <c r="P2400" t="s">
        <v>22336</v>
      </c>
    </row>
    <row r="2401" spans="1:16" x14ac:dyDescent="0.25">
      <c r="A2401">
        <v>2511</v>
      </c>
      <c r="B2401">
        <v>2539</v>
      </c>
      <c r="C2401" t="s">
        <v>8520</v>
      </c>
      <c r="D2401" s="1" t="s">
        <v>8521</v>
      </c>
      <c r="E2401" t="s">
        <v>8522</v>
      </c>
      <c r="F2401" t="s">
        <v>1293</v>
      </c>
      <c r="G2401" t="s">
        <v>1294</v>
      </c>
      <c r="H2401" t="s">
        <v>19</v>
      </c>
      <c r="I2401" t="s">
        <v>20</v>
      </c>
      <c r="J2401">
        <v>39383</v>
      </c>
      <c r="K2401" t="s">
        <v>8506</v>
      </c>
      <c r="L2401">
        <v>3438</v>
      </c>
      <c r="M2401" t="s">
        <v>8506</v>
      </c>
      <c r="N2401">
        <v>212</v>
      </c>
      <c r="O2401" t="s">
        <v>1280</v>
      </c>
      <c r="P2401" t="s">
        <v>22336</v>
      </c>
    </row>
    <row r="2402" spans="1:16" x14ac:dyDescent="0.25">
      <c r="A2402">
        <v>2512</v>
      </c>
      <c r="B2402">
        <v>2540</v>
      </c>
      <c r="C2402" t="s">
        <v>8523</v>
      </c>
      <c r="D2402" t="s">
        <v>8524</v>
      </c>
      <c r="E2402" t="s">
        <v>8525</v>
      </c>
      <c r="F2402" t="s">
        <v>1293</v>
      </c>
      <c r="G2402" t="s">
        <v>1294</v>
      </c>
      <c r="H2402" t="s">
        <v>19</v>
      </c>
      <c r="I2402" t="s">
        <v>20</v>
      </c>
      <c r="J2402">
        <v>39383</v>
      </c>
      <c r="K2402" t="s">
        <v>8506</v>
      </c>
      <c r="L2402">
        <v>3438</v>
      </c>
      <c r="M2402" t="s">
        <v>8506</v>
      </c>
      <c r="N2402">
        <v>212</v>
      </c>
      <c r="O2402" t="s">
        <v>1280</v>
      </c>
      <c r="P2402" t="s">
        <v>22336</v>
      </c>
    </row>
    <row r="2403" spans="1:16" x14ac:dyDescent="0.25">
      <c r="A2403">
        <v>2513</v>
      </c>
      <c r="B2403">
        <v>2541</v>
      </c>
      <c r="C2403" t="s">
        <v>8526</v>
      </c>
      <c r="D2403" t="s">
        <v>8527</v>
      </c>
      <c r="E2403" t="s">
        <v>8528</v>
      </c>
      <c r="F2403" t="s">
        <v>1293</v>
      </c>
      <c r="G2403" t="s">
        <v>1294</v>
      </c>
      <c r="H2403" t="s">
        <v>19</v>
      </c>
      <c r="I2403" t="s">
        <v>20</v>
      </c>
      <c r="J2403">
        <v>39383</v>
      </c>
      <c r="K2403" t="s">
        <v>8506</v>
      </c>
      <c r="L2403">
        <v>3438</v>
      </c>
      <c r="M2403" t="s">
        <v>8506</v>
      </c>
      <c r="N2403">
        <v>212</v>
      </c>
      <c r="O2403" t="s">
        <v>1280</v>
      </c>
      <c r="P2403" t="s">
        <v>22337</v>
      </c>
    </row>
    <row r="2404" spans="1:16" x14ac:dyDescent="0.25">
      <c r="A2404">
        <v>2514</v>
      </c>
      <c r="B2404">
        <v>2466</v>
      </c>
      <c r="C2404" t="s">
        <v>8529</v>
      </c>
      <c r="D2404" t="s">
        <v>8530</v>
      </c>
      <c r="E2404" t="s">
        <v>8531</v>
      </c>
      <c r="F2404" t="s">
        <v>1293</v>
      </c>
      <c r="G2404" t="s">
        <v>1294</v>
      </c>
      <c r="H2404" t="s">
        <v>19</v>
      </c>
      <c r="I2404" t="s">
        <v>20</v>
      </c>
      <c r="J2404">
        <v>48484</v>
      </c>
      <c r="K2404" t="s">
        <v>8532</v>
      </c>
      <c r="L2404">
        <v>4147</v>
      </c>
      <c r="M2404" t="s">
        <v>8533</v>
      </c>
      <c r="N2404">
        <v>30</v>
      </c>
      <c r="O2404" t="s">
        <v>1042</v>
      </c>
      <c r="P2404" t="s">
        <v>22336</v>
      </c>
    </row>
    <row r="2405" spans="1:16" x14ac:dyDescent="0.25">
      <c r="A2405">
        <v>2515</v>
      </c>
      <c r="B2405">
        <v>2545</v>
      </c>
      <c r="C2405" t="s">
        <v>8534</v>
      </c>
      <c r="D2405" t="s">
        <v>8535</v>
      </c>
      <c r="E2405" t="s">
        <v>8536</v>
      </c>
      <c r="F2405" t="s">
        <v>1293</v>
      </c>
      <c r="G2405" t="s">
        <v>1294</v>
      </c>
      <c r="H2405" t="s">
        <v>19</v>
      </c>
      <c r="I2405" t="s">
        <v>20</v>
      </c>
      <c r="J2405">
        <v>39596</v>
      </c>
      <c r="K2405" t="s">
        <v>8537</v>
      </c>
      <c r="L2405">
        <v>3455</v>
      </c>
      <c r="M2405" t="s">
        <v>8537</v>
      </c>
      <c r="N2405">
        <v>212</v>
      </c>
      <c r="O2405" t="s">
        <v>1280</v>
      </c>
      <c r="P2405" t="s">
        <v>22336</v>
      </c>
    </row>
    <row r="2406" spans="1:16" x14ac:dyDescent="0.25">
      <c r="A2406">
        <v>2516</v>
      </c>
      <c r="B2406">
        <v>2552</v>
      </c>
      <c r="C2406" t="s">
        <v>8538</v>
      </c>
      <c r="D2406" t="s">
        <v>8539</v>
      </c>
      <c r="E2406" t="s">
        <v>8540</v>
      </c>
      <c r="F2406" t="s">
        <v>1293</v>
      </c>
      <c r="G2406" t="s">
        <v>1294</v>
      </c>
      <c r="H2406" t="s">
        <v>19</v>
      </c>
      <c r="I2406" t="s">
        <v>20</v>
      </c>
      <c r="J2406">
        <v>37568</v>
      </c>
      <c r="K2406" t="s">
        <v>8541</v>
      </c>
      <c r="L2406">
        <v>3188</v>
      </c>
      <c r="M2406" t="s">
        <v>8542</v>
      </c>
      <c r="N2406">
        <v>197</v>
      </c>
      <c r="O2406" t="s">
        <v>8543</v>
      </c>
      <c r="P2406" t="s">
        <v>22336</v>
      </c>
    </row>
    <row r="2407" spans="1:16" x14ac:dyDescent="0.25">
      <c r="A2407">
        <v>2517</v>
      </c>
      <c r="B2407">
        <v>2553</v>
      </c>
      <c r="C2407" t="s">
        <v>8544</v>
      </c>
      <c r="D2407" t="s">
        <v>8545</v>
      </c>
      <c r="E2407" t="s">
        <v>8546</v>
      </c>
      <c r="F2407" t="s">
        <v>1293</v>
      </c>
      <c r="G2407" t="s">
        <v>1294</v>
      </c>
      <c r="H2407" t="s">
        <v>19</v>
      </c>
      <c r="I2407" t="s">
        <v>20</v>
      </c>
      <c r="J2407">
        <v>37568</v>
      </c>
      <c r="K2407" t="s">
        <v>8541</v>
      </c>
      <c r="L2407">
        <v>3188</v>
      </c>
      <c r="M2407" t="s">
        <v>8542</v>
      </c>
      <c r="N2407">
        <v>197</v>
      </c>
      <c r="O2407" t="s">
        <v>8543</v>
      </c>
      <c r="P2407" t="s">
        <v>22336</v>
      </c>
    </row>
    <row r="2408" spans="1:16" x14ac:dyDescent="0.25">
      <c r="A2408">
        <v>2518</v>
      </c>
      <c r="B2408">
        <v>2556</v>
      </c>
      <c r="C2408" t="s">
        <v>8547</v>
      </c>
      <c r="D2408" t="s">
        <v>8548</v>
      </c>
      <c r="E2408" t="s">
        <v>8549</v>
      </c>
      <c r="F2408" t="s">
        <v>1293</v>
      </c>
      <c r="G2408" t="s">
        <v>1294</v>
      </c>
      <c r="H2408" t="s">
        <v>19</v>
      </c>
      <c r="I2408" t="s">
        <v>20</v>
      </c>
      <c r="J2408">
        <v>48820</v>
      </c>
      <c r="K2408" t="s">
        <v>8550</v>
      </c>
      <c r="L2408">
        <v>4394</v>
      </c>
      <c r="M2408" t="s">
        <v>8551</v>
      </c>
      <c r="N2408">
        <v>197</v>
      </c>
      <c r="O2408" t="s">
        <v>8543</v>
      </c>
      <c r="P2408" t="s">
        <v>22336</v>
      </c>
    </row>
    <row r="2409" spans="1:16" x14ac:dyDescent="0.25">
      <c r="A2409">
        <v>2519</v>
      </c>
      <c r="B2409">
        <v>2563</v>
      </c>
      <c r="C2409" t="s">
        <v>8552</v>
      </c>
      <c r="D2409" t="s">
        <v>8553</v>
      </c>
      <c r="E2409" t="s">
        <v>8554</v>
      </c>
      <c r="F2409" t="s">
        <v>1293</v>
      </c>
      <c r="G2409" t="s">
        <v>1294</v>
      </c>
      <c r="H2409" t="s">
        <v>19</v>
      </c>
      <c r="I2409" t="s">
        <v>20</v>
      </c>
      <c r="J2409">
        <v>25085</v>
      </c>
      <c r="K2409" t="s">
        <v>2250</v>
      </c>
      <c r="L2409">
        <v>1959</v>
      </c>
      <c r="M2409" t="s">
        <v>2250</v>
      </c>
      <c r="N2409">
        <v>109</v>
      </c>
      <c r="O2409" t="s">
        <v>348</v>
      </c>
      <c r="P2409" t="s">
        <v>22336</v>
      </c>
    </row>
    <row r="2410" spans="1:16" x14ac:dyDescent="0.25">
      <c r="A2410">
        <v>2520</v>
      </c>
      <c r="B2410">
        <v>2564</v>
      </c>
      <c r="C2410" t="s">
        <v>8555</v>
      </c>
      <c r="D2410" t="s">
        <v>8556</v>
      </c>
      <c r="E2410" t="s">
        <v>8557</v>
      </c>
      <c r="F2410" t="s">
        <v>1293</v>
      </c>
      <c r="G2410" t="s">
        <v>1294</v>
      </c>
      <c r="H2410" t="s">
        <v>19</v>
      </c>
      <c r="I2410" t="s">
        <v>20</v>
      </c>
      <c r="J2410">
        <v>25085</v>
      </c>
      <c r="K2410" t="s">
        <v>2250</v>
      </c>
      <c r="L2410">
        <v>1959</v>
      </c>
      <c r="M2410" t="s">
        <v>2250</v>
      </c>
      <c r="N2410">
        <v>109</v>
      </c>
      <c r="O2410" t="s">
        <v>348</v>
      </c>
      <c r="P2410" t="s">
        <v>22336</v>
      </c>
    </row>
    <row r="2411" spans="1:16" x14ac:dyDescent="0.25">
      <c r="A2411">
        <v>2521</v>
      </c>
      <c r="B2411">
        <v>2548</v>
      </c>
      <c r="C2411" t="s">
        <v>8558</v>
      </c>
      <c r="D2411" t="s">
        <v>8559</v>
      </c>
      <c r="E2411" t="s">
        <v>8560</v>
      </c>
      <c r="F2411" t="s">
        <v>1293</v>
      </c>
      <c r="G2411" t="s">
        <v>1294</v>
      </c>
      <c r="H2411" t="s">
        <v>19</v>
      </c>
      <c r="I2411" t="s">
        <v>20</v>
      </c>
      <c r="J2411">
        <v>37568</v>
      </c>
      <c r="K2411" t="s">
        <v>8541</v>
      </c>
      <c r="L2411">
        <v>3188</v>
      </c>
      <c r="M2411" t="s">
        <v>8542</v>
      </c>
      <c r="N2411">
        <v>197</v>
      </c>
      <c r="O2411" t="s">
        <v>8543</v>
      </c>
      <c r="P2411" t="s">
        <v>22336</v>
      </c>
    </row>
    <row r="2412" spans="1:16" x14ac:dyDescent="0.25">
      <c r="A2412">
        <v>2522</v>
      </c>
      <c r="B2412">
        <v>2549</v>
      </c>
      <c r="C2412" t="s">
        <v>8561</v>
      </c>
      <c r="D2412" t="s">
        <v>8562</v>
      </c>
      <c r="E2412" t="s">
        <v>8563</v>
      </c>
      <c r="F2412" t="s">
        <v>1293</v>
      </c>
      <c r="G2412" t="s">
        <v>1294</v>
      </c>
      <c r="H2412" t="s">
        <v>19</v>
      </c>
      <c r="I2412" t="s">
        <v>20</v>
      </c>
      <c r="J2412">
        <v>48787</v>
      </c>
      <c r="K2412" t="s">
        <v>8541</v>
      </c>
      <c r="L2412">
        <v>4375</v>
      </c>
      <c r="M2412" t="s">
        <v>8564</v>
      </c>
      <c r="N2412">
        <v>197</v>
      </c>
      <c r="O2412" t="s">
        <v>8543</v>
      </c>
      <c r="P2412" t="s">
        <v>22336</v>
      </c>
    </row>
    <row r="2413" spans="1:16" x14ac:dyDescent="0.25">
      <c r="A2413">
        <v>2523</v>
      </c>
      <c r="B2413">
        <v>2454</v>
      </c>
      <c r="C2413" t="s">
        <v>8565</v>
      </c>
      <c r="D2413" t="s">
        <v>8566</v>
      </c>
      <c r="E2413" t="s">
        <v>8567</v>
      </c>
      <c r="F2413" t="s">
        <v>1293</v>
      </c>
      <c r="G2413" t="s">
        <v>1294</v>
      </c>
      <c r="H2413" t="s">
        <v>19</v>
      </c>
      <c r="I2413" t="s">
        <v>20</v>
      </c>
      <c r="J2413">
        <v>48756</v>
      </c>
      <c r="K2413" t="s">
        <v>329</v>
      </c>
      <c r="L2413">
        <v>4361</v>
      </c>
      <c r="M2413" t="s">
        <v>330</v>
      </c>
      <c r="N2413">
        <v>246</v>
      </c>
      <c r="O2413" t="s">
        <v>331</v>
      </c>
      <c r="P2413" t="s">
        <v>22336</v>
      </c>
    </row>
    <row r="2414" spans="1:16" x14ac:dyDescent="0.25">
      <c r="A2414">
        <v>2524</v>
      </c>
      <c r="B2414">
        <v>2448</v>
      </c>
      <c r="C2414" t="s">
        <v>8568</v>
      </c>
      <c r="D2414" t="s">
        <v>8569</v>
      </c>
      <c r="E2414" t="s">
        <v>8570</v>
      </c>
      <c r="F2414" t="s">
        <v>1293</v>
      </c>
      <c r="G2414" t="s">
        <v>1294</v>
      </c>
      <c r="H2414" t="s">
        <v>19</v>
      </c>
      <c r="I2414" t="s">
        <v>20</v>
      </c>
      <c r="J2414">
        <v>3269</v>
      </c>
      <c r="K2414" t="s">
        <v>8571</v>
      </c>
      <c r="L2414">
        <v>32</v>
      </c>
      <c r="M2414" t="s">
        <v>8572</v>
      </c>
      <c r="N2414">
        <v>101</v>
      </c>
      <c r="O2414" t="s">
        <v>23</v>
      </c>
      <c r="P2414" t="s">
        <v>22336</v>
      </c>
    </row>
    <row r="2415" spans="1:16" x14ac:dyDescent="0.25">
      <c r="A2415">
        <v>2525</v>
      </c>
      <c r="B2415">
        <v>2449</v>
      </c>
      <c r="C2415" t="s">
        <v>8573</v>
      </c>
      <c r="D2415" t="s">
        <v>8574</v>
      </c>
      <c r="E2415" t="s">
        <v>8575</v>
      </c>
      <c r="F2415" t="s">
        <v>1293</v>
      </c>
      <c r="G2415" t="s">
        <v>1294</v>
      </c>
      <c r="H2415" t="s">
        <v>19</v>
      </c>
      <c r="I2415" t="s">
        <v>20</v>
      </c>
      <c r="J2415">
        <v>48350</v>
      </c>
      <c r="K2415" t="s">
        <v>638</v>
      </c>
      <c r="L2415">
        <v>4128</v>
      </c>
      <c r="M2415" t="s">
        <v>107</v>
      </c>
      <c r="N2415">
        <v>101</v>
      </c>
      <c r="O2415" t="s">
        <v>23</v>
      </c>
      <c r="P2415" t="s">
        <v>22336</v>
      </c>
    </row>
    <row r="2416" spans="1:16" x14ac:dyDescent="0.25">
      <c r="A2416">
        <v>2526</v>
      </c>
      <c r="B2416">
        <v>2450</v>
      </c>
      <c r="C2416" t="s">
        <v>8576</v>
      </c>
      <c r="D2416" t="s">
        <v>8577</v>
      </c>
      <c r="E2416" t="s">
        <v>8578</v>
      </c>
      <c r="F2416" t="s">
        <v>1293</v>
      </c>
      <c r="G2416" t="s">
        <v>1294</v>
      </c>
      <c r="H2416" t="s">
        <v>19</v>
      </c>
      <c r="I2416" t="s">
        <v>20</v>
      </c>
      <c r="J2416">
        <v>48823</v>
      </c>
      <c r="K2416" t="s">
        <v>8579</v>
      </c>
      <c r="L2416">
        <v>4395</v>
      </c>
      <c r="M2416" t="s">
        <v>8580</v>
      </c>
      <c r="N2416">
        <v>246</v>
      </c>
      <c r="O2416" t="s">
        <v>331</v>
      </c>
      <c r="P2416" t="s">
        <v>22337</v>
      </c>
    </row>
    <row r="2417" spans="1:16" x14ac:dyDescent="0.25">
      <c r="A2417">
        <v>2527</v>
      </c>
      <c r="B2417">
        <v>2451</v>
      </c>
      <c r="C2417" t="s">
        <v>8581</v>
      </c>
      <c r="D2417" t="s">
        <v>8582</v>
      </c>
      <c r="E2417" t="s">
        <v>8583</v>
      </c>
      <c r="F2417" t="s">
        <v>1293</v>
      </c>
      <c r="G2417" t="s">
        <v>1294</v>
      </c>
      <c r="H2417" t="s">
        <v>19</v>
      </c>
      <c r="I2417" t="s">
        <v>20</v>
      </c>
      <c r="J2417">
        <v>48756</v>
      </c>
      <c r="K2417" t="s">
        <v>329</v>
      </c>
      <c r="L2417">
        <v>4361</v>
      </c>
      <c r="M2417" t="s">
        <v>330</v>
      </c>
      <c r="N2417">
        <v>246</v>
      </c>
      <c r="O2417" t="s">
        <v>331</v>
      </c>
      <c r="P2417" t="s">
        <v>22337</v>
      </c>
    </row>
    <row r="2418" spans="1:16" x14ac:dyDescent="0.25">
      <c r="A2418">
        <v>2528</v>
      </c>
      <c r="B2418">
        <v>2459</v>
      </c>
      <c r="C2418" t="s">
        <v>8584</v>
      </c>
      <c r="D2418" t="s">
        <v>8585</v>
      </c>
      <c r="E2418" t="s">
        <v>8586</v>
      </c>
      <c r="F2418" t="s">
        <v>1293</v>
      </c>
      <c r="G2418" t="s">
        <v>1294</v>
      </c>
      <c r="H2418" t="s">
        <v>19</v>
      </c>
      <c r="I2418" t="s">
        <v>20</v>
      </c>
      <c r="J2418">
        <v>10519</v>
      </c>
      <c r="K2418" t="s">
        <v>2240</v>
      </c>
      <c r="L2418">
        <v>671</v>
      </c>
      <c r="M2418" t="s">
        <v>2241</v>
      </c>
      <c r="N2418">
        <v>38</v>
      </c>
      <c r="O2418" t="s">
        <v>2242</v>
      </c>
      <c r="P2418" t="s">
        <v>22336</v>
      </c>
    </row>
    <row r="2419" spans="1:16" x14ac:dyDescent="0.25">
      <c r="A2419">
        <v>2529</v>
      </c>
      <c r="B2419">
        <v>2460</v>
      </c>
      <c r="C2419" t="s">
        <v>8587</v>
      </c>
      <c r="D2419" t="s">
        <v>8588</v>
      </c>
      <c r="E2419" t="s">
        <v>8589</v>
      </c>
      <c r="F2419" t="s">
        <v>1293</v>
      </c>
      <c r="G2419" t="s">
        <v>1294</v>
      </c>
      <c r="H2419" t="s">
        <v>19</v>
      </c>
      <c r="I2419" t="s">
        <v>20</v>
      </c>
      <c r="J2419">
        <v>10519</v>
      </c>
      <c r="K2419" t="s">
        <v>2240</v>
      </c>
      <c r="L2419">
        <v>671</v>
      </c>
      <c r="M2419" t="s">
        <v>2241</v>
      </c>
      <c r="N2419">
        <v>38</v>
      </c>
      <c r="O2419" t="s">
        <v>2242</v>
      </c>
      <c r="P2419" t="s">
        <v>22336</v>
      </c>
    </row>
    <row r="2420" spans="1:16" x14ac:dyDescent="0.25">
      <c r="A2420">
        <v>2531</v>
      </c>
      <c r="B2420">
        <v>2471</v>
      </c>
      <c r="C2420" t="s">
        <v>8590</v>
      </c>
      <c r="D2420" t="s">
        <v>8591</v>
      </c>
      <c r="E2420" t="s">
        <v>8592</v>
      </c>
      <c r="F2420" t="s">
        <v>1293</v>
      </c>
      <c r="G2420" t="s">
        <v>1294</v>
      </c>
      <c r="H2420" t="s">
        <v>19</v>
      </c>
      <c r="I2420" t="s">
        <v>20</v>
      </c>
      <c r="J2420">
        <v>48487</v>
      </c>
      <c r="K2420" t="s">
        <v>8593</v>
      </c>
      <c r="L2420">
        <v>533</v>
      </c>
      <c r="M2420" t="s">
        <v>1041</v>
      </c>
      <c r="N2420">
        <v>30</v>
      </c>
      <c r="O2420" t="s">
        <v>1042</v>
      </c>
      <c r="P2420" t="s">
        <v>22336</v>
      </c>
    </row>
    <row r="2421" spans="1:16" x14ac:dyDescent="0.25">
      <c r="A2421">
        <v>2532</v>
      </c>
      <c r="B2421">
        <v>2472</v>
      </c>
      <c r="C2421" t="s">
        <v>8594</v>
      </c>
      <c r="D2421" t="s">
        <v>8595</v>
      </c>
      <c r="E2421" t="s">
        <v>8596</v>
      </c>
      <c r="F2421" t="s">
        <v>1293</v>
      </c>
      <c r="G2421" t="s">
        <v>1294</v>
      </c>
      <c r="H2421" t="s">
        <v>19</v>
      </c>
      <c r="I2421" t="s">
        <v>20</v>
      </c>
      <c r="J2421">
        <v>48488</v>
      </c>
      <c r="K2421" t="s">
        <v>8597</v>
      </c>
      <c r="L2421">
        <v>525</v>
      </c>
      <c r="M2421" t="s">
        <v>8598</v>
      </c>
      <c r="N2421">
        <v>30</v>
      </c>
      <c r="O2421" t="s">
        <v>1042</v>
      </c>
      <c r="P2421" t="s">
        <v>22336</v>
      </c>
    </row>
    <row r="2422" spans="1:16" x14ac:dyDescent="0.25">
      <c r="A2422">
        <v>2533</v>
      </c>
      <c r="B2422">
        <v>2473</v>
      </c>
      <c r="C2422" t="s">
        <v>8599</v>
      </c>
      <c r="D2422" t="s">
        <v>8600</v>
      </c>
      <c r="E2422" t="s">
        <v>8601</v>
      </c>
      <c r="F2422" t="s">
        <v>1293</v>
      </c>
      <c r="G2422" t="s">
        <v>1294</v>
      </c>
      <c r="H2422" t="s">
        <v>19</v>
      </c>
      <c r="I2422" t="s">
        <v>20</v>
      </c>
      <c r="J2422">
        <v>9373</v>
      </c>
      <c r="K2422" t="s">
        <v>8602</v>
      </c>
      <c r="L2422">
        <v>528</v>
      </c>
      <c r="M2422" t="s">
        <v>8603</v>
      </c>
      <c r="N2422">
        <v>30</v>
      </c>
      <c r="O2422" t="s">
        <v>1042</v>
      </c>
      <c r="P2422" t="s">
        <v>22336</v>
      </c>
    </row>
    <row r="2423" spans="1:16" x14ac:dyDescent="0.25">
      <c r="A2423">
        <v>2534</v>
      </c>
      <c r="B2423">
        <v>2474</v>
      </c>
      <c r="C2423" t="s">
        <v>8604</v>
      </c>
      <c r="D2423" t="s">
        <v>8605</v>
      </c>
      <c r="E2423" t="s">
        <v>8606</v>
      </c>
      <c r="F2423" t="s">
        <v>1293</v>
      </c>
      <c r="G2423" t="s">
        <v>1294</v>
      </c>
      <c r="H2423" t="s">
        <v>19</v>
      </c>
      <c r="I2423" t="s">
        <v>20</v>
      </c>
      <c r="J2423">
        <v>48485</v>
      </c>
      <c r="K2423" t="s">
        <v>1041</v>
      </c>
      <c r="L2423">
        <v>533</v>
      </c>
      <c r="M2423" t="s">
        <v>1041</v>
      </c>
      <c r="N2423">
        <v>30</v>
      </c>
      <c r="O2423" t="s">
        <v>1042</v>
      </c>
      <c r="P2423" t="s">
        <v>22336</v>
      </c>
    </row>
    <row r="2424" spans="1:16" x14ac:dyDescent="0.25">
      <c r="A2424">
        <v>2535</v>
      </c>
      <c r="B2424">
        <v>2475</v>
      </c>
      <c r="C2424" t="s">
        <v>8607</v>
      </c>
      <c r="D2424" t="s">
        <v>8608</v>
      </c>
      <c r="E2424" t="s">
        <v>8609</v>
      </c>
      <c r="F2424" t="s">
        <v>1293</v>
      </c>
      <c r="G2424" t="s">
        <v>1294</v>
      </c>
      <c r="H2424" t="s">
        <v>19</v>
      </c>
      <c r="I2424" t="s">
        <v>20</v>
      </c>
      <c r="J2424">
        <v>48489</v>
      </c>
      <c r="K2424" t="s">
        <v>8610</v>
      </c>
      <c r="L2424">
        <v>533</v>
      </c>
      <c r="M2424" t="s">
        <v>1041</v>
      </c>
      <c r="N2424">
        <v>30</v>
      </c>
      <c r="O2424" t="s">
        <v>1042</v>
      </c>
      <c r="P2424" t="s">
        <v>22336</v>
      </c>
    </row>
    <row r="2425" spans="1:16" x14ac:dyDescent="0.25">
      <c r="A2425">
        <v>2536</v>
      </c>
      <c r="B2425">
        <v>2417</v>
      </c>
      <c r="C2425" t="s">
        <v>8611</v>
      </c>
      <c r="D2425" t="s">
        <v>8612</v>
      </c>
      <c r="E2425" t="s">
        <v>8613</v>
      </c>
      <c r="F2425" t="s">
        <v>1293</v>
      </c>
      <c r="G2425" t="s">
        <v>1294</v>
      </c>
      <c r="H2425" t="s">
        <v>19</v>
      </c>
      <c r="I2425" t="s">
        <v>20</v>
      </c>
      <c r="J2425">
        <v>50200</v>
      </c>
      <c r="L2425">
        <v>4735</v>
      </c>
      <c r="N2425">
        <v>196</v>
      </c>
      <c r="O2425" t="s">
        <v>2092</v>
      </c>
      <c r="P2425" t="s">
        <v>22336</v>
      </c>
    </row>
    <row r="2426" spans="1:16" x14ac:dyDescent="0.25">
      <c r="A2426">
        <v>2537</v>
      </c>
      <c r="B2426">
        <v>2428</v>
      </c>
      <c r="C2426" t="s">
        <v>8614</v>
      </c>
      <c r="D2426" t="s">
        <v>8615</v>
      </c>
      <c r="E2426" t="s">
        <v>8616</v>
      </c>
      <c r="F2426" t="s">
        <v>1293</v>
      </c>
      <c r="G2426" t="s">
        <v>1294</v>
      </c>
      <c r="H2426" t="s">
        <v>19</v>
      </c>
      <c r="I2426" t="s">
        <v>20</v>
      </c>
      <c r="J2426">
        <v>48466</v>
      </c>
      <c r="K2426" t="s">
        <v>8617</v>
      </c>
      <c r="L2426">
        <v>4142</v>
      </c>
      <c r="M2426" t="s">
        <v>8617</v>
      </c>
      <c r="N2426">
        <v>222</v>
      </c>
      <c r="O2426" t="s">
        <v>8617</v>
      </c>
      <c r="P2426" t="s">
        <v>22336</v>
      </c>
    </row>
    <row r="2427" spans="1:16" x14ac:dyDescent="0.25">
      <c r="A2427">
        <v>2538</v>
      </c>
      <c r="B2427">
        <v>2429</v>
      </c>
      <c r="C2427" t="s">
        <v>8618</v>
      </c>
      <c r="D2427" t="s">
        <v>8619</v>
      </c>
      <c r="E2427" t="s">
        <v>8620</v>
      </c>
      <c r="F2427" t="s">
        <v>1293</v>
      </c>
      <c r="G2427" t="s">
        <v>1294</v>
      </c>
      <c r="H2427" t="s">
        <v>19</v>
      </c>
      <c r="I2427" t="s">
        <v>20</v>
      </c>
      <c r="J2427">
        <v>48783</v>
      </c>
      <c r="K2427" t="s">
        <v>8621</v>
      </c>
      <c r="L2427">
        <v>4373</v>
      </c>
      <c r="M2427" t="s">
        <v>8622</v>
      </c>
      <c r="N2427">
        <v>222</v>
      </c>
      <c r="O2427" t="s">
        <v>8617</v>
      </c>
      <c r="P2427" t="s">
        <v>22336</v>
      </c>
    </row>
    <row r="2428" spans="1:16" x14ac:dyDescent="0.25">
      <c r="A2428">
        <v>2539</v>
      </c>
      <c r="B2428">
        <v>2431</v>
      </c>
      <c r="C2428" t="s">
        <v>8623</v>
      </c>
      <c r="D2428" t="s">
        <v>8624</v>
      </c>
      <c r="E2428" t="s">
        <v>8625</v>
      </c>
      <c r="F2428" t="s">
        <v>1293</v>
      </c>
      <c r="G2428" t="s">
        <v>1294</v>
      </c>
      <c r="H2428" t="s">
        <v>19</v>
      </c>
      <c r="I2428" t="s">
        <v>20</v>
      </c>
      <c r="J2428">
        <v>48469</v>
      </c>
      <c r="K2428" t="s">
        <v>8626</v>
      </c>
      <c r="L2428">
        <v>4144</v>
      </c>
      <c r="M2428" t="s">
        <v>8627</v>
      </c>
      <c r="N2428">
        <v>151</v>
      </c>
      <c r="O2428" t="s">
        <v>8628</v>
      </c>
      <c r="P2428" t="s">
        <v>22337</v>
      </c>
    </row>
    <row r="2429" spans="1:16" x14ac:dyDescent="0.25">
      <c r="A2429">
        <v>2540</v>
      </c>
      <c r="B2429">
        <v>2432</v>
      </c>
      <c r="C2429" t="s">
        <v>8629</v>
      </c>
      <c r="D2429" t="s">
        <v>8630</v>
      </c>
      <c r="E2429" t="s">
        <v>8631</v>
      </c>
      <c r="F2429" t="s">
        <v>1293</v>
      </c>
      <c r="G2429" t="s">
        <v>1294</v>
      </c>
      <c r="H2429" t="s">
        <v>19</v>
      </c>
      <c r="I2429" t="s">
        <v>20</v>
      </c>
      <c r="J2429">
        <v>48847</v>
      </c>
      <c r="K2429" t="s">
        <v>8627</v>
      </c>
      <c r="L2429">
        <v>4416</v>
      </c>
      <c r="M2429" t="s">
        <v>8632</v>
      </c>
      <c r="N2429">
        <v>151</v>
      </c>
      <c r="O2429" t="s">
        <v>8628</v>
      </c>
      <c r="P2429" t="s">
        <v>22336</v>
      </c>
    </row>
    <row r="2430" spans="1:16" x14ac:dyDescent="0.25">
      <c r="A2430">
        <v>2541</v>
      </c>
      <c r="B2430">
        <v>2436</v>
      </c>
      <c r="C2430" t="s">
        <v>8633</v>
      </c>
      <c r="D2430" t="s">
        <v>8634</v>
      </c>
      <c r="E2430" t="s">
        <v>8635</v>
      </c>
      <c r="F2430" t="s">
        <v>1293</v>
      </c>
      <c r="G2430" t="s">
        <v>1294</v>
      </c>
      <c r="H2430" t="s">
        <v>19</v>
      </c>
      <c r="I2430" t="s">
        <v>20</v>
      </c>
      <c r="J2430">
        <v>48823</v>
      </c>
      <c r="K2430" t="s">
        <v>8579</v>
      </c>
      <c r="L2430">
        <v>4395</v>
      </c>
      <c r="M2430" t="s">
        <v>8580</v>
      </c>
      <c r="N2430">
        <v>246</v>
      </c>
      <c r="O2430" t="s">
        <v>331</v>
      </c>
      <c r="P2430" t="s">
        <v>22337</v>
      </c>
    </row>
    <row r="2431" spans="1:16" x14ac:dyDescent="0.25">
      <c r="A2431">
        <v>2542</v>
      </c>
      <c r="B2431">
        <v>2425</v>
      </c>
      <c r="C2431" t="s">
        <v>8636</v>
      </c>
      <c r="D2431" t="s">
        <v>8637</v>
      </c>
      <c r="E2431" t="s">
        <v>8638</v>
      </c>
      <c r="F2431" t="s">
        <v>1293</v>
      </c>
      <c r="G2431" t="s">
        <v>1294</v>
      </c>
      <c r="H2431" t="s">
        <v>19</v>
      </c>
      <c r="I2431" t="s">
        <v>20</v>
      </c>
      <c r="J2431">
        <v>48814</v>
      </c>
      <c r="K2431" t="s">
        <v>323</v>
      </c>
      <c r="L2431">
        <v>4389</v>
      </c>
      <c r="M2431" t="s">
        <v>324</v>
      </c>
      <c r="N2431">
        <v>148</v>
      </c>
      <c r="O2431" t="s">
        <v>325</v>
      </c>
      <c r="P2431" t="s">
        <v>22336</v>
      </c>
    </row>
    <row r="2432" spans="1:16" x14ac:dyDescent="0.25">
      <c r="A2432">
        <v>2543</v>
      </c>
      <c r="B2432">
        <v>2426</v>
      </c>
      <c r="C2432" t="s">
        <v>8639</v>
      </c>
      <c r="D2432" t="s">
        <v>8640</v>
      </c>
      <c r="E2432" t="s">
        <v>8641</v>
      </c>
      <c r="F2432" t="s">
        <v>1293</v>
      </c>
      <c r="G2432" t="s">
        <v>1294</v>
      </c>
      <c r="H2432" t="s">
        <v>19</v>
      </c>
      <c r="I2432" t="s">
        <v>20</v>
      </c>
      <c r="J2432">
        <v>17726</v>
      </c>
      <c r="K2432" t="s">
        <v>115</v>
      </c>
      <c r="L2432">
        <v>1242</v>
      </c>
      <c r="M2432" t="s">
        <v>116</v>
      </c>
      <c r="N2432">
        <v>75</v>
      </c>
      <c r="O2432" t="s">
        <v>117</v>
      </c>
      <c r="P2432" t="s">
        <v>22336</v>
      </c>
    </row>
    <row r="2433" spans="1:16" x14ac:dyDescent="0.25">
      <c r="A2433">
        <v>2544</v>
      </c>
      <c r="B2433">
        <v>2421</v>
      </c>
      <c r="C2433" t="s">
        <v>8642</v>
      </c>
      <c r="D2433" t="s">
        <v>8643</v>
      </c>
      <c r="E2433" t="s">
        <v>8644</v>
      </c>
      <c r="F2433" t="s">
        <v>1293</v>
      </c>
      <c r="G2433" t="s">
        <v>1294</v>
      </c>
      <c r="H2433" t="s">
        <v>19</v>
      </c>
      <c r="I2433" t="s">
        <v>20</v>
      </c>
      <c r="J2433">
        <v>48819</v>
      </c>
      <c r="K2433" t="s">
        <v>8645</v>
      </c>
      <c r="L2433">
        <v>3251</v>
      </c>
      <c r="M2433" t="s">
        <v>8646</v>
      </c>
      <c r="N2433">
        <v>202</v>
      </c>
      <c r="O2433" t="s">
        <v>319</v>
      </c>
      <c r="P2433" t="s">
        <v>22336</v>
      </c>
    </row>
    <row r="2434" spans="1:16" x14ac:dyDescent="0.25">
      <c r="A2434">
        <v>2545</v>
      </c>
      <c r="B2434">
        <v>2403</v>
      </c>
      <c r="C2434" t="s">
        <v>8647</v>
      </c>
      <c r="D2434" t="s">
        <v>8648</v>
      </c>
      <c r="E2434" t="s">
        <v>8649</v>
      </c>
      <c r="F2434" t="s">
        <v>1293</v>
      </c>
      <c r="G2434" t="s">
        <v>1294</v>
      </c>
      <c r="H2434" t="s">
        <v>19</v>
      </c>
      <c r="I2434" t="s">
        <v>20</v>
      </c>
      <c r="J2434">
        <v>43070</v>
      </c>
      <c r="K2434" t="s">
        <v>3302</v>
      </c>
      <c r="L2434">
        <v>3924</v>
      </c>
      <c r="M2434" t="s">
        <v>235</v>
      </c>
      <c r="N2434">
        <v>231</v>
      </c>
      <c r="O2434" t="s">
        <v>236</v>
      </c>
      <c r="P2434" t="s">
        <v>22336</v>
      </c>
    </row>
    <row r="2435" spans="1:16" x14ac:dyDescent="0.25">
      <c r="A2435">
        <v>2548</v>
      </c>
      <c r="B2435">
        <v>4641</v>
      </c>
      <c r="C2435" t="s">
        <v>8650</v>
      </c>
      <c r="D2435" t="s">
        <v>8651</v>
      </c>
      <c r="E2435" t="s">
        <v>8652</v>
      </c>
      <c r="F2435" t="s">
        <v>1293</v>
      </c>
      <c r="G2435" t="s">
        <v>1294</v>
      </c>
      <c r="H2435" t="s">
        <v>19</v>
      </c>
      <c r="I2435" t="s">
        <v>20</v>
      </c>
      <c r="J2435">
        <v>6600</v>
      </c>
      <c r="K2435" t="s">
        <v>8653</v>
      </c>
      <c r="L2435">
        <v>269</v>
      </c>
      <c r="M2435" t="s">
        <v>8654</v>
      </c>
      <c r="N2435">
        <v>13</v>
      </c>
      <c r="O2435" t="s">
        <v>2278</v>
      </c>
      <c r="P2435" t="s">
        <v>22336</v>
      </c>
    </row>
    <row r="2436" spans="1:16" x14ac:dyDescent="0.25">
      <c r="A2436">
        <v>2549</v>
      </c>
      <c r="B2436">
        <v>4781</v>
      </c>
      <c r="C2436" t="s">
        <v>8655</v>
      </c>
      <c r="D2436" t="s">
        <v>8656</v>
      </c>
      <c r="E2436" t="s">
        <v>8657</v>
      </c>
      <c r="F2436" t="s">
        <v>1293</v>
      </c>
      <c r="G2436" t="s">
        <v>1294</v>
      </c>
      <c r="H2436" t="s">
        <v>19</v>
      </c>
      <c r="I2436" t="s">
        <v>20</v>
      </c>
      <c r="J2436">
        <v>6627</v>
      </c>
      <c r="K2436" t="s">
        <v>8658</v>
      </c>
      <c r="L2436">
        <v>269</v>
      </c>
      <c r="M2436" t="s">
        <v>8654</v>
      </c>
      <c r="N2436">
        <v>13</v>
      </c>
      <c r="O2436" t="s">
        <v>2278</v>
      </c>
      <c r="P2436" t="s">
        <v>22336</v>
      </c>
    </row>
    <row r="2437" spans="1:16" x14ac:dyDescent="0.25">
      <c r="A2437">
        <v>2550</v>
      </c>
      <c r="B2437">
        <v>2400</v>
      </c>
      <c r="C2437" t="s">
        <v>8659</v>
      </c>
      <c r="D2437" s="1" t="s">
        <v>8660</v>
      </c>
      <c r="E2437" t="s">
        <v>8661</v>
      </c>
      <c r="F2437" t="s">
        <v>1293</v>
      </c>
      <c r="G2437" t="s">
        <v>1294</v>
      </c>
      <c r="H2437" t="s">
        <v>19</v>
      </c>
      <c r="I2437" t="s">
        <v>20</v>
      </c>
      <c r="J2437">
        <v>48728</v>
      </c>
      <c r="K2437" t="s">
        <v>313</v>
      </c>
      <c r="L2437">
        <v>3924</v>
      </c>
      <c r="M2437" t="s">
        <v>235</v>
      </c>
      <c r="N2437">
        <v>231</v>
      </c>
      <c r="O2437" t="s">
        <v>236</v>
      </c>
      <c r="P2437" t="s">
        <v>22336</v>
      </c>
    </row>
    <row r="2438" spans="1:16" x14ac:dyDescent="0.25">
      <c r="A2438">
        <v>2551</v>
      </c>
      <c r="B2438">
        <v>2398</v>
      </c>
      <c r="C2438" t="s">
        <v>8662</v>
      </c>
      <c r="D2438" t="s">
        <v>8663</v>
      </c>
      <c r="E2438" t="s">
        <v>8664</v>
      </c>
      <c r="F2438" t="s">
        <v>1293</v>
      </c>
      <c r="G2438" t="s">
        <v>1294</v>
      </c>
      <c r="H2438" t="s">
        <v>19</v>
      </c>
      <c r="I2438" t="s">
        <v>20</v>
      </c>
      <c r="J2438">
        <v>43236</v>
      </c>
      <c r="K2438" t="s">
        <v>313</v>
      </c>
      <c r="L2438">
        <v>3924</v>
      </c>
      <c r="M2438" t="s">
        <v>235</v>
      </c>
      <c r="N2438">
        <v>231</v>
      </c>
      <c r="O2438" t="s">
        <v>236</v>
      </c>
      <c r="P2438" t="s">
        <v>22336</v>
      </c>
    </row>
    <row r="2439" spans="1:16" x14ac:dyDescent="0.25">
      <c r="A2439">
        <v>2554</v>
      </c>
      <c r="B2439">
        <v>2390</v>
      </c>
      <c r="C2439" t="s">
        <v>8665</v>
      </c>
      <c r="D2439" t="s">
        <v>8666</v>
      </c>
      <c r="E2439" t="s">
        <v>8667</v>
      </c>
      <c r="F2439" t="s">
        <v>1293</v>
      </c>
      <c r="G2439" t="s">
        <v>1294</v>
      </c>
      <c r="H2439" t="s">
        <v>19</v>
      </c>
      <c r="I2439" t="s">
        <v>20</v>
      </c>
      <c r="J2439">
        <v>43239</v>
      </c>
      <c r="K2439" t="s">
        <v>234</v>
      </c>
      <c r="L2439">
        <v>3924</v>
      </c>
      <c r="M2439" t="s">
        <v>235</v>
      </c>
      <c r="N2439">
        <v>231</v>
      </c>
      <c r="O2439" t="s">
        <v>236</v>
      </c>
      <c r="P2439" t="s">
        <v>22336</v>
      </c>
    </row>
    <row r="2440" spans="1:16" x14ac:dyDescent="0.25">
      <c r="A2440">
        <v>2555</v>
      </c>
      <c r="B2440">
        <v>2383</v>
      </c>
      <c r="C2440" t="s">
        <v>8668</v>
      </c>
      <c r="D2440" t="s">
        <v>8669</v>
      </c>
      <c r="E2440" t="s">
        <v>8670</v>
      </c>
      <c r="F2440" t="s">
        <v>1293</v>
      </c>
      <c r="G2440" t="s">
        <v>1294</v>
      </c>
      <c r="H2440" t="s">
        <v>19</v>
      </c>
      <c r="I2440" t="s">
        <v>20</v>
      </c>
      <c r="J2440">
        <v>2412</v>
      </c>
      <c r="K2440" t="s">
        <v>136</v>
      </c>
      <c r="L2440">
        <v>21</v>
      </c>
      <c r="M2440" t="s">
        <v>137</v>
      </c>
      <c r="N2440">
        <v>101</v>
      </c>
      <c r="O2440" t="s">
        <v>23</v>
      </c>
      <c r="P2440" t="s">
        <v>22336</v>
      </c>
    </row>
    <row r="2441" spans="1:16" x14ac:dyDescent="0.25">
      <c r="A2441">
        <v>2556</v>
      </c>
      <c r="B2441">
        <v>2386</v>
      </c>
      <c r="C2441" t="s">
        <v>8671</v>
      </c>
      <c r="D2441" t="s">
        <v>8672</v>
      </c>
      <c r="E2441" t="s">
        <v>8673</v>
      </c>
      <c r="F2441" t="s">
        <v>1293</v>
      </c>
      <c r="G2441" t="s">
        <v>1294</v>
      </c>
      <c r="H2441" t="s">
        <v>19</v>
      </c>
      <c r="I2441" t="s">
        <v>20</v>
      </c>
      <c r="J2441">
        <v>43239</v>
      </c>
      <c r="K2441" t="s">
        <v>234</v>
      </c>
      <c r="L2441">
        <v>3924</v>
      </c>
      <c r="M2441" t="s">
        <v>235</v>
      </c>
      <c r="N2441">
        <v>231</v>
      </c>
      <c r="O2441" t="s">
        <v>236</v>
      </c>
      <c r="P2441" t="s">
        <v>22336</v>
      </c>
    </row>
    <row r="2442" spans="1:16" x14ac:dyDescent="0.25">
      <c r="A2442">
        <v>2557</v>
      </c>
      <c r="B2442">
        <v>2387</v>
      </c>
      <c r="C2442" t="s">
        <v>8674</v>
      </c>
      <c r="D2442" t="s">
        <v>8675</v>
      </c>
      <c r="E2442" t="s">
        <v>8676</v>
      </c>
      <c r="F2442" t="s">
        <v>1293</v>
      </c>
      <c r="G2442" t="s">
        <v>1294</v>
      </c>
      <c r="H2442" t="s">
        <v>19</v>
      </c>
      <c r="I2442" t="s">
        <v>20</v>
      </c>
      <c r="J2442">
        <v>43239</v>
      </c>
      <c r="K2442" t="s">
        <v>234</v>
      </c>
      <c r="L2442">
        <v>3924</v>
      </c>
      <c r="M2442" t="s">
        <v>235</v>
      </c>
      <c r="N2442">
        <v>231</v>
      </c>
      <c r="O2442" t="s">
        <v>236</v>
      </c>
      <c r="P2442" t="s">
        <v>22336</v>
      </c>
    </row>
    <row r="2443" spans="1:16" x14ac:dyDescent="0.25">
      <c r="A2443">
        <v>2558</v>
      </c>
      <c r="B2443">
        <v>2388</v>
      </c>
      <c r="C2443" t="s">
        <v>8677</v>
      </c>
      <c r="D2443" t="s">
        <v>8678</v>
      </c>
      <c r="E2443" t="s">
        <v>8679</v>
      </c>
      <c r="F2443" t="s">
        <v>1293</v>
      </c>
      <c r="G2443" t="s">
        <v>1294</v>
      </c>
      <c r="H2443" t="s">
        <v>19</v>
      </c>
      <c r="I2443" t="s">
        <v>20</v>
      </c>
      <c r="J2443">
        <v>43239</v>
      </c>
      <c r="K2443" t="s">
        <v>234</v>
      </c>
      <c r="L2443">
        <v>3924</v>
      </c>
      <c r="M2443" t="s">
        <v>235</v>
      </c>
      <c r="N2443">
        <v>231</v>
      </c>
      <c r="O2443" t="s">
        <v>236</v>
      </c>
      <c r="P2443" t="s">
        <v>22336</v>
      </c>
    </row>
    <row r="2444" spans="1:16" x14ac:dyDescent="0.25">
      <c r="A2444">
        <v>2559</v>
      </c>
      <c r="B2444">
        <v>2379</v>
      </c>
      <c r="C2444" t="s">
        <v>8680</v>
      </c>
      <c r="D2444" t="s">
        <v>8681</v>
      </c>
      <c r="E2444" t="s">
        <v>8682</v>
      </c>
      <c r="F2444" t="s">
        <v>1293</v>
      </c>
      <c r="G2444" t="s">
        <v>1294</v>
      </c>
      <c r="H2444" t="s">
        <v>19</v>
      </c>
      <c r="I2444" t="s">
        <v>20</v>
      </c>
      <c r="J2444">
        <v>21497</v>
      </c>
      <c r="K2444" t="s">
        <v>8683</v>
      </c>
      <c r="L2444">
        <v>1673</v>
      </c>
      <c r="M2444" t="s">
        <v>8684</v>
      </c>
      <c r="N2444">
        <v>102</v>
      </c>
      <c r="O2444" t="s">
        <v>289</v>
      </c>
      <c r="P2444" t="s">
        <v>22336</v>
      </c>
    </row>
    <row r="2445" spans="1:16" x14ac:dyDescent="0.25">
      <c r="A2445">
        <v>2560</v>
      </c>
      <c r="B2445">
        <v>2380</v>
      </c>
      <c r="C2445" t="s">
        <v>8685</v>
      </c>
      <c r="D2445" t="s">
        <v>8686</v>
      </c>
      <c r="E2445" t="s">
        <v>8687</v>
      </c>
      <c r="F2445" t="s">
        <v>1293</v>
      </c>
      <c r="G2445" t="s">
        <v>1294</v>
      </c>
      <c r="H2445" t="s">
        <v>19</v>
      </c>
      <c r="I2445" t="s">
        <v>20</v>
      </c>
      <c r="J2445">
        <v>48861</v>
      </c>
      <c r="K2445" t="s">
        <v>8683</v>
      </c>
      <c r="L2445">
        <v>4428</v>
      </c>
      <c r="M2445" t="s">
        <v>8688</v>
      </c>
      <c r="N2445">
        <v>102</v>
      </c>
      <c r="O2445" t="s">
        <v>289</v>
      </c>
      <c r="P2445" t="s">
        <v>22336</v>
      </c>
    </row>
    <row r="2446" spans="1:16" x14ac:dyDescent="0.25">
      <c r="A2446">
        <v>2561</v>
      </c>
      <c r="B2446">
        <v>2371</v>
      </c>
      <c r="C2446" t="s">
        <v>8689</v>
      </c>
      <c r="D2446" t="s">
        <v>8690</v>
      </c>
      <c r="E2446" t="s">
        <v>8691</v>
      </c>
      <c r="F2446" t="s">
        <v>1293</v>
      </c>
      <c r="G2446" t="s">
        <v>1294</v>
      </c>
      <c r="H2446" t="s">
        <v>19</v>
      </c>
      <c r="I2446" t="s">
        <v>20</v>
      </c>
      <c r="J2446">
        <v>48443</v>
      </c>
      <c r="K2446" t="s">
        <v>3132</v>
      </c>
      <c r="L2446">
        <v>4138</v>
      </c>
      <c r="M2446" t="s">
        <v>3132</v>
      </c>
      <c r="N2446">
        <v>105</v>
      </c>
      <c r="O2446" t="s">
        <v>1175</v>
      </c>
      <c r="P2446" t="s">
        <v>22337</v>
      </c>
    </row>
    <row r="2447" spans="1:16" x14ac:dyDescent="0.25">
      <c r="A2447">
        <v>2562</v>
      </c>
      <c r="B2447">
        <v>2372</v>
      </c>
      <c r="C2447" t="s">
        <v>8692</v>
      </c>
      <c r="D2447" t="s">
        <v>8693</v>
      </c>
      <c r="E2447" t="s">
        <v>8694</v>
      </c>
      <c r="F2447" t="s">
        <v>1293</v>
      </c>
      <c r="G2447" t="s">
        <v>1294</v>
      </c>
      <c r="H2447" t="s">
        <v>19</v>
      </c>
      <c r="I2447" t="s">
        <v>20</v>
      </c>
      <c r="J2447">
        <v>49448</v>
      </c>
      <c r="K2447" t="s">
        <v>3165</v>
      </c>
      <c r="L2447">
        <v>4334</v>
      </c>
      <c r="M2447" t="s">
        <v>3166</v>
      </c>
      <c r="N2447">
        <v>105</v>
      </c>
      <c r="O2447" t="s">
        <v>1175</v>
      </c>
      <c r="P2447" t="s">
        <v>22336</v>
      </c>
    </row>
    <row r="2448" spans="1:16" x14ac:dyDescent="0.25">
      <c r="A2448">
        <v>2563</v>
      </c>
      <c r="B2448">
        <v>2373</v>
      </c>
      <c r="C2448" t="s">
        <v>8695</v>
      </c>
      <c r="D2448" t="s">
        <v>8696</v>
      </c>
      <c r="E2448" t="s">
        <v>8697</v>
      </c>
      <c r="F2448" t="s">
        <v>1293</v>
      </c>
      <c r="G2448" t="s">
        <v>1294</v>
      </c>
      <c r="H2448" t="s">
        <v>19</v>
      </c>
      <c r="I2448" t="s">
        <v>20</v>
      </c>
      <c r="J2448">
        <v>49448</v>
      </c>
      <c r="K2448" t="s">
        <v>3165</v>
      </c>
      <c r="L2448">
        <v>4334</v>
      </c>
      <c r="M2448" t="s">
        <v>3166</v>
      </c>
      <c r="N2448">
        <v>105</v>
      </c>
      <c r="O2448" t="s">
        <v>1175</v>
      </c>
      <c r="P2448" t="s">
        <v>22336</v>
      </c>
    </row>
    <row r="2449" spans="1:16" x14ac:dyDescent="0.25">
      <c r="A2449">
        <v>2564</v>
      </c>
      <c r="B2449">
        <v>2375</v>
      </c>
      <c r="C2449" t="s">
        <v>8698</v>
      </c>
      <c r="D2449" t="s">
        <v>8699</v>
      </c>
      <c r="E2449" t="s">
        <v>8700</v>
      </c>
      <c r="F2449" t="s">
        <v>1293</v>
      </c>
      <c r="G2449" t="s">
        <v>1294</v>
      </c>
      <c r="H2449" t="s">
        <v>19</v>
      </c>
      <c r="I2449" t="s">
        <v>20</v>
      </c>
      <c r="J2449">
        <v>49448</v>
      </c>
      <c r="K2449" t="s">
        <v>3165</v>
      </c>
      <c r="L2449">
        <v>4334</v>
      </c>
      <c r="M2449" t="s">
        <v>3166</v>
      </c>
      <c r="N2449">
        <v>105</v>
      </c>
      <c r="O2449" t="s">
        <v>1175</v>
      </c>
      <c r="P2449" t="s">
        <v>22337</v>
      </c>
    </row>
    <row r="2450" spans="1:16" x14ac:dyDescent="0.25">
      <c r="A2450">
        <v>2565</v>
      </c>
      <c r="B2450">
        <v>2333</v>
      </c>
      <c r="C2450" t="s">
        <v>8701</v>
      </c>
      <c r="D2450" t="s">
        <v>8702</v>
      </c>
      <c r="E2450" t="s">
        <v>8703</v>
      </c>
      <c r="F2450" t="s">
        <v>1293</v>
      </c>
      <c r="G2450" t="s">
        <v>1294</v>
      </c>
      <c r="H2450" t="s">
        <v>19</v>
      </c>
      <c r="I2450" t="s">
        <v>20</v>
      </c>
      <c r="J2450">
        <v>21039</v>
      </c>
      <c r="K2450" t="s">
        <v>270</v>
      </c>
      <c r="L2450">
        <v>1641</v>
      </c>
      <c r="M2450" t="s">
        <v>270</v>
      </c>
      <c r="N2450">
        <v>99</v>
      </c>
      <c r="O2450" t="s">
        <v>271</v>
      </c>
      <c r="P2450" t="s">
        <v>22336</v>
      </c>
    </row>
    <row r="2451" spans="1:16" x14ac:dyDescent="0.25">
      <c r="A2451">
        <v>2566</v>
      </c>
      <c r="B2451">
        <v>2330</v>
      </c>
      <c r="C2451" t="s">
        <v>8704</v>
      </c>
      <c r="D2451" t="s">
        <v>8705</v>
      </c>
      <c r="E2451" t="s">
        <v>8706</v>
      </c>
      <c r="F2451" t="s">
        <v>1293</v>
      </c>
      <c r="G2451" t="s">
        <v>1294</v>
      </c>
      <c r="H2451" t="s">
        <v>19</v>
      </c>
      <c r="I2451" t="s">
        <v>20</v>
      </c>
      <c r="J2451">
        <v>21039</v>
      </c>
      <c r="K2451" t="s">
        <v>270</v>
      </c>
      <c r="L2451">
        <v>1641</v>
      </c>
      <c r="M2451" t="s">
        <v>270</v>
      </c>
      <c r="N2451">
        <v>99</v>
      </c>
      <c r="O2451" t="s">
        <v>271</v>
      </c>
      <c r="P2451" t="s">
        <v>22336</v>
      </c>
    </row>
    <row r="2452" spans="1:16" x14ac:dyDescent="0.25">
      <c r="A2452">
        <v>2568</v>
      </c>
      <c r="B2452">
        <v>2337</v>
      </c>
      <c r="C2452" t="s">
        <v>8707</v>
      </c>
      <c r="D2452" t="s">
        <v>8708</v>
      </c>
      <c r="E2452" t="s">
        <v>8709</v>
      </c>
      <c r="F2452" t="s">
        <v>1293</v>
      </c>
      <c r="G2452" t="s">
        <v>1294</v>
      </c>
      <c r="H2452" t="s">
        <v>19</v>
      </c>
      <c r="I2452" t="s">
        <v>20</v>
      </c>
      <c r="J2452">
        <v>21039</v>
      </c>
      <c r="K2452" t="s">
        <v>270</v>
      </c>
      <c r="L2452">
        <v>1641</v>
      </c>
      <c r="M2452" t="s">
        <v>270</v>
      </c>
      <c r="N2452">
        <v>99</v>
      </c>
      <c r="O2452" t="s">
        <v>271</v>
      </c>
      <c r="P2452" t="s">
        <v>22336</v>
      </c>
    </row>
    <row r="2453" spans="1:16" x14ac:dyDescent="0.25">
      <c r="A2453">
        <v>2569</v>
      </c>
      <c r="B2453">
        <v>2338</v>
      </c>
      <c r="C2453" t="s">
        <v>8710</v>
      </c>
      <c r="D2453" t="s">
        <v>8711</v>
      </c>
      <c r="E2453" t="s">
        <v>8712</v>
      </c>
      <c r="F2453" t="s">
        <v>1293</v>
      </c>
      <c r="G2453" t="s">
        <v>1294</v>
      </c>
      <c r="H2453" t="s">
        <v>19</v>
      </c>
      <c r="I2453" t="s">
        <v>20</v>
      </c>
      <c r="J2453">
        <v>21039</v>
      </c>
      <c r="K2453" t="s">
        <v>270</v>
      </c>
      <c r="L2453">
        <v>1641</v>
      </c>
      <c r="M2453" t="s">
        <v>270</v>
      </c>
      <c r="N2453">
        <v>99</v>
      </c>
      <c r="O2453" t="s">
        <v>271</v>
      </c>
      <c r="P2453" t="s">
        <v>22336</v>
      </c>
    </row>
    <row r="2454" spans="1:16" x14ac:dyDescent="0.25">
      <c r="A2454">
        <v>2570</v>
      </c>
      <c r="B2454">
        <v>2339</v>
      </c>
      <c r="C2454" t="s">
        <v>8713</v>
      </c>
      <c r="D2454" t="s">
        <v>8714</v>
      </c>
      <c r="E2454" t="s">
        <v>8715</v>
      </c>
      <c r="F2454" t="s">
        <v>1293</v>
      </c>
      <c r="G2454" t="s">
        <v>1294</v>
      </c>
      <c r="H2454" t="s">
        <v>19</v>
      </c>
      <c r="I2454" t="s">
        <v>20</v>
      </c>
      <c r="J2454">
        <v>37541</v>
      </c>
      <c r="K2454" t="s">
        <v>2092</v>
      </c>
      <c r="L2454">
        <v>3186</v>
      </c>
      <c r="M2454" t="s">
        <v>2092</v>
      </c>
      <c r="N2454">
        <v>196</v>
      </c>
      <c r="O2454" t="s">
        <v>2092</v>
      </c>
      <c r="P2454" t="s">
        <v>22336</v>
      </c>
    </row>
    <row r="2455" spans="1:16" x14ac:dyDescent="0.25">
      <c r="A2455">
        <v>2571</v>
      </c>
      <c r="B2455">
        <v>2340</v>
      </c>
      <c r="C2455" t="s">
        <v>8716</v>
      </c>
      <c r="D2455" t="s">
        <v>8717</v>
      </c>
      <c r="E2455" t="s">
        <v>8718</v>
      </c>
      <c r="F2455" t="s">
        <v>1293</v>
      </c>
      <c r="G2455" t="s">
        <v>1294</v>
      </c>
      <c r="H2455" t="s">
        <v>19</v>
      </c>
      <c r="I2455" t="s">
        <v>20</v>
      </c>
      <c r="J2455">
        <v>37541</v>
      </c>
      <c r="K2455" t="s">
        <v>2092</v>
      </c>
      <c r="L2455">
        <v>3186</v>
      </c>
      <c r="M2455" t="s">
        <v>2092</v>
      </c>
      <c r="N2455">
        <v>196</v>
      </c>
      <c r="O2455" t="s">
        <v>2092</v>
      </c>
      <c r="P2455" t="s">
        <v>22336</v>
      </c>
    </row>
    <row r="2456" spans="1:16" x14ac:dyDescent="0.25">
      <c r="A2456">
        <v>2572</v>
      </c>
      <c r="B2456">
        <v>2312</v>
      </c>
      <c r="C2456" t="s">
        <v>8719</v>
      </c>
      <c r="D2456" t="s">
        <v>8720</v>
      </c>
      <c r="E2456" t="s">
        <v>8721</v>
      </c>
      <c r="F2456" t="s">
        <v>1293</v>
      </c>
      <c r="G2456" t="s">
        <v>1294</v>
      </c>
      <c r="H2456" t="s">
        <v>19</v>
      </c>
      <c r="I2456" t="s">
        <v>20</v>
      </c>
      <c r="J2456">
        <v>48322</v>
      </c>
      <c r="K2456" t="s">
        <v>8722</v>
      </c>
      <c r="L2456">
        <v>409</v>
      </c>
      <c r="M2456" t="s">
        <v>8723</v>
      </c>
      <c r="N2456">
        <v>19</v>
      </c>
      <c r="O2456" t="s">
        <v>8724</v>
      </c>
      <c r="P2456" t="s">
        <v>22336</v>
      </c>
    </row>
    <row r="2457" spans="1:16" x14ac:dyDescent="0.25">
      <c r="A2457">
        <v>2573</v>
      </c>
      <c r="B2457">
        <v>2314</v>
      </c>
      <c r="C2457" t="s">
        <v>8725</v>
      </c>
      <c r="D2457" t="s">
        <v>8726</v>
      </c>
      <c r="E2457" t="s">
        <v>8727</v>
      </c>
      <c r="F2457" t="s">
        <v>1293</v>
      </c>
      <c r="G2457" t="s">
        <v>1294</v>
      </c>
      <c r="H2457" t="s">
        <v>19</v>
      </c>
      <c r="I2457" t="s">
        <v>20</v>
      </c>
      <c r="J2457">
        <v>48322</v>
      </c>
      <c r="K2457" t="s">
        <v>8722</v>
      </c>
      <c r="L2457">
        <v>409</v>
      </c>
      <c r="M2457" t="s">
        <v>8723</v>
      </c>
      <c r="N2457">
        <v>19</v>
      </c>
      <c r="O2457" t="s">
        <v>8724</v>
      </c>
      <c r="P2457" t="s">
        <v>22336</v>
      </c>
    </row>
    <row r="2458" spans="1:16" x14ac:dyDescent="0.25">
      <c r="A2458">
        <v>2574</v>
      </c>
      <c r="B2458">
        <v>2334</v>
      </c>
      <c r="C2458" t="s">
        <v>8728</v>
      </c>
      <c r="D2458" t="s">
        <v>8729</v>
      </c>
      <c r="E2458" t="s">
        <v>8730</v>
      </c>
      <c r="F2458" t="s">
        <v>1293</v>
      </c>
      <c r="G2458" t="s">
        <v>1294</v>
      </c>
      <c r="H2458" t="s">
        <v>19</v>
      </c>
      <c r="I2458" t="s">
        <v>20</v>
      </c>
      <c r="J2458">
        <v>21039</v>
      </c>
      <c r="K2458" t="s">
        <v>270</v>
      </c>
      <c r="L2458">
        <v>1641</v>
      </c>
      <c r="M2458" t="s">
        <v>270</v>
      </c>
      <c r="N2458">
        <v>99</v>
      </c>
      <c r="O2458" t="s">
        <v>271</v>
      </c>
      <c r="P2458" t="s">
        <v>22336</v>
      </c>
    </row>
    <row r="2459" spans="1:16" x14ac:dyDescent="0.25">
      <c r="A2459">
        <v>2575</v>
      </c>
      <c r="B2459">
        <v>2335</v>
      </c>
      <c r="C2459" t="s">
        <v>8731</v>
      </c>
      <c r="D2459" t="s">
        <v>8732</v>
      </c>
      <c r="E2459" t="s">
        <v>8733</v>
      </c>
      <c r="F2459" t="s">
        <v>1293</v>
      </c>
      <c r="G2459" t="s">
        <v>1294</v>
      </c>
      <c r="H2459" t="s">
        <v>19</v>
      </c>
      <c r="I2459" t="s">
        <v>20</v>
      </c>
      <c r="J2459">
        <v>21039</v>
      </c>
      <c r="K2459" t="s">
        <v>270</v>
      </c>
      <c r="L2459">
        <v>1641</v>
      </c>
      <c r="M2459" t="s">
        <v>270</v>
      </c>
      <c r="N2459">
        <v>99</v>
      </c>
      <c r="O2459" t="s">
        <v>271</v>
      </c>
      <c r="P2459" t="s">
        <v>22336</v>
      </c>
    </row>
    <row r="2460" spans="1:16" x14ac:dyDescent="0.25">
      <c r="A2460">
        <v>2578</v>
      </c>
      <c r="B2460">
        <v>2361</v>
      </c>
      <c r="C2460" t="s">
        <v>8734</v>
      </c>
      <c r="D2460" t="s">
        <v>8735</v>
      </c>
      <c r="E2460" t="s">
        <v>8736</v>
      </c>
      <c r="F2460" t="s">
        <v>1293</v>
      </c>
      <c r="G2460" t="s">
        <v>1294</v>
      </c>
      <c r="H2460" t="s">
        <v>19</v>
      </c>
      <c r="I2460" t="s">
        <v>20</v>
      </c>
      <c r="J2460">
        <v>49448</v>
      </c>
      <c r="K2460" t="s">
        <v>3165</v>
      </c>
      <c r="L2460">
        <v>4334</v>
      </c>
      <c r="M2460" t="s">
        <v>3166</v>
      </c>
      <c r="N2460">
        <v>105</v>
      </c>
      <c r="O2460" t="s">
        <v>1175</v>
      </c>
      <c r="P2460" t="s">
        <v>22336</v>
      </c>
    </row>
    <row r="2461" spans="1:16" x14ac:dyDescent="0.25">
      <c r="A2461">
        <v>2579</v>
      </c>
      <c r="B2461">
        <v>2363</v>
      </c>
      <c r="C2461" t="s">
        <v>8737</v>
      </c>
      <c r="D2461" t="s">
        <v>8738</v>
      </c>
      <c r="E2461" t="s">
        <v>8739</v>
      </c>
      <c r="F2461" t="s">
        <v>1293</v>
      </c>
      <c r="G2461" t="s">
        <v>1294</v>
      </c>
      <c r="H2461" t="s">
        <v>19</v>
      </c>
      <c r="I2461" t="s">
        <v>20</v>
      </c>
      <c r="J2461">
        <v>48863</v>
      </c>
      <c r="K2461" t="s">
        <v>8740</v>
      </c>
      <c r="L2461">
        <v>4176</v>
      </c>
      <c r="M2461" t="s">
        <v>2913</v>
      </c>
      <c r="N2461">
        <v>105</v>
      </c>
      <c r="O2461" t="s">
        <v>1175</v>
      </c>
      <c r="P2461" t="s">
        <v>22336</v>
      </c>
    </row>
    <row r="2462" spans="1:16" x14ac:dyDescent="0.25">
      <c r="A2462">
        <v>2580</v>
      </c>
      <c r="B2462">
        <v>2365</v>
      </c>
      <c r="C2462" t="s">
        <v>8741</v>
      </c>
      <c r="D2462" t="s">
        <v>8742</v>
      </c>
      <c r="E2462" t="s">
        <v>8743</v>
      </c>
      <c r="F2462" t="s">
        <v>1293</v>
      </c>
      <c r="G2462" t="s">
        <v>1294</v>
      </c>
      <c r="H2462" t="s">
        <v>19</v>
      </c>
      <c r="I2462" t="s">
        <v>20</v>
      </c>
      <c r="J2462">
        <v>48773</v>
      </c>
      <c r="K2462" t="s">
        <v>8744</v>
      </c>
      <c r="L2462">
        <v>4176</v>
      </c>
      <c r="M2462" t="s">
        <v>2913</v>
      </c>
      <c r="N2462">
        <v>105</v>
      </c>
      <c r="O2462" t="s">
        <v>1175</v>
      </c>
      <c r="P2462" t="s">
        <v>22336</v>
      </c>
    </row>
    <row r="2463" spans="1:16" x14ac:dyDescent="0.25">
      <c r="A2463">
        <v>2582</v>
      </c>
      <c r="B2463">
        <v>2270</v>
      </c>
      <c r="C2463" t="s">
        <v>8745</v>
      </c>
      <c r="D2463" t="s">
        <v>8746</v>
      </c>
      <c r="E2463" t="s">
        <v>8747</v>
      </c>
      <c r="F2463" t="s">
        <v>1293</v>
      </c>
      <c r="G2463" t="s">
        <v>1294</v>
      </c>
      <c r="H2463" t="s">
        <v>19</v>
      </c>
      <c r="I2463" t="s">
        <v>20</v>
      </c>
      <c r="J2463">
        <v>22855</v>
      </c>
      <c r="K2463" t="s">
        <v>249</v>
      </c>
      <c r="L2463">
        <v>1841</v>
      </c>
      <c r="M2463" t="s">
        <v>250</v>
      </c>
      <c r="N2463">
        <v>107</v>
      </c>
      <c r="O2463" t="s">
        <v>251</v>
      </c>
      <c r="P2463" t="s">
        <v>22336</v>
      </c>
    </row>
    <row r="2464" spans="1:16" x14ac:dyDescent="0.25">
      <c r="A2464">
        <v>2585</v>
      </c>
      <c r="B2464">
        <v>2279</v>
      </c>
      <c r="C2464" t="s">
        <v>8748</v>
      </c>
      <c r="D2464" t="s">
        <v>8749</v>
      </c>
      <c r="E2464" t="s">
        <v>8750</v>
      </c>
      <c r="F2464" t="s">
        <v>1293</v>
      </c>
      <c r="G2464" t="s">
        <v>1294</v>
      </c>
      <c r="H2464" t="s">
        <v>19</v>
      </c>
      <c r="I2464" t="s">
        <v>20</v>
      </c>
      <c r="J2464">
        <v>21039</v>
      </c>
      <c r="K2464" t="s">
        <v>270</v>
      </c>
      <c r="L2464">
        <v>1641</v>
      </c>
      <c r="M2464" t="s">
        <v>270</v>
      </c>
      <c r="N2464">
        <v>99</v>
      </c>
      <c r="O2464" t="s">
        <v>271</v>
      </c>
      <c r="P2464" t="s">
        <v>22336</v>
      </c>
    </row>
    <row r="2465" spans="1:16" x14ac:dyDescent="0.25">
      <c r="A2465">
        <v>2586</v>
      </c>
      <c r="B2465">
        <v>2285</v>
      </c>
      <c r="C2465" t="s">
        <v>8751</v>
      </c>
      <c r="D2465" t="s">
        <v>8752</v>
      </c>
      <c r="E2465" t="s">
        <v>8753</v>
      </c>
      <c r="F2465" t="s">
        <v>1293</v>
      </c>
      <c r="G2465" t="s">
        <v>1294</v>
      </c>
      <c r="H2465" t="s">
        <v>19</v>
      </c>
      <c r="I2465" t="s">
        <v>20</v>
      </c>
      <c r="J2465">
        <v>20758</v>
      </c>
      <c r="K2465" t="s">
        <v>279</v>
      </c>
      <c r="L2465">
        <v>1538</v>
      </c>
      <c r="M2465" t="s">
        <v>8754</v>
      </c>
      <c r="N2465">
        <v>90</v>
      </c>
      <c r="O2465" t="s">
        <v>8755</v>
      </c>
      <c r="P2465" t="s">
        <v>22337</v>
      </c>
    </row>
    <row r="2466" spans="1:16" x14ac:dyDescent="0.25">
      <c r="A2466">
        <v>2588</v>
      </c>
      <c r="B2466">
        <v>2287</v>
      </c>
      <c r="C2466" t="s">
        <v>8756</v>
      </c>
      <c r="D2466" t="s">
        <v>8757</v>
      </c>
      <c r="E2466" t="s">
        <v>8758</v>
      </c>
      <c r="F2466" t="s">
        <v>1293</v>
      </c>
      <c r="G2466" t="s">
        <v>1294</v>
      </c>
      <c r="H2466" t="s">
        <v>19</v>
      </c>
      <c r="I2466" t="s">
        <v>20</v>
      </c>
      <c r="J2466">
        <v>24106</v>
      </c>
      <c r="K2466" t="s">
        <v>8759</v>
      </c>
      <c r="L2466">
        <v>1906</v>
      </c>
      <c r="M2466" t="s">
        <v>8759</v>
      </c>
      <c r="N2466">
        <v>108</v>
      </c>
      <c r="O2466" t="s">
        <v>8760</v>
      </c>
      <c r="P2466" t="s">
        <v>22336</v>
      </c>
    </row>
    <row r="2467" spans="1:16" x14ac:dyDescent="0.25">
      <c r="A2467">
        <v>2589</v>
      </c>
      <c r="B2467">
        <v>2264</v>
      </c>
      <c r="C2467" t="s">
        <v>8761</v>
      </c>
      <c r="D2467" t="s">
        <v>8762</v>
      </c>
      <c r="E2467" t="s">
        <v>8763</v>
      </c>
      <c r="F2467" t="s">
        <v>1293</v>
      </c>
      <c r="G2467" t="s">
        <v>1294</v>
      </c>
      <c r="H2467" t="s">
        <v>19</v>
      </c>
      <c r="I2467" t="s">
        <v>20</v>
      </c>
      <c r="J2467">
        <v>48842</v>
      </c>
      <c r="K2467" t="s">
        <v>8764</v>
      </c>
      <c r="L2467">
        <v>4413</v>
      </c>
      <c r="M2467" t="s">
        <v>8764</v>
      </c>
      <c r="N2467">
        <v>107</v>
      </c>
      <c r="O2467" t="s">
        <v>251</v>
      </c>
      <c r="P2467" t="s">
        <v>22336</v>
      </c>
    </row>
    <row r="2468" spans="1:16" x14ac:dyDescent="0.25">
      <c r="A2468">
        <v>2590</v>
      </c>
      <c r="B2468">
        <v>2253</v>
      </c>
      <c r="C2468" t="s">
        <v>8765</v>
      </c>
      <c r="D2468" t="s">
        <v>8766</v>
      </c>
      <c r="E2468" t="s">
        <v>8767</v>
      </c>
      <c r="F2468" t="s">
        <v>1293</v>
      </c>
      <c r="G2468" t="s">
        <v>1294</v>
      </c>
      <c r="H2468" t="s">
        <v>19</v>
      </c>
      <c r="I2468" t="s">
        <v>20</v>
      </c>
      <c r="J2468">
        <v>14805</v>
      </c>
      <c r="K2468" t="s">
        <v>255</v>
      </c>
      <c r="L2468">
        <v>929</v>
      </c>
      <c r="M2468" t="s">
        <v>256</v>
      </c>
      <c r="N2468">
        <v>57</v>
      </c>
      <c r="O2468" t="s">
        <v>257</v>
      </c>
      <c r="P2468" t="s">
        <v>22336</v>
      </c>
    </row>
    <row r="2469" spans="1:16" x14ac:dyDescent="0.25">
      <c r="A2469">
        <v>2591</v>
      </c>
      <c r="B2469">
        <v>2243</v>
      </c>
      <c r="C2469" t="s">
        <v>8768</v>
      </c>
      <c r="D2469" t="s">
        <v>8769</v>
      </c>
      <c r="E2469" t="s">
        <v>8770</v>
      </c>
      <c r="F2469" t="s">
        <v>1293</v>
      </c>
      <c r="G2469" t="s">
        <v>1294</v>
      </c>
      <c r="H2469" t="s">
        <v>19</v>
      </c>
      <c r="I2469" t="s">
        <v>20</v>
      </c>
      <c r="J2469">
        <v>44173</v>
      </c>
      <c r="K2469" t="s">
        <v>1615</v>
      </c>
      <c r="L2469">
        <v>3934</v>
      </c>
      <c r="M2469" t="s">
        <v>1616</v>
      </c>
      <c r="N2469">
        <v>231</v>
      </c>
      <c r="O2469" t="s">
        <v>236</v>
      </c>
      <c r="P2469" t="s">
        <v>22336</v>
      </c>
    </row>
    <row r="2470" spans="1:16" x14ac:dyDescent="0.25">
      <c r="A2470">
        <v>2592</v>
      </c>
      <c r="B2470">
        <v>2244</v>
      </c>
      <c r="C2470" t="s">
        <v>8771</v>
      </c>
      <c r="D2470" t="s">
        <v>8772</v>
      </c>
      <c r="E2470" t="s">
        <v>8773</v>
      </c>
      <c r="F2470" t="s">
        <v>1293</v>
      </c>
      <c r="G2470" t="s">
        <v>1294</v>
      </c>
      <c r="H2470" t="s">
        <v>19</v>
      </c>
      <c r="I2470" t="s">
        <v>20</v>
      </c>
      <c r="J2470">
        <v>44173</v>
      </c>
      <c r="K2470" t="s">
        <v>1615</v>
      </c>
      <c r="L2470">
        <v>3934</v>
      </c>
      <c r="M2470" t="s">
        <v>1616</v>
      </c>
      <c r="N2470">
        <v>231</v>
      </c>
      <c r="O2470" t="s">
        <v>236</v>
      </c>
      <c r="P2470" t="s">
        <v>22336</v>
      </c>
    </row>
    <row r="2471" spans="1:16" x14ac:dyDescent="0.25">
      <c r="A2471">
        <v>2593</v>
      </c>
      <c r="B2471">
        <v>2241</v>
      </c>
      <c r="C2471" t="s">
        <v>8774</v>
      </c>
      <c r="D2471" t="s">
        <v>8775</v>
      </c>
      <c r="E2471" t="s">
        <v>8776</v>
      </c>
      <c r="F2471" t="s">
        <v>1293</v>
      </c>
      <c r="G2471" t="s">
        <v>1294</v>
      </c>
      <c r="H2471" t="s">
        <v>19</v>
      </c>
      <c r="I2471" t="s">
        <v>20</v>
      </c>
      <c r="J2471">
        <v>42802</v>
      </c>
      <c r="K2471" t="s">
        <v>5739</v>
      </c>
      <c r="L2471">
        <v>3924</v>
      </c>
      <c r="M2471" t="s">
        <v>235</v>
      </c>
      <c r="N2471">
        <v>231</v>
      </c>
      <c r="O2471" t="s">
        <v>236</v>
      </c>
      <c r="P2471" t="s">
        <v>22336</v>
      </c>
    </row>
    <row r="2472" spans="1:16" x14ac:dyDescent="0.25">
      <c r="A2472">
        <v>2595</v>
      </c>
      <c r="B2472">
        <v>2238</v>
      </c>
      <c r="C2472" t="s">
        <v>8777</v>
      </c>
      <c r="D2472" t="s">
        <v>8778</v>
      </c>
      <c r="E2472" t="s">
        <v>8779</v>
      </c>
      <c r="F2472" t="s">
        <v>1293</v>
      </c>
      <c r="G2472" t="s">
        <v>1294</v>
      </c>
      <c r="H2472" t="s">
        <v>19</v>
      </c>
      <c r="I2472" t="s">
        <v>20</v>
      </c>
      <c r="J2472">
        <v>48019</v>
      </c>
      <c r="K2472" t="s">
        <v>759</v>
      </c>
      <c r="L2472">
        <v>3956</v>
      </c>
      <c r="M2472" t="s">
        <v>760</v>
      </c>
      <c r="N2472">
        <v>231</v>
      </c>
      <c r="O2472" t="s">
        <v>236</v>
      </c>
      <c r="P2472" t="s">
        <v>22336</v>
      </c>
    </row>
    <row r="2473" spans="1:16" x14ac:dyDescent="0.25">
      <c r="A2473">
        <v>2596</v>
      </c>
      <c r="B2473">
        <v>2236</v>
      </c>
      <c r="C2473" t="s">
        <v>8780</v>
      </c>
      <c r="D2473" t="s">
        <v>8781</v>
      </c>
      <c r="E2473" t="s">
        <v>8782</v>
      </c>
      <c r="F2473" t="s">
        <v>1293</v>
      </c>
      <c r="G2473" t="s">
        <v>1294</v>
      </c>
      <c r="H2473" t="s">
        <v>19</v>
      </c>
      <c r="I2473" t="s">
        <v>20</v>
      </c>
      <c r="J2473">
        <v>48019</v>
      </c>
      <c r="K2473" t="s">
        <v>759</v>
      </c>
      <c r="L2473">
        <v>3956</v>
      </c>
      <c r="M2473" t="s">
        <v>760</v>
      </c>
      <c r="N2473">
        <v>231</v>
      </c>
      <c r="O2473" t="s">
        <v>236</v>
      </c>
      <c r="P2473" t="s">
        <v>22336</v>
      </c>
    </row>
    <row r="2474" spans="1:16" x14ac:dyDescent="0.25">
      <c r="A2474">
        <v>2597</v>
      </c>
      <c r="B2474">
        <v>2237</v>
      </c>
      <c r="C2474" t="s">
        <v>8783</v>
      </c>
      <c r="D2474" t="s">
        <v>8784</v>
      </c>
      <c r="E2474" t="s">
        <v>8785</v>
      </c>
      <c r="F2474" t="s">
        <v>1293</v>
      </c>
      <c r="G2474" t="s">
        <v>1294</v>
      </c>
      <c r="H2474" t="s">
        <v>19</v>
      </c>
      <c r="I2474" t="s">
        <v>20</v>
      </c>
      <c r="J2474">
        <v>48019</v>
      </c>
      <c r="K2474" t="s">
        <v>759</v>
      </c>
      <c r="L2474">
        <v>3956</v>
      </c>
      <c r="M2474" t="s">
        <v>760</v>
      </c>
      <c r="N2474">
        <v>231</v>
      </c>
      <c r="O2474" t="s">
        <v>236</v>
      </c>
      <c r="P2474" t="s">
        <v>22336</v>
      </c>
    </row>
    <row r="2475" spans="1:16" x14ac:dyDescent="0.25">
      <c r="A2475">
        <v>2599</v>
      </c>
      <c r="B2475">
        <v>2227</v>
      </c>
      <c r="C2475" t="s">
        <v>8786</v>
      </c>
      <c r="D2475" t="s">
        <v>8787</v>
      </c>
      <c r="E2475" t="s">
        <v>8788</v>
      </c>
      <c r="F2475" t="s">
        <v>1293</v>
      </c>
      <c r="G2475" t="s">
        <v>1294</v>
      </c>
      <c r="H2475" t="s">
        <v>19</v>
      </c>
      <c r="I2475" t="s">
        <v>20</v>
      </c>
      <c r="J2475">
        <v>48731</v>
      </c>
      <c r="K2475" t="s">
        <v>1923</v>
      </c>
      <c r="L2475">
        <v>4353</v>
      </c>
      <c r="M2475" t="s">
        <v>1553</v>
      </c>
      <c r="N2475">
        <v>231</v>
      </c>
      <c r="O2475" t="s">
        <v>236</v>
      </c>
      <c r="P2475" t="s">
        <v>22336</v>
      </c>
    </row>
    <row r="2476" spans="1:16" x14ac:dyDescent="0.25">
      <c r="A2476">
        <v>2600</v>
      </c>
      <c r="B2476">
        <v>2228</v>
      </c>
      <c r="C2476" t="s">
        <v>8789</v>
      </c>
      <c r="D2476" t="s">
        <v>8790</v>
      </c>
      <c r="E2476" t="s">
        <v>8791</v>
      </c>
      <c r="F2476" t="s">
        <v>1293</v>
      </c>
      <c r="G2476" t="s">
        <v>1294</v>
      </c>
      <c r="H2476" t="s">
        <v>19</v>
      </c>
      <c r="I2476" t="s">
        <v>20</v>
      </c>
      <c r="J2476">
        <v>30178</v>
      </c>
      <c r="K2476" t="s">
        <v>2073</v>
      </c>
      <c r="L2476">
        <v>2594</v>
      </c>
      <c r="M2476" t="s">
        <v>1720</v>
      </c>
      <c r="N2476">
        <v>155</v>
      </c>
      <c r="O2476" t="s">
        <v>866</v>
      </c>
      <c r="P2476" t="s">
        <v>22336</v>
      </c>
    </row>
    <row r="2477" spans="1:16" x14ac:dyDescent="0.25">
      <c r="A2477">
        <v>2601</v>
      </c>
      <c r="B2477">
        <v>2230</v>
      </c>
      <c r="C2477" t="s">
        <v>8792</v>
      </c>
      <c r="D2477" t="s">
        <v>8793</v>
      </c>
      <c r="E2477" t="s">
        <v>8794</v>
      </c>
      <c r="F2477" t="s">
        <v>1293</v>
      </c>
      <c r="G2477" t="s">
        <v>1294</v>
      </c>
      <c r="H2477" t="s">
        <v>19</v>
      </c>
      <c r="I2477" t="s">
        <v>20</v>
      </c>
      <c r="J2477">
        <v>30178</v>
      </c>
      <c r="K2477" t="s">
        <v>2073</v>
      </c>
      <c r="L2477">
        <v>2594</v>
      </c>
      <c r="M2477" t="s">
        <v>1720</v>
      </c>
      <c r="N2477">
        <v>155</v>
      </c>
      <c r="O2477" t="s">
        <v>866</v>
      </c>
      <c r="P2477" t="s">
        <v>22336</v>
      </c>
    </row>
    <row r="2478" spans="1:16" x14ac:dyDescent="0.25">
      <c r="A2478">
        <v>2602</v>
      </c>
      <c r="B2478">
        <v>2207</v>
      </c>
      <c r="C2478" t="s">
        <v>8795</v>
      </c>
      <c r="D2478" t="s">
        <v>8796</v>
      </c>
      <c r="E2478" t="s">
        <v>8797</v>
      </c>
      <c r="F2478" t="s">
        <v>1293</v>
      </c>
      <c r="G2478" t="s">
        <v>1294</v>
      </c>
      <c r="H2478" t="s">
        <v>19</v>
      </c>
      <c r="I2478" t="s">
        <v>20</v>
      </c>
      <c r="J2478">
        <v>30178</v>
      </c>
      <c r="K2478" t="s">
        <v>2073</v>
      </c>
      <c r="L2478">
        <v>2594</v>
      </c>
      <c r="M2478" t="s">
        <v>1720</v>
      </c>
      <c r="N2478">
        <v>155</v>
      </c>
      <c r="O2478" t="s">
        <v>866</v>
      </c>
      <c r="P2478" t="s">
        <v>22336</v>
      </c>
    </row>
    <row r="2479" spans="1:16" x14ac:dyDescent="0.25">
      <c r="A2479">
        <v>2604</v>
      </c>
      <c r="B2479">
        <v>2209</v>
      </c>
      <c r="C2479" t="s">
        <v>8798</v>
      </c>
      <c r="D2479" t="s">
        <v>8799</v>
      </c>
      <c r="E2479" t="s">
        <v>8800</v>
      </c>
      <c r="F2479" t="s">
        <v>1293</v>
      </c>
      <c r="G2479" t="s">
        <v>1294</v>
      </c>
      <c r="H2479" t="s">
        <v>19</v>
      </c>
      <c r="I2479" t="s">
        <v>20</v>
      </c>
      <c r="J2479">
        <v>30178</v>
      </c>
      <c r="K2479" t="s">
        <v>2073</v>
      </c>
      <c r="L2479">
        <v>2594</v>
      </c>
      <c r="M2479" t="s">
        <v>1720</v>
      </c>
      <c r="N2479">
        <v>155</v>
      </c>
      <c r="O2479" t="s">
        <v>866</v>
      </c>
      <c r="P2479" t="s">
        <v>22336</v>
      </c>
    </row>
    <row r="2480" spans="1:16" x14ac:dyDescent="0.25">
      <c r="A2480">
        <v>2606</v>
      </c>
      <c r="B2480">
        <v>2210</v>
      </c>
      <c r="C2480" t="s">
        <v>8801</v>
      </c>
      <c r="D2480" t="s">
        <v>8802</v>
      </c>
      <c r="E2480" t="s">
        <v>8803</v>
      </c>
      <c r="F2480" t="s">
        <v>1293</v>
      </c>
      <c r="G2480" t="s">
        <v>1294</v>
      </c>
      <c r="H2480" t="s">
        <v>19</v>
      </c>
      <c r="I2480" t="s">
        <v>20</v>
      </c>
      <c r="J2480">
        <v>30178</v>
      </c>
      <c r="K2480" t="s">
        <v>2073</v>
      </c>
      <c r="L2480">
        <v>2594</v>
      </c>
      <c r="M2480" t="s">
        <v>1720</v>
      </c>
      <c r="N2480">
        <v>155</v>
      </c>
      <c r="O2480" t="s">
        <v>866</v>
      </c>
      <c r="P2480" t="s">
        <v>22336</v>
      </c>
    </row>
    <row r="2481" spans="1:16" x14ac:dyDescent="0.25">
      <c r="A2481">
        <v>2607</v>
      </c>
      <c r="B2481">
        <v>2211</v>
      </c>
      <c r="C2481" t="s">
        <v>8804</v>
      </c>
      <c r="D2481" t="s">
        <v>8805</v>
      </c>
      <c r="E2481" t="s">
        <v>8806</v>
      </c>
      <c r="F2481" t="s">
        <v>1293</v>
      </c>
      <c r="G2481" t="s">
        <v>1294</v>
      </c>
      <c r="H2481" t="s">
        <v>19</v>
      </c>
      <c r="I2481" t="s">
        <v>20</v>
      </c>
      <c r="J2481">
        <v>30178</v>
      </c>
      <c r="K2481" t="s">
        <v>2073</v>
      </c>
      <c r="L2481">
        <v>2594</v>
      </c>
      <c r="M2481" t="s">
        <v>1720</v>
      </c>
      <c r="N2481">
        <v>155</v>
      </c>
      <c r="O2481" t="s">
        <v>866</v>
      </c>
      <c r="P2481" t="s">
        <v>22336</v>
      </c>
    </row>
    <row r="2482" spans="1:16" x14ac:dyDescent="0.25">
      <c r="A2482">
        <v>2608</v>
      </c>
      <c r="B2482">
        <v>2212</v>
      </c>
      <c r="C2482" t="s">
        <v>8807</v>
      </c>
      <c r="D2482" t="s">
        <v>8808</v>
      </c>
      <c r="E2482" t="s">
        <v>8809</v>
      </c>
      <c r="F2482" t="s">
        <v>1293</v>
      </c>
      <c r="G2482" t="s">
        <v>1294</v>
      </c>
      <c r="H2482" t="s">
        <v>19</v>
      </c>
      <c r="I2482" t="s">
        <v>20</v>
      </c>
      <c r="J2482">
        <v>30178</v>
      </c>
      <c r="K2482" t="s">
        <v>2073</v>
      </c>
      <c r="L2482">
        <v>2594</v>
      </c>
      <c r="M2482" t="s">
        <v>1720</v>
      </c>
      <c r="N2482">
        <v>155</v>
      </c>
      <c r="O2482" t="s">
        <v>866</v>
      </c>
      <c r="P2482" t="s">
        <v>22336</v>
      </c>
    </row>
    <row r="2483" spans="1:16" x14ac:dyDescent="0.25">
      <c r="A2483">
        <v>2609</v>
      </c>
      <c r="B2483">
        <v>2215</v>
      </c>
      <c r="C2483" t="s">
        <v>8810</v>
      </c>
      <c r="D2483" t="s">
        <v>8811</v>
      </c>
      <c r="E2483" t="s">
        <v>8812</v>
      </c>
      <c r="F2483" t="s">
        <v>1293</v>
      </c>
      <c r="G2483" t="s">
        <v>1294</v>
      </c>
      <c r="H2483" t="s">
        <v>19</v>
      </c>
      <c r="I2483" t="s">
        <v>20</v>
      </c>
      <c r="J2483">
        <v>30178</v>
      </c>
      <c r="K2483" t="s">
        <v>2073</v>
      </c>
      <c r="L2483">
        <v>2594</v>
      </c>
      <c r="M2483" t="s">
        <v>1720</v>
      </c>
      <c r="N2483">
        <v>155</v>
      </c>
      <c r="O2483" t="s">
        <v>866</v>
      </c>
      <c r="P2483" t="s">
        <v>22336</v>
      </c>
    </row>
    <row r="2484" spans="1:16" x14ac:dyDescent="0.25">
      <c r="A2484">
        <v>2610</v>
      </c>
      <c r="B2484">
        <v>2216</v>
      </c>
      <c r="C2484" t="s">
        <v>8813</v>
      </c>
      <c r="D2484" t="s">
        <v>8814</v>
      </c>
      <c r="E2484" t="s">
        <v>8815</v>
      </c>
      <c r="F2484" t="s">
        <v>1293</v>
      </c>
      <c r="G2484" t="s">
        <v>1294</v>
      </c>
      <c r="H2484" t="s">
        <v>19</v>
      </c>
      <c r="I2484" t="s">
        <v>20</v>
      </c>
      <c r="J2484">
        <v>30178</v>
      </c>
      <c r="K2484" t="s">
        <v>2073</v>
      </c>
      <c r="L2484">
        <v>2594</v>
      </c>
      <c r="M2484" t="s">
        <v>1720</v>
      </c>
      <c r="N2484">
        <v>155</v>
      </c>
      <c r="O2484" t="s">
        <v>866</v>
      </c>
      <c r="P2484" t="s">
        <v>22336</v>
      </c>
    </row>
    <row r="2485" spans="1:16" x14ac:dyDescent="0.25">
      <c r="A2485">
        <v>2611</v>
      </c>
      <c r="B2485">
        <v>546</v>
      </c>
      <c r="C2485" t="s">
        <v>8816</v>
      </c>
      <c r="D2485" s="1" t="s">
        <v>8817</v>
      </c>
      <c r="E2485" t="s">
        <v>8818</v>
      </c>
      <c r="F2485" t="s">
        <v>1293</v>
      </c>
      <c r="G2485" t="s">
        <v>1294</v>
      </c>
      <c r="H2485" t="s">
        <v>19</v>
      </c>
      <c r="I2485" t="s">
        <v>20</v>
      </c>
      <c r="J2485">
        <v>48019</v>
      </c>
      <c r="K2485" t="s">
        <v>759</v>
      </c>
      <c r="L2485">
        <v>3956</v>
      </c>
      <c r="M2485" t="s">
        <v>760</v>
      </c>
      <c r="N2485">
        <v>231</v>
      </c>
      <c r="O2485" t="s">
        <v>236</v>
      </c>
      <c r="P2485" t="s">
        <v>22336</v>
      </c>
    </row>
    <row r="2486" spans="1:16" x14ac:dyDescent="0.25">
      <c r="A2486">
        <v>2612</v>
      </c>
      <c r="B2486">
        <v>552</v>
      </c>
      <c r="C2486" t="s">
        <v>8819</v>
      </c>
      <c r="D2486" t="s">
        <v>8820</v>
      </c>
      <c r="E2486" t="s">
        <v>8821</v>
      </c>
      <c r="F2486" t="s">
        <v>1293</v>
      </c>
      <c r="G2486" t="s">
        <v>1294</v>
      </c>
      <c r="H2486" t="s">
        <v>19</v>
      </c>
      <c r="I2486" t="s">
        <v>20</v>
      </c>
      <c r="J2486">
        <v>48019</v>
      </c>
      <c r="K2486" t="s">
        <v>759</v>
      </c>
      <c r="L2486">
        <v>3956</v>
      </c>
      <c r="M2486" t="s">
        <v>760</v>
      </c>
      <c r="N2486">
        <v>231</v>
      </c>
      <c r="O2486" t="s">
        <v>236</v>
      </c>
      <c r="P2486" t="s">
        <v>22336</v>
      </c>
    </row>
    <row r="2487" spans="1:16" x14ac:dyDescent="0.25">
      <c r="A2487">
        <v>2614</v>
      </c>
      <c r="B2487">
        <v>466</v>
      </c>
      <c r="C2487" t="s">
        <v>8822</v>
      </c>
      <c r="D2487" t="s">
        <v>8823</v>
      </c>
      <c r="E2487" t="s">
        <v>8824</v>
      </c>
      <c r="F2487" t="s">
        <v>1293</v>
      </c>
      <c r="G2487" t="s">
        <v>1294</v>
      </c>
      <c r="H2487" t="s">
        <v>19</v>
      </c>
      <c r="I2487" t="s">
        <v>20</v>
      </c>
      <c r="J2487">
        <v>3337</v>
      </c>
      <c r="K2487" t="s">
        <v>182</v>
      </c>
      <c r="L2487">
        <v>33</v>
      </c>
      <c r="M2487" t="s">
        <v>128</v>
      </c>
      <c r="N2487">
        <v>101</v>
      </c>
      <c r="O2487" t="s">
        <v>23</v>
      </c>
      <c r="P2487" t="s">
        <v>22336</v>
      </c>
    </row>
    <row r="2488" spans="1:16" x14ac:dyDescent="0.25">
      <c r="A2488">
        <v>2615</v>
      </c>
      <c r="B2488">
        <v>435</v>
      </c>
      <c r="C2488" t="s">
        <v>8825</v>
      </c>
      <c r="D2488" t="s">
        <v>8826</v>
      </c>
      <c r="E2488" t="s">
        <v>8827</v>
      </c>
      <c r="F2488" t="s">
        <v>1293</v>
      </c>
      <c r="G2488" t="s">
        <v>1294</v>
      </c>
      <c r="H2488" t="s">
        <v>19</v>
      </c>
      <c r="I2488" t="s">
        <v>20</v>
      </c>
      <c r="J2488">
        <v>707</v>
      </c>
      <c r="K2488" t="s">
        <v>27</v>
      </c>
      <c r="L2488">
        <v>10</v>
      </c>
      <c r="M2488" t="s">
        <v>28</v>
      </c>
      <c r="N2488">
        <v>101</v>
      </c>
      <c r="O2488" t="s">
        <v>23</v>
      </c>
      <c r="P2488" t="s">
        <v>22336</v>
      </c>
    </row>
    <row r="2489" spans="1:16" x14ac:dyDescent="0.25">
      <c r="A2489">
        <v>2616</v>
      </c>
      <c r="B2489">
        <v>443</v>
      </c>
      <c r="C2489" t="s">
        <v>8828</v>
      </c>
      <c r="D2489" t="s">
        <v>8829</v>
      </c>
      <c r="E2489" t="s">
        <v>8830</v>
      </c>
      <c r="F2489" t="s">
        <v>1293</v>
      </c>
      <c r="G2489" t="s">
        <v>1294</v>
      </c>
      <c r="H2489" t="s">
        <v>19</v>
      </c>
      <c r="I2489" t="s">
        <v>20</v>
      </c>
      <c r="J2489">
        <v>3295</v>
      </c>
      <c r="K2489" t="s">
        <v>8831</v>
      </c>
      <c r="L2489">
        <v>33</v>
      </c>
      <c r="M2489" t="s">
        <v>128</v>
      </c>
      <c r="N2489">
        <v>101</v>
      </c>
      <c r="O2489" t="s">
        <v>23</v>
      </c>
      <c r="P2489" t="s">
        <v>22336</v>
      </c>
    </row>
    <row r="2490" spans="1:16" x14ac:dyDescent="0.25">
      <c r="A2490">
        <v>2617</v>
      </c>
      <c r="B2490">
        <v>444</v>
      </c>
      <c r="C2490" t="s">
        <v>8832</v>
      </c>
      <c r="D2490" t="s">
        <v>8833</v>
      </c>
      <c r="E2490" t="s">
        <v>8834</v>
      </c>
      <c r="F2490" t="s">
        <v>1293</v>
      </c>
      <c r="G2490" t="s">
        <v>1294</v>
      </c>
      <c r="H2490" t="s">
        <v>19</v>
      </c>
      <c r="I2490" t="s">
        <v>20</v>
      </c>
      <c r="J2490">
        <v>3297</v>
      </c>
      <c r="K2490" t="s">
        <v>603</v>
      </c>
      <c r="L2490">
        <v>33</v>
      </c>
      <c r="M2490" t="s">
        <v>128</v>
      </c>
      <c r="N2490">
        <v>101</v>
      </c>
      <c r="O2490" t="s">
        <v>23</v>
      </c>
      <c r="P2490" t="s">
        <v>22336</v>
      </c>
    </row>
    <row r="2491" spans="1:16" x14ac:dyDescent="0.25">
      <c r="A2491">
        <v>2618</v>
      </c>
      <c r="B2491">
        <v>445</v>
      </c>
      <c r="C2491" t="s">
        <v>8835</v>
      </c>
      <c r="D2491" t="s">
        <v>8836</v>
      </c>
      <c r="E2491" t="s">
        <v>8837</v>
      </c>
      <c r="F2491" t="s">
        <v>1293</v>
      </c>
      <c r="G2491" t="s">
        <v>1294</v>
      </c>
      <c r="H2491" t="s">
        <v>19</v>
      </c>
      <c r="I2491" t="s">
        <v>20</v>
      </c>
      <c r="J2491">
        <v>3323</v>
      </c>
      <c r="K2491" t="s">
        <v>1469</v>
      </c>
      <c r="L2491">
        <v>33</v>
      </c>
      <c r="M2491" t="s">
        <v>128</v>
      </c>
      <c r="N2491">
        <v>101</v>
      </c>
      <c r="O2491" t="s">
        <v>23</v>
      </c>
      <c r="P2491" t="s">
        <v>22336</v>
      </c>
    </row>
    <row r="2492" spans="1:16" x14ac:dyDescent="0.25">
      <c r="A2492">
        <v>2619</v>
      </c>
      <c r="B2492">
        <v>446</v>
      </c>
      <c r="C2492" t="s">
        <v>8838</v>
      </c>
      <c r="D2492" t="s">
        <v>8839</v>
      </c>
      <c r="E2492" t="s">
        <v>8840</v>
      </c>
      <c r="F2492" t="s">
        <v>1293</v>
      </c>
      <c r="G2492" t="s">
        <v>1294</v>
      </c>
      <c r="H2492" t="s">
        <v>19</v>
      </c>
      <c r="I2492" t="s">
        <v>20</v>
      </c>
      <c r="J2492">
        <v>3532</v>
      </c>
      <c r="K2492" t="s">
        <v>127</v>
      </c>
      <c r="L2492">
        <v>33</v>
      </c>
      <c r="M2492" t="s">
        <v>128</v>
      </c>
      <c r="N2492">
        <v>101</v>
      </c>
      <c r="O2492" t="s">
        <v>23</v>
      </c>
      <c r="P2492" t="s">
        <v>22336</v>
      </c>
    </row>
    <row r="2493" spans="1:16" x14ac:dyDescent="0.25">
      <c r="A2493">
        <v>2620</v>
      </c>
      <c r="B2493">
        <v>447</v>
      </c>
      <c r="C2493" t="s">
        <v>8841</v>
      </c>
      <c r="D2493" t="s">
        <v>8842</v>
      </c>
      <c r="E2493" t="s">
        <v>8843</v>
      </c>
      <c r="F2493" t="s">
        <v>1293</v>
      </c>
      <c r="G2493" t="s">
        <v>1294</v>
      </c>
      <c r="H2493" t="s">
        <v>19</v>
      </c>
      <c r="I2493" t="s">
        <v>20</v>
      </c>
      <c r="J2493">
        <v>3532</v>
      </c>
      <c r="K2493" t="s">
        <v>127</v>
      </c>
      <c r="L2493">
        <v>33</v>
      </c>
      <c r="M2493" t="s">
        <v>128</v>
      </c>
      <c r="N2493">
        <v>101</v>
      </c>
      <c r="O2493" t="s">
        <v>23</v>
      </c>
      <c r="P2493" t="s">
        <v>22336</v>
      </c>
    </row>
    <row r="2494" spans="1:16" x14ac:dyDescent="0.25">
      <c r="A2494">
        <v>2621</v>
      </c>
      <c r="B2494">
        <v>448</v>
      </c>
      <c r="C2494" t="s">
        <v>8844</v>
      </c>
      <c r="D2494" t="s">
        <v>8845</v>
      </c>
      <c r="E2494" t="s">
        <v>8846</v>
      </c>
      <c r="F2494" t="s">
        <v>1293</v>
      </c>
      <c r="G2494" t="s">
        <v>1294</v>
      </c>
      <c r="H2494" t="s">
        <v>19</v>
      </c>
      <c r="I2494" t="s">
        <v>20</v>
      </c>
      <c r="J2494">
        <v>3346</v>
      </c>
      <c r="K2494" t="s">
        <v>1456</v>
      </c>
      <c r="L2494">
        <v>33</v>
      </c>
      <c r="M2494" t="s">
        <v>128</v>
      </c>
      <c r="N2494">
        <v>101</v>
      </c>
      <c r="O2494" t="s">
        <v>23</v>
      </c>
      <c r="P2494" t="s">
        <v>22336</v>
      </c>
    </row>
    <row r="2495" spans="1:16" x14ac:dyDescent="0.25">
      <c r="A2495">
        <v>2622</v>
      </c>
      <c r="B2495">
        <v>456</v>
      </c>
      <c r="C2495" t="s">
        <v>8847</v>
      </c>
      <c r="D2495" t="s">
        <v>8848</v>
      </c>
      <c r="E2495" t="s">
        <v>8849</v>
      </c>
      <c r="F2495" t="s">
        <v>1293</v>
      </c>
      <c r="G2495" t="s">
        <v>1294</v>
      </c>
      <c r="H2495" t="s">
        <v>19</v>
      </c>
      <c r="I2495" t="s">
        <v>20</v>
      </c>
      <c r="J2495">
        <v>3438</v>
      </c>
      <c r="K2495" t="s">
        <v>8850</v>
      </c>
      <c r="L2495">
        <v>33</v>
      </c>
      <c r="M2495" t="s">
        <v>128</v>
      </c>
      <c r="N2495">
        <v>101</v>
      </c>
      <c r="O2495" t="s">
        <v>23</v>
      </c>
      <c r="P2495" t="s">
        <v>22336</v>
      </c>
    </row>
    <row r="2496" spans="1:16" x14ac:dyDescent="0.25">
      <c r="A2496">
        <v>2626</v>
      </c>
      <c r="B2496">
        <v>458</v>
      </c>
      <c r="C2496" t="s">
        <v>8851</v>
      </c>
      <c r="D2496" t="s">
        <v>8852</v>
      </c>
      <c r="E2496" t="s">
        <v>8853</v>
      </c>
      <c r="F2496" t="s">
        <v>1293</v>
      </c>
      <c r="G2496" t="s">
        <v>1294</v>
      </c>
      <c r="H2496" t="s">
        <v>19</v>
      </c>
      <c r="I2496" t="s">
        <v>20</v>
      </c>
      <c r="J2496">
        <v>3383</v>
      </c>
      <c r="K2496" t="s">
        <v>8854</v>
      </c>
      <c r="L2496">
        <v>33</v>
      </c>
      <c r="M2496" t="s">
        <v>128</v>
      </c>
      <c r="N2496">
        <v>101</v>
      </c>
      <c r="O2496" t="s">
        <v>23</v>
      </c>
      <c r="P2496" t="s">
        <v>22337</v>
      </c>
    </row>
    <row r="2497" spans="1:16" x14ac:dyDescent="0.25">
      <c r="A2497">
        <v>2628</v>
      </c>
      <c r="B2497">
        <v>355</v>
      </c>
      <c r="C2497" t="s">
        <v>8855</v>
      </c>
      <c r="D2497" t="s">
        <v>8856</v>
      </c>
      <c r="E2497" t="s">
        <v>8857</v>
      </c>
      <c r="F2497" t="s">
        <v>1293</v>
      </c>
      <c r="G2497" t="s">
        <v>1294</v>
      </c>
      <c r="H2497" t="s">
        <v>19</v>
      </c>
      <c r="I2497" t="s">
        <v>20</v>
      </c>
      <c r="J2497">
        <v>48747</v>
      </c>
      <c r="K2497" t="s">
        <v>8858</v>
      </c>
      <c r="L2497">
        <v>33</v>
      </c>
      <c r="M2497" t="s">
        <v>128</v>
      </c>
      <c r="N2497">
        <v>101</v>
      </c>
      <c r="O2497" t="s">
        <v>23</v>
      </c>
      <c r="P2497" t="s">
        <v>22336</v>
      </c>
    </row>
    <row r="2498" spans="1:16" x14ac:dyDescent="0.25">
      <c r="A2498">
        <v>2629</v>
      </c>
      <c r="B2498">
        <v>358</v>
      </c>
      <c r="C2498" t="s">
        <v>8859</v>
      </c>
      <c r="D2498" t="s">
        <v>8860</v>
      </c>
      <c r="E2498" t="s">
        <v>8861</v>
      </c>
      <c r="F2498" t="s">
        <v>1293</v>
      </c>
      <c r="G2498" t="s">
        <v>1294</v>
      </c>
      <c r="H2498" t="s">
        <v>19</v>
      </c>
      <c r="I2498" t="s">
        <v>20</v>
      </c>
      <c r="J2498">
        <v>5722</v>
      </c>
      <c r="K2498" t="s">
        <v>8862</v>
      </c>
      <c r="L2498">
        <v>41</v>
      </c>
      <c r="M2498" t="s">
        <v>424</v>
      </c>
      <c r="N2498">
        <v>101</v>
      </c>
      <c r="O2498" t="s">
        <v>23</v>
      </c>
      <c r="P2498" t="s">
        <v>22336</v>
      </c>
    </row>
    <row r="2499" spans="1:16" x14ac:dyDescent="0.25">
      <c r="A2499">
        <v>2630</v>
      </c>
      <c r="B2499">
        <v>360</v>
      </c>
      <c r="C2499" t="s">
        <v>8863</v>
      </c>
      <c r="D2499" t="s">
        <v>8864</v>
      </c>
      <c r="E2499" t="s">
        <v>8865</v>
      </c>
      <c r="F2499" t="s">
        <v>1293</v>
      </c>
      <c r="G2499" t="s">
        <v>1294</v>
      </c>
      <c r="H2499" t="s">
        <v>19</v>
      </c>
      <c r="I2499" t="s">
        <v>20</v>
      </c>
      <c r="J2499">
        <v>48357</v>
      </c>
      <c r="K2499" t="s">
        <v>8866</v>
      </c>
      <c r="L2499">
        <v>5</v>
      </c>
      <c r="M2499" t="s">
        <v>57</v>
      </c>
      <c r="N2499">
        <v>101</v>
      </c>
      <c r="O2499" t="s">
        <v>23</v>
      </c>
      <c r="P2499" t="s">
        <v>22336</v>
      </c>
    </row>
    <row r="2500" spans="1:16" x14ac:dyDescent="0.25">
      <c r="A2500">
        <v>2631</v>
      </c>
      <c r="B2500">
        <v>361</v>
      </c>
      <c r="C2500" t="s">
        <v>8867</v>
      </c>
      <c r="D2500" t="s">
        <v>8868</v>
      </c>
      <c r="E2500" t="s">
        <v>8869</v>
      </c>
      <c r="F2500" t="s">
        <v>1293</v>
      </c>
      <c r="G2500" t="s">
        <v>1294</v>
      </c>
      <c r="H2500" t="s">
        <v>19</v>
      </c>
      <c r="I2500" t="s">
        <v>20</v>
      </c>
      <c r="J2500">
        <v>480</v>
      </c>
      <c r="K2500" t="s">
        <v>8870</v>
      </c>
      <c r="L2500">
        <v>5</v>
      </c>
      <c r="M2500" t="s">
        <v>57</v>
      </c>
      <c r="N2500">
        <v>101</v>
      </c>
      <c r="O2500" t="s">
        <v>23</v>
      </c>
      <c r="P2500" t="s">
        <v>22336</v>
      </c>
    </row>
    <row r="2501" spans="1:16" x14ac:dyDescent="0.25">
      <c r="A2501">
        <v>2632</v>
      </c>
      <c r="B2501">
        <v>362</v>
      </c>
      <c r="C2501" t="s">
        <v>8871</v>
      </c>
      <c r="D2501" t="s">
        <v>8872</v>
      </c>
      <c r="E2501" t="s">
        <v>8873</v>
      </c>
      <c r="F2501" t="s">
        <v>1293</v>
      </c>
      <c r="G2501" t="s">
        <v>1294</v>
      </c>
      <c r="H2501" t="s">
        <v>19</v>
      </c>
      <c r="I2501" t="s">
        <v>20</v>
      </c>
      <c r="J2501">
        <v>592</v>
      </c>
      <c r="K2501" t="s">
        <v>8874</v>
      </c>
      <c r="L2501">
        <v>5</v>
      </c>
      <c r="M2501" t="s">
        <v>57</v>
      </c>
      <c r="N2501">
        <v>101</v>
      </c>
      <c r="O2501" t="s">
        <v>23</v>
      </c>
      <c r="P2501" t="s">
        <v>22336</v>
      </c>
    </row>
    <row r="2502" spans="1:16" x14ac:dyDescent="0.25">
      <c r="A2502">
        <v>2633</v>
      </c>
      <c r="B2502">
        <v>335</v>
      </c>
      <c r="C2502" t="s">
        <v>8875</v>
      </c>
      <c r="D2502" t="s">
        <v>8876</v>
      </c>
      <c r="E2502" t="s">
        <v>8877</v>
      </c>
      <c r="F2502" t="s">
        <v>1293</v>
      </c>
      <c r="G2502" t="s">
        <v>1294</v>
      </c>
      <c r="H2502" t="s">
        <v>19</v>
      </c>
      <c r="I2502" t="s">
        <v>20</v>
      </c>
      <c r="J2502">
        <v>2164</v>
      </c>
      <c r="K2502" t="s">
        <v>560</v>
      </c>
      <c r="L2502">
        <v>21</v>
      </c>
      <c r="M2502" t="s">
        <v>137</v>
      </c>
      <c r="N2502">
        <v>101</v>
      </c>
      <c r="O2502" t="s">
        <v>23</v>
      </c>
      <c r="P2502" t="s">
        <v>22336</v>
      </c>
    </row>
    <row r="2503" spans="1:16" x14ac:dyDescent="0.25">
      <c r="A2503">
        <v>2634</v>
      </c>
      <c r="B2503">
        <v>337</v>
      </c>
      <c r="C2503" t="s">
        <v>8878</v>
      </c>
      <c r="D2503" t="s">
        <v>8879</v>
      </c>
      <c r="E2503" t="s">
        <v>8880</v>
      </c>
      <c r="F2503" t="s">
        <v>1293</v>
      </c>
      <c r="G2503" t="s">
        <v>1294</v>
      </c>
      <c r="H2503" t="s">
        <v>19</v>
      </c>
      <c r="I2503" t="s">
        <v>20</v>
      </c>
      <c r="J2503">
        <v>2214</v>
      </c>
      <c r="K2503" t="s">
        <v>8881</v>
      </c>
      <c r="L2503">
        <v>21</v>
      </c>
      <c r="M2503" t="s">
        <v>137</v>
      </c>
      <c r="N2503">
        <v>101</v>
      </c>
      <c r="O2503" t="s">
        <v>23</v>
      </c>
      <c r="P2503" t="s">
        <v>22336</v>
      </c>
    </row>
    <row r="2504" spans="1:16" x14ac:dyDescent="0.25">
      <c r="A2504">
        <v>2635</v>
      </c>
      <c r="B2504">
        <v>339</v>
      </c>
      <c r="C2504" t="s">
        <v>8882</v>
      </c>
      <c r="D2504" t="s">
        <v>8883</v>
      </c>
      <c r="E2504" t="s">
        <v>8884</v>
      </c>
      <c r="F2504" t="s">
        <v>1293</v>
      </c>
      <c r="G2504" t="s">
        <v>1294</v>
      </c>
      <c r="H2504" t="s">
        <v>19</v>
      </c>
      <c r="I2504" t="s">
        <v>20</v>
      </c>
      <c r="J2504">
        <v>3064</v>
      </c>
      <c r="K2504" t="s">
        <v>398</v>
      </c>
      <c r="L2504">
        <v>4128</v>
      </c>
      <c r="M2504" t="s">
        <v>107</v>
      </c>
      <c r="N2504">
        <v>101</v>
      </c>
      <c r="O2504" t="s">
        <v>23</v>
      </c>
      <c r="P2504" t="s">
        <v>22336</v>
      </c>
    </row>
    <row r="2505" spans="1:16" x14ac:dyDescent="0.25">
      <c r="A2505">
        <v>2636</v>
      </c>
      <c r="B2505">
        <v>369</v>
      </c>
      <c r="C2505" t="s">
        <v>8885</v>
      </c>
      <c r="D2505" t="s">
        <v>8886</v>
      </c>
      <c r="E2505" t="s">
        <v>8887</v>
      </c>
      <c r="F2505" t="s">
        <v>1293</v>
      </c>
      <c r="G2505" t="s">
        <v>1294</v>
      </c>
      <c r="H2505" t="s">
        <v>19</v>
      </c>
      <c r="I2505" t="s">
        <v>20</v>
      </c>
      <c r="J2505">
        <v>48360</v>
      </c>
      <c r="K2505" t="s">
        <v>8888</v>
      </c>
      <c r="L2505">
        <v>12</v>
      </c>
      <c r="M2505" t="s">
        <v>52</v>
      </c>
      <c r="N2505">
        <v>101</v>
      </c>
      <c r="O2505" t="s">
        <v>23</v>
      </c>
      <c r="P2505" t="s">
        <v>22336</v>
      </c>
    </row>
    <row r="2506" spans="1:16" x14ac:dyDescent="0.25">
      <c r="A2506">
        <v>2637</v>
      </c>
      <c r="B2506">
        <v>370</v>
      </c>
      <c r="C2506" t="s">
        <v>8889</v>
      </c>
      <c r="D2506" t="s">
        <v>8890</v>
      </c>
      <c r="E2506" t="s">
        <v>8891</v>
      </c>
      <c r="F2506" t="s">
        <v>1293</v>
      </c>
      <c r="G2506" t="s">
        <v>1294</v>
      </c>
      <c r="H2506" t="s">
        <v>19</v>
      </c>
      <c r="I2506" t="s">
        <v>20</v>
      </c>
      <c r="J2506">
        <v>48348</v>
      </c>
      <c r="K2506" t="s">
        <v>8892</v>
      </c>
      <c r="L2506">
        <v>12</v>
      </c>
      <c r="M2506" t="s">
        <v>52</v>
      </c>
      <c r="N2506">
        <v>101</v>
      </c>
      <c r="O2506" t="s">
        <v>23</v>
      </c>
      <c r="P2506" t="s">
        <v>22336</v>
      </c>
    </row>
    <row r="2507" spans="1:16" x14ac:dyDescent="0.25">
      <c r="A2507">
        <v>2638</v>
      </c>
      <c r="B2507">
        <v>371</v>
      </c>
      <c r="C2507" t="s">
        <v>8893</v>
      </c>
      <c r="D2507" t="s">
        <v>8894</v>
      </c>
      <c r="E2507" t="s">
        <v>8895</v>
      </c>
      <c r="F2507" t="s">
        <v>1293</v>
      </c>
      <c r="G2507" t="s">
        <v>1294</v>
      </c>
      <c r="H2507" t="s">
        <v>19</v>
      </c>
      <c r="I2507" t="s">
        <v>20</v>
      </c>
      <c r="J2507">
        <v>48345</v>
      </c>
      <c r="K2507" t="s">
        <v>8896</v>
      </c>
      <c r="L2507">
        <v>2</v>
      </c>
      <c r="M2507" t="s">
        <v>483</v>
      </c>
      <c r="N2507">
        <v>101</v>
      </c>
      <c r="O2507" t="s">
        <v>23</v>
      </c>
      <c r="P2507" t="s">
        <v>22336</v>
      </c>
    </row>
    <row r="2508" spans="1:16" x14ac:dyDescent="0.25">
      <c r="A2508">
        <v>2639</v>
      </c>
      <c r="B2508">
        <v>366</v>
      </c>
      <c r="C2508" t="s">
        <v>8897</v>
      </c>
      <c r="D2508" t="s">
        <v>8898</v>
      </c>
      <c r="E2508" t="s">
        <v>8899</v>
      </c>
      <c r="F2508" t="s">
        <v>1293</v>
      </c>
      <c r="G2508" t="s">
        <v>1294</v>
      </c>
      <c r="H2508" t="s">
        <v>19</v>
      </c>
      <c r="I2508" t="s">
        <v>20</v>
      </c>
      <c r="J2508">
        <v>5211</v>
      </c>
      <c r="K2508" t="s">
        <v>102</v>
      </c>
      <c r="L2508">
        <v>38</v>
      </c>
      <c r="M2508" t="s">
        <v>22</v>
      </c>
      <c r="N2508">
        <v>101</v>
      </c>
      <c r="O2508" t="s">
        <v>23</v>
      </c>
      <c r="P2508" t="s">
        <v>22336</v>
      </c>
    </row>
    <row r="2509" spans="1:16" x14ac:dyDescent="0.25">
      <c r="A2509">
        <v>2640</v>
      </c>
      <c r="B2509">
        <v>419</v>
      </c>
      <c r="C2509" t="s">
        <v>8900</v>
      </c>
      <c r="D2509" t="s">
        <v>8901</v>
      </c>
      <c r="E2509" t="s">
        <v>8902</v>
      </c>
      <c r="F2509" t="s">
        <v>1293</v>
      </c>
      <c r="G2509" t="s">
        <v>1294</v>
      </c>
      <c r="H2509" t="s">
        <v>19</v>
      </c>
      <c r="I2509" t="s">
        <v>20</v>
      </c>
      <c r="J2509">
        <v>707</v>
      </c>
      <c r="K2509" t="s">
        <v>27</v>
      </c>
      <c r="L2509">
        <v>10</v>
      </c>
      <c r="M2509" t="s">
        <v>28</v>
      </c>
      <c r="N2509">
        <v>101</v>
      </c>
      <c r="O2509" t="s">
        <v>23</v>
      </c>
      <c r="P2509" t="s">
        <v>22336</v>
      </c>
    </row>
    <row r="2510" spans="1:16" x14ac:dyDescent="0.25">
      <c r="A2510">
        <v>2641</v>
      </c>
      <c r="B2510">
        <v>420</v>
      </c>
      <c r="C2510" t="s">
        <v>8903</v>
      </c>
      <c r="D2510" t="s">
        <v>8904</v>
      </c>
      <c r="E2510" t="s">
        <v>8905</v>
      </c>
      <c r="F2510" t="s">
        <v>1293</v>
      </c>
      <c r="G2510" t="s">
        <v>1294</v>
      </c>
      <c r="H2510" t="s">
        <v>19</v>
      </c>
      <c r="I2510" t="s">
        <v>20</v>
      </c>
      <c r="J2510">
        <v>707</v>
      </c>
      <c r="K2510" t="s">
        <v>27</v>
      </c>
      <c r="L2510">
        <v>10</v>
      </c>
      <c r="M2510" t="s">
        <v>28</v>
      </c>
      <c r="N2510">
        <v>101</v>
      </c>
      <c r="O2510" t="s">
        <v>23</v>
      </c>
      <c r="P2510" t="s">
        <v>22336</v>
      </c>
    </row>
    <row r="2511" spans="1:16" x14ac:dyDescent="0.25">
      <c r="A2511">
        <v>2642</v>
      </c>
      <c r="B2511">
        <v>422</v>
      </c>
      <c r="C2511" t="s">
        <v>8906</v>
      </c>
      <c r="D2511" t="s">
        <v>8907</v>
      </c>
      <c r="E2511" t="s">
        <v>8908</v>
      </c>
      <c r="F2511" t="s">
        <v>1293</v>
      </c>
      <c r="G2511" t="s">
        <v>1294</v>
      </c>
      <c r="H2511" t="s">
        <v>19</v>
      </c>
      <c r="I2511" t="s">
        <v>20</v>
      </c>
      <c r="J2511">
        <v>707</v>
      </c>
      <c r="K2511" t="s">
        <v>27</v>
      </c>
      <c r="L2511">
        <v>10</v>
      </c>
      <c r="M2511" t="s">
        <v>28</v>
      </c>
      <c r="N2511">
        <v>101</v>
      </c>
      <c r="O2511" t="s">
        <v>23</v>
      </c>
      <c r="P2511" t="s">
        <v>22336</v>
      </c>
    </row>
    <row r="2512" spans="1:16" x14ac:dyDescent="0.25">
      <c r="A2512">
        <v>2643</v>
      </c>
      <c r="B2512">
        <v>347</v>
      </c>
      <c r="C2512" t="s">
        <v>8909</v>
      </c>
      <c r="D2512" t="s">
        <v>8910</v>
      </c>
      <c r="E2512" t="s">
        <v>8911</v>
      </c>
      <c r="F2512" t="s">
        <v>1293</v>
      </c>
      <c r="G2512" t="s">
        <v>1294</v>
      </c>
      <c r="H2512" t="s">
        <v>19</v>
      </c>
      <c r="I2512" t="s">
        <v>20</v>
      </c>
      <c r="J2512">
        <v>1833</v>
      </c>
      <c r="K2512" t="s">
        <v>87</v>
      </c>
      <c r="L2512">
        <v>17</v>
      </c>
      <c r="M2512" t="s">
        <v>74</v>
      </c>
      <c r="N2512">
        <v>101</v>
      </c>
      <c r="O2512" t="s">
        <v>23</v>
      </c>
      <c r="P2512" t="s">
        <v>22336</v>
      </c>
    </row>
    <row r="2513" spans="1:16" x14ac:dyDescent="0.25">
      <c r="A2513">
        <v>2644</v>
      </c>
      <c r="B2513">
        <v>348</v>
      </c>
      <c r="C2513" t="s">
        <v>8912</v>
      </c>
      <c r="D2513" t="s">
        <v>8913</v>
      </c>
      <c r="E2513" t="s">
        <v>8914</v>
      </c>
      <c r="F2513" t="s">
        <v>1293</v>
      </c>
      <c r="G2513" t="s">
        <v>1294</v>
      </c>
      <c r="H2513" t="s">
        <v>19</v>
      </c>
      <c r="I2513" t="s">
        <v>20</v>
      </c>
      <c r="J2513">
        <v>1536</v>
      </c>
      <c r="K2513" t="s">
        <v>132</v>
      </c>
      <c r="L2513">
        <v>17</v>
      </c>
      <c r="M2513" t="s">
        <v>74</v>
      </c>
      <c r="N2513">
        <v>101</v>
      </c>
      <c r="O2513" t="s">
        <v>23</v>
      </c>
      <c r="P2513" t="s">
        <v>22336</v>
      </c>
    </row>
    <row r="2514" spans="1:16" x14ac:dyDescent="0.25">
      <c r="A2514">
        <v>2645</v>
      </c>
      <c r="B2514">
        <v>349</v>
      </c>
      <c r="C2514" t="s">
        <v>8915</v>
      </c>
      <c r="D2514" t="s">
        <v>8916</v>
      </c>
      <c r="E2514" t="s">
        <v>8917</v>
      </c>
      <c r="F2514" t="s">
        <v>1293</v>
      </c>
      <c r="G2514" t="s">
        <v>1294</v>
      </c>
      <c r="H2514" t="s">
        <v>19</v>
      </c>
      <c r="I2514" t="s">
        <v>20</v>
      </c>
      <c r="J2514">
        <v>1535</v>
      </c>
      <c r="K2514" t="s">
        <v>91</v>
      </c>
      <c r="L2514">
        <v>17</v>
      </c>
      <c r="M2514" t="s">
        <v>74</v>
      </c>
      <c r="N2514">
        <v>101</v>
      </c>
      <c r="O2514" t="s">
        <v>23</v>
      </c>
      <c r="P2514" t="s">
        <v>22336</v>
      </c>
    </row>
    <row r="2515" spans="1:16" x14ac:dyDescent="0.25">
      <c r="A2515">
        <v>2646</v>
      </c>
      <c r="B2515">
        <v>351</v>
      </c>
      <c r="C2515" t="s">
        <v>8918</v>
      </c>
      <c r="D2515" t="s">
        <v>8919</v>
      </c>
      <c r="E2515" t="s">
        <v>8920</v>
      </c>
      <c r="F2515" t="s">
        <v>1293</v>
      </c>
      <c r="G2515" t="s">
        <v>1294</v>
      </c>
      <c r="H2515" t="s">
        <v>19</v>
      </c>
      <c r="I2515" t="s">
        <v>20</v>
      </c>
      <c r="J2515">
        <v>749</v>
      </c>
      <c r="K2515" t="s">
        <v>8921</v>
      </c>
      <c r="L2515">
        <v>11</v>
      </c>
      <c r="M2515" t="s">
        <v>595</v>
      </c>
      <c r="N2515">
        <v>101</v>
      </c>
      <c r="O2515" t="s">
        <v>23</v>
      </c>
      <c r="P2515" t="s">
        <v>22336</v>
      </c>
    </row>
    <row r="2516" spans="1:16" x14ac:dyDescent="0.25">
      <c r="A2516">
        <v>2647</v>
      </c>
      <c r="B2516">
        <v>352</v>
      </c>
      <c r="C2516" t="s">
        <v>8922</v>
      </c>
      <c r="D2516" t="s">
        <v>8923</v>
      </c>
      <c r="E2516" t="s">
        <v>8924</v>
      </c>
      <c r="F2516" t="s">
        <v>1293</v>
      </c>
      <c r="G2516" t="s">
        <v>1294</v>
      </c>
      <c r="H2516" t="s">
        <v>19</v>
      </c>
      <c r="I2516" t="s">
        <v>20</v>
      </c>
      <c r="J2516">
        <v>371</v>
      </c>
      <c r="K2516" t="s">
        <v>473</v>
      </c>
      <c r="L2516">
        <v>4</v>
      </c>
      <c r="M2516" t="s">
        <v>469</v>
      </c>
      <c r="N2516">
        <v>101</v>
      </c>
      <c r="O2516" t="s">
        <v>23</v>
      </c>
      <c r="P2516" t="s">
        <v>22336</v>
      </c>
    </row>
    <row r="2517" spans="1:16" x14ac:dyDescent="0.25">
      <c r="A2517">
        <v>2648</v>
      </c>
      <c r="B2517">
        <v>353</v>
      </c>
      <c r="C2517" t="s">
        <v>8925</v>
      </c>
      <c r="D2517" t="s">
        <v>8926</v>
      </c>
      <c r="E2517" t="s">
        <v>8927</v>
      </c>
      <c r="F2517" t="s">
        <v>1293</v>
      </c>
      <c r="G2517" t="s">
        <v>1294</v>
      </c>
      <c r="H2517" t="s">
        <v>19</v>
      </c>
      <c r="I2517" t="s">
        <v>20</v>
      </c>
      <c r="J2517">
        <v>49306</v>
      </c>
      <c r="K2517" t="s">
        <v>8928</v>
      </c>
      <c r="L2517">
        <v>36</v>
      </c>
      <c r="M2517" t="s">
        <v>47</v>
      </c>
      <c r="N2517">
        <v>101</v>
      </c>
      <c r="O2517" t="s">
        <v>23</v>
      </c>
      <c r="P2517" t="s">
        <v>22336</v>
      </c>
    </row>
    <row r="2518" spans="1:16" x14ac:dyDescent="0.25">
      <c r="A2518">
        <v>2649</v>
      </c>
      <c r="B2518">
        <v>275</v>
      </c>
      <c r="C2518" t="s">
        <v>8929</v>
      </c>
      <c r="D2518" t="s">
        <v>8930</v>
      </c>
      <c r="E2518" t="s">
        <v>8931</v>
      </c>
      <c r="F2518" t="s">
        <v>1293</v>
      </c>
      <c r="G2518" t="s">
        <v>1294</v>
      </c>
      <c r="H2518" t="s">
        <v>19</v>
      </c>
      <c r="I2518" t="s">
        <v>20</v>
      </c>
      <c r="J2518">
        <v>17726</v>
      </c>
      <c r="K2518" t="s">
        <v>115</v>
      </c>
      <c r="L2518">
        <v>1242</v>
      </c>
      <c r="M2518" t="s">
        <v>116</v>
      </c>
      <c r="N2518">
        <v>75</v>
      </c>
      <c r="O2518" t="s">
        <v>117</v>
      </c>
      <c r="P2518" t="s">
        <v>22336</v>
      </c>
    </row>
    <row r="2519" spans="1:16" x14ac:dyDescent="0.25">
      <c r="A2519">
        <v>2650</v>
      </c>
      <c r="B2519">
        <v>276</v>
      </c>
      <c r="C2519" t="s">
        <v>8932</v>
      </c>
      <c r="D2519" t="s">
        <v>8933</v>
      </c>
      <c r="E2519" t="s">
        <v>8934</v>
      </c>
      <c r="F2519" t="s">
        <v>1293</v>
      </c>
      <c r="G2519" t="s">
        <v>1294</v>
      </c>
      <c r="H2519" t="s">
        <v>19</v>
      </c>
      <c r="I2519" t="s">
        <v>20</v>
      </c>
      <c r="J2519">
        <v>17726</v>
      </c>
      <c r="K2519" t="s">
        <v>115</v>
      </c>
      <c r="L2519">
        <v>1242</v>
      </c>
      <c r="M2519" t="s">
        <v>116</v>
      </c>
      <c r="N2519">
        <v>75</v>
      </c>
      <c r="O2519" t="s">
        <v>117</v>
      </c>
      <c r="P2519" t="s">
        <v>22336</v>
      </c>
    </row>
    <row r="2520" spans="1:16" x14ac:dyDescent="0.25">
      <c r="A2520">
        <v>2651</v>
      </c>
      <c r="B2520">
        <v>277</v>
      </c>
      <c r="C2520" t="s">
        <v>8935</v>
      </c>
      <c r="D2520" t="s">
        <v>8936</v>
      </c>
      <c r="E2520" t="s">
        <v>1335</v>
      </c>
      <c r="F2520" t="s">
        <v>1293</v>
      </c>
      <c r="G2520" t="s">
        <v>1294</v>
      </c>
      <c r="H2520" t="s">
        <v>19</v>
      </c>
      <c r="I2520" t="s">
        <v>20</v>
      </c>
      <c r="J2520">
        <v>17726</v>
      </c>
      <c r="K2520" t="s">
        <v>115</v>
      </c>
      <c r="L2520">
        <v>1242</v>
      </c>
      <c r="M2520" t="s">
        <v>116</v>
      </c>
      <c r="N2520">
        <v>75</v>
      </c>
      <c r="O2520" t="s">
        <v>117</v>
      </c>
      <c r="P2520" t="s">
        <v>22336</v>
      </c>
    </row>
    <row r="2521" spans="1:16" x14ac:dyDescent="0.25">
      <c r="A2521">
        <v>2652</v>
      </c>
      <c r="B2521">
        <v>278</v>
      </c>
      <c r="C2521" t="s">
        <v>8937</v>
      </c>
      <c r="D2521" t="s">
        <v>8938</v>
      </c>
      <c r="E2521" t="s">
        <v>8939</v>
      </c>
      <c r="F2521" t="s">
        <v>1293</v>
      </c>
      <c r="G2521" t="s">
        <v>1294</v>
      </c>
      <c r="H2521" t="s">
        <v>19</v>
      </c>
      <c r="I2521" t="s">
        <v>20</v>
      </c>
      <c r="J2521">
        <v>17726</v>
      </c>
      <c r="K2521" t="s">
        <v>115</v>
      </c>
      <c r="L2521">
        <v>1242</v>
      </c>
      <c r="M2521" t="s">
        <v>116</v>
      </c>
      <c r="N2521">
        <v>75</v>
      </c>
      <c r="O2521" t="s">
        <v>117</v>
      </c>
      <c r="P2521" t="s">
        <v>22336</v>
      </c>
    </row>
    <row r="2522" spans="1:16" x14ac:dyDescent="0.25">
      <c r="A2522">
        <v>2653</v>
      </c>
      <c r="B2522">
        <v>279</v>
      </c>
      <c r="C2522" t="s">
        <v>8940</v>
      </c>
      <c r="D2522" t="s">
        <v>8941</v>
      </c>
      <c r="E2522" t="s">
        <v>8942</v>
      </c>
      <c r="F2522" t="s">
        <v>1293</v>
      </c>
      <c r="G2522" t="s">
        <v>1294</v>
      </c>
      <c r="H2522" t="s">
        <v>19</v>
      </c>
      <c r="I2522" t="s">
        <v>20</v>
      </c>
      <c r="J2522">
        <v>17726</v>
      </c>
      <c r="K2522" t="s">
        <v>115</v>
      </c>
      <c r="L2522">
        <v>1242</v>
      </c>
      <c r="M2522" t="s">
        <v>116</v>
      </c>
      <c r="N2522">
        <v>75</v>
      </c>
      <c r="O2522" t="s">
        <v>117</v>
      </c>
      <c r="P2522" t="s">
        <v>22336</v>
      </c>
    </row>
    <row r="2523" spans="1:16" x14ac:dyDescent="0.25">
      <c r="A2523">
        <v>2654</v>
      </c>
      <c r="B2523">
        <v>292</v>
      </c>
      <c r="C2523" t="s">
        <v>8943</v>
      </c>
      <c r="D2523" t="s">
        <v>8944</v>
      </c>
      <c r="E2523" t="s">
        <v>8945</v>
      </c>
      <c r="F2523" t="s">
        <v>1293</v>
      </c>
      <c r="G2523" t="s">
        <v>1294</v>
      </c>
      <c r="H2523" t="s">
        <v>19</v>
      </c>
      <c r="I2523" t="s">
        <v>20</v>
      </c>
      <c r="J2523">
        <v>3378</v>
      </c>
      <c r="K2523" t="s">
        <v>178</v>
      </c>
      <c r="L2523">
        <v>33</v>
      </c>
      <c r="M2523" t="s">
        <v>128</v>
      </c>
      <c r="N2523">
        <v>101</v>
      </c>
      <c r="O2523" t="s">
        <v>23</v>
      </c>
      <c r="P2523" t="s">
        <v>22336</v>
      </c>
    </row>
    <row r="2524" spans="1:16" x14ac:dyDescent="0.25">
      <c r="A2524">
        <v>2655</v>
      </c>
      <c r="B2524">
        <v>295</v>
      </c>
      <c r="C2524" t="s">
        <v>8946</v>
      </c>
      <c r="D2524" t="s">
        <v>8947</v>
      </c>
      <c r="E2524" t="s">
        <v>8948</v>
      </c>
      <c r="F2524" t="s">
        <v>1293</v>
      </c>
      <c r="G2524" t="s">
        <v>1294</v>
      </c>
      <c r="H2524" t="s">
        <v>19</v>
      </c>
      <c r="I2524" t="s">
        <v>20</v>
      </c>
      <c r="J2524">
        <v>3378</v>
      </c>
      <c r="K2524" t="s">
        <v>178</v>
      </c>
      <c r="L2524">
        <v>33</v>
      </c>
      <c r="M2524" t="s">
        <v>128</v>
      </c>
      <c r="N2524">
        <v>101</v>
      </c>
      <c r="O2524" t="s">
        <v>23</v>
      </c>
      <c r="P2524" t="s">
        <v>22336</v>
      </c>
    </row>
    <row r="2525" spans="1:16" x14ac:dyDescent="0.25">
      <c r="A2525">
        <v>2656</v>
      </c>
      <c r="B2525">
        <v>211</v>
      </c>
      <c r="C2525" t="s">
        <v>8949</v>
      </c>
      <c r="D2525" t="s">
        <v>8950</v>
      </c>
      <c r="E2525" t="s">
        <v>8951</v>
      </c>
      <c r="F2525" t="s">
        <v>1293</v>
      </c>
      <c r="G2525" t="s">
        <v>1294</v>
      </c>
      <c r="H2525" t="s">
        <v>19</v>
      </c>
      <c r="I2525" t="s">
        <v>20</v>
      </c>
      <c r="J2525">
        <v>1930</v>
      </c>
      <c r="K2525" t="s">
        <v>8952</v>
      </c>
      <c r="L2525">
        <v>19</v>
      </c>
      <c r="M2525" t="s">
        <v>626</v>
      </c>
      <c r="N2525">
        <v>101</v>
      </c>
      <c r="O2525" t="s">
        <v>23</v>
      </c>
      <c r="P2525" t="s">
        <v>22336</v>
      </c>
    </row>
    <row r="2526" spans="1:16" x14ac:dyDescent="0.25">
      <c r="A2526">
        <v>2657</v>
      </c>
      <c r="B2526">
        <v>266</v>
      </c>
      <c r="C2526" t="s">
        <v>8953</v>
      </c>
      <c r="D2526" t="s">
        <v>8954</v>
      </c>
      <c r="E2526" t="s">
        <v>8955</v>
      </c>
      <c r="F2526" t="s">
        <v>1293</v>
      </c>
      <c r="G2526" t="s">
        <v>1294</v>
      </c>
      <c r="H2526" t="s">
        <v>19</v>
      </c>
      <c r="I2526" t="s">
        <v>20</v>
      </c>
      <c r="J2526">
        <v>17726</v>
      </c>
      <c r="K2526" t="s">
        <v>115</v>
      </c>
      <c r="L2526">
        <v>1242</v>
      </c>
      <c r="M2526" t="s">
        <v>116</v>
      </c>
      <c r="N2526">
        <v>75</v>
      </c>
      <c r="O2526" t="s">
        <v>117</v>
      </c>
      <c r="P2526" t="s">
        <v>22336</v>
      </c>
    </row>
    <row r="2527" spans="1:16" x14ac:dyDescent="0.25">
      <c r="A2527">
        <v>2658</v>
      </c>
      <c r="B2527">
        <v>5065</v>
      </c>
      <c r="C2527" t="s">
        <v>8956</v>
      </c>
      <c r="D2527" t="s">
        <v>8957</v>
      </c>
      <c r="E2527" t="s">
        <v>8958</v>
      </c>
      <c r="F2527" t="s">
        <v>1293</v>
      </c>
      <c r="G2527" t="s">
        <v>1294</v>
      </c>
      <c r="H2527" t="s">
        <v>19</v>
      </c>
      <c r="I2527" t="s">
        <v>20</v>
      </c>
      <c r="J2527">
        <v>6677</v>
      </c>
      <c r="K2527" t="s">
        <v>8959</v>
      </c>
      <c r="L2527">
        <v>269</v>
      </c>
      <c r="M2527" t="s">
        <v>8654</v>
      </c>
      <c r="N2527">
        <v>13</v>
      </c>
      <c r="O2527" t="s">
        <v>2278</v>
      </c>
      <c r="P2527" t="s">
        <v>22336</v>
      </c>
    </row>
    <row r="2528" spans="1:16" x14ac:dyDescent="0.25">
      <c r="A2528">
        <v>2659</v>
      </c>
      <c r="B2528">
        <v>5121</v>
      </c>
      <c r="C2528" t="s">
        <v>8960</v>
      </c>
      <c r="D2528" t="s">
        <v>8961</v>
      </c>
      <c r="E2528" t="s">
        <v>8962</v>
      </c>
      <c r="F2528" t="s">
        <v>1293</v>
      </c>
      <c r="G2528" t="s">
        <v>1294</v>
      </c>
      <c r="H2528" t="s">
        <v>19</v>
      </c>
      <c r="I2528" t="s">
        <v>20</v>
      </c>
      <c r="J2528">
        <v>6690</v>
      </c>
      <c r="K2528" t="s">
        <v>8963</v>
      </c>
      <c r="L2528">
        <v>271</v>
      </c>
      <c r="M2528" t="s">
        <v>8964</v>
      </c>
      <c r="N2528">
        <v>13</v>
      </c>
      <c r="O2528" t="s">
        <v>2278</v>
      </c>
      <c r="P2528" t="s">
        <v>22336</v>
      </c>
    </row>
    <row r="2529" spans="1:16" x14ac:dyDescent="0.25">
      <c r="A2529">
        <v>2660</v>
      </c>
      <c r="B2529">
        <v>5175</v>
      </c>
      <c r="C2529" t="s">
        <v>8965</v>
      </c>
      <c r="D2529" t="s">
        <v>8966</v>
      </c>
      <c r="E2529" t="s">
        <v>8967</v>
      </c>
      <c r="F2529" t="s">
        <v>1293</v>
      </c>
      <c r="G2529" t="s">
        <v>1294</v>
      </c>
      <c r="H2529" t="s">
        <v>19</v>
      </c>
      <c r="I2529" t="s">
        <v>20</v>
      </c>
      <c r="J2529">
        <v>48315</v>
      </c>
      <c r="K2529" t="s">
        <v>2726</v>
      </c>
      <c r="L2529">
        <v>266</v>
      </c>
      <c r="M2529" t="s">
        <v>2727</v>
      </c>
      <c r="N2529">
        <v>13</v>
      </c>
      <c r="O2529" t="s">
        <v>2278</v>
      </c>
      <c r="P2529" t="s">
        <v>22336</v>
      </c>
    </row>
    <row r="2530" spans="1:16" x14ac:dyDescent="0.25">
      <c r="A2530">
        <v>2661</v>
      </c>
      <c r="B2530">
        <v>5485</v>
      </c>
      <c r="C2530" t="s">
        <v>8968</v>
      </c>
      <c r="D2530" t="s">
        <v>8969</v>
      </c>
      <c r="E2530" t="s">
        <v>8970</v>
      </c>
      <c r="F2530" t="s">
        <v>1293</v>
      </c>
      <c r="G2530" t="s">
        <v>1294</v>
      </c>
      <c r="H2530" t="s">
        <v>19</v>
      </c>
      <c r="I2530" t="s">
        <v>20</v>
      </c>
      <c r="J2530">
        <v>6571</v>
      </c>
      <c r="K2530" t="s">
        <v>2276</v>
      </c>
      <c r="L2530">
        <v>273</v>
      </c>
      <c r="M2530" t="s">
        <v>2277</v>
      </c>
      <c r="N2530">
        <v>13</v>
      </c>
      <c r="O2530" t="s">
        <v>2278</v>
      </c>
      <c r="P2530" t="s">
        <v>22336</v>
      </c>
    </row>
    <row r="2531" spans="1:16" x14ac:dyDescent="0.25">
      <c r="A2531">
        <v>2664</v>
      </c>
      <c r="B2531">
        <v>5526</v>
      </c>
      <c r="C2531" t="s">
        <v>8971</v>
      </c>
      <c r="D2531" t="s">
        <v>8972</v>
      </c>
      <c r="E2531" t="s">
        <v>8973</v>
      </c>
      <c r="F2531" t="s">
        <v>1293</v>
      </c>
      <c r="G2531" t="s">
        <v>1294</v>
      </c>
      <c r="H2531" t="s">
        <v>19</v>
      </c>
      <c r="I2531" t="s">
        <v>20</v>
      </c>
      <c r="J2531">
        <v>48406</v>
      </c>
      <c r="K2531" t="s">
        <v>8974</v>
      </c>
      <c r="L2531">
        <v>3181</v>
      </c>
      <c r="M2531" t="s">
        <v>2277</v>
      </c>
      <c r="N2531">
        <v>194</v>
      </c>
      <c r="O2531" t="s">
        <v>8975</v>
      </c>
      <c r="P2531" t="s">
        <v>22336</v>
      </c>
    </row>
    <row r="2532" spans="1:16" x14ac:dyDescent="0.25">
      <c r="A2532">
        <v>2665</v>
      </c>
      <c r="B2532">
        <v>5534</v>
      </c>
      <c r="C2532" t="s">
        <v>8976</v>
      </c>
      <c r="D2532" t="s">
        <v>8977</v>
      </c>
      <c r="E2532" t="s">
        <v>8978</v>
      </c>
      <c r="F2532" t="s">
        <v>1293</v>
      </c>
      <c r="G2532" t="s">
        <v>1294</v>
      </c>
      <c r="H2532" t="s">
        <v>19</v>
      </c>
      <c r="I2532" t="s">
        <v>20</v>
      </c>
      <c r="J2532">
        <v>48582</v>
      </c>
      <c r="K2532" t="s">
        <v>8979</v>
      </c>
      <c r="L2532">
        <v>246</v>
      </c>
      <c r="M2532" t="s">
        <v>8980</v>
      </c>
      <c r="N2532">
        <v>13</v>
      </c>
      <c r="O2532" t="s">
        <v>2278</v>
      </c>
      <c r="P2532" t="s">
        <v>22336</v>
      </c>
    </row>
    <row r="2533" spans="1:16" x14ac:dyDescent="0.25">
      <c r="A2533">
        <v>2666</v>
      </c>
      <c r="B2533">
        <v>5577</v>
      </c>
      <c r="C2533" t="s">
        <v>8981</v>
      </c>
      <c r="D2533" t="s">
        <v>8982</v>
      </c>
      <c r="E2533" t="s">
        <v>8983</v>
      </c>
      <c r="F2533" t="s">
        <v>1293</v>
      </c>
      <c r="G2533" t="s">
        <v>1294</v>
      </c>
      <c r="H2533" t="s">
        <v>19</v>
      </c>
      <c r="I2533" t="s">
        <v>20</v>
      </c>
      <c r="J2533">
        <v>48418</v>
      </c>
      <c r="K2533" t="s">
        <v>8984</v>
      </c>
      <c r="L2533">
        <v>275</v>
      </c>
      <c r="M2533" t="s">
        <v>8985</v>
      </c>
      <c r="N2533">
        <v>13</v>
      </c>
      <c r="O2533" t="s">
        <v>2278</v>
      </c>
      <c r="P2533" t="s">
        <v>22336</v>
      </c>
    </row>
    <row r="2534" spans="1:16" x14ac:dyDescent="0.25">
      <c r="A2534">
        <v>2667</v>
      </c>
      <c r="B2534">
        <v>5593</v>
      </c>
      <c r="C2534" t="s">
        <v>8986</v>
      </c>
      <c r="D2534" t="s">
        <v>8987</v>
      </c>
      <c r="E2534" t="s">
        <v>8988</v>
      </c>
      <c r="F2534" t="s">
        <v>1293</v>
      </c>
      <c r="G2534" t="s">
        <v>1294</v>
      </c>
      <c r="H2534" t="s">
        <v>19</v>
      </c>
      <c r="I2534" t="s">
        <v>20</v>
      </c>
      <c r="J2534">
        <v>48583</v>
      </c>
      <c r="K2534" t="s">
        <v>8989</v>
      </c>
      <c r="L2534">
        <v>275</v>
      </c>
      <c r="M2534" t="s">
        <v>8985</v>
      </c>
      <c r="N2534">
        <v>13</v>
      </c>
      <c r="O2534" t="s">
        <v>2278</v>
      </c>
      <c r="P2534" t="s">
        <v>22336</v>
      </c>
    </row>
    <row r="2535" spans="1:16" x14ac:dyDescent="0.25">
      <c r="A2535">
        <v>2668</v>
      </c>
      <c r="B2535">
        <v>5713</v>
      </c>
      <c r="C2535" t="s">
        <v>8990</v>
      </c>
      <c r="D2535" t="s">
        <v>8991</v>
      </c>
      <c r="E2535" t="s">
        <v>8992</v>
      </c>
      <c r="F2535" t="s">
        <v>1293</v>
      </c>
      <c r="G2535" t="s">
        <v>1294</v>
      </c>
      <c r="H2535" t="s">
        <v>19</v>
      </c>
      <c r="I2535" t="s">
        <v>20</v>
      </c>
      <c r="J2535">
        <v>30587</v>
      </c>
      <c r="K2535" t="s">
        <v>8993</v>
      </c>
      <c r="L2535">
        <v>2620</v>
      </c>
      <c r="M2535" t="s">
        <v>8993</v>
      </c>
      <c r="N2535">
        <v>157</v>
      </c>
      <c r="O2535" t="s">
        <v>8994</v>
      </c>
      <c r="P2535" t="s">
        <v>22336</v>
      </c>
    </row>
    <row r="2536" spans="1:16" x14ac:dyDescent="0.25">
      <c r="A2536">
        <v>2671</v>
      </c>
      <c r="B2536">
        <v>5578</v>
      </c>
      <c r="C2536" t="s">
        <v>8995</v>
      </c>
      <c r="D2536" t="s">
        <v>8996</v>
      </c>
      <c r="E2536" t="s">
        <v>8997</v>
      </c>
      <c r="F2536" t="s">
        <v>8998</v>
      </c>
      <c r="G2536" t="s">
        <v>8999</v>
      </c>
      <c r="H2536" t="s">
        <v>19</v>
      </c>
      <c r="I2536" t="s">
        <v>20</v>
      </c>
      <c r="J2536">
        <v>48418</v>
      </c>
      <c r="K2536" t="s">
        <v>8984</v>
      </c>
      <c r="L2536">
        <v>275</v>
      </c>
      <c r="M2536" t="s">
        <v>8985</v>
      </c>
      <c r="N2536">
        <v>13</v>
      </c>
      <c r="O2536" t="s">
        <v>2278</v>
      </c>
      <c r="P2536" t="s">
        <v>22336</v>
      </c>
    </row>
    <row r="2537" spans="1:16" x14ac:dyDescent="0.25">
      <c r="A2537">
        <v>2672</v>
      </c>
      <c r="B2537">
        <v>421</v>
      </c>
      <c r="C2537" t="s">
        <v>9000</v>
      </c>
      <c r="D2537" t="s">
        <v>9001</v>
      </c>
      <c r="E2537" t="s">
        <v>9002</v>
      </c>
      <c r="F2537" t="s">
        <v>8998</v>
      </c>
      <c r="G2537" t="s">
        <v>8999</v>
      </c>
      <c r="H2537" t="s">
        <v>19</v>
      </c>
      <c r="I2537" t="s">
        <v>20</v>
      </c>
      <c r="J2537">
        <v>707</v>
      </c>
      <c r="K2537" t="s">
        <v>27</v>
      </c>
      <c r="L2537">
        <v>10</v>
      </c>
      <c r="M2537" t="s">
        <v>28</v>
      </c>
      <c r="N2537">
        <v>101</v>
      </c>
      <c r="O2537" t="s">
        <v>23</v>
      </c>
      <c r="P2537" t="s">
        <v>22336</v>
      </c>
    </row>
    <row r="2538" spans="1:16" x14ac:dyDescent="0.25">
      <c r="A2538">
        <v>2673</v>
      </c>
      <c r="B2538">
        <v>477</v>
      </c>
      <c r="C2538" t="s">
        <v>9003</v>
      </c>
      <c r="D2538" t="s">
        <v>9004</v>
      </c>
      <c r="E2538" t="s">
        <v>9005</v>
      </c>
      <c r="F2538" t="s">
        <v>8998</v>
      </c>
      <c r="G2538" t="s">
        <v>8999</v>
      </c>
      <c r="H2538" t="s">
        <v>19</v>
      </c>
      <c r="I2538" t="s">
        <v>20</v>
      </c>
      <c r="J2538">
        <v>48551</v>
      </c>
      <c r="K2538" t="s">
        <v>9006</v>
      </c>
      <c r="L2538">
        <v>3943</v>
      </c>
      <c r="M2538" t="s">
        <v>901</v>
      </c>
      <c r="N2538">
        <v>231</v>
      </c>
      <c r="O2538" t="s">
        <v>236</v>
      </c>
      <c r="P2538" t="s">
        <v>22336</v>
      </c>
    </row>
    <row r="2539" spans="1:16" x14ac:dyDescent="0.25">
      <c r="A2539">
        <v>2674</v>
      </c>
      <c r="B2539">
        <v>418</v>
      </c>
      <c r="C2539" t="s">
        <v>9007</v>
      </c>
      <c r="D2539" t="s">
        <v>9008</v>
      </c>
      <c r="E2539" t="s">
        <v>9009</v>
      </c>
      <c r="F2539" t="s">
        <v>8998</v>
      </c>
      <c r="G2539" t="s">
        <v>8999</v>
      </c>
      <c r="H2539" t="s">
        <v>19</v>
      </c>
      <c r="I2539" t="s">
        <v>20</v>
      </c>
      <c r="J2539">
        <v>707</v>
      </c>
      <c r="K2539" t="s">
        <v>27</v>
      </c>
      <c r="L2539">
        <v>10</v>
      </c>
      <c r="M2539" t="s">
        <v>28</v>
      </c>
      <c r="N2539">
        <v>101</v>
      </c>
      <c r="O2539" t="s">
        <v>23</v>
      </c>
      <c r="P2539" t="s">
        <v>22336</v>
      </c>
    </row>
    <row r="2540" spans="1:16" x14ac:dyDescent="0.25">
      <c r="A2540">
        <v>2675</v>
      </c>
      <c r="B2540">
        <v>2554</v>
      </c>
      <c r="C2540" t="s">
        <v>9010</v>
      </c>
      <c r="D2540" t="s">
        <v>9011</v>
      </c>
      <c r="E2540" t="s">
        <v>9012</v>
      </c>
      <c r="F2540" t="s">
        <v>8998</v>
      </c>
      <c r="G2540" t="s">
        <v>8999</v>
      </c>
      <c r="H2540" t="s">
        <v>19</v>
      </c>
      <c r="I2540" t="s">
        <v>20</v>
      </c>
      <c r="J2540">
        <v>48787</v>
      </c>
      <c r="K2540" t="s">
        <v>8541</v>
      </c>
      <c r="L2540">
        <v>4375</v>
      </c>
      <c r="M2540" t="s">
        <v>8564</v>
      </c>
      <c r="N2540">
        <v>197</v>
      </c>
      <c r="O2540" t="s">
        <v>8543</v>
      </c>
      <c r="P2540" t="s">
        <v>22336</v>
      </c>
    </row>
    <row r="2541" spans="1:16" x14ac:dyDescent="0.25">
      <c r="A2541">
        <v>2676</v>
      </c>
      <c r="B2541">
        <v>2619</v>
      </c>
      <c r="C2541" t="s">
        <v>9013</v>
      </c>
      <c r="D2541" t="s">
        <v>9014</v>
      </c>
      <c r="E2541" t="s">
        <v>9015</v>
      </c>
      <c r="F2541" t="s">
        <v>8998</v>
      </c>
      <c r="G2541" t="s">
        <v>8999</v>
      </c>
      <c r="H2541" t="s">
        <v>19</v>
      </c>
      <c r="I2541" t="s">
        <v>20</v>
      </c>
      <c r="J2541">
        <v>48544</v>
      </c>
      <c r="K2541" t="s">
        <v>8455</v>
      </c>
      <c r="L2541">
        <v>4162</v>
      </c>
      <c r="M2541" t="s">
        <v>8456</v>
      </c>
      <c r="N2541">
        <v>44</v>
      </c>
      <c r="O2541" t="s">
        <v>8455</v>
      </c>
      <c r="P2541" t="s">
        <v>22336</v>
      </c>
    </row>
    <row r="2542" spans="1:16" x14ac:dyDescent="0.25">
      <c r="A2542">
        <v>2679</v>
      </c>
      <c r="B2542">
        <v>7819</v>
      </c>
      <c r="C2542" t="s">
        <v>9016</v>
      </c>
      <c r="D2542" t="s">
        <v>9017</v>
      </c>
      <c r="E2542" t="s">
        <v>9018</v>
      </c>
      <c r="F2542" t="s">
        <v>8998</v>
      </c>
      <c r="G2542" t="s">
        <v>8999</v>
      </c>
      <c r="H2542" t="s">
        <v>19</v>
      </c>
      <c r="I2542" t="s">
        <v>20</v>
      </c>
      <c r="J2542">
        <v>43420</v>
      </c>
      <c r="K2542" t="s">
        <v>7576</v>
      </c>
      <c r="L2542">
        <v>3926</v>
      </c>
      <c r="M2542" t="s">
        <v>4488</v>
      </c>
      <c r="N2542">
        <v>231</v>
      </c>
      <c r="O2542" t="s">
        <v>236</v>
      </c>
      <c r="P2542" t="s">
        <v>22337</v>
      </c>
    </row>
    <row r="2543" spans="1:16" x14ac:dyDescent="0.25">
      <c r="A2543">
        <v>2694</v>
      </c>
      <c r="B2543">
        <v>7457</v>
      </c>
      <c r="C2543" t="s">
        <v>9019</v>
      </c>
      <c r="D2543" t="s">
        <v>9020</v>
      </c>
      <c r="E2543" t="s">
        <v>9021</v>
      </c>
      <c r="F2543" t="s">
        <v>8998</v>
      </c>
      <c r="G2543" t="s">
        <v>8999</v>
      </c>
      <c r="H2543" t="s">
        <v>19</v>
      </c>
      <c r="I2543" t="s">
        <v>20</v>
      </c>
      <c r="J2543">
        <v>47879</v>
      </c>
      <c r="K2543" t="s">
        <v>3998</v>
      </c>
      <c r="L2543">
        <v>3956</v>
      </c>
      <c r="M2543" t="s">
        <v>760</v>
      </c>
      <c r="N2543">
        <v>231</v>
      </c>
      <c r="O2543" t="s">
        <v>236</v>
      </c>
      <c r="P2543" t="s">
        <v>22337</v>
      </c>
    </row>
    <row r="2544" spans="1:16" x14ac:dyDescent="0.25">
      <c r="A2544">
        <v>2697</v>
      </c>
      <c r="B2544">
        <v>7430</v>
      </c>
      <c r="C2544" t="s">
        <v>9022</v>
      </c>
      <c r="D2544" t="s">
        <v>9023</v>
      </c>
      <c r="E2544" t="s">
        <v>9024</v>
      </c>
      <c r="F2544" t="s">
        <v>8998</v>
      </c>
      <c r="G2544" t="s">
        <v>8999</v>
      </c>
      <c r="H2544" t="s">
        <v>19</v>
      </c>
      <c r="I2544" t="s">
        <v>20</v>
      </c>
      <c r="J2544">
        <v>43119</v>
      </c>
      <c r="K2544" t="s">
        <v>9025</v>
      </c>
      <c r="L2544">
        <v>3924</v>
      </c>
      <c r="M2544" t="s">
        <v>235</v>
      </c>
      <c r="N2544">
        <v>231</v>
      </c>
      <c r="O2544" t="s">
        <v>236</v>
      </c>
      <c r="P2544" t="s">
        <v>22337</v>
      </c>
    </row>
    <row r="2545" spans="1:16" x14ac:dyDescent="0.25">
      <c r="A2545">
        <v>2699</v>
      </c>
      <c r="B2545">
        <v>7265</v>
      </c>
      <c r="C2545" t="s">
        <v>9026</v>
      </c>
      <c r="D2545" t="s">
        <v>9027</v>
      </c>
      <c r="E2545" t="s">
        <v>9028</v>
      </c>
      <c r="F2545" t="s">
        <v>8998</v>
      </c>
      <c r="G2545" t="s">
        <v>8999</v>
      </c>
      <c r="H2545" t="s">
        <v>19</v>
      </c>
      <c r="I2545" t="s">
        <v>20</v>
      </c>
      <c r="J2545">
        <v>48049</v>
      </c>
      <c r="K2545" t="s">
        <v>9029</v>
      </c>
      <c r="L2545">
        <v>3956</v>
      </c>
      <c r="M2545" t="s">
        <v>760</v>
      </c>
      <c r="N2545">
        <v>231</v>
      </c>
      <c r="O2545" t="s">
        <v>236</v>
      </c>
      <c r="P2545" t="s">
        <v>22337</v>
      </c>
    </row>
    <row r="2546" spans="1:16" x14ac:dyDescent="0.25">
      <c r="A2546">
        <v>2703</v>
      </c>
      <c r="B2546">
        <v>7216</v>
      </c>
      <c r="C2546" t="s">
        <v>9030</v>
      </c>
      <c r="D2546" t="s">
        <v>9031</v>
      </c>
      <c r="E2546" t="s">
        <v>9032</v>
      </c>
      <c r="F2546" t="s">
        <v>8998</v>
      </c>
      <c r="G2546" t="s">
        <v>8999</v>
      </c>
      <c r="H2546" t="s">
        <v>19</v>
      </c>
      <c r="I2546" t="s">
        <v>20</v>
      </c>
      <c r="J2546">
        <v>42854</v>
      </c>
      <c r="K2546" t="s">
        <v>9033</v>
      </c>
      <c r="L2546">
        <v>3924</v>
      </c>
      <c r="M2546" t="s">
        <v>235</v>
      </c>
      <c r="N2546">
        <v>231</v>
      </c>
      <c r="O2546" t="s">
        <v>236</v>
      </c>
      <c r="P2546" t="s">
        <v>22337</v>
      </c>
    </row>
    <row r="2547" spans="1:16" x14ac:dyDescent="0.25">
      <c r="A2547">
        <v>2705</v>
      </c>
      <c r="B2547">
        <v>7011</v>
      </c>
      <c r="C2547" t="s">
        <v>9034</v>
      </c>
      <c r="D2547" t="s">
        <v>9035</v>
      </c>
      <c r="E2547" t="s">
        <v>9036</v>
      </c>
      <c r="F2547" t="s">
        <v>8998</v>
      </c>
      <c r="G2547" t="s">
        <v>8999</v>
      </c>
      <c r="H2547" t="s">
        <v>19</v>
      </c>
      <c r="I2547" t="s">
        <v>20</v>
      </c>
      <c r="J2547">
        <v>48019</v>
      </c>
      <c r="K2547" t="s">
        <v>759</v>
      </c>
      <c r="L2547">
        <v>3956</v>
      </c>
      <c r="M2547" t="s">
        <v>760</v>
      </c>
      <c r="N2547">
        <v>231</v>
      </c>
      <c r="O2547" t="s">
        <v>236</v>
      </c>
      <c r="P2547" t="s">
        <v>22337</v>
      </c>
    </row>
    <row r="2548" spans="1:16" x14ac:dyDescent="0.25">
      <c r="A2548">
        <v>2706</v>
      </c>
      <c r="B2548">
        <v>7059</v>
      </c>
      <c r="C2548" t="s">
        <v>9037</v>
      </c>
      <c r="D2548" t="s">
        <v>9038</v>
      </c>
      <c r="E2548" t="s">
        <v>9039</v>
      </c>
      <c r="F2548" t="s">
        <v>8998</v>
      </c>
      <c r="G2548" t="s">
        <v>8999</v>
      </c>
      <c r="H2548" t="s">
        <v>19</v>
      </c>
      <c r="I2548" t="s">
        <v>20</v>
      </c>
      <c r="J2548">
        <v>5583</v>
      </c>
      <c r="K2548" t="s">
        <v>5634</v>
      </c>
      <c r="L2548">
        <v>41</v>
      </c>
      <c r="M2548" t="s">
        <v>424</v>
      </c>
      <c r="N2548">
        <v>101</v>
      </c>
      <c r="O2548" t="s">
        <v>23</v>
      </c>
      <c r="P2548" t="s">
        <v>22336</v>
      </c>
    </row>
    <row r="2549" spans="1:16" x14ac:dyDescent="0.25">
      <c r="A2549">
        <v>2712</v>
      </c>
      <c r="B2549">
        <v>14479</v>
      </c>
      <c r="C2549" t="s">
        <v>9040</v>
      </c>
      <c r="D2549" t="s">
        <v>9041</v>
      </c>
      <c r="E2549" t="s">
        <v>9042</v>
      </c>
      <c r="F2549" t="s">
        <v>8998</v>
      </c>
      <c r="G2549" t="s">
        <v>8999</v>
      </c>
      <c r="H2549" t="s">
        <v>19</v>
      </c>
      <c r="I2549" t="s">
        <v>20</v>
      </c>
      <c r="J2549">
        <v>46248</v>
      </c>
      <c r="K2549" t="s">
        <v>1637</v>
      </c>
      <c r="L2549">
        <v>3969</v>
      </c>
      <c r="M2549" t="s">
        <v>1633</v>
      </c>
      <c r="N2549">
        <v>231</v>
      </c>
      <c r="O2549" t="s">
        <v>236</v>
      </c>
      <c r="P2549" t="s">
        <v>22337</v>
      </c>
    </row>
    <row r="2550" spans="1:16" x14ac:dyDescent="0.25">
      <c r="A2550">
        <v>2714</v>
      </c>
      <c r="B2550">
        <v>14821</v>
      </c>
      <c r="C2550" t="s">
        <v>9043</v>
      </c>
      <c r="D2550" t="s">
        <v>9044</v>
      </c>
      <c r="E2550" t="s">
        <v>9045</v>
      </c>
      <c r="F2550" t="s">
        <v>8998</v>
      </c>
      <c r="G2550" t="s">
        <v>8999</v>
      </c>
      <c r="H2550" t="s">
        <v>19</v>
      </c>
      <c r="I2550" t="s">
        <v>20</v>
      </c>
      <c r="J2550">
        <v>3659</v>
      </c>
      <c r="K2550" t="s">
        <v>1260</v>
      </c>
      <c r="L2550">
        <v>35</v>
      </c>
      <c r="M2550" t="s">
        <v>33</v>
      </c>
      <c r="N2550">
        <v>101</v>
      </c>
      <c r="O2550" t="s">
        <v>23</v>
      </c>
      <c r="P2550" t="s">
        <v>22336</v>
      </c>
    </row>
    <row r="2551" spans="1:16" x14ac:dyDescent="0.25">
      <c r="A2551">
        <v>2715</v>
      </c>
      <c r="B2551">
        <v>14905</v>
      </c>
      <c r="C2551" t="s">
        <v>9046</v>
      </c>
      <c r="D2551" t="s">
        <v>9047</v>
      </c>
      <c r="E2551" t="s">
        <v>9048</v>
      </c>
      <c r="F2551" t="s">
        <v>8998</v>
      </c>
      <c r="G2551" t="s">
        <v>8999</v>
      </c>
      <c r="H2551" t="s">
        <v>19</v>
      </c>
      <c r="I2551" t="s">
        <v>20</v>
      </c>
      <c r="J2551">
        <v>1558</v>
      </c>
      <c r="K2551" t="s">
        <v>538</v>
      </c>
      <c r="L2551">
        <v>17</v>
      </c>
      <c r="M2551" t="s">
        <v>74</v>
      </c>
      <c r="N2551">
        <v>101</v>
      </c>
      <c r="O2551" t="s">
        <v>23</v>
      </c>
      <c r="P2551" t="s">
        <v>22336</v>
      </c>
    </row>
    <row r="2552" spans="1:16" x14ac:dyDescent="0.25">
      <c r="A2552">
        <v>2716</v>
      </c>
      <c r="B2552">
        <v>14876</v>
      </c>
      <c r="C2552" t="s">
        <v>9049</v>
      </c>
      <c r="D2552" t="s">
        <v>9050</v>
      </c>
      <c r="E2552" t="s">
        <v>9051</v>
      </c>
      <c r="F2552" t="s">
        <v>9052</v>
      </c>
      <c r="G2552" t="s">
        <v>9053</v>
      </c>
      <c r="H2552" t="s">
        <v>19</v>
      </c>
      <c r="I2552" t="s">
        <v>20</v>
      </c>
      <c r="J2552">
        <v>563</v>
      </c>
      <c r="K2552" t="s">
        <v>435</v>
      </c>
      <c r="L2552">
        <v>5</v>
      </c>
      <c r="M2552" t="s">
        <v>57</v>
      </c>
      <c r="N2552">
        <v>101</v>
      </c>
      <c r="O2552" t="s">
        <v>23</v>
      </c>
      <c r="P2552" t="s">
        <v>22337</v>
      </c>
    </row>
    <row r="2553" spans="1:16" x14ac:dyDescent="0.25">
      <c r="A2553">
        <v>2717</v>
      </c>
      <c r="B2553">
        <v>14890</v>
      </c>
      <c r="C2553" t="s">
        <v>9054</v>
      </c>
      <c r="D2553" t="s">
        <v>9055</v>
      </c>
      <c r="E2553" t="s">
        <v>9056</v>
      </c>
      <c r="F2553" t="s">
        <v>9052</v>
      </c>
      <c r="G2553" t="s">
        <v>9053</v>
      </c>
      <c r="H2553" t="s">
        <v>19</v>
      </c>
      <c r="I2553" t="s">
        <v>20</v>
      </c>
      <c r="J2553">
        <v>1558</v>
      </c>
      <c r="K2553" t="s">
        <v>538</v>
      </c>
      <c r="L2553">
        <v>17</v>
      </c>
      <c r="M2553" t="s">
        <v>74</v>
      </c>
      <c r="N2553">
        <v>101</v>
      </c>
      <c r="O2553" t="s">
        <v>23</v>
      </c>
      <c r="P2553" t="s">
        <v>22336</v>
      </c>
    </row>
    <row r="2554" spans="1:16" x14ac:dyDescent="0.25">
      <c r="A2554">
        <v>2718</v>
      </c>
      <c r="B2554">
        <v>14891</v>
      </c>
      <c r="C2554" t="s">
        <v>9057</v>
      </c>
      <c r="D2554" t="s">
        <v>9058</v>
      </c>
      <c r="E2554" t="s">
        <v>9059</v>
      </c>
      <c r="F2554" t="s">
        <v>9052</v>
      </c>
      <c r="G2554" t="s">
        <v>9053</v>
      </c>
      <c r="H2554" t="s">
        <v>19</v>
      </c>
      <c r="I2554" t="s">
        <v>20</v>
      </c>
      <c r="J2554">
        <v>48339</v>
      </c>
      <c r="K2554" t="s">
        <v>73</v>
      </c>
      <c r="L2554">
        <v>17</v>
      </c>
      <c r="M2554" t="s">
        <v>74</v>
      </c>
      <c r="N2554">
        <v>101</v>
      </c>
      <c r="O2554" t="s">
        <v>23</v>
      </c>
      <c r="P2554" t="s">
        <v>22336</v>
      </c>
    </row>
    <row r="2555" spans="1:16" x14ac:dyDescent="0.25">
      <c r="A2555">
        <v>2719</v>
      </c>
      <c r="B2555">
        <v>14869</v>
      </c>
      <c r="C2555" t="s">
        <v>9060</v>
      </c>
      <c r="D2555" t="s">
        <v>9061</v>
      </c>
      <c r="E2555" t="s">
        <v>9062</v>
      </c>
      <c r="F2555" t="s">
        <v>9052</v>
      </c>
      <c r="G2555" t="s">
        <v>9053</v>
      </c>
      <c r="H2555" t="s">
        <v>19</v>
      </c>
      <c r="I2555" t="s">
        <v>20</v>
      </c>
      <c r="J2555">
        <v>49612</v>
      </c>
      <c r="K2555" t="s">
        <v>634</v>
      </c>
      <c r="L2555">
        <v>35</v>
      </c>
      <c r="M2555" t="s">
        <v>33</v>
      </c>
      <c r="N2555">
        <v>101</v>
      </c>
      <c r="O2555" t="s">
        <v>23</v>
      </c>
      <c r="P2555" t="s">
        <v>22336</v>
      </c>
    </row>
    <row r="2556" spans="1:16" x14ac:dyDescent="0.25">
      <c r="A2556">
        <v>2720</v>
      </c>
      <c r="B2556">
        <v>14870</v>
      </c>
      <c r="C2556" t="s">
        <v>9063</v>
      </c>
      <c r="D2556" t="s">
        <v>9064</v>
      </c>
      <c r="E2556" t="s">
        <v>9065</v>
      </c>
      <c r="F2556" t="s">
        <v>9052</v>
      </c>
      <c r="G2556" t="s">
        <v>9053</v>
      </c>
      <c r="H2556" t="s">
        <v>19</v>
      </c>
      <c r="I2556" t="s">
        <v>20</v>
      </c>
      <c r="J2556">
        <v>3796</v>
      </c>
      <c r="K2556" t="s">
        <v>1264</v>
      </c>
      <c r="L2556">
        <v>35</v>
      </c>
      <c r="M2556" t="s">
        <v>33</v>
      </c>
      <c r="N2556">
        <v>101</v>
      </c>
      <c r="O2556" t="s">
        <v>23</v>
      </c>
      <c r="P2556" t="s">
        <v>22337</v>
      </c>
    </row>
    <row r="2557" spans="1:16" x14ac:dyDescent="0.25">
      <c r="A2557">
        <v>2721</v>
      </c>
      <c r="B2557">
        <v>14871</v>
      </c>
      <c r="C2557" t="s">
        <v>9066</v>
      </c>
      <c r="D2557" t="s">
        <v>9067</v>
      </c>
      <c r="E2557" t="s">
        <v>9068</v>
      </c>
      <c r="F2557" t="s">
        <v>9052</v>
      </c>
      <c r="G2557" t="s">
        <v>9053</v>
      </c>
      <c r="H2557" t="s">
        <v>19</v>
      </c>
      <c r="I2557" t="s">
        <v>20</v>
      </c>
      <c r="J2557">
        <v>51003</v>
      </c>
      <c r="K2557" t="s">
        <v>9069</v>
      </c>
      <c r="L2557">
        <v>35</v>
      </c>
      <c r="M2557" t="s">
        <v>33</v>
      </c>
      <c r="N2557">
        <v>101</v>
      </c>
      <c r="O2557" t="s">
        <v>23</v>
      </c>
      <c r="P2557" t="s">
        <v>22336</v>
      </c>
    </row>
    <row r="2558" spans="1:16" x14ac:dyDescent="0.25">
      <c r="A2558">
        <v>2722</v>
      </c>
      <c r="B2558">
        <v>14994</v>
      </c>
      <c r="C2558" t="s">
        <v>9070</v>
      </c>
      <c r="D2558" t="s">
        <v>9071</v>
      </c>
      <c r="E2558" t="s">
        <v>9072</v>
      </c>
      <c r="F2558" t="s">
        <v>9052</v>
      </c>
      <c r="G2558" t="s">
        <v>9053</v>
      </c>
      <c r="H2558" t="s">
        <v>19</v>
      </c>
      <c r="I2558" t="s">
        <v>20</v>
      </c>
      <c r="J2558">
        <v>51037</v>
      </c>
      <c r="K2558" t="s">
        <v>1312</v>
      </c>
      <c r="L2558">
        <v>4574</v>
      </c>
      <c r="M2558" t="s">
        <v>1313</v>
      </c>
      <c r="N2558">
        <v>82</v>
      </c>
      <c r="O2558" t="s">
        <v>1314</v>
      </c>
      <c r="P2558" t="s">
        <v>22336</v>
      </c>
    </row>
    <row r="2559" spans="1:16" x14ac:dyDescent="0.25">
      <c r="A2559">
        <v>2723</v>
      </c>
      <c r="B2559">
        <v>14778</v>
      </c>
      <c r="C2559" t="s">
        <v>9073</v>
      </c>
      <c r="D2559" t="s">
        <v>9074</v>
      </c>
      <c r="E2559" t="s">
        <v>9075</v>
      </c>
      <c r="F2559" t="s">
        <v>9052</v>
      </c>
      <c r="G2559" t="s">
        <v>9053</v>
      </c>
      <c r="H2559" t="s">
        <v>19</v>
      </c>
      <c r="I2559" t="s">
        <v>20</v>
      </c>
      <c r="J2559">
        <v>50932</v>
      </c>
      <c r="K2559" t="s">
        <v>1593</v>
      </c>
      <c r="L2559">
        <v>3</v>
      </c>
      <c r="M2559" t="s">
        <v>1252</v>
      </c>
      <c r="N2559">
        <v>101</v>
      </c>
      <c r="O2559" t="s">
        <v>23</v>
      </c>
      <c r="P2559" t="s">
        <v>22337</v>
      </c>
    </row>
    <row r="2560" spans="1:16" x14ac:dyDescent="0.25">
      <c r="A2560">
        <v>2724</v>
      </c>
      <c r="B2560">
        <v>14800</v>
      </c>
      <c r="C2560" t="s">
        <v>9076</v>
      </c>
      <c r="D2560" t="s">
        <v>9077</v>
      </c>
      <c r="E2560" t="s">
        <v>9078</v>
      </c>
      <c r="F2560" t="s">
        <v>9052</v>
      </c>
      <c r="G2560" t="s">
        <v>9053</v>
      </c>
      <c r="H2560" t="s">
        <v>19</v>
      </c>
      <c r="I2560" t="s">
        <v>20</v>
      </c>
      <c r="J2560">
        <v>50995</v>
      </c>
      <c r="K2560" t="s">
        <v>9079</v>
      </c>
      <c r="L2560">
        <v>22</v>
      </c>
      <c r="M2560" t="s">
        <v>38</v>
      </c>
      <c r="N2560">
        <v>101</v>
      </c>
      <c r="O2560" t="s">
        <v>23</v>
      </c>
      <c r="P2560" t="s">
        <v>22337</v>
      </c>
    </row>
    <row r="2561" spans="1:16" x14ac:dyDescent="0.25">
      <c r="A2561">
        <v>2725</v>
      </c>
      <c r="B2561">
        <v>14801</v>
      </c>
      <c r="C2561" t="s">
        <v>9080</v>
      </c>
      <c r="D2561" t="s">
        <v>9081</v>
      </c>
      <c r="E2561" t="s">
        <v>9082</v>
      </c>
      <c r="F2561" t="s">
        <v>9052</v>
      </c>
      <c r="G2561" t="s">
        <v>9053</v>
      </c>
      <c r="H2561" t="s">
        <v>19</v>
      </c>
      <c r="I2561" t="s">
        <v>20</v>
      </c>
      <c r="J2561">
        <v>2744</v>
      </c>
      <c r="K2561" t="s">
        <v>9083</v>
      </c>
      <c r="L2561">
        <v>22</v>
      </c>
      <c r="M2561" t="s">
        <v>38</v>
      </c>
      <c r="N2561">
        <v>101</v>
      </c>
      <c r="O2561" t="s">
        <v>23</v>
      </c>
      <c r="P2561" t="s">
        <v>22337</v>
      </c>
    </row>
    <row r="2562" spans="1:16" x14ac:dyDescent="0.25">
      <c r="A2562">
        <v>2726</v>
      </c>
      <c r="B2562">
        <v>14802</v>
      </c>
      <c r="C2562" t="s">
        <v>9084</v>
      </c>
      <c r="D2562" t="s">
        <v>9085</v>
      </c>
      <c r="E2562" t="s">
        <v>9086</v>
      </c>
      <c r="F2562" t="s">
        <v>9052</v>
      </c>
      <c r="G2562" t="s">
        <v>9053</v>
      </c>
      <c r="H2562" t="s">
        <v>19</v>
      </c>
      <c r="I2562" t="s">
        <v>20</v>
      </c>
      <c r="J2562">
        <v>50996</v>
      </c>
      <c r="K2562" t="s">
        <v>9087</v>
      </c>
      <c r="L2562">
        <v>22</v>
      </c>
      <c r="M2562" t="s">
        <v>38</v>
      </c>
      <c r="N2562">
        <v>101</v>
      </c>
      <c r="O2562" t="s">
        <v>23</v>
      </c>
      <c r="P2562" t="s">
        <v>22337</v>
      </c>
    </row>
    <row r="2563" spans="1:16" x14ac:dyDescent="0.25">
      <c r="A2563">
        <v>2727</v>
      </c>
      <c r="B2563">
        <v>14803</v>
      </c>
      <c r="C2563" t="s">
        <v>9088</v>
      </c>
      <c r="D2563" t="s">
        <v>9089</v>
      </c>
      <c r="E2563" t="s">
        <v>9090</v>
      </c>
      <c r="F2563" t="s">
        <v>9052</v>
      </c>
      <c r="G2563" t="s">
        <v>9053</v>
      </c>
      <c r="H2563" t="s">
        <v>19</v>
      </c>
      <c r="I2563" t="s">
        <v>20</v>
      </c>
      <c r="J2563">
        <v>2539</v>
      </c>
      <c r="K2563" t="s">
        <v>617</v>
      </c>
      <c r="L2563">
        <v>22</v>
      </c>
      <c r="M2563" t="s">
        <v>38</v>
      </c>
      <c r="N2563">
        <v>101</v>
      </c>
      <c r="O2563" t="s">
        <v>23</v>
      </c>
      <c r="P2563" t="s">
        <v>22337</v>
      </c>
    </row>
    <row r="2564" spans="1:16" x14ac:dyDescent="0.25">
      <c r="A2564">
        <v>2728</v>
      </c>
      <c r="B2564">
        <v>14795</v>
      </c>
      <c r="C2564" t="s">
        <v>9091</v>
      </c>
      <c r="D2564" t="s">
        <v>9092</v>
      </c>
      <c r="E2564" t="s">
        <v>9093</v>
      </c>
      <c r="F2564" t="s">
        <v>9052</v>
      </c>
      <c r="G2564" t="s">
        <v>9053</v>
      </c>
      <c r="H2564" t="s">
        <v>19</v>
      </c>
      <c r="I2564" t="s">
        <v>20</v>
      </c>
      <c r="J2564">
        <v>50993</v>
      </c>
      <c r="K2564" t="s">
        <v>9094</v>
      </c>
      <c r="L2564">
        <v>22</v>
      </c>
      <c r="M2564" t="s">
        <v>38</v>
      </c>
      <c r="N2564">
        <v>101</v>
      </c>
      <c r="O2564" t="s">
        <v>23</v>
      </c>
      <c r="P2564" t="s">
        <v>22337</v>
      </c>
    </row>
    <row r="2565" spans="1:16" x14ac:dyDescent="0.25">
      <c r="A2565">
        <v>2729</v>
      </c>
      <c r="B2565">
        <v>14796</v>
      </c>
      <c r="C2565" t="s">
        <v>9095</v>
      </c>
      <c r="D2565" t="s">
        <v>9096</v>
      </c>
      <c r="E2565" t="s">
        <v>9097</v>
      </c>
      <c r="F2565" t="s">
        <v>9052</v>
      </c>
      <c r="G2565" t="s">
        <v>9053</v>
      </c>
      <c r="H2565" t="s">
        <v>19</v>
      </c>
      <c r="I2565" t="s">
        <v>20</v>
      </c>
      <c r="J2565">
        <v>2674</v>
      </c>
      <c r="K2565" t="s">
        <v>9098</v>
      </c>
      <c r="L2565">
        <v>22</v>
      </c>
      <c r="M2565" t="s">
        <v>38</v>
      </c>
      <c r="N2565">
        <v>101</v>
      </c>
      <c r="O2565" t="s">
        <v>23</v>
      </c>
      <c r="P2565" t="s">
        <v>22337</v>
      </c>
    </row>
    <row r="2566" spans="1:16" x14ac:dyDescent="0.25">
      <c r="A2566">
        <v>2730</v>
      </c>
      <c r="B2566">
        <v>14797</v>
      </c>
      <c r="C2566" t="s">
        <v>9099</v>
      </c>
      <c r="D2566" t="s">
        <v>9100</v>
      </c>
      <c r="E2566" t="s">
        <v>9101</v>
      </c>
      <c r="F2566" t="s">
        <v>9052</v>
      </c>
      <c r="G2566" t="s">
        <v>9053</v>
      </c>
      <c r="H2566" t="s">
        <v>19</v>
      </c>
      <c r="I2566" t="s">
        <v>20</v>
      </c>
      <c r="J2566">
        <v>2610</v>
      </c>
      <c r="K2566" t="s">
        <v>168</v>
      </c>
      <c r="L2566">
        <v>22</v>
      </c>
      <c r="M2566" t="s">
        <v>38</v>
      </c>
      <c r="N2566">
        <v>101</v>
      </c>
      <c r="O2566" t="s">
        <v>23</v>
      </c>
      <c r="P2566" t="s">
        <v>22337</v>
      </c>
    </row>
    <row r="2567" spans="1:16" x14ac:dyDescent="0.25">
      <c r="A2567">
        <v>2731</v>
      </c>
      <c r="B2567">
        <v>14798</v>
      </c>
      <c r="C2567" t="s">
        <v>9102</v>
      </c>
      <c r="D2567" t="s">
        <v>9103</v>
      </c>
      <c r="E2567" t="s">
        <v>9104</v>
      </c>
      <c r="F2567" t="s">
        <v>9052</v>
      </c>
      <c r="G2567" t="s">
        <v>9053</v>
      </c>
      <c r="H2567" t="s">
        <v>19</v>
      </c>
      <c r="I2567" t="s">
        <v>20</v>
      </c>
      <c r="J2567">
        <v>50994</v>
      </c>
      <c r="K2567" t="s">
        <v>9105</v>
      </c>
      <c r="L2567">
        <v>22</v>
      </c>
      <c r="M2567" t="s">
        <v>38</v>
      </c>
      <c r="N2567">
        <v>101</v>
      </c>
      <c r="O2567" t="s">
        <v>23</v>
      </c>
      <c r="P2567" t="s">
        <v>22337</v>
      </c>
    </row>
    <row r="2568" spans="1:16" x14ac:dyDescent="0.25">
      <c r="A2568">
        <v>2732</v>
      </c>
      <c r="B2568">
        <v>14745</v>
      </c>
      <c r="C2568" t="s">
        <v>9106</v>
      </c>
      <c r="D2568" t="s">
        <v>9107</v>
      </c>
      <c r="E2568" t="s">
        <v>9108</v>
      </c>
      <c r="F2568" t="s">
        <v>9052</v>
      </c>
      <c r="G2568" t="s">
        <v>9053</v>
      </c>
      <c r="H2568" t="s">
        <v>19</v>
      </c>
      <c r="I2568" t="s">
        <v>20</v>
      </c>
      <c r="J2568">
        <v>50970</v>
      </c>
      <c r="K2568" t="s">
        <v>9109</v>
      </c>
      <c r="L2568">
        <v>2</v>
      </c>
      <c r="M2568" t="s">
        <v>483</v>
      </c>
      <c r="N2568">
        <v>101</v>
      </c>
      <c r="O2568" t="s">
        <v>23</v>
      </c>
      <c r="P2568" t="s">
        <v>22336</v>
      </c>
    </row>
    <row r="2569" spans="1:16" x14ac:dyDescent="0.25">
      <c r="A2569">
        <v>2733</v>
      </c>
      <c r="B2569">
        <v>14720</v>
      </c>
      <c r="C2569" t="s">
        <v>9110</v>
      </c>
      <c r="D2569" t="s">
        <v>9111</v>
      </c>
      <c r="E2569" t="s">
        <v>9112</v>
      </c>
      <c r="F2569" t="s">
        <v>9052</v>
      </c>
      <c r="G2569" t="s">
        <v>9053</v>
      </c>
      <c r="H2569" t="s">
        <v>19</v>
      </c>
      <c r="I2569" t="s">
        <v>20</v>
      </c>
      <c r="J2569">
        <v>3532</v>
      </c>
      <c r="K2569" t="s">
        <v>127</v>
      </c>
      <c r="L2569">
        <v>33</v>
      </c>
      <c r="M2569" t="s">
        <v>128</v>
      </c>
      <c r="N2569">
        <v>101</v>
      </c>
      <c r="O2569" t="s">
        <v>23</v>
      </c>
      <c r="P2569" t="s">
        <v>22336</v>
      </c>
    </row>
    <row r="2570" spans="1:16" x14ac:dyDescent="0.25">
      <c r="A2570">
        <v>2734</v>
      </c>
      <c r="B2570">
        <v>14721</v>
      </c>
      <c r="C2570" t="s">
        <v>9113</v>
      </c>
      <c r="D2570" t="s">
        <v>9114</v>
      </c>
      <c r="E2570" t="s">
        <v>9115</v>
      </c>
      <c r="F2570" t="s">
        <v>9052</v>
      </c>
      <c r="G2570" t="s">
        <v>9053</v>
      </c>
      <c r="H2570" t="s">
        <v>19</v>
      </c>
      <c r="I2570" t="s">
        <v>20</v>
      </c>
      <c r="J2570">
        <v>3332</v>
      </c>
      <c r="K2570" t="s">
        <v>1445</v>
      </c>
      <c r="L2570">
        <v>33</v>
      </c>
      <c r="M2570" t="s">
        <v>128</v>
      </c>
      <c r="N2570">
        <v>101</v>
      </c>
      <c r="O2570" t="s">
        <v>23</v>
      </c>
      <c r="P2570" t="s">
        <v>22336</v>
      </c>
    </row>
    <row r="2571" spans="1:16" x14ac:dyDescent="0.25">
      <c r="A2571">
        <v>2735</v>
      </c>
      <c r="B2571">
        <v>14722</v>
      </c>
      <c r="C2571" t="s">
        <v>9116</v>
      </c>
      <c r="D2571" t="s">
        <v>9117</v>
      </c>
      <c r="E2571" t="s">
        <v>9118</v>
      </c>
      <c r="F2571" t="s">
        <v>9052</v>
      </c>
      <c r="G2571" t="s">
        <v>9053</v>
      </c>
      <c r="H2571" t="s">
        <v>19</v>
      </c>
      <c r="I2571" t="s">
        <v>20</v>
      </c>
      <c r="J2571">
        <v>3332</v>
      </c>
      <c r="K2571" t="s">
        <v>1445</v>
      </c>
      <c r="L2571">
        <v>33</v>
      </c>
      <c r="M2571" t="s">
        <v>128</v>
      </c>
      <c r="N2571">
        <v>101</v>
      </c>
      <c r="O2571" t="s">
        <v>23</v>
      </c>
      <c r="P2571" t="s">
        <v>22336</v>
      </c>
    </row>
    <row r="2572" spans="1:16" x14ac:dyDescent="0.25">
      <c r="A2572">
        <v>2736</v>
      </c>
      <c r="B2572">
        <v>14754</v>
      </c>
      <c r="C2572" t="s">
        <v>9119</v>
      </c>
      <c r="D2572" s="1" t="s">
        <v>9120</v>
      </c>
      <c r="E2572" t="s">
        <v>9121</v>
      </c>
      <c r="F2572" t="s">
        <v>9052</v>
      </c>
      <c r="G2572" t="s">
        <v>9053</v>
      </c>
      <c r="H2572" t="s">
        <v>19</v>
      </c>
      <c r="I2572" t="s">
        <v>20</v>
      </c>
      <c r="J2572">
        <v>50973</v>
      </c>
      <c r="K2572" t="s">
        <v>9122</v>
      </c>
      <c r="L2572">
        <v>2</v>
      </c>
      <c r="M2572" t="s">
        <v>483</v>
      </c>
      <c r="N2572">
        <v>101</v>
      </c>
      <c r="O2572" t="s">
        <v>23</v>
      </c>
      <c r="P2572" t="s">
        <v>22336</v>
      </c>
    </row>
    <row r="2573" spans="1:16" x14ac:dyDescent="0.25">
      <c r="A2573">
        <v>2737</v>
      </c>
      <c r="B2573">
        <v>14785</v>
      </c>
      <c r="C2573" t="s">
        <v>9123</v>
      </c>
      <c r="D2573" t="s">
        <v>9124</v>
      </c>
      <c r="E2573" t="s">
        <v>9125</v>
      </c>
      <c r="F2573" t="s">
        <v>9052</v>
      </c>
      <c r="G2573" t="s">
        <v>9053</v>
      </c>
      <c r="H2573" t="s">
        <v>19</v>
      </c>
      <c r="I2573" t="s">
        <v>20</v>
      </c>
      <c r="J2573">
        <v>50966</v>
      </c>
      <c r="K2573" t="s">
        <v>9126</v>
      </c>
      <c r="L2573">
        <v>2</v>
      </c>
      <c r="M2573" t="s">
        <v>483</v>
      </c>
      <c r="N2573">
        <v>101</v>
      </c>
      <c r="O2573" t="s">
        <v>23</v>
      </c>
      <c r="P2573" t="s">
        <v>22337</v>
      </c>
    </row>
    <row r="2574" spans="1:16" x14ac:dyDescent="0.25">
      <c r="A2574">
        <v>2738</v>
      </c>
      <c r="B2574">
        <v>14531</v>
      </c>
      <c r="C2574" t="s">
        <v>9127</v>
      </c>
      <c r="D2574" t="s">
        <v>9128</v>
      </c>
      <c r="E2574" t="s">
        <v>9129</v>
      </c>
      <c r="F2574" t="s">
        <v>9052</v>
      </c>
      <c r="G2574" t="s">
        <v>9053</v>
      </c>
      <c r="H2574" t="s">
        <v>19</v>
      </c>
      <c r="I2574" t="s">
        <v>20</v>
      </c>
      <c r="J2574">
        <v>1320</v>
      </c>
      <c r="K2574" t="s">
        <v>9130</v>
      </c>
      <c r="L2574">
        <v>15</v>
      </c>
      <c r="M2574" t="s">
        <v>478</v>
      </c>
      <c r="N2574">
        <v>101</v>
      </c>
      <c r="O2574" t="s">
        <v>23</v>
      </c>
      <c r="P2574" t="s">
        <v>22337</v>
      </c>
    </row>
    <row r="2575" spans="1:16" x14ac:dyDescent="0.25">
      <c r="A2575">
        <v>2739</v>
      </c>
      <c r="B2575">
        <v>14558</v>
      </c>
      <c r="C2575" t="s">
        <v>9131</v>
      </c>
      <c r="D2575" t="s">
        <v>9132</v>
      </c>
      <c r="E2575" t="s">
        <v>9133</v>
      </c>
      <c r="F2575" t="s">
        <v>9052</v>
      </c>
      <c r="G2575" t="s">
        <v>9053</v>
      </c>
      <c r="H2575" t="s">
        <v>19</v>
      </c>
      <c r="I2575" t="s">
        <v>20</v>
      </c>
      <c r="J2575">
        <v>305</v>
      </c>
      <c r="K2575" t="s">
        <v>1425</v>
      </c>
      <c r="L2575">
        <v>3</v>
      </c>
      <c r="M2575" t="s">
        <v>1252</v>
      </c>
      <c r="N2575">
        <v>101</v>
      </c>
      <c r="O2575" t="s">
        <v>23</v>
      </c>
      <c r="P2575" t="s">
        <v>22337</v>
      </c>
    </row>
    <row r="2576" spans="1:16" x14ac:dyDescent="0.25">
      <c r="A2576">
        <v>2740</v>
      </c>
      <c r="B2576">
        <v>14553</v>
      </c>
      <c r="C2576" t="s">
        <v>9134</v>
      </c>
      <c r="D2576" t="s">
        <v>9135</v>
      </c>
      <c r="E2576" t="s">
        <v>9136</v>
      </c>
      <c r="F2576" t="s">
        <v>9052</v>
      </c>
      <c r="G2576" t="s">
        <v>9053</v>
      </c>
      <c r="H2576" t="s">
        <v>19</v>
      </c>
      <c r="I2576" t="s">
        <v>20</v>
      </c>
      <c r="J2576">
        <v>2958</v>
      </c>
      <c r="K2576" t="s">
        <v>9137</v>
      </c>
      <c r="L2576">
        <v>26</v>
      </c>
      <c r="M2576" t="s">
        <v>9138</v>
      </c>
      <c r="N2576">
        <v>101</v>
      </c>
      <c r="O2576" t="s">
        <v>23</v>
      </c>
      <c r="P2576" t="s">
        <v>22336</v>
      </c>
    </row>
    <row r="2577" spans="1:16" x14ac:dyDescent="0.25">
      <c r="A2577">
        <v>2742</v>
      </c>
      <c r="B2577">
        <v>14549</v>
      </c>
      <c r="C2577" t="s">
        <v>9139</v>
      </c>
      <c r="D2577" t="s">
        <v>9140</v>
      </c>
      <c r="E2577" t="s">
        <v>9141</v>
      </c>
      <c r="F2577" t="s">
        <v>9052</v>
      </c>
      <c r="G2577" t="s">
        <v>9053</v>
      </c>
      <c r="H2577" t="s">
        <v>19</v>
      </c>
      <c r="I2577" t="s">
        <v>20</v>
      </c>
      <c r="J2577">
        <v>705</v>
      </c>
      <c r="K2577" t="s">
        <v>1588</v>
      </c>
      <c r="L2577">
        <v>9</v>
      </c>
      <c r="M2577" t="s">
        <v>1589</v>
      </c>
      <c r="N2577">
        <v>101</v>
      </c>
      <c r="O2577" t="s">
        <v>23</v>
      </c>
      <c r="P2577" t="s">
        <v>22337</v>
      </c>
    </row>
    <row r="2578" spans="1:16" x14ac:dyDescent="0.25">
      <c r="A2578">
        <v>2743</v>
      </c>
      <c r="B2578">
        <v>14550</v>
      </c>
      <c r="C2578" t="s">
        <v>9142</v>
      </c>
      <c r="D2578" t="s">
        <v>9143</v>
      </c>
      <c r="E2578" t="s">
        <v>9144</v>
      </c>
      <c r="F2578" t="s">
        <v>9052</v>
      </c>
      <c r="G2578" t="s">
        <v>9053</v>
      </c>
      <c r="H2578" t="s">
        <v>19</v>
      </c>
      <c r="I2578" t="s">
        <v>20</v>
      </c>
      <c r="J2578">
        <v>2889</v>
      </c>
      <c r="K2578" t="s">
        <v>1597</v>
      </c>
      <c r="L2578">
        <v>23</v>
      </c>
      <c r="M2578" t="s">
        <v>1598</v>
      </c>
      <c r="N2578">
        <v>101</v>
      </c>
      <c r="O2578" t="s">
        <v>23</v>
      </c>
      <c r="P2578" t="s">
        <v>22336</v>
      </c>
    </row>
    <row r="2579" spans="1:16" x14ac:dyDescent="0.25">
      <c r="A2579">
        <v>2744</v>
      </c>
      <c r="B2579">
        <v>14689</v>
      </c>
      <c r="C2579" t="s">
        <v>9145</v>
      </c>
      <c r="D2579" t="s">
        <v>9146</v>
      </c>
      <c r="E2579" t="s">
        <v>9147</v>
      </c>
      <c r="F2579" t="s">
        <v>9052</v>
      </c>
      <c r="G2579" t="s">
        <v>9053</v>
      </c>
      <c r="H2579" t="s">
        <v>19</v>
      </c>
      <c r="I2579" t="s">
        <v>20</v>
      </c>
      <c r="J2579">
        <v>905</v>
      </c>
      <c r="K2579" t="s">
        <v>1544</v>
      </c>
      <c r="L2579">
        <v>12</v>
      </c>
      <c r="M2579" t="s">
        <v>52</v>
      </c>
      <c r="N2579">
        <v>101</v>
      </c>
      <c r="O2579" t="s">
        <v>23</v>
      </c>
      <c r="P2579" t="s">
        <v>22337</v>
      </c>
    </row>
    <row r="2580" spans="1:16" x14ac:dyDescent="0.25">
      <c r="A2580">
        <v>2745</v>
      </c>
      <c r="B2580">
        <v>14691</v>
      </c>
      <c r="C2580" t="s">
        <v>9148</v>
      </c>
      <c r="D2580" t="s">
        <v>9149</v>
      </c>
      <c r="E2580" t="s">
        <v>9150</v>
      </c>
      <c r="F2580" t="s">
        <v>9052</v>
      </c>
      <c r="G2580" t="s">
        <v>9053</v>
      </c>
      <c r="H2580" t="s">
        <v>19</v>
      </c>
      <c r="I2580" t="s">
        <v>20</v>
      </c>
      <c r="J2580">
        <v>824</v>
      </c>
      <c r="K2580" t="s">
        <v>9151</v>
      </c>
      <c r="L2580">
        <v>12</v>
      </c>
      <c r="M2580" t="s">
        <v>52</v>
      </c>
      <c r="N2580">
        <v>101</v>
      </c>
      <c r="O2580" t="s">
        <v>23</v>
      </c>
      <c r="P2580" t="s">
        <v>22336</v>
      </c>
    </row>
    <row r="2581" spans="1:16" x14ac:dyDescent="0.25">
      <c r="A2581">
        <v>2746</v>
      </c>
      <c r="B2581">
        <v>14426</v>
      </c>
      <c r="C2581" t="s">
        <v>9152</v>
      </c>
      <c r="D2581" t="s">
        <v>9153</v>
      </c>
      <c r="E2581" t="s">
        <v>9154</v>
      </c>
      <c r="F2581" t="s">
        <v>9052</v>
      </c>
      <c r="G2581" t="s">
        <v>9053</v>
      </c>
      <c r="H2581" t="s">
        <v>19</v>
      </c>
      <c r="I2581" t="s">
        <v>20</v>
      </c>
      <c r="J2581">
        <v>50557</v>
      </c>
      <c r="K2581" t="s">
        <v>9155</v>
      </c>
      <c r="L2581">
        <v>4878</v>
      </c>
      <c r="M2581" t="s">
        <v>9156</v>
      </c>
      <c r="N2581">
        <v>75</v>
      </c>
      <c r="O2581" t="s">
        <v>117</v>
      </c>
      <c r="P2581" t="s">
        <v>22336</v>
      </c>
    </row>
    <row r="2582" spans="1:16" x14ac:dyDescent="0.25">
      <c r="A2582">
        <v>2747</v>
      </c>
      <c r="B2582">
        <v>14417</v>
      </c>
      <c r="C2582" t="s">
        <v>9157</v>
      </c>
      <c r="D2582" t="s">
        <v>9158</v>
      </c>
      <c r="E2582" t="s">
        <v>9159</v>
      </c>
      <c r="F2582" t="s">
        <v>9052</v>
      </c>
      <c r="G2582" t="s">
        <v>9053</v>
      </c>
      <c r="H2582" t="s">
        <v>19</v>
      </c>
      <c r="I2582" t="s">
        <v>20</v>
      </c>
      <c r="J2582">
        <v>22460</v>
      </c>
      <c r="K2582" t="s">
        <v>713</v>
      </c>
      <c r="L2582">
        <v>1822</v>
      </c>
      <c r="M2582" t="s">
        <v>679</v>
      </c>
      <c r="N2582">
        <v>107</v>
      </c>
      <c r="O2582" t="s">
        <v>251</v>
      </c>
      <c r="P2582" t="s">
        <v>22336</v>
      </c>
    </row>
    <row r="2583" spans="1:16" x14ac:dyDescent="0.25">
      <c r="A2583">
        <v>2748</v>
      </c>
      <c r="B2583">
        <v>14343</v>
      </c>
      <c r="C2583" t="s">
        <v>9160</v>
      </c>
      <c r="D2583" t="s">
        <v>9161</v>
      </c>
      <c r="E2583" t="s">
        <v>9162</v>
      </c>
      <c r="F2583" t="s">
        <v>9052</v>
      </c>
      <c r="G2583" t="s">
        <v>9053</v>
      </c>
      <c r="H2583" t="s">
        <v>19</v>
      </c>
      <c r="I2583" t="s">
        <v>20</v>
      </c>
      <c r="J2583">
        <v>50338</v>
      </c>
      <c r="K2583" t="s">
        <v>2665</v>
      </c>
      <c r="L2583">
        <v>4929</v>
      </c>
      <c r="M2583" t="s">
        <v>2666</v>
      </c>
      <c r="N2583">
        <v>180</v>
      </c>
      <c r="O2583" t="s">
        <v>2667</v>
      </c>
      <c r="P2583" t="s">
        <v>22336</v>
      </c>
    </row>
    <row r="2584" spans="1:16" x14ac:dyDescent="0.25">
      <c r="A2584">
        <v>2749</v>
      </c>
      <c r="B2584">
        <v>14345</v>
      </c>
      <c r="C2584" t="s">
        <v>9163</v>
      </c>
      <c r="D2584" t="s">
        <v>9164</v>
      </c>
      <c r="E2584" t="s">
        <v>9165</v>
      </c>
      <c r="F2584" t="s">
        <v>9052</v>
      </c>
      <c r="G2584" t="s">
        <v>9053</v>
      </c>
      <c r="H2584" t="s">
        <v>19</v>
      </c>
      <c r="I2584" t="s">
        <v>20</v>
      </c>
      <c r="J2584">
        <v>50756</v>
      </c>
      <c r="K2584" t="s">
        <v>9166</v>
      </c>
      <c r="L2584">
        <v>5029</v>
      </c>
      <c r="M2584" t="s">
        <v>9166</v>
      </c>
      <c r="N2584">
        <v>229</v>
      </c>
      <c r="O2584" t="s">
        <v>1715</v>
      </c>
      <c r="P2584" t="s">
        <v>22336</v>
      </c>
    </row>
    <row r="2585" spans="1:16" x14ac:dyDescent="0.25">
      <c r="A2585">
        <v>2750</v>
      </c>
      <c r="B2585">
        <v>14358</v>
      </c>
      <c r="C2585" t="s">
        <v>9167</v>
      </c>
      <c r="D2585" t="s">
        <v>9168</v>
      </c>
      <c r="E2585" t="s">
        <v>9169</v>
      </c>
      <c r="F2585" t="s">
        <v>9052</v>
      </c>
      <c r="G2585" t="s">
        <v>9053</v>
      </c>
      <c r="H2585" t="s">
        <v>19</v>
      </c>
      <c r="I2585" t="s">
        <v>20</v>
      </c>
      <c r="J2585">
        <v>50436</v>
      </c>
      <c r="K2585" t="s">
        <v>9170</v>
      </c>
      <c r="L2585">
        <v>4878</v>
      </c>
      <c r="M2585" t="s">
        <v>9156</v>
      </c>
      <c r="N2585">
        <v>75</v>
      </c>
      <c r="O2585" t="s">
        <v>117</v>
      </c>
      <c r="P2585" t="s">
        <v>22336</v>
      </c>
    </row>
    <row r="2586" spans="1:16" x14ac:dyDescent="0.25">
      <c r="A2586">
        <v>2751</v>
      </c>
      <c r="B2586">
        <v>13910</v>
      </c>
      <c r="C2586" t="s">
        <v>9171</v>
      </c>
      <c r="D2586" t="s">
        <v>9172</v>
      </c>
      <c r="E2586" t="s">
        <v>9173</v>
      </c>
      <c r="F2586" t="s">
        <v>9052</v>
      </c>
      <c r="G2586" t="s">
        <v>9053</v>
      </c>
      <c r="H2586" t="s">
        <v>19</v>
      </c>
      <c r="I2586" t="s">
        <v>20</v>
      </c>
      <c r="J2586">
        <v>50688</v>
      </c>
      <c r="K2586" t="s">
        <v>9174</v>
      </c>
      <c r="L2586">
        <v>3842</v>
      </c>
      <c r="M2586" t="s">
        <v>209</v>
      </c>
      <c r="N2586">
        <v>230</v>
      </c>
      <c r="O2586" t="s">
        <v>190</v>
      </c>
      <c r="P2586" t="s">
        <v>22336</v>
      </c>
    </row>
    <row r="2587" spans="1:16" x14ac:dyDescent="0.25">
      <c r="A2587">
        <v>2752</v>
      </c>
      <c r="B2587">
        <v>14081</v>
      </c>
      <c r="C2587" t="s">
        <v>9175</v>
      </c>
      <c r="D2587" t="s">
        <v>9176</v>
      </c>
      <c r="E2587" t="s">
        <v>9177</v>
      </c>
      <c r="F2587" t="s">
        <v>9052</v>
      </c>
      <c r="G2587" t="s">
        <v>9053</v>
      </c>
      <c r="H2587" t="s">
        <v>19</v>
      </c>
      <c r="I2587" t="s">
        <v>20</v>
      </c>
      <c r="J2587">
        <v>7109</v>
      </c>
      <c r="K2587" t="s">
        <v>9178</v>
      </c>
      <c r="L2587">
        <v>291</v>
      </c>
      <c r="M2587" t="s">
        <v>9179</v>
      </c>
      <c r="N2587">
        <v>14</v>
      </c>
      <c r="O2587" t="s">
        <v>2088</v>
      </c>
      <c r="P2587" t="s">
        <v>22336</v>
      </c>
    </row>
    <row r="2588" spans="1:16" x14ac:dyDescent="0.25">
      <c r="A2588">
        <v>2753</v>
      </c>
      <c r="B2588">
        <v>14076</v>
      </c>
      <c r="C2588" t="s">
        <v>9180</v>
      </c>
      <c r="D2588" t="s">
        <v>9181</v>
      </c>
      <c r="E2588" t="s">
        <v>9182</v>
      </c>
      <c r="F2588" t="s">
        <v>9052</v>
      </c>
      <c r="G2588" t="s">
        <v>9053</v>
      </c>
      <c r="H2588" t="s">
        <v>19</v>
      </c>
      <c r="I2588" t="s">
        <v>20</v>
      </c>
      <c r="J2588">
        <v>50705</v>
      </c>
      <c r="K2588" t="s">
        <v>9183</v>
      </c>
      <c r="L2588">
        <v>4923</v>
      </c>
      <c r="M2588" t="s">
        <v>9184</v>
      </c>
      <c r="N2588">
        <v>14</v>
      </c>
      <c r="O2588" t="s">
        <v>2088</v>
      </c>
      <c r="P2588" t="s">
        <v>22336</v>
      </c>
    </row>
    <row r="2589" spans="1:16" x14ac:dyDescent="0.25">
      <c r="A2589">
        <v>2754</v>
      </c>
      <c r="B2589">
        <v>14050</v>
      </c>
      <c r="C2589" t="s">
        <v>9185</v>
      </c>
      <c r="D2589" t="s">
        <v>9186</v>
      </c>
      <c r="E2589" t="s">
        <v>9187</v>
      </c>
      <c r="F2589" t="s">
        <v>9052</v>
      </c>
      <c r="G2589" t="s">
        <v>9053</v>
      </c>
      <c r="H2589" t="s">
        <v>19</v>
      </c>
      <c r="I2589" t="s">
        <v>20</v>
      </c>
      <c r="J2589">
        <v>6833</v>
      </c>
      <c r="K2589" t="s">
        <v>9188</v>
      </c>
      <c r="L2589">
        <v>280</v>
      </c>
      <c r="M2589" t="s">
        <v>9189</v>
      </c>
      <c r="N2589">
        <v>14</v>
      </c>
      <c r="O2589" t="s">
        <v>2088</v>
      </c>
      <c r="P2589" t="s">
        <v>22336</v>
      </c>
    </row>
    <row r="2590" spans="1:16" x14ac:dyDescent="0.25">
      <c r="A2590">
        <v>2755</v>
      </c>
      <c r="B2590">
        <v>14055</v>
      </c>
      <c r="C2590" t="s">
        <v>9190</v>
      </c>
      <c r="D2590" t="s">
        <v>9191</v>
      </c>
      <c r="E2590" t="s">
        <v>9192</v>
      </c>
      <c r="F2590" t="s">
        <v>9052</v>
      </c>
      <c r="G2590" t="s">
        <v>9053</v>
      </c>
      <c r="H2590" t="s">
        <v>19</v>
      </c>
      <c r="I2590" t="s">
        <v>20</v>
      </c>
      <c r="J2590">
        <v>50703</v>
      </c>
      <c r="K2590" t="s">
        <v>9193</v>
      </c>
      <c r="L2590">
        <v>4177</v>
      </c>
      <c r="M2590" t="s">
        <v>686</v>
      </c>
      <c r="N2590">
        <v>75</v>
      </c>
      <c r="O2590" t="s">
        <v>117</v>
      </c>
      <c r="P2590" t="s">
        <v>22336</v>
      </c>
    </row>
    <row r="2591" spans="1:16" x14ac:dyDescent="0.25">
      <c r="A2591">
        <v>2756</v>
      </c>
      <c r="B2591">
        <v>14099</v>
      </c>
      <c r="C2591" t="s">
        <v>9194</v>
      </c>
      <c r="D2591" t="s">
        <v>9195</v>
      </c>
      <c r="E2591" t="s">
        <v>9196</v>
      </c>
      <c r="F2591" t="s">
        <v>9052</v>
      </c>
      <c r="G2591" t="s">
        <v>9053</v>
      </c>
      <c r="H2591" t="s">
        <v>19</v>
      </c>
      <c r="I2591" t="s">
        <v>20</v>
      </c>
      <c r="J2591">
        <v>50560</v>
      </c>
      <c r="K2591" t="s">
        <v>9197</v>
      </c>
      <c r="L2591">
        <v>4177</v>
      </c>
      <c r="M2591" t="s">
        <v>686</v>
      </c>
      <c r="N2591">
        <v>75</v>
      </c>
      <c r="O2591" t="s">
        <v>117</v>
      </c>
      <c r="P2591" t="s">
        <v>22336</v>
      </c>
    </row>
    <row r="2592" spans="1:16" x14ac:dyDescent="0.25">
      <c r="A2592">
        <v>2757</v>
      </c>
      <c r="B2592">
        <v>14178</v>
      </c>
      <c r="C2592" t="s">
        <v>9198</v>
      </c>
      <c r="D2592" t="s">
        <v>9199</v>
      </c>
      <c r="E2592" t="s">
        <v>9200</v>
      </c>
      <c r="F2592" t="s">
        <v>9052</v>
      </c>
      <c r="G2592" t="s">
        <v>9053</v>
      </c>
      <c r="H2592" t="s">
        <v>19</v>
      </c>
      <c r="I2592" t="s">
        <v>20</v>
      </c>
      <c r="J2592">
        <v>22854</v>
      </c>
      <c r="K2592" t="s">
        <v>674</v>
      </c>
      <c r="L2592">
        <v>1841</v>
      </c>
      <c r="M2592" t="s">
        <v>250</v>
      </c>
      <c r="N2592">
        <v>107</v>
      </c>
      <c r="O2592" t="s">
        <v>251</v>
      </c>
      <c r="P2592" t="s">
        <v>22336</v>
      </c>
    </row>
    <row r="2593" spans="1:16" x14ac:dyDescent="0.25">
      <c r="A2593">
        <v>2758</v>
      </c>
      <c r="B2593">
        <v>14170</v>
      </c>
      <c r="C2593" t="s">
        <v>9201</v>
      </c>
      <c r="D2593" t="s">
        <v>9202</v>
      </c>
      <c r="E2593" t="s">
        <v>9203</v>
      </c>
      <c r="F2593" t="s">
        <v>9052</v>
      </c>
      <c r="G2593" t="s">
        <v>9053</v>
      </c>
      <c r="H2593" t="s">
        <v>19</v>
      </c>
      <c r="I2593" t="s">
        <v>20</v>
      </c>
      <c r="J2593">
        <v>50727</v>
      </c>
      <c r="K2593" t="s">
        <v>9204</v>
      </c>
      <c r="L2593">
        <v>1868</v>
      </c>
      <c r="M2593" t="s">
        <v>824</v>
      </c>
      <c r="N2593">
        <v>107</v>
      </c>
      <c r="O2593" t="s">
        <v>251</v>
      </c>
      <c r="P2593" t="s">
        <v>22336</v>
      </c>
    </row>
    <row r="2594" spans="1:16" x14ac:dyDescent="0.25">
      <c r="A2594">
        <v>2759</v>
      </c>
      <c r="B2594">
        <v>14161</v>
      </c>
      <c r="C2594" t="s">
        <v>9205</v>
      </c>
      <c r="D2594" t="s">
        <v>9206</v>
      </c>
      <c r="E2594" t="s">
        <v>9207</v>
      </c>
      <c r="F2594" t="s">
        <v>9052</v>
      </c>
      <c r="G2594" t="s">
        <v>9053</v>
      </c>
      <c r="H2594" t="s">
        <v>19</v>
      </c>
      <c r="I2594" t="s">
        <v>20</v>
      </c>
      <c r="J2594">
        <v>50723</v>
      </c>
      <c r="K2594" t="s">
        <v>9208</v>
      </c>
      <c r="L2594">
        <v>2593</v>
      </c>
      <c r="M2594" t="s">
        <v>929</v>
      </c>
      <c r="N2594">
        <v>155</v>
      </c>
      <c r="O2594" t="s">
        <v>866</v>
      </c>
      <c r="P2594" t="s">
        <v>22336</v>
      </c>
    </row>
    <row r="2595" spans="1:16" x14ac:dyDescent="0.25">
      <c r="A2595">
        <v>2760</v>
      </c>
      <c r="B2595">
        <v>9186</v>
      </c>
      <c r="C2595" t="s">
        <v>9209</v>
      </c>
      <c r="D2595" t="s">
        <v>9210</v>
      </c>
      <c r="E2595" t="s">
        <v>9211</v>
      </c>
      <c r="F2595" t="s">
        <v>9052</v>
      </c>
      <c r="G2595" t="s">
        <v>9053</v>
      </c>
      <c r="H2595" t="s">
        <v>19</v>
      </c>
      <c r="I2595" t="s">
        <v>20</v>
      </c>
      <c r="J2595">
        <v>46233</v>
      </c>
      <c r="K2595" t="s">
        <v>1632</v>
      </c>
      <c r="L2595">
        <v>3969</v>
      </c>
      <c r="M2595" t="s">
        <v>1633</v>
      </c>
      <c r="N2595">
        <v>231</v>
      </c>
      <c r="O2595" t="s">
        <v>236</v>
      </c>
      <c r="P2595" t="s">
        <v>22337</v>
      </c>
    </row>
    <row r="2596" spans="1:16" x14ac:dyDescent="0.25">
      <c r="A2596">
        <v>2761</v>
      </c>
      <c r="B2596">
        <v>9187</v>
      </c>
      <c r="C2596" t="s">
        <v>9212</v>
      </c>
      <c r="D2596" t="s">
        <v>9213</v>
      </c>
      <c r="E2596" t="s">
        <v>9214</v>
      </c>
      <c r="F2596" t="s">
        <v>9052</v>
      </c>
      <c r="G2596" t="s">
        <v>9053</v>
      </c>
      <c r="H2596" t="s">
        <v>19</v>
      </c>
      <c r="I2596" t="s">
        <v>20</v>
      </c>
      <c r="J2596">
        <v>46228</v>
      </c>
      <c r="K2596" t="s">
        <v>9215</v>
      </c>
      <c r="L2596">
        <v>3969</v>
      </c>
      <c r="M2596" t="s">
        <v>1633</v>
      </c>
      <c r="N2596">
        <v>231</v>
      </c>
      <c r="O2596" t="s">
        <v>236</v>
      </c>
      <c r="P2596" t="s">
        <v>22337</v>
      </c>
    </row>
    <row r="2597" spans="1:16" x14ac:dyDescent="0.25">
      <c r="A2597">
        <v>2762</v>
      </c>
      <c r="B2597">
        <v>9228</v>
      </c>
      <c r="C2597" t="s">
        <v>9216</v>
      </c>
      <c r="D2597" t="s">
        <v>9217</v>
      </c>
      <c r="E2597" t="s">
        <v>9218</v>
      </c>
      <c r="F2597" t="s">
        <v>9052</v>
      </c>
      <c r="G2597" t="s">
        <v>9053</v>
      </c>
      <c r="H2597" t="s">
        <v>19</v>
      </c>
      <c r="I2597" t="s">
        <v>20</v>
      </c>
      <c r="J2597">
        <v>3379</v>
      </c>
      <c r="K2597" t="s">
        <v>1473</v>
      </c>
      <c r="L2597">
        <v>33</v>
      </c>
      <c r="M2597" t="s">
        <v>128</v>
      </c>
      <c r="N2597">
        <v>101</v>
      </c>
      <c r="O2597" t="s">
        <v>23</v>
      </c>
      <c r="P2597" t="s">
        <v>22336</v>
      </c>
    </row>
    <row r="2598" spans="1:16" x14ac:dyDescent="0.25">
      <c r="A2598">
        <v>2763</v>
      </c>
      <c r="B2598">
        <v>9224</v>
      </c>
      <c r="C2598" t="s">
        <v>9219</v>
      </c>
      <c r="D2598" t="s">
        <v>9220</v>
      </c>
      <c r="E2598" t="s">
        <v>9221</v>
      </c>
      <c r="F2598" t="s">
        <v>9052</v>
      </c>
      <c r="G2598" t="s">
        <v>9053</v>
      </c>
      <c r="H2598" t="s">
        <v>19</v>
      </c>
      <c r="I2598" t="s">
        <v>20</v>
      </c>
      <c r="J2598">
        <v>3332</v>
      </c>
      <c r="K2598" t="s">
        <v>1445</v>
      </c>
      <c r="L2598">
        <v>33</v>
      </c>
      <c r="M2598" t="s">
        <v>128</v>
      </c>
      <c r="N2598">
        <v>101</v>
      </c>
      <c r="O2598" t="s">
        <v>23</v>
      </c>
      <c r="P2598" t="s">
        <v>22336</v>
      </c>
    </row>
    <row r="2599" spans="1:16" x14ac:dyDescent="0.25">
      <c r="A2599">
        <v>2764</v>
      </c>
      <c r="B2599">
        <v>9230</v>
      </c>
      <c r="C2599" t="s">
        <v>9222</v>
      </c>
      <c r="D2599" t="s">
        <v>9223</v>
      </c>
      <c r="E2599" t="s">
        <v>9224</v>
      </c>
      <c r="F2599" t="s">
        <v>9052</v>
      </c>
      <c r="G2599" t="s">
        <v>9053</v>
      </c>
      <c r="H2599" t="s">
        <v>19</v>
      </c>
      <c r="I2599" t="s">
        <v>20</v>
      </c>
      <c r="J2599">
        <v>3379</v>
      </c>
      <c r="K2599" t="s">
        <v>1473</v>
      </c>
      <c r="L2599">
        <v>33</v>
      </c>
      <c r="M2599" t="s">
        <v>128</v>
      </c>
      <c r="N2599">
        <v>101</v>
      </c>
      <c r="O2599" t="s">
        <v>23</v>
      </c>
      <c r="P2599" t="s">
        <v>22336</v>
      </c>
    </row>
    <row r="2600" spans="1:16" x14ac:dyDescent="0.25">
      <c r="A2600">
        <v>2765</v>
      </c>
      <c r="B2600">
        <v>11267</v>
      </c>
      <c r="C2600" t="s">
        <v>9225</v>
      </c>
      <c r="D2600" t="s">
        <v>9226</v>
      </c>
      <c r="E2600" t="s">
        <v>9227</v>
      </c>
      <c r="F2600" t="s">
        <v>9052</v>
      </c>
      <c r="G2600" t="s">
        <v>9053</v>
      </c>
      <c r="H2600" t="s">
        <v>19</v>
      </c>
      <c r="I2600" t="s">
        <v>20</v>
      </c>
      <c r="J2600">
        <v>50190</v>
      </c>
      <c r="K2600" t="s">
        <v>9228</v>
      </c>
      <c r="L2600">
        <v>3881</v>
      </c>
      <c r="M2600" t="s">
        <v>2899</v>
      </c>
      <c r="N2600">
        <v>230</v>
      </c>
      <c r="O2600" t="s">
        <v>190</v>
      </c>
      <c r="P2600" t="s">
        <v>22336</v>
      </c>
    </row>
    <row r="2601" spans="1:16" x14ac:dyDescent="0.25">
      <c r="A2601">
        <v>2766</v>
      </c>
      <c r="B2601">
        <v>11261</v>
      </c>
      <c r="C2601" t="s">
        <v>9229</v>
      </c>
      <c r="D2601" t="s">
        <v>9230</v>
      </c>
      <c r="E2601" t="s">
        <v>9231</v>
      </c>
      <c r="F2601" t="s">
        <v>9052</v>
      </c>
      <c r="G2601" t="s">
        <v>9053</v>
      </c>
      <c r="H2601" t="s">
        <v>19</v>
      </c>
      <c r="I2601" t="s">
        <v>20</v>
      </c>
      <c r="J2601">
        <v>50190</v>
      </c>
      <c r="K2601" t="s">
        <v>9228</v>
      </c>
      <c r="L2601">
        <v>3881</v>
      </c>
      <c r="M2601" t="s">
        <v>2899</v>
      </c>
      <c r="N2601">
        <v>230</v>
      </c>
      <c r="O2601" t="s">
        <v>190</v>
      </c>
      <c r="P2601" t="s">
        <v>22336</v>
      </c>
    </row>
    <row r="2602" spans="1:16" x14ac:dyDescent="0.25">
      <c r="A2602">
        <v>2767</v>
      </c>
      <c r="B2602">
        <v>11258</v>
      </c>
      <c r="C2602" t="s">
        <v>9232</v>
      </c>
      <c r="D2602" t="s">
        <v>9233</v>
      </c>
      <c r="E2602" t="s">
        <v>9234</v>
      </c>
      <c r="F2602" t="s">
        <v>9052</v>
      </c>
      <c r="G2602" t="s">
        <v>9053</v>
      </c>
      <c r="H2602" t="s">
        <v>19</v>
      </c>
      <c r="I2602" t="s">
        <v>20</v>
      </c>
      <c r="J2602">
        <v>42382</v>
      </c>
      <c r="K2602" t="s">
        <v>1179</v>
      </c>
      <c r="L2602">
        <v>3889</v>
      </c>
      <c r="M2602" t="s">
        <v>871</v>
      </c>
      <c r="N2602">
        <v>230</v>
      </c>
      <c r="O2602" t="s">
        <v>190</v>
      </c>
      <c r="P2602" t="s">
        <v>22336</v>
      </c>
    </row>
    <row r="2603" spans="1:16" x14ac:dyDescent="0.25">
      <c r="A2603">
        <v>2768</v>
      </c>
      <c r="B2603">
        <v>11376</v>
      </c>
      <c r="C2603" t="s">
        <v>9235</v>
      </c>
      <c r="D2603" t="s">
        <v>9236</v>
      </c>
      <c r="E2603" t="s">
        <v>9237</v>
      </c>
      <c r="F2603" t="s">
        <v>9052</v>
      </c>
      <c r="G2603" t="s">
        <v>9053</v>
      </c>
      <c r="H2603" t="s">
        <v>19</v>
      </c>
      <c r="I2603" t="s">
        <v>20</v>
      </c>
      <c r="J2603">
        <v>50212</v>
      </c>
      <c r="K2603" t="s">
        <v>9238</v>
      </c>
      <c r="L2603">
        <v>4882</v>
      </c>
      <c r="M2603" t="s">
        <v>1095</v>
      </c>
      <c r="N2603">
        <v>75</v>
      </c>
      <c r="O2603" t="s">
        <v>117</v>
      </c>
      <c r="P2603" t="s">
        <v>22336</v>
      </c>
    </row>
    <row r="2604" spans="1:16" x14ac:dyDescent="0.25">
      <c r="A2604">
        <v>2769</v>
      </c>
      <c r="B2604">
        <v>11362</v>
      </c>
      <c r="C2604" t="s">
        <v>9239</v>
      </c>
      <c r="D2604" t="s">
        <v>9240</v>
      </c>
      <c r="E2604" t="s">
        <v>9241</v>
      </c>
      <c r="F2604" t="s">
        <v>9052</v>
      </c>
      <c r="G2604" t="s">
        <v>9053</v>
      </c>
      <c r="H2604" t="s">
        <v>19</v>
      </c>
      <c r="I2604" t="s">
        <v>20</v>
      </c>
      <c r="J2604">
        <v>50209</v>
      </c>
      <c r="K2604" t="s">
        <v>9242</v>
      </c>
      <c r="L2604">
        <v>4882</v>
      </c>
      <c r="M2604" t="s">
        <v>1095</v>
      </c>
      <c r="N2604">
        <v>75</v>
      </c>
      <c r="O2604" t="s">
        <v>117</v>
      </c>
      <c r="P2604" t="s">
        <v>22336</v>
      </c>
    </row>
    <row r="2605" spans="1:16" x14ac:dyDescent="0.25">
      <c r="A2605">
        <v>2773</v>
      </c>
      <c r="B2605">
        <v>6028</v>
      </c>
      <c r="C2605" t="s">
        <v>9243</v>
      </c>
      <c r="D2605" t="s">
        <v>9244</v>
      </c>
      <c r="E2605" t="s">
        <v>9245</v>
      </c>
      <c r="F2605" t="s">
        <v>9052</v>
      </c>
      <c r="G2605" t="s">
        <v>9053</v>
      </c>
      <c r="H2605" t="s">
        <v>19</v>
      </c>
      <c r="I2605" t="s">
        <v>20</v>
      </c>
      <c r="J2605">
        <v>48762</v>
      </c>
      <c r="K2605" t="s">
        <v>9246</v>
      </c>
      <c r="L2605">
        <v>1296</v>
      </c>
      <c r="M2605" t="s">
        <v>9247</v>
      </c>
      <c r="N2605">
        <v>75</v>
      </c>
      <c r="O2605" t="s">
        <v>117</v>
      </c>
      <c r="P2605" t="s">
        <v>22336</v>
      </c>
    </row>
    <row r="2606" spans="1:16" x14ac:dyDescent="0.25">
      <c r="A2606">
        <v>2774</v>
      </c>
      <c r="B2606">
        <v>6031</v>
      </c>
      <c r="C2606" t="s">
        <v>9248</v>
      </c>
      <c r="D2606" t="s">
        <v>9249</v>
      </c>
      <c r="E2606" t="s">
        <v>9250</v>
      </c>
      <c r="F2606" t="s">
        <v>9052</v>
      </c>
      <c r="G2606" t="s">
        <v>9053</v>
      </c>
      <c r="H2606" t="s">
        <v>19</v>
      </c>
      <c r="I2606" t="s">
        <v>20</v>
      </c>
      <c r="J2606">
        <v>48809</v>
      </c>
      <c r="K2606" t="s">
        <v>9251</v>
      </c>
      <c r="L2606">
        <v>4386</v>
      </c>
      <c r="M2606" t="s">
        <v>9252</v>
      </c>
      <c r="N2606">
        <v>230</v>
      </c>
      <c r="O2606" t="s">
        <v>190</v>
      </c>
      <c r="P2606" t="s">
        <v>22336</v>
      </c>
    </row>
    <row r="2607" spans="1:16" x14ac:dyDescent="0.25">
      <c r="A2607">
        <v>2775</v>
      </c>
      <c r="B2607">
        <v>2623</v>
      </c>
      <c r="C2607" t="s">
        <v>9253</v>
      </c>
      <c r="D2607" t="s">
        <v>9254</v>
      </c>
      <c r="E2607" t="s">
        <v>9255</v>
      </c>
      <c r="F2607" t="s">
        <v>9052</v>
      </c>
      <c r="G2607" t="s">
        <v>9053</v>
      </c>
      <c r="H2607" t="s">
        <v>19</v>
      </c>
      <c r="I2607" t="s">
        <v>20</v>
      </c>
      <c r="J2607">
        <v>25751</v>
      </c>
      <c r="K2607" t="s">
        <v>374</v>
      </c>
      <c r="L2607">
        <v>2074</v>
      </c>
      <c r="M2607" t="s">
        <v>374</v>
      </c>
      <c r="N2607">
        <v>116</v>
      </c>
      <c r="O2607" t="s">
        <v>370</v>
      </c>
      <c r="P2607" t="s">
        <v>22336</v>
      </c>
    </row>
    <row r="2608" spans="1:16" x14ac:dyDescent="0.25">
      <c r="A2608">
        <v>2776</v>
      </c>
      <c r="B2608">
        <v>2631</v>
      </c>
      <c r="C2608" t="s">
        <v>9256</v>
      </c>
      <c r="D2608" t="s">
        <v>9257</v>
      </c>
      <c r="E2608" t="s">
        <v>9258</v>
      </c>
      <c r="F2608" t="s">
        <v>9052</v>
      </c>
      <c r="G2608" t="s">
        <v>9053</v>
      </c>
      <c r="H2608" t="s">
        <v>19</v>
      </c>
      <c r="I2608" t="s">
        <v>20</v>
      </c>
      <c r="J2608">
        <v>25645</v>
      </c>
      <c r="K2608" t="s">
        <v>369</v>
      </c>
      <c r="L2608">
        <v>2061</v>
      </c>
      <c r="M2608" t="s">
        <v>369</v>
      </c>
      <c r="N2608">
        <v>116</v>
      </c>
      <c r="O2608" t="s">
        <v>370</v>
      </c>
      <c r="P2608" t="s">
        <v>22336</v>
      </c>
    </row>
    <row r="2609" spans="1:16" x14ac:dyDescent="0.25">
      <c r="A2609">
        <v>2777</v>
      </c>
      <c r="B2609">
        <v>2632</v>
      </c>
      <c r="C2609" t="s">
        <v>9259</v>
      </c>
      <c r="D2609" t="s">
        <v>9260</v>
      </c>
      <c r="E2609" t="s">
        <v>9261</v>
      </c>
      <c r="F2609" t="s">
        <v>9052</v>
      </c>
      <c r="G2609" t="s">
        <v>9053</v>
      </c>
      <c r="H2609" t="s">
        <v>19</v>
      </c>
      <c r="I2609" t="s">
        <v>20</v>
      </c>
      <c r="J2609">
        <v>25645</v>
      </c>
      <c r="K2609" t="s">
        <v>369</v>
      </c>
      <c r="L2609">
        <v>2061</v>
      </c>
      <c r="M2609" t="s">
        <v>369</v>
      </c>
      <c r="N2609">
        <v>116</v>
      </c>
      <c r="O2609" t="s">
        <v>370</v>
      </c>
      <c r="P2609" t="s">
        <v>22336</v>
      </c>
    </row>
    <row r="2610" spans="1:16" x14ac:dyDescent="0.25">
      <c r="A2610">
        <v>2778</v>
      </c>
      <c r="B2610">
        <v>2625</v>
      </c>
      <c r="C2610" t="s">
        <v>9262</v>
      </c>
      <c r="D2610" t="s">
        <v>9263</v>
      </c>
      <c r="E2610" t="s">
        <v>9264</v>
      </c>
      <c r="F2610" t="s">
        <v>9052</v>
      </c>
      <c r="G2610" t="s">
        <v>9053</v>
      </c>
      <c r="H2610" t="s">
        <v>19</v>
      </c>
      <c r="I2610" t="s">
        <v>20</v>
      </c>
      <c r="J2610">
        <v>25751</v>
      </c>
      <c r="K2610" t="s">
        <v>374</v>
      </c>
      <c r="L2610">
        <v>2074</v>
      </c>
      <c r="M2610" t="s">
        <v>374</v>
      </c>
      <c r="N2610">
        <v>116</v>
      </c>
      <c r="O2610" t="s">
        <v>370</v>
      </c>
      <c r="P2610" t="s">
        <v>22336</v>
      </c>
    </row>
    <row r="2611" spans="1:16" x14ac:dyDescent="0.25">
      <c r="A2611">
        <v>2779</v>
      </c>
      <c r="B2611">
        <v>2626</v>
      </c>
      <c r="C2611" t="s">
        <v>9265</v>
      </c>
      <c r="D2611" t="s">
        <v>9266</v>
      </c>
      <c r="E2611" t="s">
        <v>9267</v>
      </c>
      <c r="F2611" t="s">
        <v>9052</v>
      </c>
      <c r="G2611" t="s">
        <v>9053</v>
      </c>
      <c r="H2611" t="s">
        <v>19</v>
      </c>
      <c r="I2611" t="s">
        <v>20</v>
      </c>
      <c r="J2611">
        <v>25751</v>
      </c>
      <c r="K2611" t="s">
        <v>374</v>
      </c>
      <c r="L2611">
        <v>2074</v>
      </c>
      <c r="M2611" t="s">
        <v>374</v>
      </c>
      <c r="N2611">
        <v>116</v>
      </c>
      <c r="O2611" t="s">
        <v>370</v>
      </c>
      <c r="P2611" t="s">
        <v>22336</v>
      </c>
    </row>
    <row r="2612" spans="1:16" x14ac:dyDescent="0.25">
      <c r="A2612">
        <v>2780</v>
      </c>
      <c r="B2612">
        <v>2621</v>
      </c>
      <c r="C2612" t="s">
        <v>9268</v>
      </c>
      <c r="D2612" t="s">
        <v>9269</v>
      </c>
      <c r="E2612" t="s">
        <v>9270</v>
      </c>
      <c r="F2612" t="s">
        <v>9052</v>
      </c>
      <c r="G2612" t="s">
        <v>9053</v>
      </c>
      <c r="H2612" t="s">
        <v>19</v>
      </c>
      <c r="I2612" t="s">
        <v>20</v>
      </c>
      <c r="J2612">
        <v>25751</v>
      </c>
      <c r="K2612" t="s">
        <v>374</v>
      </c>
      <c r="L2612">
        <v>2074</v>
      </c>
      <c r="M2612" t="s">
        <v>374</v>
      </c>
      <c r="N2612">
        <v>116</v>
      </c>
      <c r="O2612" t="s">
        <v>370</v>
      </c>
      <c r="P2612" t="s">
        <v>22336</v>
      </c>
    </row>
    <row r="2613" spans="1:16" x14ac:dyDescent="0.25">
      <c r="A2613">
        <v>2781</v>
      </c>
      <c r="B2613">
        <v>2591</v>
      </c>
      <c r="C2613" t="s">
        <v>9271</v>
      </c>
      <c r="D2613" t="s">
        <v>9272</v>
      </c>
      <c r="E2613" t="s">
        <v>9273</v>
      </c>
      <c r="F2613" t="s">
        <v>9052</v>
      </c>
      <c r="G2613" t="s">
        <v>9053</v>
      </c>
      <c r="H2613" t="s">
        <v>19</v>
      </c>
      <c r="I2613" t="s">
        <v>20</v>
      </c>
      <c r="J2613">
        <v>48507</v>
      </c>
      <c r="K2613" t="s">
        <v>9274</v>
      </c>
      <c r="L2613">
        <v>4157</v>
      </c>
      <c r="M2613" t="s">
        <v>9274</v>
      </c>
      <c r="N2613">
        <v>172</v>
      </c>
      <c r="O2613" t="s">
        <v>359</v>
      </c>
      <c r="P2613" t="s">
        <v>22336</v>
      </c>
    </row>
    <row r="2614" spans="1:16" x14ac:dyDescent="0.25">
      <c r="A2614">
        <v>2782</v>
      </c>
      <c r="B2614">
        <v>2578</v>
      </c>
      <c r="C2614" t="s">
        <v>9275</v>
      </c>
      <c r="D2614" t="s">
        <v>9276</v>
      </c>
      <c r="E2614" t="s">
        <v>9277</v>
      </c>
      <c r="F2614" t="s">
        <v>9052</v>
      </c>
      <c r="G2614" t="s">
        <v>9053</v>
      </c>
      <c r="H2614" t="s">
        <v>19</v>
      </c>
      <c r="I2614" t="s">
        <v>20</v>
      </c>
      <c r="J2614">
        <v>24144</v>
      </c>
      <c r="K2614" t="s">
        <v>9278</v>
      </c>
      <c r="L2614">
        <v>1918</v>
      </c>
      <c r="M2614" t="s">
        <v>9279</v>
      </c>
      <c r="N2614">
        <v>109</v>
      </c>
      <c r="O2614" t="s">
        <v>348</v>
      </c>
      <c r="P2614" t="s">
        <v>22336</v>
      </c>
    </row>
    <row r="2615" spans="1:16" x14ac:dyDescent="0.25">
      <c r="A2615">
        <v>2783</v>
      </c>
      <c r="B2615">
        <v>2574</v>
      </c>
      <c r="C2615" t="s">
        <v>9280</v>
      </c>
      <c r="D2615" t="s">
        <v>9281</v>
      </c>
      <c r="E2615" t="s">
        <v>9282</v>
      </c>
      <c r="F2615" t="s">
        <v>9052</v>
      </c>
      <c r="G2615" t="s">
        <v>9053</v>
      </c>
      <c r="H2615" t="s">
        <v>19</v>
      </c>
      <c r="I2615" t="s">
        <v>20</v>
      </c>
      <c r="J2615">
        <v>24447</v>
      </c>
      <c r="K2615" t="s">
        <v>9283</v>
      </c>
      <c r="L2615">
        <v>1930</v>
      </c>
      <c r="M2615" t="s">
        <v>9284</v>
      </c>
      <c r="N2615">
        <v>109</v>
      </c>
      <c r="O2615" t="s">
        <v>348</v>
      </c>
      <c r="P2615" t="s">
        <v>22336</v>
      </c>
    </row>
    <row r="2616" spans="1:16" x14ac:dyDescent="0.25">
      <c r="A2616">
        <v>2784</v>
      </c>
      <c r="B2616">
        <v>2571</v>
      </c>
      <c r="C2616" t="s">
        <v>9285</v>
      </c>
      <c r="D2616" t="s">
        <v>9286</v>
      </c>
      <c r="E2616" t="s">
        <v>9287</v>
      </c>
      <c r="F2616" t="s">
        <v>9052</v>
      </c>
      <c r="G2616" t="s">
        <v>9053</v>
      </c>
      <c r="H2616" t="s">
        <v>19</v>
      </c>
      <c r="I2616" t="s">
        <v>20</v>
      </c>
      <c r="J2616">
        <v>48826</v>
      </c>
      <c r="K2616" t="s">
        <v>9288</v>
      </c>
      <c r="L2616">
        <v>4398</v>
      </c>
      <c r="M2616" t="s">
        <v>2680</v>
      </c>
      <c r="N2616">
        <v>109</v>
      </c>
      <c r="O2616" t="s">
        <v>348</v>
      </c>
      <c r="P2616" t="s">
        <v>22336</v>
      </c>
    </row>
    <row r="2617" spans="1:16" x14ac:dyDescent="0.25">
      <c r="A2617">
        <v>2785</v>
      </c>
      <c r="B2617">
        <v>2636</v>
      </c>
      <c r="C2617" t="s">
        <v>9289</v>
      </c>
      <c r="D2617" t="s">
        <v>9290</v>
      </c>
      <c r="E2617" t="s">
        <v>9291</v>
      </c>
      <c r="F2617" t="s">
        <v>9052</v>
      </c>
      <c r="G2617" t="s">
        <v>9053</v>
      </c>
      <c r="H2617" t="s">
        <v>19</v>
      </c>
      <c r="I2617" t="s">
        <v>20</v>
      </c>
      <c r="J2617">
        <v>48793</v>
      </c>
      <c r="K2617" t="s">
        <v>9292</v>
      </c>
      <c r="L2617">
        <v>2058</v>
      </c>
      <c r="M2617" t="s">
        <v>9293</v>
      </c>
      <c r="N2617">
        <v>116</v>
      </c>
      <c r="O2617" t="s">
        <v>370</v>
      </c>
      <c r="P2617" t="s">
        <v>22336</v>
      </c>
    </row>
    <row r="2618" spans="1:16" x14ac:dyDescent="0.25">
      <c r="A2618">
        <v>2786</v>
      </c>
      <c r="B2618">
        <v>2680</v>
      </c>
      <c r="C2618" t="s">
        <v>9294</v>
      </c>
      <c r="D2618" t="s">
        <v>9295</v>
      </c>
      <c r="E2618" t="s">
        <v>9296</v>
      </c>
      <c r="F2618" t="s">
        <v>9052</v>
      </c>
      <c r="G2618" t="s">
        <v>9053</v>
      </c>
      <c r="H2618" t="s">
        <v>19</v>
      </c>
      <c r="I2618" t="s">
        <v>20</v>
      </c>
      <c r="J2618">
        <v>11190</v>
      </c>
      <c r="K2618" t="s">
        <v>378</v>
      </c>
      <c r="L2618">
        <v>736</v>
      </c>
      <c r="M2618" t="s">
        <v>379</v>
      </c>
      <c r="N2618">
        <v>261</v>
      </c>
      <c r="O2618" t="s">
        <v>380</v>
      </c>
      <c r="P2618" t="s">
        <v>22336</v>
      </c>
    </row>
    <row r="2619" spans="1:16" x14ac:dyDescent="0.25">
      <c r="A2619">
        <v>2787</v>
      </c>
      <c r="B2619">
        <v>2672</v>
      </c>
      <c r="C2619" t="s">
        <v>9297</v>
      </c>
      <c r="D2619" t="s">
        <v>9298</v>
      </c>
      <c r="E2619" t="s">
        <v>9299</v>
      </c>
      <c r="F2619" t="s">
        <v>9052</v>
      </c>
      <c r="G2619" t="s">
        <v>9053</v>
      </c>
      <c r="H2619" t="s">
        <v>19</v>
      </c>
      <c r="I2619" t="s">
        <v>20</v>
      </c>
      <c r="J2619">
        <v>11190</v>
      </c>
      <c r="K2619" t="s">
        <v>378</v>
      </c>
      <c r="L2619">
        <v>736</v>
      </c>
      <c r="M2619" t="s">
        <v>379</v>
      </c>
      <c r="N2619">
        <v>261</v>
      </c>
      <c r="O2619" t="s">
        <v>380</v>
      </c>
      <c r="P2619" t="s">
        <v>22336</v>
      </c>
    </row>
    <row r="2620" spans="1:16" x14ac:dyDescent="0.25">
      <c r="A2620">
        <v>2788</v>
      </c>
      <c r="B2620">
        <v>2555</v>
      </c>
      <c r="C2620" t="s">
        <v>9300</v>
      </c>
      <c r="D2620" t="s">
        <v>9301</v>
      </c>
      <c r="E2620" t="s">
        <v>9302</v>
      </c>
      <c r="F2620" t="s">
        <v>9052</v>
      </c>
      <c r="G2620" t="s">
        <v>9053</v>
      </c>
      <c r="H2620" t="s">
        <v>19</v>
      </c>
      <c r="I2620" t="s">
        <v>20</v>
      </c>
      <c r="J2620">
        <v>48843</v>
      </c>
      <c r="K2620" t="s">
        <v>9303</v>
      </c>
      <c r="L2620">
        <v>4414</v>
      </c>
      <c r="M2620" t="s">
        <v>9304</v>
      </c>
      <c r="N2620">
        <v>197</v>
      </c>
      <c r="O2620" t="s">
        <v>8543</v>
      </c>
      <c r="P2620" t="s">
        <v>22336</v>
      </c>
    </row>
    <row r="2621" spans="1:16" x14ac:dyDescent="0.25">
      <c r="A2621">
        <v>2789</v>
      </c>
      <c r="B2621">
        <v>2546</v>
      </c>
      <c r="C2621" t="s">
        <v>9305</v>
      </c>
      <c r="D2621" s="1" t="s">
        <v>9306</v>
      </c>
      <c r="E2621" t="s">
        <v>9307</v>
      </c>
      <c r="F2621" t="s">
        <v>9052</v>
      </c>
      <c r="G2621" t="s">
        <v>9053</v>
      </c>
      <c r="H2621" t="s">
        <v>19</v>
      </c>
      <c r="I2621" t="s">
        <v>20</v>
      </c>
      <c r="J2621">
        <v>37568</v>
      </c>
      <c r="K2621" t="s">
        <v>8541</v>
      </c>
      <c r="L2621">
        <v>3188</v>
      </c>
      <c r="M2621" t="s">
        <v>8542</v>
      </c>
      <c r="N2621">
        <v>197</v>
      </c>
      <c r="O2621" t="s">
        <v>8543</v>
      </c>
      <c r="P2621" t="s">
        <v>22336</v>
      </c>
    </row>
    <row r="2622" spans="1:16" x14ac:dyDescent="0.25">
      <c r="A2622">
        <v>2790</v>
      </c>
      <c r="B2622">
        <v>2547</v>
      </c>
      <c r="C2622" t="s">
        <v>9308</v>
      </c>
      <c r="D2622" t="s">
        <v>9309</v>
      </c>
      <c r="E2622" t="s">
        <v>9310</v>
      </c>
      <c r="F2622" t="s">
        <v>9052</v>
      </c>
      <c r="G2622" t="s">
        <v>9053</v>
      </c>
      <c r="H2622" t="s">
        <v>19</v>
      </c>
      <c r="I2622" t="s">
        <v>20</v>
      </c>
      <c r="J2622">
        <v>48780</v>
      </c>
      <c r="K2622" t="s">
        <v>8541</v>
      </c>
      <c r="L2622">
        <v>4371</v>
      </c>
      <c r="M2622" t="s">
        <v>9311</v>
      </c>
      <c r="N2622">
        <v>197</v>
      </c>
      <c r="O2622" t="s">
        <v>8543</v>
      </c>
      <c r="P2622" t="s">
        <v>22336</v>
      </c>
    </row>
    <row r="2623" spans="1:16" x14ac:dyDescent="0.25">
      <c r="A2623">
        <v>2791</v>
      </c>
      <c r="B2623">
        <v>2543</v>
      </c>
      <c r="C2623" t="s">
        <v>9312</v>
      </c>
      <c r="D2623" t="s">
        <v>9313</v>
      </c>
      <c r="E2623" t="s">
        <v>9314</v>
      </c>
      <c r="F2623" t="s">
        <v>9052</v>
      </c>
      <c r="G2623" t="s">
        <v>9053</v>
      </c>
      <c r="H2623" t="s">
        <v>19</v>
      </c>
      <c r="I2623" t="s">
        <v>20</v>
      </c>
      <c r="J2623">
        <v>48494</v>
      </c>
      <c r="K2623" t="s">
        <v>9315</v>
      </c>
      <c r="L2623">
        <v>3452</v>
      </c>
      <c r="M2623" t="s">
        <v>1285</v>
      </c>
      <c r="N2623">
        <v>212</v>
      </c>
      <c r="O2623" t="s">
        <v>1280</v>
      </c>
      <c r="P2623" t="s">
        <v>22336</v>
      </c>
    </row>
    <row r="2624" spans="1:16" x14ac:dyDescent="0.25">
      <c r="A2624">
        <v>2792</v>
      </c>
      <c r="B2624">
        <v>2415</v>
      </c>
      <c r="C2624" t="s">
        <v>9316</v>
      </c>
      <c r="D2624" t="s">
        <v>9317</v>
      </c>
      <c r="E2624" t="s">
        <v>9318</v>
      </c>
      <c r="F2624" t="s">
        <v>9052</v>
      </c>
      <c r="G2624" t="s">
        <v>9053</v>
      </c>
      <c r="H2624" t="s">
        <v>19</v>
      </c>
      <c r="I2624" t="s">
        <v>20</v>
      </c>
      <c r="J2624">
        <v>48733</v>
      </c>
      <c r="K2624" t="s">
        <v>2022</v>
      </c>
      <c r="L2624">
        <v>3297</v>
      </c>
      <c r="M2624" t="s">
        <v>2022</v>
      </c>
      <c r="N2624">
        <v>205</v>
      </c>
      <c r="O2624" t="s">
        <v>697</v>
      </c>
      <c r="P2624" t="s">
        <v>22336</v>
      </c>
    </row>
    <row r="2625" spans="1:16" x14ac:dyDescent="0.25">
      <c r="A2625">
        <v>2793</v>
      </c>
      <c r="B2625">
        <v>2411</v>
      </c>
      <c r="C2625" t="s">
        <v>9319</v>
      </c>
      <c r="D2625" t="s">
        <v>9320</v>
      </c>
      <c r="E2625" t="s">
        <v>9321</v>
      </c>
      <c r="F2625" t="s">
        <v>9052</v>
      </c>
      <c r="G2625" t="s">
        <v>9053</v>
      </c>
      <c r="H2625" t="s">
        <v>19</v>
      </c>
      <c r="I2625" t="s">
        <v>20</v>
      </c>
      <c r="J2625">
        <v>48743</v>
      </c>
      <c r="K2625" t="s">
        <v>9322</v>
      </c>
      <c r="L2625">
        <v>4356</v>
      </c>
      <c r="M2625" t="s">
        <v>9322</v>
      </c>
      <c r="N2625">
        <v>205</v>
      </c>
      <c r="O2625" t="s">
        <v>697</v>
      </c>
      <c r="P2625" t="s">
        <v>22336</v>
      </c>
    </row>
    <row r="2626" spans="1:16" x14ac:dyDescent="0.25">
      <c r="A2626">
        <v>2794</v>
      </c>
      <c r="B2626">
        <v>2424</v>
      </c>
      <c r="C2626" t="s">
        <v>9323</v>
      </c>
      <c r="D2626" t="s">
        <v>9324</v>
      </c>
      <c r="E2626" t="s">
        <v>9325</v>
      </c>
      <c r="F2626" t="s">
        <v>9052</v>
      </c>
      <c r="G2626" t="s">
        <v>9053</v>
      </c>
      <c r="H2626" t="s">
        <v>19</v>
      </c>
      <c r="I2626" t="s">
        <v>20</v>
      </c>
      <c r="J2626">
        <v>48801</v>
      </c>
      <c r="K2626" t="s">
        <v>9326</v>
      </c>
      <c r="L2626">
        <v>4383</v>
      </c>
      <c r="M2626" t="s">
        <v>9327</v>
      </c>
      <c r="N2626">
        <v>148</v>
      </c>
      <c r="O2626" t="s">
        <v>325</v>
      </c>
      <c r="P2626" t="s">
        <v>22336</v>
      </c>
    </row>
    <row r="2627" spans="1:16" x14ac:dyDescent="0.25">
      <c r="A2627">
        <v>2795</v>
      </c>
      <c r="B2627">
        <v>2682</v>
      </c>
      <c r="C2627" t="s">
        <v>9328</v>
      </c>
      <c r="D2627" t="s">
        <v>9329</v>
      </c>
      <c r="E2627" t="s">
        <v>9330</v>
      </c>
      <c r="F2627" t="s">
        <v>9052</v>
      </c>
      <c r="G2627" t="s">
        <v>9053</v>
      </c>
      <c r="H2627" t="s">
        <v>19</v>
      </c>
      <c r="I2627" t="s">
        <v>20</v>
      </c>
      <c r="J2627">
        <v>11190</v>
      </c>
      <c r="K2627" t="s">
        <v>378</v>
      </c>
      <c r="L2627">
        <v>736</v>
      </c>
      <c r="M2627" t="s">
        <v>379</v>
      </c>
      <c r="N2627">
        <v>261</v>
      </c>
      <c r="O2627" t="s">
        <v>380</v>
      </c>
      <c r="P2627" t="s">
        <v>22336</v>
      </c>
    </row>
    <row r="2628" spans="1:16" x14ac:dyDescent="0.25">
      <c r="A2628">
        <v>2796</v>
      </c>
      <c r="B2628">
        <v>2172</v>
      </c>
      <c r="C2628" t="s">
        <v>9331</v>
      </c>
      <c r="D2628" t="s">
        <v>9332</v>
      </c>
      <c r="E2628" t="s">
        <v>9333</v>
      </c>
      <c r="F2628" t="s">
        <v>9052</v>
      </c>
      <c r="G2628" t="s">
        <v>9053</v>
      </c>
      <c r="H2628" t="s">
        <v>19</v>
      </c>
      <c r="I2628" t="s">
        <v>20</v>
      </c>
      <c r="J2628">
        <v>42219</v>
      </c>
      <c r="K2628" t="s">
        <v>189</v>
      </c>
      <c r="L2628">
        <v>3866</v>
      </c>
      <c r="M2628" t="s">
        <v>189</v>
      </c>
      <c r="N2628">
        <v>230</v>
      </c>
      <c r="O2628" t="s">
        <v>190</v>
      </c>
      <c r="P2628" t="s">
        <v>22336</v>
      </c>
    </row>
    <row r="2629" spans="1:16" x14ac:dyDescent="0.25">
      <c r="A2629">
        <v>2800</v>
      </c>
      <c r="B2629">
        <v>2173</v>
      </c>
      <c r="C2629" t="s">
        <v>9334</v>
      </c>
      <c r="D2629" t="s">
        <v>9335</v>
      </c>
      <c r="E2629" t="s">
        <v>9336</v>
      </c>
      <c r="F2629" t="s">
        <v>9052</v>
      </c>
      <c r="G2629" t="s">
        <v>9053</v>
      </c>
      <c r="H2629" t="s">
        <v>19</v>
      </c>
      <c r="I2629" t="s">
        <v>20</v>
      </c>
      <c r="J2629">
        <v>48862</v>
      </c>
      <c r="K2629" t="s">
        <v>9337</v>
      </c>
      <c r="L2629">
        <v>4429</v>
      </c>
      <c r="M2629" t="s">
        <v>9338</v>
      </c>
      <c r="N2629">
        <v>230</v>
      </c>
      <c r="O2629" t="s">
        <v>190</v>
      </c>
      <c r="P2629" t="s">
        <v>22336</v>
      </c>
    </row>
    <row r="2630" spans="1:16" x14ac:dyDescent="0.25">
      <c r="A2630">
        <v>2802</v>
      </c>
      <c r="B2630">
        <v>2188</v>
      </c>
      <c r="C2630" t="s">
        <v>9339</v>
      </c>
      <c r="D2630" t="s">
        <v>9340</v>
      </c>
      <c r="E2630" t="s">
        <v>9341</v>
      </c>
      <c r="F2630" t="s">
        <v>9052</v>
      </c>
      <c r="G2630" t="s">
        <v>9053</v>
      </c>
      <c r="H2630" t="s">
        <v>19</v>
      </c>
      <c r="I2630" t="s">
        <v>20</v>
      </c>
      <c r="J2630">
        <v>48339</v>
      </c>
      <c r="K2630" t="s">
        <v>73</v>
      </c>
      <c r="L2630">
        <v>17</v>
      </c>
      <c r="M2630" t="s">
        <v>74</v>
      </c>
      <c r="N2630">
        <v>101</v>
      </c>
      <c r="O2630" t="s">
        <v>23</v>
      </c>
      <c r="P2630" t="s">
        <v>22336</v>
      </c>
    </row>
    <row r="2631" spans="1:16" x14ac:dyDescent="0.25">
      <c r="A2631">
        <v>2803</v>
      </c>
      <c r="B2631">
        <v>2189</v>
      </c>
      <c r="C2631" t="s">
        <v>9342</v>
      </c>
      <c r="D2631" t="s">
        <v>9343</v>
      </c>
      <c r="E2631" t="s">
        <v>9344</v>
      </c>
      <c r="F2631" t="s">
        <v>9052</v>
      </c>
      <c r="G2631" t="s">
        <v>9053</v>
      </c>
      <c r="H2631" t="s">
        <v>19</v>
      </c>
      <c r="I2631" t="s">
        <v>20</v>
      </c>
      <c r="J2631">
        <v>2821</v>
      </c>
      <c r="K2631" t="s">
        <v>9345</v>
      </c>
      <c r="L2631">
        <v>22</v>
      </c>
      <c r="M2631" t="s">
        <v>38</v>
      </c>
      <c r="N2631">
        <v>101</v>
      </c>
      <c r="O2631" t="s">
        <v>23</v>
      </c>
      <c r="P2631" t="s">
        <v>22336</v>
      </c>
    </row>
    <row r="2632" spans="1:16" x14ac:dyDescent="0.25">
      <c r="A2632">
        <v>2804</v>
      </c>
      <c r="B2632">
        <v>2193</v>
      </c>
      <c r="C2632" t="s">
        <v>9346</v>
      </c>
      <c r="D2632" t="s">
        <v>9347</v>
      </c>
      <c r="E2632" t="s">
        <v>9348</v>
      </c>
      <c r="F2632" t="s">
        <v>9052</v>
      </c>
      <c r="G2632" t="s">
        <v>9053</v>
      </c>
      <c r="H2632" t="s">
        <v>19</v>
      </c>
      <c r="I2632" t="s">
        <v>20</v>
      </c>
      <c r="J2632">
        <v>48475</v>
      </c>
      <c r="K2632" t="s">
        <v>216</v>
      </c>
      <c r="L2632">
        <v>21</v>
      </c>
      <c r="M2632" t="s">
        <v>137</v>
      </c>
      <c r="N2632">
        <v>101</v>
      </c>
      <c r="O2632" t="s">
        <v>23</v>
      </c>
      <c r="P2632" t="s">
        <v>22336</v>
      </c>
    </row>
    <row r="2633" spans="1:16" x14ac:dyDescent="0.25">
      <c r="A2633">
        <v>2805</v>
      </c>
      <c r="B2633">
        <v>470</v>
      </c>
      <c r="C2633" t="s">
        <v>9349</v>
      </c>
      <c r="D2633" t="s">
        <v>9350</v>
      </c>
      <c r="E2633" t="s">
        <v>9351</v>
      </c>
      <c r="F2633" t="s">
        <v>9052</v>
      </c>
      <c r="G2633" t="s">
        <v>9053</v>
      </c>
      <c r="H2633" t="s">
        <v>19</v>
      </c>
      <c r="I2633" t="s">
        <v>20</v>
      </c>
      <c r="J2633">
        <v>42219</v>
      </c>
      <c r="K2633" t="s">
        <v>189</v>
      </c>
      <c r="L2633">
        <v>3866</v>
      </c>
      <c r="M2633" t="s">
        <v>189</v>
      </c>
      <c r="N2633">
        <v>230</v>
      </c>
      <c r="O2633" t="s">
        <v>190</v>
      </c>
      <c r="P2633" t="s">
        <v>22336</v>
      </c>
    </row>
    <row r="2634" spans="1:16" x14ac:dyDescent="0.25">
      <c r="A2634">
        <v>2806</v>
      </c>
      <c r="B2634">
        <v>472</v>
      </c>
      <c r="C2634" t="s">
        <v>9352</v>
      </c>
      <c r="D2634" t="s">
        <v>9353</v>
      </c>
      <c r="E2634" t="s">
        <v>9354</v>
      </c>
      <c r="F2634" t="s">
        <v>9052</v>
      </c>
      <c r="G2634" t="s">
        <v>9053</v>
      </c>
      <c r="H2634" t="s">
        <v>19</v>
      </c>
      <c r="I2634" t="s">
        <v>20</v>
      </c>
      <c r="J2634">
        <v>42219</v>
      </c>
      <c r="K2634" t="s">
        <v>189</v>
      </c>
      <c r="L2634">
        <v>3866</v>
      </c>
      <c r="M2634" t="s">
        <v>189</v>
      </c>
      <c r="N2634">
        <v>230</v>
      </c>
      <c r="O2634" t="s">
        <v>190</v>
      </c>
      <c r="P2634" t="s">
        <v>22336</v>
      </c>
    </row>
    <row r="2635" spans="1:16" x14ac:dyDescent="0.25">
      <c r="A2635">
        <v>2807</v>
      </c>
      <c r="B2635">
        <v>462</v>
      </c>
      <c r="C2635" t="s">
        <v>9355</v>
      </c>
      <c r="D2635" t="s">
        <v>9356</v>
      </c>
      <c r="E2635" t="s">
        <v>9357</v>
      </c>
      <c r="F2635" t="s">
        <v>9052</v>
      </c>
      <c r="G2635" t="s">
        <v>9053</v>
      </c>
      <c r="H2635" t="s">
        <v>19</v>
      </c>
      <c r="I2635" t="s">
        <v>20</v>
      </c>
      <c r="J2635">
        <v>48374</v>
      </c>
      <c r="K2635" t="s">
        <v>9358</v>
      </c>
      <c r="L2635">
        <v>33</v>
      </c>
      <c r="M2635" t="s">
        <v>128</v>
      </c>
      <c r="N2635">
        <v>101</v>
      </c>
      <c r="O2635" t="s">
        <v>23</v>
      </c>
      <c r="P2635" t="s">
        <v>22336</v>
      </c>
    </row>
    <row r="2636" spans="1:16" x14ac:dyDescent="0.25">
      <c r="A2636">
        <v>2808</v>
      </c>
      <c r="B2636">
        <v>463</v>
      </c>
      <c r="C2636" t="s">
        <v>9359</v>
      </c>
      <c r="D2636" t="s">
        <v>9360</v>
      </c>
      <c r="E2636" t="s">
        <v>9361</v>
      </c>
      <c r="F2636" t="s">
        <v>9052</v>
      </c>
      <c r="G2636" t="s">
        <v>9053</v>
      </c>
      <c r="H2636" t="s">
        <v>19</v>
      </c>
      <c r="I2636" t="s">
        <v>20</v>
      </c>
      <c r="J2636">
        <v>3337</v>
      </c>
      <c r="K2636" t="s">
        <v>182</v>
      </c>
      <c r="L2636">
        <v>33</v>
      </c>
      <c r="M2636" t="s">
        <v>128</v>
      </c>
      <c r="N2636">
        <v>101</v>
      </c>
      <c r="O2636" t="s">
        <v>23</v>
      </c>
      <c r="P2636" t="s">
        <v>22336</v>
      </c>
    </row>
    <row r="2637" spans="1:16" x14ac:dyDescent="0.25">
      <c r="A2637">
        <v>2809</v>
      </c>
      <c r="B2637">
        <v>442</v>
      </c>
      <c r="C2637" t="s">
        <v>9362</v>
      </c>
      <c r="D2637" t="s">
        <v>9363</v>
      </c>
      <c r="E2637" t="s">
        <v>9364</v>
      </c>
      <c r="F2637" t="s">
        <v>9052</v>
      </c>
      <c r="G2637" t="s">
        <v>9053</v>
      </c>
      <c r="H2637" t="s">
        <v>19</v>
      </c>
      <c r="I2637" t="s">
        <v>20</v>
      </c>
      <c r="J2637">
        <v>3378</v>
      </c>
      <c r="K2637" t="s">
        <v>178</v>
      </c>
      <c r="L2637">
        <v>33</v>
      </c>
      <c r="M2637" t="s">
        <v>128</v>
      </c>
      <c r="N2637">
        <v>101</v>
      </c>
      <c r="O2637" t="s">
        <v>23</v>
      </c>
      <c r="P2637" t="s">
        <v>22336</v>
      </c>
    </row>
    <row r="2638" spans="1:16" x14ac:dyDescent="0.25">
      <c r="A2638">
        <v>2810</v>
      </c>
      <c r="B2638">
        <v>342</v>
      </c>
      <c r="C2638" t="s">
        <v>9365</v>
      </c>
      <c r="D2638" t="s">
        <v>9366</v>
      </c>
      <c r="E2638" t="s">
        <v>9367</v>
      </c>
      <c r="F2638" t="s">
        <v>9052</v>
      </c>
      <c r="G2638" t="s">
        <v>9053</v>
      </c>
      <c r="H2638" t="s">
        <v>19</v>
      </c>
      <c r="I2638" t="s">
        <v>20</v>
      </c>
      <c r="J2638">
        <v>3659</v>
      </c>
      <c r="K2638" t="s">
        <v>1260</v>
      </c>
      <c r="L2638">
        <v>35</v>
      </c>
      <c r="M2638" t="s">
        <v>33</v>
      </c>
      <c r="N2638">
        <v>101</v>
      </c>
      <c r="O2638" t="s">
        <v>23</v>
      </c>
      <c r="P2638" t="s">
        <v>22336</v>
      </c>
    </row>
    <row r="2639" spans="1:16" x14ac:dyDescent="0.25">
      <c r="A2639">
        <v>2812</v>
      </c>
      <c r="B2639">
        <v>297</v>
      </c>
      <c r="C2639" t="s">
        <v>9368</v>
      </c>
      <c r="D2639" t="s">
        <v>9369</v>
      </c>
      <c r="E2639" t="s">
        <v>9370</v>
      </c>
      <c r="F2639" t="s">
        <v>9052</v>
      </c>
      <c r="G2639" t="s">
        <v>9053</v>
      </c>
      <c r="H2639" t="s">
        <v>19</v>
      </c>
      <c r="I2639" t="s">
        <v>20</v>
      </c>
      <c r="J2639">
        <v>3378</v>
      </c>
      <c r="K2639" t="s">
        <v>178</v>
      </c>
      <c r="L2639">
        <v>33</v>
      </c>
      <c r="M2639" t="s">
        <v>128</v>
      </c>
      <c r="N2639">
        <v>101</v>
      </c>
      <c r="O2639" t="s">
        <v>23</v>
      </c>
      <c r="P2639" t="s">
        <v>22336</v>
      </c>
    </row>
    <row r="2640" spans="1:16" x14ac:dyDescent="0.25">
      <c r="A2640">
        <v>2813</v>
      </c>
      <c r="B2640">
        <v>304</v>
      </c>
      <c r="C2640" t="s">
        <v>9371</v>
      </c>
      <c r="D2640" t="s">
        <v>9372</v>
      </c>
      <c r="E2640" t="s">
        <v>9373</v>
      </c>
      <c r="F2640" t="s">
        <v>9052</v>
      </c>
      <c r="G2640" t="s">
        <v>9053</v>
      </c>
      <c r="H2640" t="s">
        <v>19</v>
      </c>
      <c r="I2640" t="s">
        <v>20</v>
      </c>
      <c r="J2640">
        <v>3387</v>
      </c>
      <c r="K2640" t="s">
        <v>667</v>
      </c>
      <c r="L2640">
        <v>33</v>
      </c>
      <c r="M2640" t="s">
        <v>128</v>
      </c>
      <c r="N2640">
        <v>101</v>
      </c>
      <c r="O2640" t="s">
        <v>23</v>
      </c>
      <c r="P2640" t="s">
        <v>22336</v>
      </c>
    </row>
    <row r="2641" spans="1:16" x14ac:dyDescent="0.25">
      <c r="A2641">
        <v>2814</v>
      </c>
      <c r="B2641">
        <v>313</v>
      </c>
      <c r="C2641" t="s">
        <v>9374</v>
      </c>
      <c r="D2641" t="s">
        <v>9375</v>
      </c>
      <c r="E2641" t="s">
        <v>9376</v>
      </c>
      <c r="F2641" t="s">
        <v>9052</v>
      </c>
      <c r="G2641" t="s">
        <v>9053</v>
      </c>
      <c r="H2641" t="s">
        <v>19</v>
      </c>
      <c r="I2641" t="s">
        <v>20</v>
      </c>
      <c r="J2641">
        <v>4460</v>
      </c>
      <c r="K2641" t="s">
        <v>46</v>
      </c>
      <c r="L2641">
        <v>36</v>
      </c>
      <c r="M2641" t="s">
        <v>47</v>
      </c>
      <c r="N2641">
        <v>101</v>
      </c>
      <c r="O2641" t="s">
        <v>23</v>
      </c>
      <c r="P2641" t="s">
        <v>22336</v>
      </c>
    </row>
    <row r="2642" spans="1:16" x14ac:dyDescent="0.25">
      <c r="A2642">
        <v>2816</v>
      </c>
      <c r="B2642">
        <v>152</v>
      </c>
      <c r="C2642" t="s">
        <v>9377</v>
      </c>
      <c r="D2642" t="s">
        <v>9378</v>
      </c>
      <c r="E2642" t="s">
        <v>9379</v>
      </c>
      <c r="F2642" t="s">
        <v>9052</v>
      </c>
      <c r="G2642" t="s">
        <v>9053</v>
      </c>
      <c r="H2642" t="s">
        <v>19</v>
      </c>
      <c r="I2642" t="s">
        <v>20</v>
      </c>
      <c r="J2642">
        <v>707</v>
      </c>
      <c r="K2642" t="s">
        <v>27</v>
      </c>
      <c r="L2642">
        <v>10</v>
      </c>
      <c r="M2642" t="s">
        <v>28</v>
      </c>
      <c r="N2642">
        <v>101</v>
      </c>
      <c r="O2642" t="s">
        <v>23</v>
      </c>
      <c r="P2642" t="s">
        <v>22336</v>
      </c>
    </row>
    <row r="2643" spans="1:16" x14ac:dyDescent="0.25">
      <c r="A2643">
        <v>2817</v>
      </c>
      <c r="B2643">
        <v>269</v>
      </c>
      <c r="C2643" t="s">
        <v>9380</v>
      </c>
      <c r="D2643" t="s">
        <v>9381</v>
      </c>
      <c r="E2643" t="s">
        <v>9382</v>
      </c>
      <c r="F2643" t="s">
        <v>9052</v>
      </c>
      <c r="G2643" t="s">
        <v>9053</v>
      </c>
      <c r="H2643" t="s">
        <v>19</v>
      </c>
      <c r="I2643" t="s">
        <v>20</v>
      </c>
      <c r="J2643">
        <v>17726</v>
      </c>
      <c r="K2643" t="s">
        <v>115</v>
      </c>
      <c r="L2643">
        <v>1242</v>
      </c>
      <c r="M2643" t="s">
        <v>116</v>
      </c>
      <c r="N2643">
        <v>75</v>
      </c>
      <c r="O2643" t="s">
        <v>117</v>
      </c>
      <c r="P2643" t="s">
        <v>22336</v>
      </c>
    </row>
    <row r="2644" spans="1:16" x14ac:dyDescent="0.25">
      <c r="A2644">
        <v>2818</v>
      </c>
      <c r="B2644">
        <v>354</v>
      </c>
      <c r="C2644" t="s">
        <v>9383</v>
      </c>
      <c r="D2644" t="s">
        <v>9384</v>
      </c>
      <c r="E2644" t="s">
        <v>9385</v>
      </c>
      <c r="F2644" t="s">
        <v>9052</v>
      </c>
      <c r="G2644" t="s">
        <v>9053</v>
      </c>
      <c r="H2644" t="s">
        <v>19</v>
      </c>
      <c r="I2644" t="s">
        <v>20</v>
      </c>
      <c r="J2644">
        <v>3346</v>
      </c>
      <c r="K2644" t="s">
        <v>1456</v>
      </c>
      <c r="L2644">
        <v>33</v>
      </c>
      <c r="M2644" t="s">
        <v>128</v>
      </c>
      <c r="N2644">
        <v>101</v>
      </c>
      <c r="O2644" t="s">
        <v>23</v>
      </c>
      <c r="P2644" t="s">
        <v>22336</v>
      </c>
    </row>
    <row r="2645" spans="1:16" x14ac:dyDescent="0.25">
      <c r="A2645">
        <v>2819</v>
      </c>
      <c r="B2645">
        <v>322</v>
      </c>
      <c r="C2645" t="s">
        <v>9386</v>
      </c>
      <c r="D2645" t="s">
        <v>9387</v>
      </c>
      <c r="E2645" t="s">
        <v>9388</v>
      </c>
      <c r="F2645" t="s">
        <v>9052</v>
      </c>
      <c r="G2645" t="s">
        <v>9053</v>
      </c>
      <c r="H2645" t="s">
        <v>19</v>
      </c>
      <c r="I2645" t="s">
        <v>20</v>
      </c>
      <c r="J2645">
        <v>707</v>
      </c>
      <c r="K2645" t="s">
        <v>27</v>
      </c>
      <c r="L2645">
        <v>10</v>
      </c>
      <c r="M2645" t="s">
        <v>28</v>
      </c>
      <c r="N2645">
        <v>101</v>
      </c>
      <c r="O2645" t="s">
        <v>23</v>
      </c>
      <c r="P2645" t="s">
        <v>22336</v>
      </c>
    </row>
    <row r="2646" spans="1:16" x14ac:dyDescent="0.25">
      <c r="A2646">
        <v>2820</v>
      </c>
      <c r="B2646">
        <v>334</v>
      </c>
      <c r="C2646" t="s">
        <v>9389</v>
      </c>
      <c r="D2646" t="s">
        <v>9390</v>
      </c>
      <c r="E2646" t="s">
        <v>9391</v>
      </c>
      <c r="F2646" t="s">
        <v>9052</v>
      </c>
      <c r="G2646" t="s">
        <v>9053</v>
      </c>
      <c r="H2646" t="s">
        <v>19</v>
      </c>
      <c r="I2646" t="s">
        <v>20</v>
      </c>
      <c r="J2646">
        <v>2214</v>
      </c>
      <c r="K2646" t="s">
        <v>8881</v>
      </c>
      <c r="L2646">
        <v>21</v>
      </c>
      <c r="M2646" t="s">
        <v>137</v>
      </c>
      <c r="N2646">
        <v>101</v>
      </c>
      <c r="O2646" t="s">
        <v>23</v>
      </c>
      <c r="P2646" t="s">
        <v>22336</v>
      </c>
    </row>
    <row r="2647" spans="1:16" x14ac:dyDescent="0.25">
      <c r="A2647">
        <v>2821</v>
      </c>
      <c r="B2647">
        <v>324</v>
      </c>
      <c r="C2647" t="s">
        <v>9392</v>
      </c>
      <c r="D2647" t="s">
        <v>9393</v>
      </c>
      <c r="E2647" t="s">
        <v>9394</v>
      </c>
      <c r="F2647" t="s">
        <v>9052</v>
      </c>
      <c r="G2647" t="s">
        <v>9053</v>
      </c>
      <c r="H2647" t="s">
        <v>19</v>
      </c>
      <c r="I2647" t="s">
        <v>20</v>
      </c>
      <c r="J2647">
        <v>48779</v>
      </c>
      <c r="K2647" t="s">
        <v>9395</v>
      </c>
      <c r="L2647">
        <v>22</v>
      </c>
      <c r="M2647" t="s">
        <v>38</v>
      </c>
      <c r="N2647">
        <v>101</v>
      </c>
      <c r="O2647" t="s">
        <v>23</v>
      </c>
      <c r="P2647" t="s">
        <v>22336</v>
      </c>
    </row>
    <row r="2648" spans="1:16" x14ac:dyDescent="0.25">
      <c r="A2648">
        <v>2822</v>
      </c>
      <c r="B2648">
        <v>325</v>
      </c>
      <c r="C2648" t="s">
        <v>9396</v>
      </c>
      <c r="D2648" t="s">
        <v>9397</v>
      </c>
      <c r="E2648" t="s">
        <v>9398</v>
      </c>
      <c r="F2648" t="s">
        <v>9052</v>
      </c>
      <c r="G2648" t="s">
        <v>9053</v>
      </c>
      <c r="H2648" t="s">
        <v>19</v>
      </c>
      <c r="I2648" t="s">
        <v>20</v>
      </c>
      <c r="J2648">
        <v>48338</v>
      </c>
      <c r="K2648" t="s">
        <v>9399</v>
      </c>
      <c r="L2648">
        <v>22</v>
      </c>
      <c r="M2648" t="s">
        <v>38</v>
      </c>
      <c r="N2648">
        <v>101</v>
      </c>
      <c r="O2648" t="s">
        <v>23</v>
      </c>
      <c r="P2648" t="s">
        <v>22336</v>
      </c>
    </row>
    <row r="2649" spans="1:16" x14ac:dyDescent="0.25">
      <c r="A2649">
        <v>2824</v>
      </c>
      <c r="B2649">
        <v>208</v>
      </c>
      <c r="C2649" t="s">
        <v>9400</v>
      </c>
      <c r="D2649" t="s">
        <v>9401</v>
      </c>
      <c r="E2649" t="s">
        <v>9402</v>
      </c>
      <c r="F2649" t="s">
        <v>9052</v>
      </c>
      <c r="G2649" t="s">
        <v>9053</v>
      </c>
      <c r="H2649" t="s">
        <v>19</v>
      </c>
      <c r="I2649" t="s">
        <v>20</v>
      </c>
      <c r="J2649">
        <v>1232</v>
      </c>
      <c r="K2649" t="s">
        <v>160</v>
      </c>
      <c r="L2649">
        <v>14</v>
      </c>
      <c r="M2649" t="s">
        <v>161</v>
      </c>
      <c r="N2649">
        <v>101</v>
      </c>
      <c r="O2649" t="s">
        <v>23</v>
      </c>
      <c r="P2649" t="s">
        <v>22336</v>
      </c>
    </row>
    <row r="2650" spans="1:16" x14ac:dyDescent="0.25">
      <c r="A2650">
        <v>2825</v>
      </c>
      <c r="B2650">
        <v>210</v>
      </c>
      <c r="C2650" t="s">
        <v>9403</v>
      </c>
      <c r="D2650" t="s">
        <v>9404</v>
      </c>
      <c r="E2650" t="s">
        <v>9405</v>
      </c>
      <c r="F2650" t="s">
        <v>9052</v>
      </c>
      <c r="G2650" t="s">
        <v>9053</v>
      </c>
      <c r="H2650" t="s">
        <v>19</v>
      </c>
      <c r="I2650" t="s">
        <v>20</v>
      </c>
      <c r="J2650">
        <v>48754</v>
      </c>
      <c r="K2650" t="s">
        <v>9406</v>
      </c>
      <c r="L2650">
        <v>19</v>
      </c>
      <c r="M2650" t="s">
        <v>626</v>
      </c>
      <c r="N2650">
        <v>101</v>
      </c>
      <c r="O2650" t="s">
        <v>23</v>
      </c>
      <c r="P2650" t="s">
        <v>22336</v>
      </c>
    </row>
    <row r="2651" spans="1:16" x14ac:dyDescent="0.25">
      <c r="A2651">
        <v>2826</v>
      </c>
      <c r="B2651">
        <v>176</v>
      </c>
      <c r="C2651" t="s">
        <v>9407</v>
      </c>
      <c r="D2651" t="s">
        <v>9408</v>
      </c>
      <c r="E2651" t="s">
        <v>9409</v>
      </c>
      <c r="F2651" t="s">
        <v>9052</v>
      </c>
      <c r="G2651" t="s">
        <v>9053</v>
      </c>
      <c r="H2651" t="s">
        <v>19</v>
      </c>
      <c r="I2651" t="s">
        <v>20</v>
      </c>
      <c r="J2651">
        <v>1558</v>
      </c>
      <c r="K2651" t="s">
        <v>538</v>
      </c>
      <c r="L2651">
        <v>17</v>
      </c>
      <c r="M2651" t="s">
        <v>74</v>
      </c>
      <c r="N2651">
        <v>101</v>
      </c>
      <c r="O2651" t="s">
        <v>23</v>
      </c>
      <c r="P2651" t="s">
        <v>22336</v>
      </c>
    </row>
    <row r="2652" spans="1:16" x14ac:dyDescent="0.25">
      <c r="A2652">
        <v>2827</v>
      </c>
      <c r="B2652">
        <v>180</v>
      </c>
      <c r="C2652" t="s">
        <v>9410</v>
      </c>
      <c r="D2652" t="s">
        <v>9411</v>
      </c>
      <c r="E2652" t="s">
        <v>9412</v>
      </c>
      <c r="F2652" t="s">
        <v>9052</v>
      </c>
      <c r="G2652" t="s">
        <v>9053</v>
      </c>
      <c r="H2652" t="s">
        <v>19</v>
      </c>
      <c r="I2652" t="s">
        <v>20</v>
      </c>
      <c r="J2652">
        <v>48855</v>
      </c>
      <c r="K2652" t="s">
        <v>9413</v>
      </c>
      <c r="L2652">
        <v>35</v>
      </c>
      <c r="M2652" t="s">
        <v>33</v>
      </c>
      <c r="N2652">
        <v>101</v>
      </c>
      <c r="O2652" t="s">
        <v>23</v>
      </c>
      <c r="P2652" t="s">
        <v>22336</v>
      </c>
    </row>
    <row r="2653" spans="1:16" x14ac:dyDescent="0.25">
      <c r="A2653">
        <v>2828</v>
      </c>
      <c r="B2653">
        <v>181</v>
      </c>
      <c r="C2653" t="s">
        <v>9414</v>
      </c>
      <c r="D2653" t="s">
        <v>9415</v>
      </c>
      <c r="E2653" t="s">
        <v>9416</v>
      </c>
      <c r="F2653" t="s">
        <v>9052</v>
      </c>
      <c r="G2653" t="s">
        <v>9053</v>
      </c>
      <c r="H2653" t="s">
        <v>19</v>
      </c>
      <c r="I2653" t="s">
        <v>20</v>
      </c>
      <c r="J2653">
        <v>3703</v>
      </c>
      <c r="K2653" t="s">
        <v>9417</v>
      </c>
      <c r="L2653">
        <v>35</v>
      </c>
      <c r="M2653" t="s">
        <v>33</v>
      </c>
      <c r="N2653">
        <v>101</v>
      </c>
      <c r="O2653" t="s">
        <v>23</v>
      </c>
      <c r="P2653" t="s">
        <v>22336</v>
      </c>
    </row>
    <row r="2654" spans="1:16" x14ac:dyDescent="0.25">
      <c r="A2654">
        <v>2829</v>
      </c>
      <c r="B2654">
        <v>182</v>
      </c>
      <c r="C2654" t="s">
        <v>9418</v>
      </c>
      <c r="D2654" t="s">
        <v>9419</v>
      </c>
      <c r="E2654" t="s">
        <v>9420</v>
      </c>
      <c r="F2654" t="s">
        <v>9052</v>
      </c>
      <c r="G2654" t="s">
        <v>9053</v>
      </c>
      <c r="H2654" t="s">
        <v>19</v>
      </c>
      <c r="I2654" t="s">
        <v>20</v>
      </c>
      <c r="J2654">
        <v>48354</v>
      </c>
      <c r="K2654" t="s">
        <v>9421</v>
      </c>
      <c r="L2654">
        <v>35</v>
      </c>
      <c r="M2654" t="s">
        <v>33</v>
      </c>
      <c r="N2654">
        <v>101</v>
      </c>
      <c r="O2654" t="s">
        <v>23</v>
      </c>
      <c r="P2654" t="s">
        <v>22336</v>
      </c>
    </row>
    <row r="2655" spans="1:16" x14ac:dyDescent="0.25">
      <c r="A2655">
        <v>2830</v>
      </c>
      <c r="B2655">
        <v>189</v>
      </c>
      <c r="C2655" t="s">
        <v>9422</v>
      </c>
      <c r="D2655" t="s">
        <v>9423</v>
      </c>
      <c r="E2655" t="s">
        <v>9424</v>
      </c>
      <c r="F2655" t="s">
        <v>9052</v>
      </c>
      <c r="G2655" t="s">
        <v>9053</v>
      </c>
      <c r="H2655" t="s">
        <v>19</v>
      </c>
      <c r="I2655" t="s">
        <v>20</v>
      </c>
      <c r="J2655">
        <v>48355</v>
      </c>
      <c r="K2655" t="s">
        <v>9425</v>
      </c>
      <c r="L2655">
        <v>33</v>
      </c>
      <c r="M2655" t="s">
        <v>128</v>
      </c>
      <c r="N2655">
        <v>101</v>
      </c>
      <c r="O2655" t="s">
        <v>23</v>
      </c>
      <c r="P2655" t="s">
        <v>22336</v>
      </c>
    </row>
    <row r="2656" spans="1:16" x14ac:dyDescent="0.25">
      <c r="A2656">
        <v>2831</v>
      </c>
      <c r="B2656">
        <v>190</v>
      </c>
      <c r="C2656" t="s">
        <v>9426</v>
      </c>
      <c r="D2656" t="s">
        <v>9427</v>
      </c>
      <c r="E2656" t="s">
        <v>9428</v>
      </c>
      <c r="F2656" t="s">
        <v>9052</v>
      </c>
      <c r="G2656" t="s">
        <v>9053</v>
      </c>
      <c r="H2656" t="s">
        <v>19</v>
      </c>
      <c r="I2656" t="s">
        <v>20</v>
      </c>
      <c r="J2656">
        <v>4830</v>
      </c>
      <c r="K2656" t="s">
        <v>9429</v>
      </c>
      <c r="L2656">
        <v>38</v>
      </c>
      <c r="M2656" t="s">
        <v>22</v>
      </c>
      <c r="N2656">
        <v>101</v>
      </c>
      <c r="O2656" t="s">
        <v>23</v>
      </c>
      <c r="P2656" t="s">
        <v>22336</v>
      </c>
    </row>
    <row r="2657" spans="1:16" x14ac:dyDescent="0.25">
      <c r="A2657">
        <v>2832</v>
      </c>
      <c r="B2657">
        <v>191</v>
      </c>
      <c r="C2657" t="s">
        <v>9430</v>
      </c>
      <c r="D2657" t="s">
        <v>9431</v>
      </c>
      <c r="E2657" t="s">
        <v>9432</v>
      </c>
      <c r="F2657" t="s">
        <v>9052</v>
      </c>
      <c r="G2657" t="s">
        <v>9053</v>
      </c>
      <c r="H2657" t="s">
        <v>19</v>
      </c>
      <c r="I2657" t="s">
        <v>20</v>
      </c>
      <c r="J2657">
        <v>3414</v>
      </c>
      <c r="K2657" t="s">
        <v>9433</v>
      </c>
      <c r="L2657">
        <v>33</v>
      </c>
      <c r="M2657" t="s">
        <v>128</v>
      </c>
      <c r="N2657">
        <v>101</v>
      </c>
      <c r="O2657" t="s">
        <v>23</v>
      </c>
      <c r="P2657" t="s">
        <v>22336</v>
      </c>
    </row>
    <row r="2658" spans="1:16" x14ac:dyDescent="0.25">
      <c r="A2658">
        <v>2833</v>
      </c>
      <c r="B2658">
        <v>194</v>
      </c>
      <c r="C2658" t="s">
        <v>9434</v>
      </c>
      <c r="D2658" t="s">
        <v>9435</v>
      </c>
      <c r="E2658" t="s">
        <v>9436</v>
      </c>
      <c r="F2658" t="s">
        <v>9052</v>
      </c>
      <c r="G2658" t="s">
        <v>9053</v>
      </c>
      <c r="H2658" t="s">
        <v>19</v>
      </c>
      <c r="I2658" t="s">
        <v>20</v>
      </c>
      <c r="J2658">
        <v>5619</v>
      </c>
      <c r="K2658" t="s">
        <v>9437</v>
      </c>
      <c r="L2658">
        <v>41</v>
      </c>
      <c r="M2658" t="s">
        <v>424</v>
      </c>
      <c r="N2658">
        <v>101</v>
      </c>
      <c r="O2658" t="s">
        <v>23</v>
      </c>
      <c r="P2658" t="s">
        <v>22336</v>
      </c>
    </row>
    <row r="2659" spans="1:16" x14ac:dyDescent="0.25">
      <c r="A2659">
        <v>2835</v>
      </c>
      <c r="B2659">
        <v>198</v>
      </c>
      <c r="C2659" t="s">
        <v>9438</v>
      </c>
      <c r="D2659" t="s">
        <v>9439</v>
      </c>
      <c r="E2659" t="s">
        <v>9440</v>
      </c>
      <c r="F2659" t="s">
        <v>9052</v>
      </c>
      <c r="G2659" t="s">
        <v>9053</v>
      </c>
      <c r="H2659" t="s">
        <v>19</v>
      </c>
      <c r="I2659" t="s">
        <v>20</v>
      </c>
      <c r="J2659">
        <v>48356</v>
      </c>
      <c r="K2659" t="s">
        <v>9441</v>
      </c>
      <c r="L2659">
        <v>38</v>
      </c>
      <c r="M2659" t="s">
        <v>22</v>
      </c>
      <c r="N2659">
        <v>101</v>
      </c>
      <c r="O2659" t="s">
        <v>23</v>
      </c>
      <c r="P2659" t="s">
        <v>22336</v>
      </c>
    </row>
    <row r="2660" spans="1:16" x14ac:dyDescent="0.25">
      <c r="A2660">
        <v>2836</v>
      </c>
      <c r="B2660">
        <v>199</v>
      </c>
      <c r="C2660" t="s">
        <v>9442</v>
      </c>
      <c r="D2660" t="s">
        <v>9443</v>
      </c>
      <c r="E2660" t="s">
        <v>9444</v>
      </c>
      <c r="F2660" t="s">
        <v>9052</v>
      </c>
      <c r="G2660" t="s">
        <v>9053</v>
      </c>
      <c r="H2660" t="s">
        <v>19</v>
      </c>
      <c r="I2660" t="s">
        <v>20</v>
      </c>
      <c r="J2660">
        <v>4830</v>
      </c>
      <c r="K2660" t="s">
        <v>9429</v>
      </c>
      <c r="L2660">
        <v>38</v>
      </c>
      <c r="M2660" t="s">
        <v>22</v>
      </c>
      <c r="N2660">
        <v>101</v>
      </c>
      <c r="O2660" t="s">
        <v>23</v>
      </c>
      <c r="P2660" t="s">
        <v>22336</v>
      </c>
    </row>
    <row r="2661" spans="1:16" x14ac:dyDescent="0.25">
      <c r="A2661">
        <v>2837</v>
      </c>
      <c r="B2661">
        <v>205</v>
      </c>
      <c r="C2661" t="s">
        <v>9445</v>
      </c>
      <c r="D2661" t="s">
        <v>9446</v>
      </c>
      <c r="E2661" t="s">
        <v>9447</v>
      </c>
      <c r="F2661" t="s">
        <v>9052</v>
      </c>
      <c r="G2661" t="s">
        <v>9053</v>
      </c>
      <c r="H2661" t="s">
        <v>19</v>
      </c>
      <c r="I2661" t="s">
        <v>20</v>
      </c>
      <c r="J2661">
        <v>2763</v>
      </c>
      <c r="K2661" t="s">
        <v>335</v>
      </c>
      <c r="L2661">
        <v>22</v>
      </c>
      <c r="M2661" t="s">
        <v>38</v>
      </c>
      <c r="N2661">
        <v>101</v>
      </c>
      <c r="O2661" t="s">
        <v>23</v>
      </c>
      <c r="P2661" t="s">
        <v>22336</v>
      </c>
    </row>
    <row r="2662" spans="1:16" x14ac:dyDescent="0.25">
      <c r="A2662">
        <v>2839</v>
      </c>
      <c r="B2662">
        <v>100</v>
      </c>
      <c r="C2662" t="s">
        <v>9448</v>
      </c>
      <c r="D2662" t="s">
        <v>9449</v>
      </c>
      <c r="E2662" t="s">
        <v>9450</v>
      </c>
      <c r="F2662" t="s">
        <v>9052</v>
      </c>
      <c r="G2662" t="s">
        <v>9053</v>
      </c>
      <c r="H2662" t="s">
        <v>19</v>
      </c>
      <c r="I2662" t="s">
        <v>20</v>
      </c>
      <c r="J2662">
        <v>4505</v>
      </c>
      <c r="K2662" t="s">
        <v>9451</v>
      </c>
      <c r="L2662">
        <v>36</v>
      </c>
      <c r="M2662" t="s">
        <v>47</v>
      </c>
      <c r="N2662">
        <v>101</v>
      </c>
      <c r="O2662" t="s">
        <v>23</v>
      </c>
      <c r="P2662" t="s">
        <v>22336</v>
      </c>
    </row>
    <row r="2663" spans="1:16" x14ac:dyDescent="0.25">
      <c r="A2663">
        <v>2840</v>
      </c>
      <c r="B2663">
        <v>111</v>
      </c>
      <c r="C2663" t="s">
        <v>9452</v>
      </c>
      <c r="D2663" t="s">
        <v>9453</v>
      </c>
      <c r="E2663" t="s">
        <v>9454</v>
      </c>
      <c r="F2663" t="s">
        <v>9052</v>
      </c>
      <c r="G2663" t="s">
        <v>9053</v>
      </c>
      <c r="H2663" t="s">
        <v>19</v>
      </c>
      <c r="I2663" t="s">
        <v>20</v>
      </c>
      <c r="J2663">
        <v>48330</v>
      </c>
      <c r="K2663" t="s">
        <v>9455</v>
      </c>
      <c r="L2663">
        <v>4</v>
      </c>
      <c r="M2663" t="s">
        <v>469</v>
      </c>
      <c r="N2663">
        <v>101</v>
      </c>
      <c r="O2663" t="s">
        <v>23</v>
      </c>
      <c r="P2663" t="s">
        <v>22336</v>
      </c>
    </row>
    <row r="2664" spans="1:16" x14ac:dyDescent="0.25">
      <c r="A2664">
        <v>2841</v>
      </c>
      <c r="B2664">
        <v>115</v>
      </c>
      <c r="C2664" t="s">
        <v>9456</v>
      </c>
      <c r="D2664" t="s">
        <v>9457</v>
      </c>
      <c r="E2664" t="s">
        <v>9458</v>
      </c>
      <c r="F2664" t="s">
        <v>9052</v>
      </c>
      <c r="G2664" t="s">
        <v>9053</v>
      </c>
      <c r="H2664" t="s">
        <v>19</v>
      </c>
      <c r="I2664" t="s">
        <v>20</v>
      </c>
      <c r="J2664">
        <v>48476</v>
      </c>
      <c r="K2664" t="s">
        <v>468</v>
      </c>
      <c r="L2664">
        <v>4</v>
      </c>
      <c r="M2664" t="s">
        <v>469</v>
      </c>
      <c r="N2664">
        <v>101</v>
      </c>
      <c r="O2664" t="s">
        <v>23</v>
      </c>
      <c r="P2664" t="s">
        <v>22336</v>
      </c>
    </row>
    <row r="2665" spans="1:16" x14ac:dyDescent="0.25">
      <c r="A2665">
        <v>2842</v>
      </c>
      <c r="B2665">
        <v>27</v>
      </c>
      <c r="C2665" t="s">
        <v>9459</v>
      </c>
      <c r="D2665" t="s">
        <v>9460</v>
      </c>
      <c r="E2665" t="s">
        <v>9461</v>
      </c>
      <c r="F2665" t="s">
        <v>9052</v>
      </c>
      <c r="G2665" t="s">
        <v>9053</v>
      </c>
      <c r="H2665" t="s">
        <v>19</v>
      </c>
      <c r="I2665" t="s">
        <v>20</v>
      </c>
      <c r="J2665">
        <v>707</v>
      </c>
      <c r="K2665" t="s">
        <v>27</v>
      </c>
      <c r="L2665">
        <v>10</v>
      </c>
      <c r="M2665" t="s">
        <v>28</v>
      </c>
      <c r="N2665">
        <v>101</v>
      </c>
      <c r="O2665" t="s">
        <v>23</v>
      </c>
      <c r="P2665" t="s">
        <v>22336</v>
      </c>
    </row>
    <row r="2666" spans="1:16" x14ac:dyDescent="0.25">
      <c r="A2666">
        <v>2843</v>
      </c>
      <c r="B2666">
        <v>29</v>
      </c>
      <c r="C2666" t="s">
        <v>9462</v>
      </c>
      <c r="D2666" t="s">
        <v>9463</v>
      </c>
      <c r="E2666" t="s">
        <v>9464</v>
      </c>
      <c r="F2666" t="s">
        <v>9052</v>
      </c>
      <c r="G2666" t="s">
        <v>9053</v>
      </c>
      <c r="H2666" t="s">
        <v>19</v>
      </c>
      <c r="I2666" t="s">
        <v>20</v>
      </c>
      <c r="J2666">
        <v>4536</v>
      </c>
      <c r="K2666" t="s">
        <v>21</v>
      </c>
      <c r="L2666">
        <v>38</v>
      </c>
      <c r="M2666" t="s">
        <v>22</v>
      </c>
      <c r="N2666">
        <v>101</v>
      </c>
      <c r="O2666" t="s">
        <v>23</v>
      </c>
      <c r="P2666" t="s">
        <v>22336</v>
      </c>
    </row>
    <row r="2667" spans="1:16" x14ac:dyDescent="0.25">
      <c r="A2667">
        <v>2844</v>
      </c>
      <c r="B2667">
        <v>30</v>
      </c>
      <c r="C2667" t="s">
        <v>9465</v>
      </c>
      <c r="D2667" t="s">
        <v>9466</v>
      </c>
      <c r="E2667" t="s">
        <v>9467</v>
      </c>
      <c r="F2667" t="s">
        <v>9052</v>
      </c>
      <c r="G2667" t="s">
        <v>9053</v>
      </c>
      <c r="H2667" t="s">
        <v>19</v>
      </c>
      <c r="I2667" t="s">
        <v>20</v>
      </c>
      <c r="J2667">
        <v>3378</v>
      </c>
      <c r="K2667" t="s">
        <v>178</v>
      </c>
      <c r="L2667">
        <v>33</v>
      </c>
      <c r="M2667" t="s">
        <v>128</v>
      </c>
      <c r="N2667">
        <v>101</v>
      </c>
      <c r="O2667" t="s">
        <v>23</v>
      </c>
      <c r="P2667" t="s">
        <v>22336</v>
      </c>
    </row>
    <row r="2668" spans="1:16" x14ac:dyDescent="0.25">
      <c r="A2668">
        <v>2845</v>
      </c>
      <c r="B2668">
        <v>2213</v>
      </c>
      <c r="C2668" t="s">
        <v>9468</v>
      </c>
      <c r="D2668" t="s">
        <v>9469</v>
      </c>
      <c r="E2668" t="s">
        <v>9470</v>
      </c>
      <c r="F2668" t="s">
        <v>9052</v>
      </c>
      <c r="G2668" t="s">
        <v>9053</v>
      </c>
      <c r="H2668" t="s">
        <v>19</v>
      </c>
      <c r="I2668" t="s">
        <v>20</v>
      </c>
      <c r="J2668">
        <v>30178</v>
      </c>
      <c r="K2668" t="s">
        <v>2073</v>
      </c>
      <c r="L2668">
        <v>2594</v>
      </c>
      <c r="M2668" t="s">
        <v>1720</v>
      </c>
      <c r="N2668">
        <v>155</v>
      </c>
      <c r="O2668" t="s">
        <v>866</v>
      </c>
      <c r="P2668" t="s">
        <v>22336</v>
      </c>
    </row>
    <row r="2669" spans="1:16" x14ac:dyDescent="0.25">
      <c r="A2669">
        <v>2846</v>
      </c>
      <c r="B2669">
        <v>2248</v>
      </c>
      <c r="C2669" t="s">
        <v>9471</v>
      </c>
      <c r="D2669" t="s">
        <v>9472</v>
      </c>
      <c r="E2669" t="s">
        <v>9473</v>
      </c>
      <c r="F2669" t="s">
        <v>9052</v>
      </c>
      <c r="G2669" t="s">
        <v>9053</v>
      </c>
      <c r="H2669" t="s">
        <v>19</v>
      </c>
      <c r="I2669" t="s">
        <v>20</v>
      </c>
      <c r="J2669">
        <v>14805</v>
      </c>
      <c r="K2669" t="s">
        <v>255</v>
      </c>
      <c r="L2669">
        <v>929</v>
      </c>
      <c r="M2669" t="s">
        <v>256</v>
      </c>
      <c r="N2669">
        <v>57</v>
      </c>
      <c r="O2669" t="s">
        <v>257</v>
      </c>
      <c r="P2669" t="s">
        <v>22336</v>
      </c>
    </row>
    <row r="2670" spans="1:16" x14ac:dyDescent="0.25">
      <c r="A2670">
        <v>2847</v>
      </c>
      <c r="B2670">
        <v>2271</v>
      </c>
      <c r="C2670" t="s">
        <v>9474</v>
      </c>
      <c r="D2670" t="s">
        <v>9475</v>
      </c>
      <c r="E2670" t="s">
        <v>9476</v>
      </c>
      <c r="F2670" t="s">
        <v>9052</v>
      </c>
      <c r="G2670" t="s">
        <v>9053</v>
      </c>
      <c r="H2670" t="s">
        <v>19</v>
      </c>
      <c r="I2670" t="s">
        <v>20</v>
      </c>
      <c r="J2670">
        <v>21039</v>
      </c>
      <c r="K2670" t="s">
        <v>270</v>
      </c>
      <c r="L2670">
        <v>1641</v>
      </c>
      <c r="M2670" t="s">
        <v>270</v>
      </c>
      <c r="N2670">
        <v>99</v>
      </c>
      <c r="O2670" t="s">
        <v>271</v>
      </c>
      <c r="P2670" t="s">
        <v>22336</v>
      </c>
    </row>
    <row r="2671" spans="1:16" x14ac:dyDescent="0.25">
      <c r="A2671">
        <v>2848</v>
      </c>
      <c r="B2671">
        <v>2367</v>
      </c>
      <c r="C2671" t="s">
        <v>9477</v>
      </c>
      <c r="D2671" t="s">
        <v>9478</v>
      </c>
      <c r="E2671" t="s">
        <v>9477</v>
      </c>
      <c r="F2671" t="s">
        <v>9052</v>
      </c>
      <c r="G2671" t="s">
        <v>9053</v>
      </c>
      <c r="H2671" t="s">
        <v>19</v>
      </c>
      <c r="I2671" t="s">
        <v>20</v>
      </c>
      <c r="J2671">
        <v>49847</v>
      </c>
      <c r="L2671">
        <v>4362</v>
      </c>
      <c r="M2671" t="s">
        <v>9479</v>
      </c>
      <c r="N2671">
        <v>105</v>
      </c>
      <c r="O2671" t="s">
        <v>1175</v>
      </c>
      <c r="P2671" t="s">
        <v>22336</v>
      </c>
    </row>
    <row r="2672" spans="1:16" x14ac:dyDescent="0.25">
      <c r="A2672">
        <v>2850</v>
      </c>
      <c r="B2672">
        <v>2366</v>
      </c>
      <c r="C2672" t="s">
        <v>9480</v>
      </c>
      <c r="D2672" t="s">
        <v>9481</v>
      </c>
      <c r="E2672" t="s">
        <v>9482</v>
      </c>
      <c r="F2672" t="s">
        <v>9052</v>
      </c>
      <c r="G2672" t="s">
        <v>9053</v>
      </c>
      <c r="H2672" t="s">
        <v>19</v>
      </c>
      <c r="I2672" t="s">
        <v>20</v>
      </c>
      <c r="J2672">
        <v>48757</v>
      </c>
      <c r="K2672" t="s">
        <v>9483</v>
      </c>
      <c r="L2672">
        <v>4362</v>
      </c>
      <c r="M2672" t="s">
        <v>9479</v>
      </c>
      <c r="N2672">
        <v>105</v>
      </c>
      <c r="O2672" t="s">
        <v>1175</v>
      </c>
      <c r="P2672" t="s">
        <v>22336</v>
      </c>
    </row>
    <row r="2673" spans="1:16" x14ac:dyDescent="0.25">
      <c r="A2673">
        <v>2852</v>
      </c>
      <c r="B2673">
        <v>2354</v>
      </c>
      <c r="C2673" t="s">
        <v>9484</v>
      </c>
      <c r="D2673" t="s">
        <v>9485</v>
      </c>
      <c r="E2673" t="s">
        <v>9486</v>
      </c>
      <c r="F2673" t="s">
        <v>9052</v>
      </c>
      <c r="G2673" t="s">
        <v>9053</v>
      </c>
      <c r="H2673" t="s">
        <v>19</v>
      </c>
      <c r="I2673" t="s">
        <v>20</v>
      </c>
      <c r="J2673">
        <v>26991</v>
      </c>
      <c r="K2673" t="s">
        <v>9487</v>
      </c>
      <c r="L2673">
        <v>2316</v>
      </c>
      <c r="M2673" t="s">
        <v>9488</v>
      </c>
      <c r="N2673">
        <v>132</v>
      </c>
      <c r="O2673" t="s">
        <v>9489</v>
      </c>
      <c r="P2673" t="s">
        <v>22336</v>
      </c>
    </row>
    <row r="2674" spans="1:16" x14ac:dyDescent="0.25">
      <c r="A2674">
        <v>2853</v>
      </c>
      <c r="B2674">
        <v>2368</v>
      </c>
      <c r="C2674" t="s">
        <v>9490</v>
      </c>
      <c r="D2674" t="s">
        <v>9491</v>
      </c>
      <c r="E2674" t="s">
        <v>9492</v>
      </c>
      <c r="F2674" t="s">
        <v>9052</v>
      </c>
      <c r="G2674" t="s">
        <v>9053</v>
      </c>
      <c r="H2674" t="s">
        <v>19</v>
      </c>
      <c r="I2674" t="s">
        <v>20</v>
      </c>
      <c r="J2674">
        <v>48781</v>
      </c>
      <c r="K2674" t="s">
        <v>9493</v>
      </c>
      <c r="L2674">
        <v>4372</v>
      </c>
      <c r="M2674" t="s">
        <v>9494</v>
      </c>
      <c r="N2674">
        <v>105</v>
      </c>
      <c r="O2674" t="s">
        <v>1175</v>
      </c>
      <c r="P2674" t="s">
        <v>22336</v>
      </c>
    </row>
    <row r="2675" spans="1:16" x14ac:dyDescent="0.25">
      <c r="A2675">
        <v>2854</v>
      </c>
      <c r="B2675">
        <v>2370</v>
      </c>
      <c r="C2675" t="s">
        <v>9495</v>
      </c>
      <c r="D2675" t="s">
        <v>9496</v>
      </c>
      <c r="E2675" t="s">
        <v>9497</v>
      </c>
      <c r="F2675" t="s">
        <v>9052</v>
      </c>
      <c r="G2675" t="s">
        <v>9053</v>
      </c>
      <c r="H2675" t="s">
        <v>19</v>
      </c>
      <c r="I2675" t="s">
        <v>20</v>
      </c>
      <c r="J2675">
        <v>48442</v>
      </c>
      <c r="K2675" t="s">
        <v>9498</v>
      </c>
      <c r="L2675">
        <v>4138</v>
      </c>
      <c r="M2675" t="s">
        <v>3132</v>
      </c>
      <c r="N2675">
        <v>105</v>
      </c>
      <c r="O2675" t="s">
        <v>1175</v>
      </c>
      <c r="P2675" t="s">
        <v>22336</v>
      </c>
    </row>
    <row r="2676" spans="1:16" x14ac:dyDescent="0.25">
      <c r="A2676">
        <v>2856</v>
      </c>
      <c r="B2676">
        <v>11390</v>
      </c>
      <c r="C2676" t="s">
        <v>9499</v>
      </c>
      <c r="D2676" t="s">
        <v>9500</v>
      </c>
      <c r="E2676" t="s">
        <v>9501</v>
      </c>
      <c r="F2676" t="s">
        <v>9052</v>
      </c>
      <c r="G2676" t="s">
        <v>9053</v>
      </c>
      <c r="H2676" t="s">
        <v>19</v>
      </c>
      <c r="I2676" t="s">
        <v>20</v>
      </c>
      <c r="J2676">
        <v>7157</v>
      </c>
      <c r="K2676" t="s">
        <v>2087</v>
      </c>
      <c r="L2676">
        <v>294</v>
      </c>
      <c r="M2676" t="s">
        <v>2087</v>
      </c>
      <c r="N2676">
        <v>14</v>
      </c>
      <c r="O2676" t="s">
        <v>2088</v>
      </c>
      <c r="P2676" t="s">
        <v>22336</v>
      </c>
    </row>
    <row r="2677" spans="1:16" x14ac:dyDescent="0.25">
      <c r="A2677">
        <v>2857</v>
      </c>
      <c r="B2677">
        <v>11392</v>
      </c>
      <c r="C2677" t="s">
        <v>9502</v>
      </c>
      <c r="D2677" t="s">
        <v>9503</v>
      </c>
      <c r="E2677" t="s">
        <v>9504</v>
      </c>
      <c r="F2677" t="s">
        <v>9052</v>
      </c>
      <c r="G2677" t="s">
        <v>9053</v>
      </c>
      <c r="H2677" t="s">
        <v>19</v>
      </c>
      <c r="I2677" t="s">
        <v>20</v>
      </c>
      <c r="J2677">
        <v>50214</v>
      </c>
      <c r="K2677" t="s">
        <v>9505</v>
      </c>
      <c r="L2677">
        <v>3272</v>
      </c>
      <c r="M2677" t="s">
        <v>847</v>
      </c>
      <c r="N2677">
        <v>205</v>
      </c>
      <c r="O2677" t="s">
        <v>697</v>
      </c>
      <c r="P2677" t="s">
        <v>22336</v>
      </c>
    </row>
    <row r="2678" spans="1:16" x14ac:dyDescent="0.25">
      <c r="A2678">
        <v>2858</v>
      </c>
      <c r="B2678">
        <v>11422</v>
      </c>
      <c r="C2678" t="s">
        <v>9506</v>
      </c>
      <c r="D2678" t="s">
        <v>9507</v>
      </c>
      <c r="E2678" t="s">
        <v>9508</v>
      </c>
      <c r="F2678" t="s">
        <v>9052</v>
      </c>
      <c r="G2678" t="s">
        <v>9053</v>
      </c>
      <c r="H2678" t="s">
        <v>19</v>
      </c>
      <c r="I2678" t="s">
        <v>20</v>
      </c>
      <c r="J2678">
        <v>22854</v>
      </c>
      <c r="K2678" t="s">
        <v>674</v>
      </c>
      <c r="L2678">
        <v>1841</v>
      </c>
      <c r="M2678" t="s">
        <v>250</v>
      </c>
      <c r="N2678">
        <v>107</v>
      </c>
      <c r="O2678" t="s">
        <v>251</v>
      </c>
      <c r="P2678" t="s">
        <v>22336</v>
      </c>
    </row>
    <row r="2679" spans="1:16" x14ac:dyDescent="0.25">
      <c r="A2679">
        <v>2859</v>
      </c>
      <c r="B2679">
        <v>11416</v>
      </c>
      <c r="C2679" t="s">
        <v>9509</v>
      </c>
      <c r="D2679" t="s">
        <v>9510</v>
      </c>
      <c r="E2679" t="s">
        <v>9511</v>
      </c>
      <c r="F2679" t="s">
        <v>9052</v>
      </c>
      <c r="G2679" t="s">
        <v>9053</v>
      </c>
      <c r="H2679" t="s">
        <v>19</v>
      </c>
      <c r="I2679" t="s">
        <v>20</v>
      </c>
      <c r="J2679">
        <v>49714</v>
      </c>
      <c r="K2679" t="s">
        <v>9512</v>
      </c>
      <c r="L2679">
        <v>4730</v>
      </c>
      <c r="M2679" t="s">
        <v>9513</v>
      </c>
      <c r="N2679">
        <v>57</v>
      </c>
      <c r="O2679" t="s">
        <v>257</v>
      </c>
      <c r="P2679" t="s">
        <v>22336</v>
      </c>
    </row>
    <row r="2680" spans="1:16" x14ac:dyDescent="0.25">
      <c r="A2680">
        <v>2861</v>
      </c>
      <c r="B2680">
        <v>11441</v>
      </c>
      <c r="C2680" t="s">
        <v>9515</v>
      </c>
      <c r="D2680" t="s">
        <v>9516</v>
      </c>
      <c r="E2680" t="s">
        <v>9517</v>
      </c>
      <c r="F2680" t="s">
        <v>9052</v>
      </c>
      <c r="G2680" t="s">
        <v>9053</v>
      </c>
      <c r="H2680" t="s">
        <v>19</v>
      </c>
      <c r="I2680" t="s">
        <v>20</v>
      </c>
      <c r="J2680">
        <v>24054</v>
      </c>
      <c r="K2680" t="s">
        <v>1105</v>
      </c>
      <c r="L2680">
        <v>1896</v>
      </c>
      <c r="M2680" t="s">
        <v>1106</v>
      </c>
      <c r="N2680">
        <v>107</v>
      </c>
      <c r="O2680" t="s">
        <v>251</v>
      </c>
      <c r="P2680" t="s">
        <v>22336</v>
      </c>
    </row>
    <row r="2681" spans="1:16" x14ac:dyDescent="0.25">
      <c r="A2681">
        <v>2862</v>
      </c>
      <c r="B2681">
        <v>11452</v>
      </c>
      <c r="C2681" t="s">
        <v>9518</v>
      </c>
      <c r="D2681" t="s">
        <v>9519</v>
      </c>
      <c r="E2681" t="s">
        <v>9520</v>
      </c>
      <c r="F2681" t="s">
        <v>9052</v>
      </c>
      <c r="G2681" t="s">
        <v>9053</v>
      </c>
      <c r="H2681" t="s">
        <v>19</v>
      </c>
      <c r="I2681" t="s">
        <v>20</v>
      </c>
      <c r="J2681">
        <v>30178</v>
      </c>
      <c r="K2681" t="s">
        <v>2073</v>
      </c>
      <c r="L2681">
        <v>2594</v>
      </c>
      <c r="M2681" t="s">
        <v>1720</v>
      </c>
      <c r="N2681">
        <v>155</v>
      </c>
      <c r="O2681" t="s">
        <v>866</v>
      </c>
      <c r="P2681" t="s">
        <v>22336</v>
      </c>
    </row>
    <row r="2682" spans="1:16" x14ac:dyDescent="0.25">
      <c r="A2682">
        <v>2863</v>
      </c>
      <c r="B2682">
        <v>11476</v>
      </c>
      <c r="C2682" t="s">
        <v>9521</v>
      </c>
      <c r="D2682" t="s">
        <v>9522</v>
      </c>
      <c r="E2682" t="s">
        <v>9523</v>
      </c>
      <c r="F2682" t="s">
        <v>9052</v>
      </c>
      <c r="G2682" t="s">
        <v>9053</v>
      </c>
      <c r="H2682" t="s">
        <v>19</v>
      </c>
      <c r="I2682" t="s">
        <v>20</v>
      </c>
      <c r="J2682">
        <v>50230</v>
      </c>
      <c r="K2682" t="s">
        <v>9524</v>
      </c>
      <c r="L2682">
        <v>4288</v>
      </c>
      <c r="M2682" t="s">
        <v>1086</v>
      </c>
      <c r="N2682">
        <v>176</v>
      </c>
      <c r="O2682" t="s">
        <v>1087</v>
      </c>
      <c r="P2682" t="s">
        <v>22336</v>
      </c>
    </row>
    <row r="2683" spans="1:16" x14ac:dyDescent="0.25">
      <c r="A2683">
        <v>2864</v>
      </c>
      <c r="B2683">
        <v>11487</v>
      </c>
      <c r="C2683" t="s">
        <v>9525</v>
      </c>
      <c r="D2683" t="s">
        <v>9526</v>
      </c>
      <c r="E2683" t="s">
        <v>9527</v>
      </c>
      <c r="F2683" t="s">
        <v>9052</v>
      </c>
      <c r="G2683" t="s">
        <v>9053</v>
      </c>
      <c r="H2683" t="s">
        <v>19</v>
      </c>
      <c r="I2683" t="s">
        <v>20</v>
      </c>
      <c r="J2683">
        <v>42219</v>
      </c>
      <c r="K2683" t="s">
        <v>189</v>
      </c>
      <c r="L2683">
        <v>3866</v>
      </c>
      <c r="M2683" t="s">
        <v>189</v>
      </c>
      <c r="N2683">
        <v>230</v>
      </c>
      <c r="O2683" t="s">
        <v>190</v>
      </c>
      <c r="P2683" t="s">
        <v>22336</v>
      </c>
    </row>
    <row r="2684" spans="1:16" x14ac:dyDescent="0.25">
      <c r="A2684">
        <v>2865</v>
      </c>
      <c r="B2684">
        <v>11528</v>
      </c>
      <c r="C2684" t="s">
        <v>9528</v>
      </c>
      <c r="D2684" t="s">
        <v>9529</v>
      </c>
      <c r="E2684" t="s">
        <v>9530</v>
      </c>
      <c r="F2684" t="s">
        <v>9052</v>
      </c>
      <c r="G2684" t="s">
        <v>9053</v>
      </c>
      <c r="H2684" t="s">
        <v>19</v>
      </c>
      <c r="I2684" t="s">
        <v>20</v>
      </c>
      <c r="J2684">
        <v>48769</v>
      </c>
      <c r="K2684" t="s">
        <v>9531</v>
      </c>
      <c r="L2684">
        <v>4366</v>
      </c>
      <c r="M2684" t="s">
        <v>696</v>
      </c>
      <c r="N2684">
        <v>205</v>
      </c>
      <c r="O2684" t="s">
        <v>697</v>
      </c>
      <c r="P2684" t="s">
        <v>22336</v>
      </c>
    </row>
    <row r="2685" spans="1:16" x14ac:dyDescent="0.25">
      <c r="A2685">
        <v>2866</v>
      </c>
      <c r="B2685">
        <v>11548</v>
      </c>
      <c r="C2685" t="s">
        <v>9532</v>
      </c>
      <c r="D2685" t="s">
        <v>9533</v>
      </c>
      <c r="E2685" t="s">
        <v>9534</v>
      </c>
      <c r="F2685" t="s">
        <v>9052</v>
      </c>
      <c r="G2685" t="s">
        <v>9053</v>
      </c>
      <c r="H2685" t="s">
        <v>19</v>
      </c>
      <c r="I2685" t="s">
        <v>20</v>
      </c>
      <c r="J2685">
        <v>7157</v>
      </c>
      <c r="K2685" t="s">
        <v>2087</v>
      </c>
      <c r="L2685">
        <v>294</v>
      </c>
      <c r="M2685" t="s">
        <v>2087</v>
      </c>
      <c r="N2685">
        <v>14</v>
      </c>
      <c r="O2685" t="s">
        <v>2088</v>
      </c>
      <c r="P2685" t="s">
        <v>22336</v>
      </c>
    </row>
    <row r="2686" spans="1:16" x14ac:dyDescent="0.25">
      <c r="A2686">
        <v>2867</v>
      </c>
      <c r="B2686">
        <v>11570</v>
      </c>
      <c r="C2686" t="s">
        <v>9535</v>
      </c>
      <c r="D2686" t="s">
        <v>9536</v>
      </c>
      <c r="E2686" t="s">
        <v>9535</v>
      </c>
      <c r="F2686" t="s">
        <v>9052</v>
      </c>
      <c r="G2686" t="s">
        <v>9053</v>
      </c>
      <c r="H2686" t="s">
        <v>19</v>
      </c>
      <c r="I2686" t="s">
        <v>20</v>
      </c>
      <c r="J2686">
        <v>50196</v>
      </c>
      <c r="K2686" t="s">
        <v>972</v>
      </c>
      <c r="L2686">
        <v>4874</v>
      </c>
      <c r="N2686">
        <v>58</v>
      </c>
      <c r="O2686" t="s">
        <v>973</v>
      </c>
      <c r="P2686" t="s">
        <v>22336</v>
      </c>
    </row>
    <row r="2687" spans="1:16" x14ac:dyDescent="0.25">
      <c r="A2687">
        <v>2868</v>
      </c>
      <c r="B2687">
        <v>11569</v>
      </c>
      <c r="C2687" t="s">
        <v>9537</v>
      </c>
      <c r="D2687" t="s">
        <v>9538</v>
      </c>
      <c r="E2687" t="s">
        <v>9539</v>
      </c>
      <c r="F2687" t="s">
        <v>9052</v>
      </c>
      <c r="G2687" t="s">
        <v>9053</v>
      </c>
      <c r="H2687" t="s">
        <v>19</v>
      </c>
      <c r="I2687" t="s">
        <v>20</v>
      </c>
      <c r="J2687">
        <v>50247</v>
      </c>
      <c r="K2687" t="s">
        <v>9540</v>
      </c>
      <c r="L2687">
        <v>1280</v>
      </c>
      <c r="M2687" t="s">
        <v>9541</v>
      </c>
      <c r="N2687">
        <v>75</v>
      </c>
      <c r="O2687" t="s">
        <v>117</v>
      </c>
      <c r="P2687" t="s">
        <v>22336</v>
      </c>
    </row>
    <row r="2688" spans="1:16" x14ac:dyDescent="0.25">
      <c r="A2688">
        <v>2869</v>
      </c>
      <c r="B2688">
        <v>11630</v>
      </c>
      <c r="C2688" t="s">
        <v>9542</v>
      </c>
      <c r="D2688" t="s">
        <v>9543</v>
      </c>
      <c r="E2688" t="s">
        <v>9544</v>
      </c>
      <c r="F2688" t="s">
        <v>9052</v>
      </c>
      <c r="G2688" t="s">
        <v>9053</v>
      </c>
      <c r="H2688" t="s">
        <v>19</v>
      </c>
      <c r="I2688" t="s">
        <v>20</v>
      </c>
      <c r="J2688">
        <v>50202</v>
      </c>
      <c r="K2688" t="s">
        <v>3321</v>
      </c>
      <c r="L2688">
        <v>4204</v>
      </c>
      <c r="M2688" t="s">
        <v>729</v>
      </c>
      <c r="N2688">
        <v>75</v>
      </c>
      <c r="O2688" t="s">
        <v>117</v>
      </c>
      <c r="P2688" t="s">
        <v>22336</v>
      </c>
    </row>
    <row r="2689" spans="1:16" x14ac:dyDescent="0.25">
      <c r="A2689">
        <v>2870</v>
      </c>
      <c r="B2689">
        <v>11636</v>
      </c>
      <c r="C2689" t="s">
        <v>9545</v>
      </c>
      <c r="D2689" t="s">
        <v>9546</v>
      </c>
      <c r="E2689" t="s">
        <v>9547</v>
      </c>
      <c r="F2689" t="s">
        <v>9052</v>
      </c>
      <c r="G2689" t="s">
        <v>9053</v>
      </c>
      <c r="H2689" t="s">
        <v>19</v>
      </c>
      <c r="I2689" t="s">
        <v>20</v>
      </c>
      <c r="J2689">
        <v>23408</v>
      </c>
      <c r="K2689" t="s">
        <v>9548</v>
      </c>
      <c r="L2689">
        <v>1868</v>
      </c>
      <c r="M2689" t="s">
        <v>824</v>
      </c>
      <c r="N2689">
        <v>107</v>
      </c>
      <c r="O2689" t="s">
        <v>251</v>
      </c>
      <c r="P2689" t="s">
        <v>22336</v>
      </c>
    </row>
    <row r="2690" spans="1:16" x14ac:dyDescent="0.25">
      <c r="A2690">
        <v>2871</v>
      </c>
      <c r="B2690">
        <v>11664</v>
      </c>
      <c r="C2690" t="s">
        <v>9549</v>
      </c>
      <c r="D2690" t="s">
        <v>9550</v>
      </c>
      <c r="E2690" t="s">
        <v>9551</v>
      </c>
      <c r="F2690" t="s">
        <v>9052</v>
      </c>
      <c r="G2690" t="s">
        <v>9053</v>
      </c>
      <c r="H2690" t="s">
        <v>19</v>
      </c>
      <c r="I2690" t="s">
        <v>20</v>
      </c>
      <c r="J2690">
        <v>23408</v>
      </c>
      <c r="K2690" t="s">
        <v>9548</v>
      </c>
      <c r="L2690">
        <v>1868</v>
      </c>
      <c r="M2690" t="s">
        <v>824</v>
      </c>
      <c r="N2690">
        <v>107</v>
      </c>
      <c r="O2690" t="s">
        <v>251</v>
      </c>
      <c r="P2690" t="s">
        <v>22336</v>
      </c>
    </row>
    <row r="2691" spans="1:16" x14ac:dyDescent="0.25">
      <c r="A2691">
        <v>2872</v>
      </c>
      <c r="B2691">
        <v>11649</v>
      </c>
      <c r="C2691" t="s">
        <v>9552</v>
      </c>
      <c r="D2691" t="s">
        <v>9553</v>
      </c>
      <c r="E2691" t="s">
        <v>9554</v>
      </c>
      <c r="F2691" t="s">
        <v>9052</v>
      </c>
      <c r="G2691" t="s">
        <v>9053</v>
      </c>
      <c r="H2691" t="s">
        <v>19</v>
      </c>
      <c r="I2691" t="s">
        <v>20</v>
      </c>
      <c r="J2691">
        <v>49714</v>
      </c>
      <c r="K2691" t="s">
        <v>9512</v>
      </c>
      <c r="L2691">
        <v>4730</v>
      </c>
      <c r="M2691" t="s">
        <v>9513</v>
      </c>
      <c r="N2691">
        <v>57</v>
      </c>
      <c r="O2691" t="s">
        <v>257</v>
      </c>
      <c r="P2691" t="s">
        <v>22336</v>
      </c>
    </row>
    <row r="2692" spans="1:16" x14ac:dyDescent="0.25">
      <c r="A2692">
        <v>2874</v>
      </c>
      <c r="B2692">
        <v>11717</v>
      </c>
      <c r="C2692" t="s">
        <v>9555</v>
      </c>
      <c r="D2692" t="s">
        <v>9556</v>
      </c>
      <c r="E2692" t="s">
        <v>9557</v>
      </c>
      <c r="F2692" t="s">
        <v>9052</v>
      </c>
      <c r="G2692" t="s">
        <v>9053</v>
      </c>
      <c r="H2692" t="s">
        <v>19</v>
      </c>
      <c r="I2692" t="s">
        <v>20</v>
      </c>
      <c r="J2692">
        <v>50269</v>
      </c>
      <c r="K2692" t="s">
        <v>9558</v>
      </c>
      <c r="L2692">
        <v>4878</v>
      </c>
      <c r="M2692" t="s">
        <v>9156</v>
      </c>
      <c r="N2692">
        <v>75</v>
      </c>
      <c r="O2692" t="s">
        <v>117</v>
      </c>
      <c r="P2692" t="s">
        <v>22336</v>
      </c>
    </row>
    <row r="2693" spans="1:16" x14ac:dyDescent="0.25">
      <c r="A2693">
        <v>2875</v>
      </c>
      <c r="B2693">
        <v>11744</v>
      </c>
      <c r="C2693" t="s">
        <v>9559</v>
      </c>
      <c r="D2693" t="s">
        <v>9560</v>
      </c>
      <c r="E2693" t="s">
        <v>9561</v>
      </c>
      <c r="F2693" t="s">
        <v>9052</v>
      </c>
      <c r="G2693" t="s">
        <v>9053</v>
      </c>
      <c r="H2693" t="s">
        <v>19</v>
      </c>
      <c r="I2693" t="s">
        <v>20</v>
      </c>
      <c r="J2693">
        <v>50272</v>
      </c>
      <c r="K2693" t="s">
        <v>9562</v>
      </c>
      <c r="L2693">
        <v>4334</v>
      </c>
      <c r="M2693" t="s">
        <v>3166</v>
      </c>
      <c r="N2693">
        <v>105</v>
      </c>
      <c r="O2693" t="s">
        <v>1175</v>
      </c>
      <c r="P2693" t="s">
        <v>22336</v>
      </c>
    </row>
    <row r="2694" spans="1:16" x14ac:dyDescent="0.25">
      <c r="A2694">
        <v>2876</v>
      </c>
      <c r="B2694">
        <v>11750</v>
      </c>
      <c r="C2694" t="s">
        <v>9563</v>
      </c>
      <c r="D2694" s="1" t="s">
        <v>9564</v>
      </c>
      <c r="E2694" t="s">
        <v>9565</v>
      </c>
      <c r="F2694" t="s">
        <v>9052</v>
      </c>
      <c r="G2694" t="s">
        <v>9053</v>
      </c>
      <c r="H2694" t="s">
        <v>19</v>
      </c>
      <c r="I2694" t="s">
        <v>20</v>
      </c>
      <c r="J2694">
        <v>24054</v>
      </c>
      <c r="K2694" t="s">
        <v>1105</v>
      </c>
      <c r="L2694">
        <v>1896</v>
      </c>
      <c r="M2694" t="s">
        <v>1106</v>
      </c>
      <c r="N2694">
        <v>107</v>
      </c>
      <c r="O2694" t="s">
        <v>251</v>
      </c>
      <c r="P2694" t="s">
        <v>22336</v>
      </c>
    </row>
    <row r="2695" spans="1:16" x14ac:dyDescent="0.25">
      <c r="A2695">
        <v>2877</v>
      </c>
      <c r="B2695">
        <v>11776</v>
      </c>
      <c r="C2695" t="s">
        <v>9566</v>
      </c>
      <c r="D2695" t="s">
        <v>9567</v>
      </c>
      <c r="E2695" t="s">
        <v>9568</v>
      </c>
      <c r="F2695" t="s">
        <v>9052</v>
      </c>
      <c r="G2695" t="s">
        <v>9053</v>
      </c>
      <c r="H2695" t="s">
        <v>19</v>
      </c>
      <c r="I2695" t="s">
        <v>20</v>
      </c>
      <c r="J2695">
        <v>50198</v>
      </c>
      <c r="K2695" t="s">
        <v>9569</v>
      </c>
      <c r="L2695">
        <v>4177</v>
      </c>
      <c r="M2695" t="s">
        <v>686</v>
      </c>
      <c r="N2695">
        <v>75</v>
      </c>
      <c r="O2695" t="s">
        <v>117</v>
      </c>
      <c r="P2695" t="s">
        <v>22336</v>
      </c>
    </row>
    <row r="2696" spans="1:16" x14ac:dyDescent="0.25">
      <c r="A2696">
        <v>2878</v>
      </c>
      <c r="B2696">
        <v>11811</v>
      </c>
      <c r="C2696" t="s">
        <v>9570</v>
      </c>
      <c r="D2696" t="s">
        <v>9571</v>
      </c>
      <c r="E2696" t="s">
        <v>9572</v>
      </c>
      <c r="F2696" t="s">
        <v>9052</v>
      </c>
      <c r="G2696" t="s">
        <v>9053</v>
      </c>
      <c r="H2696" t="s">
        <v>19</v>
      </c>
      <c r="I2696" t="s">
        <v>20</v>
      </c>
      <c r="J2696">
        <v>50283</v>
      </c>
      <c r="K2696" t="s">
        <v>9573</v>
      </c>
      <c r="L2696">
        <v>4288</v>
      </c>
      <c r="M2696" t="s">
        <v>1086</v>
      </c>
      <c r="N2696">
        <v>176</v>
      </c>
      <c r="O2696" t="s">
        <v>1087</v>
      </c>
      <c r="P2696" t="s">
        <v>22336</v>
      </c>
    </row>
    <row r="2697" spans="1:16" x14ac:dyDescent="0.25">
      <c r="A2697">
        <v>2879</v>
      </c>
      <c r="B2697">
        <v>11806</v>
      </c>
      <c r="C2697" t="s">
        <v>9574</v>
      </c>
      <c r="D2697" t="s">
        <v>9575</v>
      </c>
      <c r="E2697" t="s">
        <v>9576</v>
      </c>
      <c r="F2697" t="s">
        <v>9052</v>
      </c>
      <c r="G2697" t="s">
        <v>9053</v>
      </c>
      <c r="H2697" t="s">
        <v>19</v>
      </c>
      <c r="I2697" t="s">
        <v>20</v>
      </c>
      <c r="J2697">
        <v>50272</v>
      </c>
      <c r="K2697" t="s">
        <v>9562</v>
      </c>
      <c r="L2697">
        <v>4334</v>
      </c>
      <c r="M2697" t="s">
        <v>3166</v>
      </c>
      <c r="N2697">
        <v>105</v>
      </c>
      <c r="O2697" t="s">
        <v>1175</v>
      </c>
      <c r="P2697" t="s">
        <v>22336</v>
      </c>
    </row>
    <row r="2698" spans="1:16" x14ac:dyDescent="0.25">
      <c r="A2698">
        <v>2880</v>
      </c>
      <c r="B2698">
        <v>11821</v>
      </c>
      <c r="C2698" t="s">
        <v>9577</v>
      </c>
      <c r="D2698" t="s">
        <v>9578</v>
      </c>
      <c r="E2698" t="s">
        <v>9579</v>
      </c>
      <c r="F2698" t="s">
        <v>9052</v>
      </c>
      <c r="G2698" t="s">
        <v>9053</v>
      </c>
      <c r="H2698" t="s">
        <v>19</v>
      </c>
      <c r="I2698" t="s">
        <v>20</v>
      </c>
      <c r="J2698">
        <v>48757</v>
      </c>
      <c r="K2698" t="s">
        <v>9483</v>
      </c>
      <c r="L2698">
        <v>4362</v>
      </c>
      <c r="M2698" t="s">
        <v>9479</v>
      </c>
      <c r="N2698">
        <v>105</v>
      </c>
      <c r="O2698" t="s">
        <v>1175</v>
      </c>
      <c r="P2698" t="s">
        <v>22336</v>
      </c>
    </row>
    <row r="2699" spans="1:16" x14ac:dyDescent="0.25">
      <c r="A2699">
        <v>2881</v>
      </c>
      <c r="B2699">
        <v>11848</v>
      </c>
      <c r="C2699" t="s">
        <v>9580</v>
      </c>
      <c r="D2699" t="s">
        <v>9581</v>
      </c>
      <c r="E2699" t="s">
        <v>9582</v>
      </c>
      <c r="F2699" t="s">
        <v>9052</v>
      </c>
      <c r="G2699" t="s">
        <v>9053</v>
      </c>
      <c r="H2699" t="s">
        <v>19</v>
      </c>
      <c r="I2699" t="s">
        <v>20</v>
      </c>
      <c r="J2699">
        <v>50294</v>
      </c>
      <c r="K2699" t="s">
        <v>9583</v>
      </c>
      <c r="L2699">
        <v>4913</v>
      </c>
      <c r="M2699" t="s">
        <v>9584</v>
      </c>
      <c r="N2699">
        <v>214</v>
      </c>
      <c r="O2699" t="s">
        <v>9585</v>
      </c>
      <c r="P2699" t="s">
        <v>22336</v>
      </c>
    </row>
    <row r="2700" spans="1:16" x14ac:dyDescent="0.25">
      <c r="A2700">
        <v>2882</v>
      </c>
      <c r="B2700">
        <v>11866</v>
      </c>
      <c r="C2700" t="s">
        <v>9586</v>
      </c>
      <c r="D2700" t="s">
        <v>9587</v>
      </c>
      <c r="E2700" t="s">
        <v>9588</v>
      </c>
      <c r="F2700" t="s">
        <v>9052</v>
      </c>
      <c r="G2700" t="s">
        <v>9053</v>
      </c>
      <c r="H2700" t="s">
        <v>19</v>
      </c>
      <c r="I2700" t="s">
        <v>20</v>
      </c>
      <c r="J2700">
        <v>41872</v>
      </c>
      <c r="K2700" t="s">
        <v>3392</v>
      </c>
      <c r="L2700">
        <v>3842</v>
      </c>
      <c r="M2700" t="s">
        <v>209</v>
      </c>
      <c r="N2700">
        <v>230</v>
      </c>
      <c r="O2700" t="s">
        <v>190</v>
      </c>
      <c r="P2700" t="s">
        <v>22336</v>
      </c>
    </row>
    <row r="2701" spans="1:16" x14ac:dyDescent="0.25">
      <c r="A2701">
        <v>2883</v>
      </c>
      <c r="B2701">
        <v>11910</v>
      </c>
      <c r="C2701" t="s">
        <v>9589</v>
      </c>
      <c r="D2701" t="s">
        <v>9590</v>
      </c>
      <c r="E2701" t="s">
        <v>9591</v>
      </c>
      <c r="F2701" t="s">
        <v>9052</v>
      </c>
      <c r="G2701" t="s">
        <v>9053</v>
      </c>
      <c r="H2701" t="s">
        <v>19</v>
      </c>
      <c r="I2701" t="s">
        <v>20</v>
      </c>
      <c r="J2701">
        <v>50199</v>
      </c>
      <c r="K2701" t="s">
        <v>2748</v>
      </c>
      <c r="L2701">
        <v>4875</v>
      </c>
      <c r="M2701" t="s">
        <v>2749</v>
      </c>
      <c r="N2701">
        <v>180</v>
      </c>
      <c r="O2701" t="s">
        <v>2667</v>
      </c>
      <c r="P2701" t="s">
        <v>22336</v>
      </c>
    </row>
    <row r="2702" spans="1:16" x14ac:dyDescent="0.25">
      <c r="A2702">
        <v>2884</v>
      </c>
      <c r="B2702">
        <v>11915</v>
      </c>
      <c r="C2702" t="s">
        <v>9592</v>
      </c>
      <c r="D2702" t="s">
        <v>9593</v>
      </c>
      <c r="E2702" t="s">
        <v>9594</v>
      </c>
      <c r="F2702" t="s">
        <v>9052</v>
      </c>
      <c r="G2702" t="s">
        <v>9053</v>
      </c>
      <c r="H2702" t="s">
        <v>19</v>
      </c>
      <c r="I2702" t="s">
        <v>20</v>
      </c>
      <c r="J2702">
        <v>42858</v>
      </c>
      <c r="K2702" t="s">
        <v>5874</v>
      </c>
      <c r="L2702">
        <v>3924</v>
      </c>
      <c r="M2702" t="s">
        <v>235</v>
      </c>
      <c r="N2702">
        <v>231</v>
      </c>
      <c r="O2702" t="s">
        <v>236</v>
      </c>
      <c r="P2702" t="s">
        <v>22336</v>
      </c>
    </row>
    <row r="2703" spans="1:16" x14ac:dyDescent="0.25">
      <c r="A2703">
        <v>2885</v>
      </c>
      <c r="B2703">
        <v>11916</v>
      </c>
      <c r="C2703" t="s">
        <v>9595</v>
      </c>
      <c r="D2703" t="s">
        <v>9596</v>
      </c>
      <c r="E2703" t="s">
        <v>9597</v>
      </c>
      <c r="F2703" t="s">
        <v>9052</v>
      </c>
      <c r="G2703" t="s">
        <v>9053</v>
      </c>
      <c r="H2703" t="s">
        <v>19</v>
      </c>
      <c r="I2703" t="s">
        <v>20</v>
      </c>
      <c r="J2703">
        <v>44002</v>
      </c>
      <c r="K2703" t="s">
        <v>9598</v>
      </c>
      <c r="L2703">
        <v>3931</v>
      </c>
      <c r="M2703" t="s">
        <v>394</v>
      </c>
      <c r="N2703">
        <v>231</v>
      </c>
      <c r="O2703" t="s">
        <v>236</v>
      </c>
      <c r="P2703" t="s">
        <v>22336</v>
      </c>
    </row>
    <row r="2704" spans="1:16" x14ac:dyDescent="0.25">
      <c r="A2704">
        <v>2886</v>
      </c>
      <c r="B2704">
        <v>11917</v>
      </c>
      <c r="C2704" t="s">
        <v>9599</v>
      </c>
      <c r="D2704" t="s">
        <v>9600</v>
      </c>
      <c r="E2704" t="s">
        <v>9601</v>
      </c>
      <c r="F2704" t="s">
        <v>9052</v>
      </c>
      <c r="G2704" t="s">
        <v>9053</v>
      </c>
      <c r="H2704" t="s">
        <v>19</v>
      </c>
      <c r="I2704" t="s">
        <v>20</v>
      </c>
      <c r="J2704">
        <v>44351</v>
      </c>
      <c r="K2704" t="s">
        <v>9602</v>
      </c>
      <c r="L2704">
        <v>3934</v>
      </c>
      <c r="M2704" t="s">
        <v>1616</v>
      </c>
      <c r="N2704">
        <v>231</v>
      </c>
      <c r="O2704" t="s">
        <v>236</v>
      </c>
      <c r="P2704" t="s">
        <v>22336</v>
      </c>
    </row>
    <row r="2705" spans="1:16" x14ac:dyDescent="0.25">
      <c r="A2705">
        <v>2887</v>
      </c>
      <c r="B2705">
        <v>11918</v>
      </c>
      <c r="C2705" t="s">
        <v>9603</v>
      </c>
      <c r="D2705" t="s">
        <v>9604</v>
      </c>
      <c r="E2705" t="s">
        <v>9605</v>
      </c>
      <c r="F2705" t="s">
        <v>9052</v>
      </c>
      <c r="G2705" t="s">
        <v>9053</v>
      </c>
      <c r="H2705" t="s">
        <v>19</v>
      </c>
      <c r="I2705" t="s">
        <v>20</v>
      </c>
      <c r="J2705">
        <v>48240</v>
      </c>
      <c r="K2705" t="s">
        <v>9606</v>
      </c>
      <c r="L2705">
        <v>3966</v>
      </c>
      <c r="M2705" t="s">
        <v>3354</v>
      </c>
      <c r="N2705">
        <v>231</v>
      </c>
      <c r="O2705" t="s">
        <v>236</v>
      </c>
      <c r="P2705" t="s">
        <v>22336</v>
      </c>
    </row>
    <row r="2706" spans="1:16" x14ac:dyDescent="0.25">
      <c r="A2706">
        <v>2888</v>
      </c>
      <c r="B2706">
        <v>11919</v>
      </c>
      <c r="C2706" t="s">
        <v>9607</v>
      </c>
      <c r="D2706" t="s">
        <v>9608</v>
      </c>
      <c r="E2706" t="s">
        <v>9609</v>
      </c>
      <c r="F2706" t="s">
        <v>9052</v>
      </c>
      <c r="G2706" t="s">
        <v>9053</v>
      </c>
      <c r="H2706" t="s">
        <v>19</v>
      </c>
      <c r="I2706" t="s">
        <v>20</v>
      </c>
      <c r="J2706">
        <v>44821</v>
      </c>
      <c r="K2706" t="s">
        <v>9610</v>
      </c>
      <c r="L2706">
        <v>3942</v>
      </c>
      <c r="M2706" t="s">
        <v>1558</v>
      </c>
      <c r="N2706">
        <v>231</v>
      </c>
      <c r="O2706" t="s">
        <v>236</v>
      </c>
      <c r="P2706" t="s">
        <v>22336</v>
      </c>
    </row>
    <row r="2707" spans="1:16" x14ac:dyDescent="0.25">
      <c r="A2707">
        <v>2889</v>
      </c>
      <c r="B2707">
        <v>12006</v>
      </c>
      <c r="C2707" t="s">
        <v>9611</v>
      </c>
      <c r="D2707" t="s">
        <v>9612</v>
      </c>
      <c r="E2707" t="s">
        <v>9613</v>
      </c>
      <c r="F2707" t="s">
        <v>9052</v>
      </c>
      <c r="G2707" t="s">
        <v>9053</v>
      </c>
      <c r="H2707" t="s">
        <v>19</v>
      </c>
      <c r="I2707" t="s">
        <v>20</v>
      </c>
      <c r="J2707">
        <v>23672</v>
      </c>
      <c r="K2707" t="s">
        <v>2894</v>
      </c>
      <c r="L2707">
        <v>1880</v>
      </c>
      <c r="M2707" t="s">
        <v>691</v>
      </c>
      <c r="N2707">
        <v>107</v>
      </c>
      <c r="O2707" t="s">
        <v>251</v>
      </c>
      <c r="P2707" t="s">
        <v>22336</v>
      </c>
    </row>
    <row r="2708" spans="1:16" x14ac:dyDescent="0.25">
      <c r="A2708">
        <v>2890</v>
      </c>
      <c r="B2708">
        <v>12037</v>
      </c>
      <c r="C2708" t="s">
        <v>9614</v>
      </c>
      <c r="D2708" t="s">
        <v>9615</v>
      </c>
      <c r="E2708" t="s">
        <v>9616</v>
      </c>
      <c r="F2708" t="s">
        <v>9052</v>
      </c>
      <c r="G2708" t="s">
        <v>9053</v>
      </c>
      <c r="H2708" t="s">
        <v>19</v>
      </c>
      <c r="I2708" t="s">
        <v>20</v>
      </c>
      <c r="J2708">
        <v>19014</v>
      </c>
      <c r="K2708" t="s">
        <v>2118</v>
      </c>
      <c r="L2708">
        <v>1359</v>
      </c>
      <c r="M2708" t="s">
        <v>2118</v>
      </c>
      <c r="N2708">
        <v>82</v>
      </c>
      <c r="O2708" t="s">
        <v>1314</v>
      </c>
      <c r="P2708" t="s">
        <v>22336</v>
      </c>
    </row>
    <row r="2709" spans="1:16" x14ac:dyDescent="0.25">
      <c r="A2709">
        <v>2891</v>
      </c>
      <c r="B2709">
        <v>12035</v>
      </c>
      <c r="C2709" t="s">
        <v>9617</v>
      </c>
      <c r="D2709" t="s">
        <v>9618</v>
      </c>
      <c r="E2709" t="s">
        <v>9619</v>
      </c>
      <c r="F2709" t="s">
        <v>9052</v>
      </c>
      <c r="G2709" t="s">
        <v>9053</v>
      </c>
      <c r="H2709" t="s">
        <v>19</v>
      </c>
      <c r="I2709" t="s">
        <v>20</v>
      </c>
      <c r="J2709">
        <v>50325</v>
      </c>
      <c r="K2709" t="s">
        <v>887</v>
      </c>
      <c r="L2709">
        <v>4204</v>
      </c>
      <c r="M2709" t="s">
        <v>729</v>
      </c>
      <c r="N2709">
        <v>75</v>
      </c>
      <c r="O2709" t="s">
        <v>117</v>
      </c>
      <c r="P2709" t="s">
        <v>22336</v>
      </c>
    </row>
    <row r="2710" spans="1:16" x14ac:dyDescent="0.25">
      <c r="A2710">
        <v>2892</v>
      </c>
      <c r="B2710">
        <v>12029</v>
      </c>
      <c r="C2710" t="s">
        <v>9620</v>
      </c>
      <c r="D2710" t="s">
        <v>9621</v>
      </c>
      <c r="E2710" t="s">
        <v>9622</v>
      </c>
      <c r="F2710" t="s">
        <v>9052</v>
      </c>
      <c r="G2710" t="s">
        <v>9053</v>
      </c>
      <c r="H2710" t="s">
        <v>19</v>
      </c>
      <c r="I2710" t="s">
        <v>20</v>
      </c>
      <c r="J2710">
        <v>48757</v>
      </c>
      <c r="K2710" t="s">
        <v>9483</v>
      </c>
      <c r="L2710">
        <v>4362</v>
      </c>
      <c r="M2710" t="s">
        <v>9479</v>
      </c>
      <c r="N2710">
        <v>105</v>
      </c>
      <c r="O2710" t="s">
        <v>1175</v>
      </c>
      <c r="P2710" t="s">
        <v>22336</v>
      </c>
    </row>
    <row r="2711" spans="1:16" x14ac:dyDescent="0.25">
      <c r="A2711">
        <v>2893</v>
      </c>
      <c r="B2711">
        <v>12071</v>
      </c>
      <c r="C2711" t="s">
        <v>9623</v>
      </c>
      <c r="D2711" t="s">
        <v>9624</v>
      </c>
      <c r="E2711" t="s">
        <v>9625</v>
      </c>
      <c r="F2711" t="s">
        <v>9052</v>
      </c>
      <c r="G2711" t="s">
        <v>9053</v>
      </c>
      <c r="H2711" t="s">
        <v>19</v>
      </c>
      <c r="I2711" t="s">
        <v>20</v>
      </c>
      <c r="J2711">
        <v>50332</v>
      </c>
      <c r="K2711" t="s">
        <v>9626</v>
      </c>
      <c r="L2711">
        <v>4177</v>
      </c>
      <c r="M2711" t="s">
        <v>686</v>
      </c>
      <c r="N2711">
        <v>75</v>
      </c>
      <c r="O2711" t="s">
        <v>117</v>
      </c>
      <c r="P2711" t="s">
        <v>22336</v>
      </c>
    </row>
    <row r="2712" spans="1:16" x14ac:dyDescent="0.25">
      <c r="A2712">
        <v>2894</v>
      </c>
      <c r="B2712">
        <v>12099</v>
      </c>
      <c r="C2712" t="s">
        <v>9627</v>
      </c>
      <c r="D2712" t="s">
        <v>9628</v>
      </c>
      <c r="E2712" t="s">
        <v>9629</v>
      </c>
      <c r="F2712" t="s">
        <v>9052</v>
      </c>
      <c r="G2712" t="s">
        <v>9053</v>
      </c>
      <c r="H2712" t="s">
        <v>19</v>
      </c>
      <c r="I2712" t="s">
        <v>20</v>
      </c>
      <c r="J2712">
        <v>22460</v>
      </c>
      <c r="K2712" t="s">
        <v>713</v>
      </c>
      <c r="L2712">
        <v>1822</v>
      </c>
      <c r="M2712" t="s">
        <v>679</v>
      </c>
      <c r="N2712">
        <v>107</v>
      </c>
      <c r="O2712" t="s">
        <v>251</v>
      </c>
      <c r="P2712" t="s">
        <v>22336</v>
      </c>
    </row>
    <row r="2713" spans="1:16" x14ac:dyDescent="0.25">
      <c r="A2713">
        <v>2895</v>
      </c>
      <c r="B2713">
        <v>12240</v>
      </c>
      <c r="C2713" t="s">
        <v>9630</v>
      </c>
      <c r="D2713" t="s">
        <v>9631</v>
      </c>
      <c r="E2713" t="s">
        <v>9632</v>
      </c>
      <c r="F2713" t="s">
        <v>9052</v>
      </c>
      <c r="G2713" t="s">
        <v>9053</v>
      </c>
      <c r="H2713" t="s">
        <v>19</v>
      </c>
      <c r="I2713" t="s">
        <v>20</v>
      </c>
      <c r="J2713">
        <v>50208</v>
      </c>
      <c r="K2713" t="s">
        <v>3180</v>
      </c>
      <c r="L2713">
        <v>4881</v>
      </c>
      <c r="M2713" t="s">
        <v>3180</v>
      </c>
      <c r="N2713">
        <v>229</v>
      </c>
      <c r="O2713" t="s">
        <v>1715</v>
      </c>
      <c r="P2713" t="s">
        <v>22336</v>
      </c>
    </row>
    <row r="2714" spans="1:16" x14ac:dyDescent="0.25">
      <c r="A2714">
        <v>2896</v>
      </c>
      <c r="B2714">
        <v>12224</v>
      </c>
      <c r="C2714" t="s">
        <v>9633</v>
      </c>
      <c r="D2714" t="s">
        <v>9634</v>
      </c>
      <c r="E2714" t="s">
        <v>9635</v>
      </c>
      <c r="F2714" t="s">
        <v>9052</v>
      </c>
      <c r="G2714" t="s">
        <v>9053</v>
      </c>
      <c r="H2714" t="s">
        <v>19</v>
      </c>
      <c r="I2714" t="s">
        <v>20</v>
      </c>
      <c r="J2714">
        <v>50367</v>
      </c>
      <c r="K2714" t="s">
        <v>9636</v>
      </c>
      <c r="L2714">
        <v>4563</v>
      </c>
      <c r="M2714" t="s">
        <v>1709</v>
      </c>
      <c r="N2714">
        <v>21</v>
      </c>
      <c r="O2714" t="s">
        <v>1710</v>
      </c>
      <c r="P2714" t="s">
        <v>22336</v>
      </c>
    </row>
    <row r="2715" spans="1:16" x14ac:dyDescent="0.25">
      <c r="A2715">
        <v>2897</v>
      </c>
      <c r="B2715">
        <v>12324</v>
      </c>
      <c r="C2715" t="s">
        <v>9637</v>
      </c>
      <c r="D2715" t="s">
        <v>9638</v>
      </c>
      <c r="E2715" t="s">
        <v>9639</v>
      </c>
      <c r="F2715" t="s">
        <v>9052</v>
      </c>
      <c r="G2715" t="s">
        <v>9053</v>
      </c>
      <c r="H2715" t="s">
        <v>19</v>
      </c>
      <c r="I2715" t="s">
        <v>20</v>
      </c>
      <c r="J2715">
        <v>42382</v>
      </c>
      <c r="K2715" t="s">
        <v>1179</v>
      </c>
      <c r="L2715">
        <v>3889</v>
      </c>
      <c r="M2715" t="s">
        <v>871</v>
      </c>
      <c r="N2715">
        <v>230</v>
      </c>
      <c r="O2715" t="s">
        <v>190</v>
      </c>
      <c r="P2715" t="s">
        <v>22336</v>
      </c>
    </row>
    <row r="2716" spans="1:16" x14ac:dyDescent="0.25">
      <c r="A2716">
        <v>2898</v>
      </c>
      <c r="B2716">
        <v>12358</v>
      </c>
      <c r="C2716" t="s">
        <v>9640</v>
      </c>
      <c r="D2716" t="s">
        <v>9641</v>
      </c>
      <c r="E2716" t="s">
        <v>9642</v>
      </c>
      <c r="F2716" t="s">
        <v>9052</v>
      </c>
      <c r="G2716" t="s">
        <v>9053</v>
      </c>
      <c r="H2716" t="s">
        <v>19</v>
      </c>
      <c r="I2716" t="s">
        <v>20</v>
      </c>
      <c r="J2716">
        <v>24009</v>
      </c>
      <c r="K2716" t="s">
        <v>9643</v>
      </c>
      <c r="L2716">
        <v>1896</v>
      </c>
      <c r="M2716" t="s">
        <v>1106</v>
      </c>
      <c r="N2716">
        <v>107</v>
      </c>
      <c r="O2716" t="s">
        <v>251</v>
      </c>
      <c r="P2716" t="s">
        <v>22336</v>
      </c>
    </row>
    <row r="2717" spans="1:16" x14ac:dyDescent="0.25">
      <c r="A2717">
        <v>2899</v>
      </c>
      <c r="B2717">
        <v>12356</v>
      </c>
      <c r="C2717" t="s">
        <v>9644</v>
      </c>
      <c r="D2717" t="s">
        <v>9645</v>
      </c>
      <c r="E2717" t="s">
        <v>9646</v>
      </c>
      <c r="F2717" t="s">
        <v>9052</v>
      </c>
      <c r="G2717" t="s">
        <v>9053</v>
      </c>
      <c r="H2717" t="s">
        <v>19</v>
      </c>
      <c r="I2717" t="s">
        <v>20</v>
      </c>
      <c r="J2717">
        <v>50393</v>
      </c>
      <c r="K2717" t="s">
        <v>9647</v>
      </c>
      <c r="L2717">
        <v>1887</v>
      </c>
      <c r="M2717" t="s">
        <v>896</v>
      </c>
      <c r="N2717">
        <v>107</v>
      </c>
      <c r="O2717" t="s">
        <v>251</v>
      </c>
      <c r="P2717" t="s">
        <v>22336</v>
      </c>
    </row>
    <row r="2718" spans="1:16" x14ac:dyDescent="0.25">
      <c r="A2718">
        <v>2900</v>
      </c>
      <c r="B2718">
        <v>12462</v>
      </c>
      <c r="C2718" t="s">
        <v>9648</v>
      </c>
      <c r="D2718" t="s">
        <v>9649</v>
      </c>
      <c r="E2718" t="s">
        <v>9650</v>
      </c>
      <c r="F2718" t="s">
        <v>9052</v>
      </c>
      <c r="G2718" t="s">
        <v>9053</v>
      </c>
      <c r="H2718" t="s">
        <v>19</v>
      </c>
      <c r="I2718" t="s">
        <v>20</v>
      </c>
      <c r="J2718">
        <v>50415</v>
      </c>
      <c r="K2718" t="s">
        <v>9651</v>
      </c>
      <c r="L2718">
        <v>1847</v>
      </c>
      <c r="M2718" t="s">
        <v>784</v>
      </c>
      <c r="N2718">
        <v>107</v>
      </c>
      <c r="O2718" t="s">
        <v>251</v>
      </c>
      <c r="P2718" t="s">
        <v>22336</v>
      </c>
    </row>
    <row r="2719" spans="1:16" x14ac:dyDescent="0.25">
      <c r="A2719">
        <v>2901</v>
      </c>
      <c r="B2719">
        <v>12487</v>
      </c>
      <c r="C2719" t="s">
        <v>9652</v>
      </c>
      <c r="D2719" t="s">
        <v>9653</v>
      </c>
      <c r="E2719" t="s">
        <v>9654</v>
      </c>
      <c r="F2719" t="s">
        <v>9052</v>
      </c>
      <c r="G2719" t="s">
        <v>9053</v>
      </c>
      <c r="H2719" t="s">
        <v>19</v>
      </c>
      <c r="I2719" t="s">
        <v>20</v>
      </c>
      <c r="J2719">
        <v>50198</v>
      </c>
      <c r="K2719" t="s">
        <v>9569</v>
      </c>
      <c r="L2719">
        <v>4177</v>
      </c>
      <c r="M2719" t="s">
        <v>686</v>
      </c>
      <c r="N2719">
        <v>75</v>
      </c>
      <c r="O2719" t="s">
        <v>117</v>
      </c>
      <c r="P2719" t="s">
        <v>22336</v>
      </c>
    </row>
    <row r="2720" spans="1:16" x14ac:dyDescent="0.25">
      <c r="A2720">
        <v>2902</v>
      </c>
      <c r="B2720">
        <v>12520</v>
      </c>
      <c r="C2720" t="s">
        <v>9655</v>
      </c>
      <c r="D2720" t="s">
        <v>9656</v>
      </c>
      <c r="E2720" t="s">
        <v>9657</v>
      </c>
      <c r="F2720" t="s">
        <v>9052</v>
      </c>
      <c r="G2720" t="s">
        <v>9053</v>
      </c>
      <c r="H2720" t="s">
        <v>19</v>
      </c>
      <c r="I2720" t="s">
        <v>20</v>
      </c>
      <c r="J2720">
        <v>24054</v>
      </c>
      <c r="K2720" t="s">
        <v>1105</v>
      </c>
      <c r="L2720">
        <v>1896</v>
      </c>
      <c r="M2720" t="s">
        <v>1106</v>
      </c>
      <c r="N2720">
        <v>107</v>
      </c>
      <c r="O2720" t="s">
        <v>251</v>
      </c>
      <c r="P2720" t="s">
        <v>22336</v>
      </c>
    </row>
    <row r="2721" spans="1:16" x14ac:dyDescent="0.25">
      <c r="A2721">
        <v>2903</v>
      </c>
      <c r="B2721">
        <v>12523</v>
      </c>
      <c r="C2721" t="s">
        <v>9658</v>
      </c>
      <c r="D2721" t="s">
        <v>9659</v>
      </c>
      <c r="E2721" t="s">
        <v>9660</v>
      </c>
      <c r="F2721" t="s">
        <v>9052</v>
      </c>
      <c r="G2721" t="s">
        <v>9053</v>
      </c>
      <c r="H2721" t="s">
        <v>19</v>
      </c>
      <c r="I2721" t="s">
        <v>20</v>
      </c>
      <c r="J2721">
        <v>50434</v>
      </c>
      <c r="K2721" t="s">
        <v>9661</v>
      </c>
      <c r="L2721">
        <v>4878</v>
      </c>
      <c r="M2721" t="s">
        <v>9156</v>
      </c>
      <c r="N2721">
        <v>75</v>
      </c>
      <c r="O2721" t="s">
        <v>117</v>
      </c>
      <c r="P2721" t="s">
        <v>22336</v>
      </c>
    </row>
    <row r="2722" spans="1:16" x14ac:dyDescent="0.25">
      <c r="A2722">
        <v>2904</v>
      </c>
      <c r="B2722">
        <v>12557</v>
      </c>
      <c r="C2722" t="s">
        <v>9662</v>
      </c>
      <c r="D2722" t="s">
        <v>9663</v>
      </c>
      <c r="E2722" t="s">
        <v>9664</v>
      </c>
      <c r="F2722" t="s">
        <v>9052</v>
      </c>
      <c r="G2722" t="s">
        <v>9053</v>
      </c>
      <c r="H2722" t="s">
        <v>19</v>
      </c>
      <c r="I2722" t="s">
        <v>20</v>
      </c>
      <c r="J2722">
        <v>50445</v>
      </c>
      <c r="K2722" t="s">
        <v>9665</v>
      </c>
      <c r="L2722">
        <v>547</v>
      </c>
      <c r="M2722" t="s">
        <v>9666</v>
      </c>
      <c r="N2722">
        <v>33</v>
      </c>
      <c r="O2722" t="s">
        <v>968</v>
      </c>
      <c r="P2722" t="s">
        <v>22336</v>
      </c>
    </row>
    <row r="2723" spans="1:16" x14ac:dyDescent="0.25">
      <c r="A2723">
        <v>2905</v>
      </c>
      <c r="B2723">
        <v>12604</v>
      </c>
      <c r="C2723" t="s">
        <v>9667</v>
      </c>
      <c r="D2723" t="s">
        <v>9668</v>
      </c>
      <c r="E2723" t="s">
        <v>9669</v>
      </c>
      <c r="F2723" t="s">
        <v>9052</v>
      </c>
      <c r="G2723" t="s">
        <v>9053</v>
      </c>
      <c r="H2723" t="s">
        <v>19</v>
      </c>
      <c r="I2723" t="s">
        <v>20</v>
      </c>
      <c r="J2723">
        <v>48798</v>
      </c>
      <c r="K2723" t="s">
        <v>2039</v>
      </c>
      <c r="L2723">
        <v>4380</v>
      </c>
      <c r="M2723" t="s">
        <v>2040</v>
      </c>
      <c r="N2723">
        <v>109</v>
      </c>
      <c r="O2723" t="s">
        <v>348</v>
      </c>
      <c r="P2723" t="s">
        <v>22336</v>
      </c>
    </row>
    <row r="2724" spans="1:16" x14ac:dyDescent="0.25">
      <c r="A2724">
        <v>2906</v>
      </c>
      <c r="B2724">
        <v>12620</v>
      </c>
      <c r="C2724" t="s">
        <v>9670</v>
      </c>
      <c r="D2724" t="s">
        <v>9671</v>
      </c>
      <c r="E2724" t="s">
        <v>9672</v>
      </c>
      <c r="F2724" t="s">
        <v>9052</v>
      </c>
      <c r="G2724" t="s">
        <v>9053</v>
      </c>
      <c r="H2724" t="s">
        <v>19</v>
      </c>
      <c r="I2724" t="s">
        <v>20</v>
      </c>
      <c r="J2724">
        <v>50466</v>
      </c>
      <c r="K2724" t="s">
        <v>9673</v>
      </c>
      <c r="L2724">
        <v>1896</v>
      </c>
      <c r="M2724" t="s">
        <v>1106</v>
      </c>
      <c r="N2724">
        <v>107</v>
      </c>
      <c r="O2724" t="s">
        <v>251</v>
      </c>
      <c r="P2724" t="s">
        <v>22336</v>
      </c>
    </row>
    <row r="2725" spans="1:16" x14ac:dyDescent="0.25">
      <c r="A2725">
        <v>2907</v>
      </c>
      <c r="B2725">
        <v>12645</v>
      </c>
      <c r="C2725" t="s">
        <v>9674</v>
      </c>
      <c r="D2725" t="s">
        <v>9675</v>
      </c>
      <c r="E2725" t="s">
        <v>9676</v>
      </c>
      <c r="F2725" t="s">
        <v>9052</v>
      </c>
      <c r="G2725" t="s">
        <v>9053</v>
      </c>
      <c r="H2725" t="s">
        <v>19</v>
      </c>
      <c r="I2725" t="s">
        <v>20</v>
      </c>
      <c r="J2725">
        <v>50476</v>
      </c>
      <c r="K2725" t="s">
        <v>9677</v>
      </c>
      <c r="L2725">
        <v>1847</v>
      </c>
      <c r="M2725" t="s">
        <v>784</v>
      </c>
      <c r="N2725">
        <v>107</v>
      </c>
      <c r="O2725" t="s">
        <v>251</v>
      </c>
      <c r="P2725" t="s">
        <v>22336</v>
      </c>
    </row>
    <row r="2726" spans="1:16" x14ac:dyDescent="0.25">
      <c r="A2726">
        <v>2908</v>
      </c>
      <c r="B2726">
        <v>12707</v>
      </c>
      <c r="C2726" t="s">
        <v>9678</v>
      </c>
      <c r="D2726" t="s">
        <v>9679</v>
      </c>
      <c r="E2726" t="s">
        <v>9680</v>
      </c>
      <c r="F2726" t="s">
        <v>9052</v>
      </c>
      <c r="G2726" t="s">
        <v>9053</v>
      </c>
      <c r="H2726" t="s">
        <v>19</v>
      </c>
      <c r="I2726" t="s">
        <v>20</v>
      </c>
      <c r="J2726">
        <v>50491</v>
      </c>
      <c r="K2726" t="s">
        <v>9681</v>
      </c>
      <c r="L2726">
        <v>280</v>
      </c>
      <c r="M2726" t="s">
        <v>9189</v>
      </c>
      <c r="N2726">
        <v>14</v>
      </c>
      <c r="O2726" t="s">
        <v>2088</v>
      </c>
      <c r="P2726" t="s">
        <v>22336</v>
      </c>
    </row>
    <row r="2727" spans="1:16" x14ac:dyDescent="0.25">
      <c r="A2727">
        <v>2909</v>
      </c>
      <c r="B2727">
        <v>12704</v>
      </c>
      <c r="C2727" t="s">
        <v>9682</v>
      </c>
      <c r="D2727" t="s">
        <v>9683</v>
      </c>
      <c r="E2727" t="s">
        <v>9684</v>
      </c>
      <c r="F2727" t="s">
        <v>9052</v>
      </c>
      <c r="G2727" t="s">
        <v>9053</v>
      </c>
      <c r="H2727" t="s">
        <v>19</v>
      </c>
      <c r="I2727" t="s">
        <v>20</v>
      </c>
      <c r="J2727">
        <v>6833</v>
      </c>
      <c r="K2727" t="s">
        <v>9188</v>
      </c>
      <c r="L2727">
        <v>280</v>
      </c>
      <c r="M2727" t="s">
        <v>9189</v>
      </c>
      <c r="N2727">
        <v>14</v>
      </c>
      <c r="O2727" t="s">
        <v>2088</v>
      </c>
      <c r="P2727" t="s">
        <v>22336</v>
      </c>
    </row>
    <row r="2728" spans="1:16" x14ac:dyDescent="0.25">
      <c r="A2728">
        <v>2910</v>
      </c>
      <c r="B2728">
        <v>12705</v>
      </c>
      <c r="C2728" t="s">
        <v>9685</v>
      </c>
      <c r="D2728" t="s">
        <v>9686</v>
      </c>
      <c r="E2728" t="s">
        <v>9687</v>
      </c>
      <c r="F2728" t="s">
        <v>9052</v>
      </c>
      <c r="G2728" t="s">
        <v>9053</v>
      </c>
      <c r="H2728" t="s">
        <v>19</v>
      </c>
      <c r="I2728" t="s">
        <v>20</v>
      </c>
      <c r="J2728">
        <v>6833</v>
      </c>
      <c r="K2728" t="s">
        <v>9188</v>
      </c>
      <c r="L2728">
        <v>280</v>
      </c>
      <c r="M2728" t="s">
        <v>9189</v>
      </c>
      <c r="N2728">
        <v>14</v>
      </c>
      <c r="O2728" t="s">
        <v>2088</v>
      </c>
      <c r="P2728" t="s">
        <v>22336</v>
      </c>
    </row>
    <row r="2729" spans="1:16" x14ac:dyDescent="0.25">
      <c r="A2729">
        <v>2911</v>
      </c>
      <c r="B2729">
        <v>12700</v>
      </c>
      <c r="C2729" t="s">
        <v>9688</v>
      </c>
      <c r="D2729" t="s">
        <v>9689</v>
      </c>
      <c r="E2729" t="s">
        <v>9690</v>
      </c>
      <c r="F2729" t="s">
        <v>9052</v>
      </c>
      <c r="G2729" t="s">
        <v>9053</v>
      </c>
      <c r="H2729" t="s">
        <v>19</v>
      </c>
      <c r="I2729" t="s">
        <v>20</v>
      </c>
      <c r="J2729">
        <v>50489</v>
      </c>
      <c r="K2729" t="s">
        <v>9691</v>
      </c>
      <c r="L2729">
        <v>1887</v>
      </c>
      <c r="M2729" t="s">
        <v>896</v>
      </c>
      <c r="N2729">
        <v>107</v>
      </c>
      <c r="O2729" t="s">
        <v>251</v>
      </c>
      <c r="P2729" t="s">
        <v>22336</v>
      </c>
    </row>
    <row r="2730" spans="1:16" x14ac:dyDescent="0.25">
      <c r="A2730">
        <v>2912</v>
      </c>
      <c r="B2730">
        <v>12764</v>
      </c>
      <c r="C2730" t="s">
        <v>9692</v>
      </c>
      <c r="D2730" t="s">
        <v>9693</v>
      </c>
      <c r="E2730" t="s">
        <v>9694</v>
      </c>
      <c r="F2730" t="s">
        <v>9052</v>
      </c>
      <c r="G2730" t="s">
        <v>9053</v>
      </c>
      <c r="H2730" t="s">
        <v>19</v>
      </c>
      <c r="I2730" t="s">
        <v>20</v>
      </c>
      <c r="J2730">
        <v>10519</v>
      </c>
      <c r="K2730" t="s">
        <v>2240</v>
      </c>
      <c r="L2730">
        <v>671</v>
      </c>
      <c r="M2730" t="s">
        <v>2241</v>
      </c>
      <c r="N2730">
        <v>38</v>
      </c>
      <c r="O2730" t="s">
        <v>2242</v>
      </c>
      <c r="P2730" t="s">
        <v>22336</v>
      </c>
    </row>
    <row r="2731" spans="1:16" x14ac:dyDescent="0.25">
      <c r="A2731">
        <v>2913</v>
      </c>
      <c r="B2731">
        <v>12763</v>
      </c>
      <c r="C2731" t="s">
        <v>9695</v>
      </c>
      <c r="D2731" t="s">
        <v>9696</v>
      </c>
      <c r="E2731" t="s">
        <v>9697</v>
      </c>
      <c r="F2731" t="s">
        <v>9052</v>
      </c>
      <c r="G2731" t="s">
        <v>9053</v>
      </c>
      <c r="H2731" t="s">
        <v>19</v>
      </c>
      <c r="I2731" t="s">
        <v>20</v>
      </c>
      <c r="J2731">
        <v>46334</v>
      </c>
      <c r="K2731" t="s">
        <v>7912</v>
      </c>
      <c r="L2731">
        <v>3970</v>
      </c>
      <c r="M2731" t="s">
        <v>1649</v>
      </c>
      <c r="N2731">
        <v>231</v>
      </c>
      <c r="O2731" t="s">
        <v>236</v>
      </c>
      <c r="P2731" t="s">
        <v>22336</v>
      </c>
    </row>
    <row r="2732" spans="1:16" x14ac:dyDescent="0.25">
      <c r="A2732">
        <v>2914</v>
      </c>
      <c r="B2732">
        <v>12802</v>
      </c>
      <c r="C2732" t="s">
        <v>9698</v>
      </c>
      <c r="D2732" t="s">
        <v>9699</v>
      </c>
      <c r="E2732" t="s">
        <v>9700</v>
      </c>
      <c r="F2732" t="s">
        <v>9052</v>
      </c>
      <c r="G2732" t="s">
        <v>9053</v>
      </c>
      <c r="H2732" t="s">
        <v>19</v>
      </c>
      <c r="I2732" t="s">
        <v>20</v>
      </c>
      <c r="J2732">
        <v>50508</v>
      </c>
      <c r="K2732" t="s">
        <v>9701</v>
      </c>
      <c r="L2732">
        <v>1841</v>
      </c>
      <c r="M2732" t="s">
        <v>250</v>
      </c>
      <c r="N2732">
        <v>107</v>
      </c>
      <c r="O2732" t="s">
        <v>251</v>
      </c>
      <c r="P2732" t="s">
        <v>22336</v>
      </c>
    </row>
    <row r="2733" spans="1:16" x14ac:dyDescent="0.25">
      <c r="A2733">
        <v>2915</v>
      </c>
      <c r="B2733">
        <v>12809</v>
      </c>
      <c r="C2733" t="s">
        <v>9702</v>
      </c>
      <c r="D2733" t="s">
        <v>9703</v>
      </c>
      <c r="E2733" t="s">
        <v>9704</v>
      </c>
      <c r="F2733" t="s">
        <v>9052</v>
      </c>
      <c r="G2733" t="s">
        <v>9053</v>
      </c>
      <c r="H2733" t="s">
        <v>19</v>
      </c>
      <c r="I2733" t="s">
        <v>20</v>
      </c>
      <c r="J2733">
        <v>42021</v>
      </c>
      <c r="K2733" t="s">
        <v>3353</v>
      </c>
      <c r="L2733">
        <v>3842</v>
      </c>
      <c r="M2733" t="s">
        <v>209</v>
      </c>
      <c r="N2733">
        <v>230</v>
      </c>
      <c r="O2733" t="s">
        <v>190</v>
      </c>
      <c r="P2733" t="s">
        <v>22336</v>
      </c>
    </row>
    <row r="2734" spans="1:16" x14ac:dyDescent="0.25">
      <c r="A2734">
        <v>2916</v>
      </c>
      <c r="B2734">
        <v>12857</v>
      </c>
      <c r="C2734" t="s">
        <v>9705</v>
      </c>
      <c r="D2734" t="s">
        <v>9706</v>
      </c>
      <c r="E2734" t="s">
        <v>9707</v>
      </c>
      <c r="F2734" t="s">
        <v>9052</v>
      </c>
      <c r="G2734" t="s">
        <v>9053</v>
      </c>
      <c r="H2734" t="s">
        <v>19</v>
      </c>
      <c r="I2734" t="s">
        <v>20</v>
      </c>
      <c r="J2734">
        <v>23056</v>
      </c>
      <c r="K2734" t="s">
        <v>9708</v>
      </c>
      <c r="L2734">
        <v>1847</v>
      </c>
      <c r="M2734" t="s">
        <v>784</v>
      </c>
      <c r="N2734">
        <v>107</v>
      </c>
      <c r="O2734" t="s">
        <v>251</v>
      </c>
      <c r="P2734" t="s">
        <v>22336</v>
      </c>
    </row>
    <row r="2735" spans="1:16" x14ac:dyDescent="0.25">
      <c r="A2735">
        <v>2917</v>
      </c>
      <c r="B2735">
        <v>12865</v>
      </c>
      <c r="C2735" t="s">
        <v>9709</v>
      </c>
      <c r="D2735" t="s">
        <v>9710</v>
      </c>
      <c r="E2735" t="s">
        <v>9711</v>
      </c>
      <c r="F2735" t="s">
        <v>9052</v>
      </c>
      <c r="G2735" t="s">
        <v>9053</v>
      </c>
      <c r="H2735" t="s">
        <v>19</v>
      </c>
      <c r="I2735" t="s">
        <v>20</v>
      </c>
      <c r="J2735">
        <v>22416</v>
      </c>
      <c r="K2735" t="s">
        <v>9712</v>
      </c>
      <c r="L2735">
        <v>1822</v>
      </c>
      <c r="M2735" t="s">
        <v>679</v>
      </c>
      <c r="N2735">
        <v>107</v>
      </c>
      <c r="O2735" t="s">
        <v>251</v>
      </c>
      <c r="P2735" t="s">
        <v>22336</v>
      </c>
    </row>
    <row r="2736" spans="1:16" x14ac:dyDescent="0.25">
      <c r="A2736">
        <v>2918</v>
      </c>
      <c r="B2736">
        <v>12910</v>
      </c>
      <c r="C2736" t="s">
        <v>9713</v>
      </c>
      <c r="D2736" t="s">
        <v>9714</v>
      </c>
      <c r="E2736" t="s">
        <v>9715</v>
      </c>
      <c r="F2736" t="s">
        <v>9052</v>
      </c>
      <c r="G2736" t="s">
        <v>9053</v>
      </c>
      <c r="H2736" t="s">
        <v>19</v>
      </c>
      <c r="I2736" t="s">
        <v>20</v>
      </c>
      <c r="J2736">
        <v>41851</v>
      </c>
      <c r="K2736" t="s">
        <v>9716</v>
      </c>
      <c r="L2736">
        <v>3842</v>
      </c>
      <c r="M2736" t="s">
        <v>209</v>
      </c>
      <c r="N2736">
        <v>230</v>
      </c>
      <c r="O2736" t="s">
        <v>190</v>
      </c>
      <c r="P2736" t="s">
        <v>22336</v>
      </c>
    </row>
    <row r="2737" spans="1:16" x14ac:dyDescent="0.25">
      <c r="A2737">
        <v>2919</v>
      </c>
      <c r="B2737">
        <v>13064</v>
      </c>
      <c r="C2737" t="s">
        <v>9717</v>
      </c>
      <c r="D2737" t="s">
        <v>9718</v>
      </c>
      <c r="E2737" t="s">
        <v>9719</v>
      </c>
      <c r="F2737" t="s">
        <v>9052</v>
      </c>
      <c r="G2737" t="s">
        <v>9053</v>
      </c>
      <c r="H2737" t="s">
        <v>19</v>
      </c>
      <c r="I2737" t="s">
        <v>20</v>
      </c>
      <c r="J2737">
        <v>50558</v>
      </c>
      <c r="K2737" t="s">
        <v>9720</v>
      </c>
      <c r="L2737">
        <v>1847</v>
      </c>
      <c r="M2737" t="s">
        <v>784</v>
      </c>
      <c r="N2737">
        <v>107</v>
      </c>
      <c r="O2737" t="s">
        <v>251</v>
      </c>
      <c r="P2737" t="s">
        <v>22336</v>
      </c>
    </row>
    <row r="2738" spans="1:16" x14ac:dyDescent="0.25">
      <c r="A2738">
        <v>2920</v>
      </c>
      <c r="B2738">
        <v>13045</v>
      </c>
      <c r="C2738" t="s">
        <v>9721</v>
      </c>
      <c r="D2738" s="1" t="s">
        <v>9722</v>
      </c>
      <c r="E2738" t="s">
        <v>9723</v>
      </c>
      <c r="F2738" t="s">
        <v>9052</v>
      </c>
      <c r="G2738" t="s">
        <v>9053</v>
      </c>
      <c r="H2738" t="s">
        <v>19</v>
      </c>
      <c r="I2738" t="s">
        <v>20</v>
      </c>
      <c r="J2738">
        <v>50555</v>
      </c>
      <c r="K2738" t="s">
        <v>9724</v>
      </c>
      <c r="L2738">
        <v>1889</v>
      </c>
      <c r="M2738" t="s">
        <v>9725</v>
      </c>
      <c r="N2738">
        <v>107</v>
      </c>
      <c r="O2738" t="s">
        <v>251</v>
      </c>
      <c r="P2738" t="s">
        <v>22336</v>
      </c>
    </row>
    <row r="2739" spans="1:16" x14ac:dyDescent="0.25">
      <c r="A2739">
        <v>2921</v>
      </c>
      <c r="B2739">
        <v>13053</v>
      </c>
      <c r="C2739" t="s">
        <v>9726</v>
      </c>
      <c r="D2739" t="s">
        <v>9727</v>
      </c>
      <c r="E2739" t="s">
        <v>9728</v>
      </c>
      <c r="F2739" t="s">
        <v>9052</v>
      </c>
      <c r="G2739" t="s">
        <v>9053</v>
      </c>
      <c r="H2739" t="s">
        <v>19</v>
      </c>
      <c r="I2739" t="s">
        <v>20</v>
      </c>
      <c r="J2739">
        <v>50557</v>
      </c>
      <c r="K2739" t="s">
        <v>9155</v>
      </c>
      <c r="L2739">
        <v>4878</v>
      </c>
      <c r="M2739" t="s">
        <v>9156</v>
      </c>
      <c r="N2739">
        <v>75</v>
      </c>
      <c r="O2739" t="s">
        <v>117</v>
      </c>
      <c r="P2739" t="s">
        <v>22336</v>
      </c>
    </row>
    <row r="2740" spans="1:16" x14ac:dyDescent="0.25">
      <c r="A2740">
        <v>2922</v>
      </c>
      <c r="B2740">
        <v>12950</v>
      </c>
      <c r="C2740" t="s">
        <v>9729</v>
      </c>
      <c r="D2740" t="s">
        <v>9730</v>
      </c>
      <c r="E2740" t="s">
        <v>9731</v>
      </c>
      <c r="F2740" t="s">
        <v>9052</v>
      </c>
      <c r="G2740" t="s">
        <v>9053</v>
      </c>
      <c r="H2740" t="s">
        <v>19</v>
      </c>
      <c r="I2740" t="s">
        <v>20</v>
      </c>
      <c r="J2740">
        <v>50542</v>
      </c>
      <c r="K2740" t="s">
        <v>9732</v>
      </c>
      <c r="L2740">
        <v>4994</v>
      </c>
      <c r="M2740" t="s">
        <v>9733</v>
      </c>
      <c r="N2740">
        <v>180</v>
      </c>
      <c r="O2740" t="s">
        <v>2667</v>
      </c>
      <c r="P2740" t="s">
        <v>22336</v>
      </c>
    </row>
    <row r="2741" spans="1:16" x14ac:dyDescent="0.25">
      <c r="A2741">
        <v>2923</v>
      </c>
      <c r="B2741">
        <v>12951</v>
      </c>
      <c r="C2741" t="s">
        <v>9734</v>
      </c>
      <c r="D2741" t="s">
        <v>9735</v>
      </c>
      <c r="E2741" t="s">
        <v>9736</v>
      </c>
      <c r="F2741" t="s">
        <v>9052</v>
      </c>
      <c r="G2741" t="s">
        <v>9053</v>
      </c>
      <c r="H2741" t="s">
        <v>19</v>
      </c>
      <c r="I2741" t="s">
        <v>20</v>
      </c>
      <c r="J2741">
        <v>50542</v>
      </c>
      <c r="K2741" t="s">
        <v>9732</v>
      </c>
      <c r="L2741">
        <v>4994</v>
      </c>
      <c r="M2741" t="s">
        <v>9733</v>
      </c>
      <c r="N2741">
        <v>180</v>
      </c>
      <c r="O2741" t="s">
        <v>2667</v>
      </c>
      <c r="P2741" t="s">
        <v>22336</v>
      </c>
    </row>
    <row r="2742" spans="1:16" x14ac:dyDescent="0.25">
      <c r="A2742">
        <v>2924</v>
      </c>
      <c r="B2742">
        <v>12956</v>
      </c>
      <c r="C2742" t="s">
        <v>9737</v>
      </c>
      <c r="D2742" t="s">
        <v>9738</v>
      </c>
      <c r="E2742" t="s">
        <v>9739</v>
      </c>
      <c r="F2742" t="s">
        <v>9052</v>
      </c>
      <c r="G2742" t="s">
        <v>9053</v>
      </c>
      <c r="H2742" t="s">
        <v>19</v>
      </c>
      <c r="I2742" t="s">
        <v>20</v>
      </c>
      <c r="J2742">
        <v>50205</v>
      </c>
      <c r="K2742" t="s">
        <v>695</v>
      </c>
      <c r="L2742">
        <v>4366</v>
      </c>
      <c r="M2742" t="s">
        <v>696</v>
      </c>
      <c r="N2742">
        <v>205</v>
      </c>
      <c r="O2742" t="s">
        <v>697</v>
      </c>
      <c r="P2742" t="s">
        <v>22336</v>
      </c>
    </row>
    <row r="2743" spans="1:16" x14ac:dyDescent="0.25">
      <c r="A2743">
        <v>2925</v>
      </c>
      <c r="B2743">
        <v>12961</v>
      </c>
      <c r="C2743" t="s">
        <v>9740</v>
      </c>
      <c r="D2743" t="s">
        <v>9741</v>
      </c>
      <c r="E2743" t="s">
        <v>9742</v>
      </c>
      <c r="F2743" t="s">
        <v>9052</v>
      </c>
      <c r="G2743" t="s">
        <v>9053</v>
      </c>
      <c r="H2743" t="s">
        <v>19</v>
      </c>
      <c r="I2743" t="s">
        <v>20</v>
      </c>
      <c r="J2743">
        <v>50239</v>
      </c>
      <c r="K2743" t="s">
        <v>1228</v>
      </c>
      <c r="L2743">
        <v>4366</v>
      </c>
      <c r="M2743" t="s">
        <v>696</v>
      </c>
      <c r="N2743">
        <v>205</v>
      </c>
      <c r="O2743" t="s">
        <v>697</v>
      </c>
      <c r="P2743" t="s">
        <v>22336</v>
      </c>
    </row>
    <row r="2744" spans="1:16" x14ac:dyDescent="0.25">
      <c r="A2744">
        <v>2926</v>
      </c>
      <c r="B2744">
        <v>12993</v>
      </c>
      <c r="C2744" t="s">
        <v>9743</v>
      </c>
      <c r="D2744" t="s">
        <v>9744</v>
      </c>
      <c r="E2744" t="s">
        <v>9745</v>
      </c>
      <c r="F2744" t="s">
        <v>9052</v>
      </c>
      <c r="G2744" t="s">
        <v>9053</v>
      </c>
      <c r="H2744" t="s">
        <v>19</v>
      </c>
      <c r="I2744" t="s">
        <v>20</v>
      </c>
      <c r="J2744">
        <v>50551</v>
      </c>
      <c r="K2744" t="s">
        <v>9746</v>
      </c>
      <c r="L2744">
        <v>3842</v>
      </c>
      <c r="M2744" t="s">
        <v>209</v>
      </c>
      <c r="N2744">
        <v>230</v>
      </c>
      <c r="O2744" t="s">
        <v>190</v>
      </c>
      <c r="P2744" t="s">
        <v>22336</v>
      </c>
    </row>
    <row r="2745" spans="1:16" x14ac:dyDescent="0.25">
      <c r="A2745">
        <v>2927</v>
      </c>
      <c r="B2745">
        <v>12985</v>
      </c>
      <c r="C2745" t="s">
        <v>9747</v>
      </c>
      <c r="D2745" t="s">
        <v>9748</v>
      </c>
      <c r="E2745" t="s">
        <v>9749</v>
      </c>
      <c r="F2745" t="s">
        <v>9052</v>
      </c>
      <c r="G2745" t="s">
        <v>9053</v>
      </c>
      <c r="H2745" t="s">
        <v>19</v>
      </c>
      <c r="I2745" t="s">
        <v>20</v>
      </c>
      <c r="J2745">
        <v>48700</v>
      </c>
      <c r="K2745" t="s">
        <v>2260</v>
      </c>
      <c r="L2745">
        <v>4338</v>
      </c>
      <c r="M2745" t="s">
        <v>2260</v>
      </c>
      <c r="N2745">
        <v>142</v>
      </c>
      <c r="O2745" t="s">
        <v>748</v>
      </c>
      <c r="P2745" t="s">
        <v>22336</v>
      </c>
    </row>
    <row r="2746" spans="1:16" x14ac:dyDescent="0.25">
      <c r="A2746">
        <v>2928</v>
      </c>
      <c r="B2746">
        <v>13144</v>
      </c>
      <c r="C2746" t="s">
        <v>9750</v>
      </c>
      <c r="D2746" t="s">
        <v>9751</v>
      </c>
      <c r="E2746" t="s">
        <v>9752</v>
      </c>
      <c r="F2746" t="s">
        <v>9052</v>
      </c>
      <c r="G2746" t="s">
        <v>9053</v>
      </c>
      <c r="H2746" t="s">
        <v>19</v>
      </c>
      <c r="I2746" t="s">
        <v>20</v>
      </c>
      <c r="J2746">
        <v>50199</v>
      </c>
      <c r="K2746" t="s">
        <v>2748</v>
      </c>
      <c r="L2746">
        <v>4875</v>
      </c>
      <c r="M2746" t="s">
        <v>2749</v>
      </c>
      <c r="N2746">
        <v>180</v>
      </c>
      <c r="O2746" t="s">
        <v>2667</v>
      </c>
      <c r="P2746" t="s">
        <v>22336</v>
      </c>
    </row>
    <row r="2747" spans="1:16" x14ac:dyDescent="0.25">
      <c r="A2747">
        <v>2929</v>
      </c>
      <c r="B2747">
        <v>13095</v>
      </c>
      <c r="C2747" t="s">
        <v>9753</v>
      </c>
      <c r="D2747" t="s">
        <v>9754</v>
      </c>
      <c r="E2747" t="s">
        <v>9755</v>
      </c>
      <c r="F2747" t="s">
        <v>9052</v>
      </c>
      <c r="G2747" t="s">
        <v>9053</v>
      </c>
      <c r="H2747" t="s">
        <v>19</v>
      </c>
      <c r="I2747" t="s">
        <v>20</v>
      </c>
      <c r="J2747">
        <v>50566</v>
      </c>
      <c r="K2747" t="s">
        <v>9756</v>
      </c>
      <c r="L2747">
        <v>4177</v>
      </c>
      <c r="M2747" t="s">
        <v>686</v>
      </c>
      <c r="N2747">
        <v>75</v>
      </c>
      <c r="O2747" t="s">
        <v>117</v>
      </c>
      <c r="P2747" t="s">
        <v>22336</v>
      </c>
    </row>
    <row r="2748" spans="1:16" x14ac:dyDescent="0.25">
      <c r="A2748">
        <v>2930</v>
      </c>
      <c r="B2748">
        <v>13096</v>
      </c>
      <c r="C2748" t="s">
        <v>9757</v>
      </c>
      <c r="D2748" t="s">
        <v>9758</v>
      </c>
      <c r="E2748" t="s">
        <v>9759</v>
      </c>
      <c r="F2748" t="s">
        <v>9052</v>
      </c>
      <c r="G2748" t="s">
        <v>9053</v>
      </c>
      <c r="H2748" t="s">
        <v>19</v>
      </c>
      <c r="I2748" t="s">
        <v>20</v>
      </c>
      <c r="J2748">
        <v>50567</v>
      </c>
      <c r="K2748" t="s">
        <v>9760</v>
      </c>
      <c r="L2748">
        <v>4878</v>
      </c>
      <c r="M2748" t="s">
        <v>9156</v>
      </c>
      <c r="N2748">
        <v>75</v>
      </c>
      <c r="O2748" t="s">
        <v>117</v>
      </c>
      <c r="P2748" t="s">
        <v>22336</v>
      </c>
    </row>
    <row r="2749" spans="1:16" x14ac:dyDescent="0.25">
      <c r="A2749">
        <v>2931</v>
      </c>
      <c r="B2749">
        <v>13203</v>
      </c>
      <c r="C2749" t="s">
        <v>9761</v>
      </c>
      <c r="D2749" t="s">
        <v>9762</v>
      </c>
      <c r="E2749" t="s">
        <v>9763</v>
      </c>
      <c r="F2749" t="s">
        <v>9052</v>
      </c>
      <c r="G2749" t="s">
        <v>9053</v>
      </c>
      <c r="H2749" t="s">
        <v>19</v>
      </c>
      <c r="I2749" t="s">
        <v>20</v>
      </c>
      <c r="J2749">
        <v>50305</v>
      </c>
      <c r="K2749" t="s">
        <v>9764</v>
      </c>
      <c r="L2749">
        <v>4915</v>
      </c>
      <c r="M2749" t="s">
        <v>9765</v>
      </c>
      <c r="N2749">
        <v>217</v>
      </c>
      <c r="O2749" t="s">
        <v>2012</v>
      </c>
      <c r="P2749" t="s">
        <v>22336</v>
      </c>
    </row>
    <row r="2750" spans="1:16" x14ac:dyDescent="0.25">
      <c r="A2750">
        <v>2932</v>
      </c>
      <c r="B2750">
        <v>13201</v>
      </c>
      <c r="C2750" t="s">
        <v>9766</v>
      </c>
      <c r="D2750" t="s">
        <v>9767</v>
      </c>
      <c r="E2750" t="s">
        <v>9768</v>
      </c>
      <c r="F2750" t="s">
        <v>9052</v>
      </c>
      <c r="G2750" t="s">
        <v>9053</v>
      </c>
      <c r="H2750" t="s">
        <v>19</v>
      </c>
      <c r="I2750" t="s">
        <v>20</v>
      </c>
      <c r="J2750">
        <v>50586</v>
      </c>
      <c r="K2750" t="s">
        <v>9769</v>
      </c>
      <c r="L2750">
        <v>1851</v>
      </c>
      <c r="M2750" t="s">
        <v>2325</v>
      </c>
      <c r="N2750">
        <v>107</v>
      </c>
      <c r="O2750" t="s">
        <v>251</v>
      </c>
      <c r="P2750" t="s">
        <v>22336</v>
      </c>
    </row>
    <row r="2751" spans="1:16" x14ac:dyDescent="0.25">
      <c r="A2751">
        <v>2933</v>
      </c>
      <c r="B2751">
        <v>13190</v>
      </c>
      <c r="C2751" t="s">
        <v>9770</v>
      </c>
      <c r="D2751" t="s">
        <v>9771</v>
      </c>
      <c r="E2751" t="s">
        <v>9772</v>
      </c>
      <c r="F2751" t="s">
        <v>9052</v>
      </c>
      <c r="G2751" t="s">
        <v>9053</v>
      </c>
      <c r="H2751" t="s">
        <v>19</v>
      </c>
      <c r="I2751" t="s">
        <v>20</v>
      </c>
      <c r="J2751">
        <v>50581</v>
      </c>
      <c r="K2751" t="s">
        <v>9773</v>
      </c>
      <c r="L2751">
        <v>1280</v>
      </c>
      <c r="M2751" t="s">
        <v>9541</v>
      </c>
      <c r="N2751">
        <v>75</v>
      </c>
      <c r="O2751" t="s">
        <v>117</v>
      </c>
      <c r="P2751" t="s">
        <v>22336</v>
      </c>
    </row>
    <row r="2752" spans="1:16" x14ac:dyDescent="0.25">
      <c r="A2752">
        <v>2934</v>
      </c>
      <c r="B2752">
        <v>13192</v>
      </c>
      <c r="C2752" t="s">
        <v>9774</v>
      </c>
      <c r="D2752" t="s">
        <v>9775</v>
      </c>
      <c r="E2752" t="s">
        <v>9776</v>
      </c>
      <c r="F2752" t="s">
        <v>9052</v>
      </c>
      <c r="G2752" t="s">
        <v>9053</v>
      </c>
      <c r="H2752" t="s">
        <v>19</v>
      </c>
      <c r="I2752" t="s">
        <v>20</v>
      </c>
      <c r="J2752">
        <v>50582</v>
      </c>
      <c r="K2752" t="s">
        <v>9777</v>
      </c>
      <c r="L2752">
        <v>4886</v>
      </c>
      <c r="M2752" t="s">
        <v>734</v>
      </c>
      <c r="N2752">
        <v>75</v>
      </c>
      <c r="O2752" t="s">
        <v>117</v>
      </c>
      <c r="P2752" t="s">
        <v>22336</v>
      </c>
    </row>
    <row r="2753" spans="1:16" x14ac:dyDescent="0.25">
      <c r="A2753">
        <v>2935</v>
      </c>
      <c r="B2753">
        <v>13194</v>
      </c>
      <c r="C2753" t="s">
        <v>9778</v>
      </c>
      <c r="D2753" t="s">
        <v>9779</v>
      </c>
      <c r="E2753" t="s">
        <v>9780</v>
      </c>
      <c r="F2753" t="s">
        <v>9052</v>
      </c>
      <c r="G2753" t="s">
        <v>9053</v>
      </c>
      <c r="H2753" t="s">
        <v>19</v>
      </c>
      <c r="I2753" t="s">
        <v>20</v>
      </c>
      <c r="J2753">
        <v>50584</v>
      </c>
      <c r="K2753" t="s">
        <v>9781</v>
      </c>
      <c r="L2753">
        <v>4878</v>
      </c>
      <c r="M2753" t="s">
        <v>9156</v>
      </c>
      <c r="N2753">
        <v>75</v>
      </c>
      <c r="O2753" t="s">
        <v>117</v>
      </c>
      <c r="P2753" t="s">
        <v>22336</v>
      </c>
    </row>
    <row r="2754" spans="1:16" x14ac:dyDescent="0.25">
      <c r="A2754">
        <v>2936</v>
      </c>
      <c r="B2754">
        <v>13207</v>
      </c>
      <c r="C2754" t="s">
        <v>9782</v>
      </c>
      <c r="D2754" t="s">
        <v>9783</v>
      </c>
      <c r="E2754" t="s">
        <v>9784</v>
      </c>
      <c r="F2754" t="s">
        <v>9052</v>
      </c>
      <c r="G2754" t="s">
        <v>9053</v>
      </c>
      <c r="H2754" t="s">
        <v>19</v>
      </c>
      <c r="I2754" t="s">
        <v>20</v>
      </c>
      <c r="J2754">
        <v>23788</v>
      </c>
      <c r="K2754" t="s">
        <v>1007</v>
      </c>
      <c r="L2754">
        <v>1887</v>
      </c>
      <c r="M2754" t="s">
        <v>896</v>
      </c>
      <c r="N2754">
        <v>107</v>
      </c>
      <c r="O2754" t="s">
        <v>251</v>
      </c>
      <c r="P2754" t="s">
        <v>22336</v>
      </c>
    </row>
    <row r="2755" spans="1:16" x14ac:dyDescent="0.25">
      <c r="A2755">
        <v>2937</v>
      </c>
      <c r="B2755">
        <v>13219</v>
      </c>
      <c r="C2755" t="s">
        <v>9785</v>
      </c>
      <c r="D2755" t="s">
        <v>9786</v>
      </c>
      <c r="E2755" t="s">
        <v>9787</v>
      </c>
      <c r="F2755" t="s">
        <v>9052</v>
      </c>
      <c r="G2755" t="s">
        <v>9053</v>
      </c>
      <c r="H2755" t="s">
        <v>19</v>
      </c>
      <c r="I2755" t="s">
        <v>20</v>
      </c>
      <c r="J2755">
        <v>42219</v>
      </c>
      <c r="K2755" t="s">
        <v>189</v>
      </c>
      <c r="L2755">
        <v>3866</v>
      </c>
      <c r="M2755" t="s">
        <v>189</v>
      </c>
      <c r="N2755">
        <v>230</v>
      </c>
      <c r="O2755" t="s">
        <v>190</v>
      </c>
      <c r="P2755" t="s">
        <v>22336</v>
      </c>
    </row>
    <row r="2756" spans="1:16" x14ac:dyDescent="0.25">
      <c r="A2756">
        <v>2938</v>
      </c>
      <c r="B2756">
        <v>13216</v>
      </c>
      <c r="C2756" t="s">
        <v>9788</v>
      </c>
      <c r="D2756" s="1" t="s">
        <v>9789</v>
      </c>
      <c r="E2756" t="s">
        <v>9790</v>
      </c>
      <c r="F2756" t="s">
        <v>9052</v>
      </c>
      <c r="G2756" t="s">
        <v>9053</v>
      </c>
      <c r="H2756" t="s">
        <v>19</v>
      </c>
      <c r="I2756" t="s">
        <v>20</v>
      </c>
      <c r="J2756">
        <v>50325</v>
      </c>
      <c r="K2756" t="s">
        <v>887</v>
      </c>
      <c r="L2756">
        <v>4204</v>
      </c>
      <c r="M2756" t="s">
        <v>729</v>
      </c>
      <c r="N2756">
        <v>75</v>
      </c>
      <c r="O2756" t="s">
        <v>117</v>
      </c>
      <c r="P2756" t="s">
        <v>22336</v>
      </c>
    </row>
    <row r="2757" spans="1:16" x14ac:dyDescent="0.25">
      <c r="A2757">
        <v>2939</v>
      </c>
      <c r="B2757">
        <v>13236</v>
      </c>
      <c r="C2757" t="s">
        <v>9791</v>
      </c>
      <c r="D2757" t="s">
        <v>9792</v>
      </c>
      <c r="E2757" t="s">
        <v>9793</v>
      </c>
      <c r="F2757" t="s">
        <v>9052</v>
      </c>
      <c r="G2757" t="s">
        <v>9053</v>
      </c>
      <c r="H2757" t="s">
        <v>19</v>
      </c>
      <c r="I2757" t="s">
        <v>20</v>
      </c>
      <c r="J2757">
        <v>22897</v>
      </c>
      <c r="K2757" t="s">
        <v>2067</v>
      </c>
      <c r="L2757">
        <v>1845</v>
      </c>
      <c r="M2757" t="s">
        <v>950</v>
      </c>
      <c r="N2757">
        <v>107</v>
      </c>
      <c r="O2757" t="s">
        <v>251</v>
      </c>
      <c r="P2757" t="s">
        <v>22336</v>
      </c>
    </row>
    <row r="2758" spans="1:16" x14ac:dyDescent="0.25">
      <c r="A2758">
        <v>2940</v>
      </c>
      <c r="B2758">
        <v>13228</v>
      </c>
      <c r="C2758" t="s">
        <v>9794</v>
      </c>
      <c r="D2758" t="s">
        <v>9795</v>
      </c>
      <c r="E2758" t="s">
        <v>9796</v>
      </c>
      <c r="F2758" t="s">
        <v>9052</v>
      </c>
      <c r="G2758" t="s">
        <v>9053</v>
      </c>
      <c r="H2758" t="s">
        <v>19</v>
      </c>
      <c r="I2758" t="s">
        <v>20</v>
      </c>
      <c r="J2758">
        <v>22866</v>
      </c>
      <c r="K2758" t="s">
        <v>1169</v>
      </c>
      <c r="L2758">
        <v>1841</v>
      </c>
      <c r="M2758" t="s">
        <v>250</v>
      </c>
      <c r="N2758">
        <v>107</v>
      </c>
      <c r="O2758" t="s">
        <v>251</v>
      </c>
      <c r="P2758" t="s">
        <v>22336</v>
      </c>
    </row>
    <row r="2759" spans="1:16" x14ac:dyDescent="0.25">
      <c r="A2759">
        <v>2941</v>
      </c>
      <c r="B2759">
        <v>13247</v>
      </c>
      <c r="C2759" t="s">
        <v>9797</v>
      </c>
      <c r="D2759" t="s">
        <v>9798</v>
      </c>
      <c r="E2759" t="s">
        <v>9799</v>
      </c>
      <c r="F2759" t="s">
        <v>9052</v>
      </c>
      <c r="G2759" t="s">
        <v>9053</v>
      </c>
      <c r="H2759" t="s">
        <v>19</v>
      </c>
      <c r="I2759" t="s">
        <v>20</v>
      </c>
      <c r="J2759">
        <v>48769</v>
      </c>
      <c r="K2759" t="s">
        <v>9531</v>
      </c>
      <c r="L2759">
        <v>4366</v>
      </c>
      <c r="M2759" t="s">
        <v>696</v>
      </c>
      <c r="N2759">
        <v>205</v>
      </c>
      <c r="O2759" t="s">
        <v>697</v>
      </c>
      <c r="P2759" t="s">
        <v>22336</v>
      </c>
    </row>
    <row r="2760" spans="1:16" x14ac:dyDescent="0.25">
      <c r="A2760">
        <v>2942</v>
      </c>
      <c r="B2760">
        <v>13243</v>
      </c>
      <c r="C2760" t="s">
        <v>9800</v>
      </c>
      <c r="D2760" t="s">
        <v>9801</v>
      </c>
      <c r="E2760" t="s">
        <v>9802</v>
      </c>
      <c r="F2760" t="s">
        <v>9052</v>
      </c>
      <c r="G2760" t="s">
        <v>9053</v>
      </c>
      <c r="H2760" t="s">
        <v>19</v>
      </c>
      <c r="I2760" t="s">
        <v>20</v>
      </c>
      <c r="J2760">
        <v>48769</v>
      </c>
      <c r="K2760" t="s">
        <v>9531</v>
      </c>
      <c r="L2760">
        <v>4366</v>
      </c>
      <c r="M2760" t="s">
        <v>696</v>
      </c>
      <c r="N2760">
        <v>205</v>
      </c>
      <c r="O2760" t="s">
        <v>697</v>
      </c>
      <c r="P2760" t="s">
        <v>22336</v>
      </c>
    </row>
    <row r="2761" spans="1:16" x14ac:dyDescent="0.25">
      <c r="A2761">
        <v>2943</v>
      </c>
      <c r="B2761">
        <v>13269</v>
      </c>
      <c r="C2761" t="s">
        <v>9803</v>
      </c>
      <c r="D2761" t="s">
        <v>9804</v>
      </c>
      <c r="E2761" t="s">
        <v>9805</v>
      </c>
      <c r="F2761" t="s">
        <v>9052</v>
      </c>
      <c r="G2761" t="s">
        <v>9053</v>
      </c>
      <c r="H2761" t="s">
        <v>19</v>
      </c>
      <c r="I2761" t="s">
        <v>20</v>
      </c>
      <c r="J2761">
        <v>42219</v>
      </c>
      <c r="K2761" t="s">
        <v>189</v>
      </c>
      <c r="L2761">
        <v>3866</v>
      </c>
      <c r="M2761" t="s">
        <v>189</v>
      </c>
      <c r="N2761">
        <v>230</v>
      </c>
      <c r="O2761" t="s">
        <v>190</v>
      </c>
      <c r="P2761" t="s">
        <v>22336</v>
      </c>
    </row>
    <row r="2762" spans="1:16" x14ac:dyDescent="0.25">
      <c r="A2762">
        <v>2944</v>
      </c>
      <c r="B2762">
        <v>13292</v>
      </c>
      <c r="C2762" t="s">
        <v>9806</v>
      </c>
      <c r="D2762" t="s">
        <v>9807</v>
      </c>
      <c r="E2762" t="s">
        <v>9808</v>
      </c>
      <c r="F2762" t="s">
        <v>9052</v>
      </c>
      <c r="G2762" t="s">
        <v>9053</v>
      </c>
      <c r="H2762" t="s">
        <v>19</v>
      </c>
      <c r="I2762" t="s">
        <v>20</v>
      </c>
      <c r="J2762">
        <v>50597</v>
      </c>
      <c r="K2762" t="s">
        <v>9809</v>
      </c>
      <c r="L2762">
        <v>4177</v>
      </c>
      <c r="M2762" t="s">
        <v>686</v>
      </c>
      <c r="N2762">
        <v>75</v>
      </c>
      <c r="O2762" t="s">
        <v>117</v>
      </c>
      <c r="P2762" t="s">
        <v>22336</v>
      </c>
    </row>
    <row r="2763" spans="1:16" x14ac:dyDescent="0.25">
      <c r="A2763">
        <v>2945</v>
      </c>
      <c r="B2763">
        <v>13353</v>
      </c>
      <c r="C2763" t="s">
        <v>9810</v>
      </c>
      <c r="D2763" t="s">
        <v>9811</v>
      </c>
      <c r="E2763" t="s">
        <v>9812</v>
      </c>
      <c r="F2763" t="s">
        <v>9052</v>
      </c>
      <c r="G2763" t="s">
        <v>9053</v>
      </c>
      <c r="H2763" t="s">
        <v>19</v>
      </c>
      <c r="I2763" t="s">
        <v>20</v>
      </c>
      <c r="J2763">
        <v>50603</v>
      </c>
      <c r="K2763" t="s">
        <v>9813</v>
      </c>
      <c r="L2763">
        <v>5000</v>
      </c>
      <c r="M2763" t="s">
        <v>1150</v>
      </c>
      <c r="N2763">
        <v>205</v>
      </c>
      <c r="O2763" t="s">
        <v>697</v>
      </c>
      <c r="P2763" t="s">
        <v>22336</v>
      </c>
    </row>
    <row r="2764" spans="1:16" x14ac:dyDescent="0.25">
      <c r="A2764">
        <v>2946</v>
      </c>
      <c r="B2764">
        <v>13354</v>
      </c>
      <c r="C2764" t="s">
        <v>9814</v>
      </c>
      <c r="D2764" t="s">
        <v>9815</v>
      </c>
      <c r="E2764" t="s">
        <v>9816</v>
      </c>
      <c r="F2764" t="s">
        <v>9052</v>
      </c>
      <c r="G2764" t="s">
        <v>9053</v>
      </c>
      <c r="H2764" t="s">
        <v>19</v>
      </c>
      <c r="I2764" t="s">
        <v>20</v>
      </c>
      <c r="J2764">
        <v>50603</v>
      </c>
      <c r="K2764" t="s">
        <v>9813</v>
      </c>
      <c r="L2764">
        <v>5000</v>
      </c>
      <c r="M2764" t="s">
        <v>1150</v>
      </c>
      <c r="N2764">
        <v>205</v>
      </c>
      <c r="O2764" t="s">
        <v>697</v>
      </c>
      <c r="P2764" t="s">
        <v>22336</v>
      </c>
    </row>
    <row r="2765" spans="1:16" x14ac:dyDescent="0.25">
      <c r="A2765">
        <v>2947</v>
      </c>
      <c r="B2765">
        <v>13352</v>
      </c>
      <c r="C2765" t="s">
        <v>9817</v>
      </c>
      <c r="D2765" t="s">
        <v>9818</v>
      </c>
      <c r="E2765" t="s">
        <v>9819</v>
      </c>
      <c r="F2765" t="s">
        <v>9052</v>
      </c>
      <c r="G2765" t="s">
        <v>9053</v>
      </c>
      <c r="H2765" t="s">
        <v>19</v>
      </c>
      <c r="I2765" t="s">
        <v>20</v>
      </c>
      <c r="J2765">
        <v>50603</v>
      </c>
      <c r="K2765" t="s">
        <v>9813</v>
      </c>
      <c r="L2765">
        <v>5000</v>
      </c>
      <c r="M2765" t="s">
        <v>1150</v>
      </c>
      <c r="N2765">
        <v>205</v>
      </c>
      <c r="O2765" t="s">
        <v>697</v>
      </c>
      <c r="P2765" t="s">
        <v>22336</v>
      </c>
    </row>
    <row r="2766" spans="1:16" x14ac:dyDescent="0.25">
      <c r="A2766">
        <v>2948</v>
      </c>
      <c r="B2766">
        <v>13383</v>
      </c>
      <c r="C2766" t="s">
        <v>9820</v>
      </c>
      <c r="D2766" t="s">
        <v>9821</v>
      </c>
      <c r="E2766" t="s">
        <v>9822</v>
      </c>
      <c r="F2766" t="s">
        <v>9052</v>
      </c>
      <c r="G2766" t="s">
        <v>9053</v>
      </c>
      <c r="H2766" t="s">
        <v>19</v>
      </c>
      <c r="I2766" t="s">
        <v>20</v>
      </c>
      <c r="J2766">
        <v>49450</v>
      </c>
      <c r="K2766" t="s">
        <v>2022</v>
      </c>
      <c r="L2766">
        <v>4348</v>
      </c>
      <c r="M2766" t="s">
        <v>1155</v>
      </c>
      <c r="N2766">
        <v>205</v>
      </c>
      <c r="O2766" t="s">
        <v>697</v>
      </c>
      <c r="P2766" t="s">
        <v>22336</v>
      </c>
    </row>
    <row r="2767" spans="1:16" x14ac:dyDescent="0.25">
      <c r="A2767">
        <v>2949</v>
      </c>
      <c r="B2767">
        <v>13389</v>
      </c>
      <c r="C2767" t="s">
        <v>9823</v>
      </c>
      <c r="D2767" t="s">
        <v>9824</v>
      </c>
      <c r="E2767" t="s">
        <v>9825</v>
      </c>
      <c r="F2767" t="s">
        <v>9052</v>
      </c>
      <c r="G2767" t="s">
        <v>9053</v>
      </c>
      <c r="H2767" t="s">
        <v>19</v>
      </c>
      <c r="I2767" t="s">
        <v>20</v>
      </c>
      <c r="J2767">
        <v>50283</v>
      </c>
      <c r="K2767" t="s">
        <v>9573</v>
      </c>
      <c r="L2767">
        <v>4288</v>
      </c>
      <c r="M2767" t="s">
        <v>1086</v>
      </c>
      <c r="N2767">
        <v>176</v>
      </c>
      <c r="O2767" t="s">
        <v>1087</v>
      </c>
      <c r="P2767" t="s">
        <v>22336</v>
      </c>
    </row>
    <row r="2768" spans="1:16" x14ac:dyDescent="0.25">
      <c r="A2768">
        <v>2950</v>
      </c>
      <c r="B2768">
        <v>13391</v>
      </c>
      <c r="C2768" t="s">
        <v>9826</v>
      </c>
      <c r="D2768" t="s">
        <v>9827</v>
      </c>
      <c r="E2768" t="s">
        <v>9828</v>
      </c>
      <c r="F2768" t="s">
        <v>9052</v>
      </c>
      <c r="G2768" t="s">
        <v>9053</v>
      </c>
      <c r="H2768" t="s">
        <v>19</v>
      </c>
      <c r="I2768" t="s">
        <v>20</v>
      </c>
      <c r="J2768">
        <v>50324</v>
      </c>
      <c r="K2768" t="s">
        <v>2125</v>
      </c>
      <c r="L2768">
        <v>4925</v>
      </c>
      <c r="M2768" t="s">
        <v>2126</v>
      </c>
      <c r="N2768">
        <v>175</v>
      </c>
      <c r="O2768" t="s">
        <v>2127</v>
      </c>
      <c r="P2768" t="s">
        <v>22336</v>
      </c>
    </row>
    <row r="2769" spans="1:16" x14ac:dyDescent="0.25">
      <c r="A2769">
        <v>2951</v>
      </c>
      <c r="B2769">
        <v>13415</v>
      </c>
      <c r="C2769" t="s">
        <v>9829</v>
      </c>
      <c r="D2769" t="s">
        <v>9830</v>
      </c>
      <c r="E2769" t="s">
        <v>9831</v>
      </c>
      <c r="F2769" t="s">
        <v>9052</v>
      </c>
      <c r="G2769" t="s">
        <v>9053</v>
      </c>
      <c r="H2769" t="s">
        <v>19</v>
      </c>
      <c r="I2769" t="s">
        <v>20</v>
      </c>
      <c r="J2769">
        <v>50283</v>
      </c>
      <c r="K2769" t="s">
        <v>9573</v>
      </c>
      <c r="L2769">
        <v>4288</v>
      </c>
      <c r="M2769" t="s">
        <v>1086</v>
      </c>
      <c r="N2769">
        <v>176</v>
      </c>
      <c r="O2769" t="s">
        <v>1087</v>
      </c>
      <c r="P2769" t="s">
        <v>22336</v>
      </c>
    </row>
    <row r="2770" spans="1:16" x14ac:dyDescent="0.25">
      <c r="A2770">
        <v>2952</v>
      </c>
      <c r="B2770">
        <v>13432</v>
      </c>
      <c r="C2770" t="s">
        <v>9832</v>
      </c>
      <c r="D2770" t="s">
        <v>9833</v>
      </c>
      <c r="E2770" t="s">
        <v>9834</v>
      </c>
      <c r="F2770" t="s">
        <v>9052</v>
      </c>
      <c r="G2770" t="s">
        <v>9053</v>
      </c>
      <c r="H2770" t="s">
        <v>19</v>
      </c>
      <c r="I2770" t="s">
        <v>20</v>
      </c>
      <c r="J2770">
        <v>22416</v>
      </c>
      <c r="K2770" t="s">
        <v>9712</v>
      </c>
      <c r="L2770">
        <v>1822</v>
      </c>
      <c r="M2770" t="s">
        <v>679</v>
      </c>
      <c r="N2770">
        <v>107</v>
      </c>
      <c r="O2770" t="s">
        <v>251</v>
      </c>
      <c r="P2770" t="s">
        <v>22336</v>
      </c>
    </row>
    <row r="2771" spans="1:16" x14ac:dyDescent="0.25">
      <c r="A2771">
        <v>2953</v>
      </c>
      <c r="B2771">
        <v>13423</v>
      </c>
      <c r="C2771" t="s">
        <v>9835</v>
      </c>
      <c r="D2771" t="s">
        <v>9836</v>
      </c>
      <c r="E2771" t="s">
        <v>9837</v>
      </c>
      <c r="F2771" t="s">
        <v>9052</v>
      </c>
      <c r="G2771" t="s">
        <v>9053</v>
      </c>
      <c r="H2771" t="s">
        <v>19</v>
      </c>
      <c r="I2771" t="s">
        <v>20</v>
      </c>
      <c r="J2771">
        <v>50613</v>
      </c>
      <c r="K2771" t="s">
        <v>9838</v>
      </c>
      <c r="L2771">
        <v>4878</v>
      </c>
      <c r="M2771" t="s">
        <v>9156</v>
      </c>
      <c r="N2771">
        <v>75</v>
      </c>
      <c r="O2771" t="s">
        <v>117</v>
      </c>
      <c r="P2771" t="s">
        <v>22336</v>
      </c>
    </row>
    <row r="2772" spans="1:16" x14ac:dyDescent="0.25">
      <c r="A2772">
        <v>2954</v>
      </c>
      <c r="B2772">
        <v>13424</v>
      </c>
      <c r="C2772" t="s">
        <v>9839</v>
      </c>
      <c r="D2772" t="s">
        <v>9840</v>
      </c>
      <c r="E2772" t="s">
        <v>9841</v>
      </c>
      <c r="F2772" t="s">
        <v>9052</v>
      </c>
      <c r="G2772" t="s">
        <v>9053</v>
      </c>
      <c r="H2772" t="s">
        <v>19</v>
      </c>
      <c r="I2772" t="s">
        <v>20</v>
      </c>
      <c r="J2772">
        <v>50231</v>
      </c>
      <c r="K2772" t="s">
        <v>937</v>
      </c>
      <c r="L2772">
        <v>4890</v>
      </c>
      <c r="M2772" t="s">
        <v>937</v>
      </c>
      <c r="N2772">
        <v>223</v>
      </c>
      <c r="O2772" t="s">
        <v>938</v>
      </c>
      <c r="P2772" t="s">
        <v>22336</v>
      </c>
    </row>
    <row r="2773" spans="1:16" x14ac:dyDescent="0.25">
      <c r="A2773">
        <v>2955</v>
      </c>
      <c r="B2773">
        <v>13445</v>
      </c>
      <c r="C2773" t="s">
        <v>9842</v>
      </c>
      <c r="D2773" t="s">
        <v>9843</v>
      </c>
      <c r="E2773" t="s">
        <v>9844</v>
      </c>
      <c r="F2773" t="s">
        <v>9052</v>
      </c>
      <c r="G2773" t="s">
        <v>9053</v>
      </c>
      <c r="H2773" t="s">
        <v>19</v>
      </c>
      <c r="I2773" t="s">
        <v>20</v>
      </c>
      <c r="J2773">
        <v>50231</v>
      </c>
      <c r="K2773" t="s">
        <v>937</v>
      </c>
      <c r="L2773">
        <v>4890</v>
      </c>
      <c r="M2773" t="s">
        <v>937</v>
      </c>
      <c r="N2773">
        <v>223</v>
      </c>
      <c r="O2773" t="s">
        <v>938</v>
      </c>
      <c r="P2773" t="s">
        <v>22336</v>
      </c>
    </row>
    <row r="2774" spans="1:16" x14ac:dyDescent="0.25">
      <c r="A2774">
        <v>2956</v>
      </c>
      <c r="B2774">
        <v>13459</v>
      </c>
      <c r="C2774" t="s">
        <v>9845</v>
      </c>
      <c r="D2774" t="s">
        <v>9846</v>
      </c>
      <c r="E2774" t="s">
        <v>9847</v>
      </c>
      <c r="F2774" t="s">
        <v>9052</v>
      </c>
      <c r="G2774" t="s">
        <v>9053</v>
      </c>
      <c r="H2774" t="s">
        <v>19</v>
      </c>
      <c r="I2774" t="s">
        <v>20</v>
      </c>
      <c r="J2774">
        <v>50198</v>
      </c>
      <c r="K2774" t="s">
        <v>9569</v>
      </c>
      <c r="L2774">
        <v>4177</v>
      </c>
      <c r="M2774" t="s">
        <v>686</v>
      </c>
      <c r="N2774">
        <v>75</v>
      </c>
      <c r="O2774" t="s">
        <v>117</v>
      </c>
      <c r="P2774" t="s">
        <v>22336</v>
      </c>
    </row>
    <row r="2775" spans="1:16" x14ac:dyDescent="0.25">
      <c r="A2775">
        <v>2957</v>
      </c>
      <c r="B2775">
        <v>13507</v>
      </c>
      <c r="C2775" t="s">
        <v>9848</v>
      </c>
      <c r="D2775" t="s">
        <v>9849</v>
      </c>
      <c r="E2775" t="s">
        <v>9850</v>
      </c>
      <c r="F2775" t="s">
        <v>9052</v>
      </c>
      <c r="G2775" t="s">
        <v>9053</v>
      </c>
      <c r="H2775" t="s">
        <v>19</v>
      </c>
      <c r="I2775" t="s">
        <v>20</v>
      </c>
      <c r="J2775">
        <v>22854</v>
      </c>
      <c r="K2775" t="s">
        <v>674</v>
      </c>
      <c r="L2775">
        <v>1841</v>
      </c>
      <c r="M2775" t="s">
        <v>250</v>
      </c>
      <c r="N2775">
        <v>107</v>
      </c>
      <c r="O2775" t="s">
        <v>251</v>
      </c>
      <c r="P2775" t="s">
        <v>22336</v>
      </c>
    </row>
    <row r="2776" spans="1:16" x14ac:dyDescent="0.25">
      <c r="A2776">
        <v>2958</v>
      </c>
      <c r="B2776">
        <v>13508</v>
      </c>
      <c r="C2776" t="s">
        <v>9851</v>
      </c>
      <c r="D2776" t="s">
        <v>9852</v>
      </c>
      <c r="E2776" t="s">
        <v>9853</v>
      </c>
      <c r="F2776" t="s">
        <v>9052</v>
      </c>
      <c r="G2776" t="s">
        <v>9053</v>
      </c>
      <c r="H2776" t="s">
        <v>19</v>
      </c>
      <c r="I2776" t="s">
        <v>20</v>
      </c>
      <c r="J2776">
        <v>22854</v>
      </c>
      <c r="K2776" t="s">
        <v>674</v>
      </c>
      <c r="L2776">
        <v>1841</v>
      </c>
      <c r="M2776" t="s">
        <v>250</v>
      </c>
      <c r="N2776">
        <v>107</v>
      </c>
      <c r="O2776" t="s">
        <v>251</v>
      </c>
      <c r="P2776" t="s">
        <v>22336</v>
      </c>
    </row>
    <row r="2777" spans="1:16" x14ac:dyDescent="0.25">
      <c r="A2777">
        <v>2959</v>
      </c>
      <c r="B2777">
        <v>13486</v>
      </c>
      <c r="C2777" t="s">
        <v>9854</v>
      </c>
      <c r="D2777" t="s">
        <v>9855</v>
      </c>
      <c r="E2777" t="s">
        <v>9856</v>
      </c>
      <c r="F2777" t="s">
        <v>9052</v>
      </c>
      <c r="G2777" t="s">
        <v>9053</v>
      </c>
      <c r="H2777" t="s">
        <v>19</v>
      </c>
      <c r="I2777" t="s">
        <v>20</v>
      </c>
      <c r="J2777">
        <v>50283</v>
      </c>
      <c r="K2777" t="s">
        <v>9573</v>
      </c>
      <c r="L2777">
        <v>4288</v>
      </c>
      <c r="M2777" t="s">
        <v>1086</v>
      </c>
      <c r="N2777">
        <v>176</v>
      </c>
      <c r="O2777" t="s">
        <v>1087</v>
      </c>
      <c r="P2777" t="s">
        <v>22336</v>
      </c>
    </row>
    <row r="2778" spans="1:16" x14ac:dyDescent="0.25">
      <c r="A2778">
        <v>2960</v>
      </c>
      <c r="B2778">
        <v>13524</v>
      </c>
      <c r="C2778" t="s">
        <v>9857</v>
      </c>
      <c r="D2778" t="s">
        <v>9858</v>
      </c>
      <c r="E2778" t="s">
        <v>9859</v>
      </c>
      <c r="F2778" t="s">
        <v>9052</v>
      </c>
      <c r="G2778" t="s">
        <v>9053</v>
      </c>
      <c r="H2778" t="s">
        <v>19</v>
      </c>
      <c r="I2778" t="s">
        <v>20</v>
      </c>
      <c r="J2778">
        <v>50623</v>
      </c>
      <c r="K2778" t="s">
        <v>9860</v>
      </c>
      <c r="L2778">
        <v>1868</v>
      </c>
      <c r="M2778" t="s">
        <v>824</v>
      </c>
      <c r="N2778">
        <v>107</v>
      </c>
      <c r="O2778" t="s">
        <v>251</v>
      </c>
      <c r="P2778" t="s">
        <v>22336</v>
      </c>
    </row>
    <row r="2779" spans="1:16" x14ac:dyDescent="0.25">
      <c r="A2779">
        <v>2961</v>
      </c>
      <c r="B2779">
        <v>13536</v>
      </c>
      <c r="C2779" t="s">
        <v>9861</v>
      </c>
      <c r="D2779" t="s">
        <v>9862</v>
      </c>
      <c r="E2779" t="s">
        <v>9863</v>
      </c>
      <c r="F2779" t="s">
        <v>9052</v>
      </c>
      <c r="G2779" t="s">
        <v>9053</v>
      </c>
      <c r="H2779" t="s">
        <v>19</v>
      </c>
      <c r="I2779" t="s">
        <v>20</v>
      </c>
      <c r="J2779">
        <v>50205</v>
      </c>
      <c r="K2779" t="s">
        <v>695</v>
      </c>
      <c r="L2779">
        <v>4366</v>
      </c>
      <c r="M2779" t="s">
        <v>696</v>
      </c>
      <c r="N2779">
        <v>205</v>
      </c>
      <c r="O2779" t="s">
        <v>697</v>
      </c>
      <c r="P2779" t="s">
        <v>22336</v>
      </c>
    </row>
    <row r="2780" spans="1:16" x14ac:dyDescent="0.25">
      <c r="A2780">
        <v>2962</v>
      </c>
      <c r="B2780">
        <v>13552</v>
      </c>
      <c r="C2780" t="s">
        <v>9864</v>
      </c>
      <c r="D2780" t="s">
        <v>9865</v>
      </c>
      <c r="E2780" t="s">
        <v>9866</v>
      </c>
      <c r="F2780" t="s">
        <v>9052</v>
      </c>
      <c r="G2780" t="s">
        <v>9053</v>
      </c>
      <c r="H2780" t="s">
        <v>19</v>
      </c>
      <c r="I2780" t="s">
        <v>20</v>
      </c>
      <c r="J2780">
        <v>50631</v>
      </c>
      <c r="K2780" t="s">
        <v>9867</v>
      </c>
      <c r="L2780">
        <v>4886</v>
      </c>
      <c r="M2780" t="s">
        <v>734</v>
      </c>
      <c r="N2780">
        <v>75</v>
      </c>
      <c r="O2780" t="s">
        <v>117</v>
      </c>
      <c r="P2780" t="s">
        <v>22336</v>
      </c>
    </row>
    <row r="2781" spans="1:16" x14ac:dyDescent="0.25">
      <c r="A2781">
        <v>2963</v>
      </c>
      <c r="B2781">
        <v>13595</v>
      </c>
      <c r="C2781" t="s">
        <v>9868</v>
      </c>
      <c r="D2781" t="s">
        <v>9869</v>
      </c>
      <c r="E2781" t="s">
        <v>9870</v>
      </c>
      <c r="F2781" t="s">
        <v>9052</v>
      </c>
      <c r="G2781" t="s">
        <v>9053</v>
      </c>
      <c r="H2781" t="s">
        <v>19</v>
      </c>
      <c r="I2781" t="s">
        <v>20</v>
      </c>
      <c r="J2781">
        <v>50635</v>
      </c>
      <c r="K2781" t="s">
        <v>9871</v>
      </c>
      <c r="L2781">
        <v>4883</v>
      </c>
      <c r="M2781" t="s">
        <v>2142</v>
      </c>
      <c r="N2781">
        <v>75</v>
      </c>
      <c r="O2781" t="s">
        <v>117</v>
      </c>
      <c r="P2781" t="s">
        <v>22336</v>
      </c>
    </row>
    <row r="2782" spans="1:16" x14ac:dyDescent="0.25">
      <c r="A2782">
        <v>2964</v>
      </c>
      <c r="B2782">
        <v>13583</v>
      </c>
      <c r="C2782" t="s">
        <v>9872</v>
      </c>
      <c r="D2782" t="s">
        <v>9873</v>
      </c>
      <c r="E2782" t="s">
        <v>9874</v>
      </c>
      <c r="F2782" t="s">
        <v>9052</v>
      </c>
      <c r="G2782" t="s">
        <v>9053</v>
      </c>
      <c r="H2782" t="s">
        <v>19</v>
      </c>
      <c r="I2782" t="s">
        <v>20</v>
      </c>
      <c r="J2782">
        <v>43119</v>
      </c>
      <c r="K2782" t="s">
        <v>9025</v>
      </c>
      <c r="L2782">
        <v>3924</v>
      </c>
      <c r="M2782" t="s">
        <v>235</v>
      </c>
      <c r="N2782">
        <v>231</v>
      </c>
      <c r="O2782" t="s">
        <v>236</v>
      </c>
      <c r="P2782" t="s">
        <v>22336</v>
      </c>
    </row>
    <row r="2783" spans="1:16" x14ac:dyDescent="0.25">
      <c r="A2783">
        <v>2965</v>
      </c>
      <c r="B2783">
        <v>13604</v>
      </c>
      <c r="C2783" t="s">
        <v>9875</v>
      </c>
      <c r="D2783" t="s">
        <v>9876</v>
      </c>
      <c r="E2783" t="s">
        <v>9877</v>
      </c>
      <c r="F2783" t="s">
        <v>9052</v>
      </c>
      <c r="G2783" t="s">
        <v>9053</v>
      </c>
      <c r="H2783" t="s">
        <v>19</v>
      </c>
      <c r="I2783" t="s">
        <v>20</v>
      </c>
      <c r="J2783">
        <v>50283</v>
      </c>
      <c r="K2783" t="s">
        <v>9573</v>
      </c>
      <c r="L2783">
        <v>4288</v>
      </c>
      <c r="M2783" t="s">
        <v>1086</v>
      </c>
      <c r="N2783">
        <v>176</v>
      </c>
      <c r="O2783" t="s">
        <v>1087</v>
      </c>
      <c r="P2783" t="s">
        <v>22336</v>
      </c>
    </row>
    <row r="2784" spans="1:16" x14ac:dyDescent="0.25">
      <c r="A2784">
        <v>2966</v>
      </c>
      <c r="B2784">
        <v>13622</v>
      </c>
      <c r="C2784" t="s">
        <v>9878</v>
      </c>
      <c r="D2784" t="s">
        <v>9879</v>
      </c>
      <c r="E2784" t="s">
        <v>9880</v>
      </c>
      <c r="F2784" t="s">
        <v>9052</v>
      </c>
      <c r="G2784" t="s">
        <v>9053</v>
      </c>
      <c r="H2784" t="s">
        <v>19</v>
      </c>
      <c r="I2784" t="s">
        <v>20</v>
      </c>
      <c r="J2784">
        <v>19064</v>
      </c>
      <c r="K2784" t="s">
        <v>9881</v>
      </c>
      <c r="L2784">
        <v>1360</v>
      </c>
      <c r="M2784" t="s">
        <v>9882</v>
      </c>
      <c r="N2784">
        <v>82</v>
      </c>
      <c r="O2784" t="s">
        <v>1314</v>
      </c>
      <c r="P2784" t="s">
        <v>22336</v>
      </c>
    </row>
    <row r="2785" spans="1:16" x14ac:dyDescent="0.25">
      <c r="A2785">
        <v>2967</v>
      </c>
      <c r="B2785">
        <v>13626</v>
      </c>
      <c r="C2785" t="s">
        <v>9883</v>
      </c>
      <c r="D2785" t="s">
        <v>9884</v>
      </c>
      <c r="E2785" t="s">
        <v>9885</v>
      </c>
      <c r="F2785" t="s">
        <v>9052</v>
      </c>
      <c r="G2785" t="s">
        <v>9053</v>
      </c>
      <c r="H2785" t="s">
        <v>19</v>
      </c>
      <c r="I2785" t="s">
        <v>20</v>
      </c>
      <c r="J2785">
        <v>50283</v>
      </c>
      <c r="K2785" t="s">
        <v>9573</v>
      </c>
      <c r="L2785">
        <v>4288</v>
      </c>
      <c r="M2785" t="s">
        <v>1086</v>
      </c>
      <c r="N2785">
        <v>176</v>
      </c>
      <c r="O2785" t="s">
        <v>1087</v>
      </c>
      <c r="P2785" t="s">
        <v>22336</v>
      </c>
    </row>
    <row r="2786" spans="1:16" x14ac:dyDescent="0.25">
      <c r="A2786">
        <v>2968</v>
      </c>
      <c r="B2786">
        <v>13589</v>
      </c>
      <c r="C2786" t="s">
        <v>9886</v>
      </c>
      <c r="D2786" t="s">
        <v>9887</v>
      </c>
      <c r="E2786" t="s">
        <v>9888</v>
      </c>
      <c r="F2786" t="s">
        <v>9889</v>
      </c>
      <c r="G2786" t="s">
        <v>9890</v>
      </c>
      <c r="H2786" t="s">
        <v>19</v>
      </c>
      <c r="I2786" t="s">
        <v>20</v>
      </c>
      <c r="J2786">
        <v>48483</v>
      </c>
      <c r="K2786" t="s">
        <v>2826</v>
      </c>
      <c r="L2786">
        <v>664</v>
      </c>
      <c r="M2786" t="s">
        <v>2692</v>
      </c>
      <c r="N2786">
        <v>38</v>
      </c>
      <c r="O2786" t="s">
        <v>2242</v>
      </c>
      <c r="P2786" t="s">
        <v>22336</v>
      </c>
    </row>
    <row r="2787" spans="1:16" x14ac:dyDescent="0.25">
      <c r="A2787">
        <v>2969</v>
      </c>
      <c r="B2787">
        <v>13580</v>
      </c>
      <c r="C2787" t="s">
        <v>9891</v>
      </c>
      <c r="D2787" t="s">
        <v>9892</v>
      </c>
      <c r="E2787" t="s">
        <v>9893</v>
      </c>
      <c r="F2787" t="s">
        <v>9889</v>
      </c>
      <c r="G2787" t="s">
        <v>9890</v>
      </c>
      <c r="H2787" t="s">
        <v>19</v>
      </c>
      <c r="I2787" t="s">
        <v>20</v>
      </c>
      <c r="J2787">
        <v>50253</v>
      </c>
      <c r="K2787" t="s">
        <v>9894</v>
      </c>
      <c r="L2787">
        <v>664</v>
      </c>
      <c r="M2787" t="s">
        <v>2692</v>
      </c>
      <c r="N2787">
        <v>38</v>
      </c>
      <c r="O2787" t="s">
        <v>2242</v>
      </c>
      <c r="P2787" t="s">
        <v>22336</v>
      </c>
    </row>
    <row r="2788" spans="1:16" x14ac:dyDescent="0.25">
      <c r="A2788">
        <v>2970</v>
      </c>
      <c r="B2788">
        <v>13470</v>
      </c>
      <c r="C2788" t="s">
        <v>9895</v>
      </c>
      <c r="D2788" t="s">
        <v>9896</v>
      </c>
      <c r="E2788" t="s">
        <v>9897</v>
      </c>
      <c r="F2788" t="s">
        <v>9889</v>
      </c>
      <c r="G2788" t="s">
        <v>9890</v>
      </c>
      <c r="H2788" t="s">
        <v>19</v>
      </c>
      <c r="I2788" t="s">
        <v>20</v>
      </c>
      <c r="J2788">
        <v>50253</v>
      </c>
      <c r="K2788" t="s">
        <v>9894</v>
      </c>
      <c r="L2788">
        <v>664</v>
      </c>
      <c r="M2788" t="s">
        <v>2692</v>
      </c>
      <c r="N2788">
        <v>38</v>
      </c>
      <c r="O2788" t="s">
        <v>2242</v>
      </c>
      <c r="P2788" t="s">
        <v>22336</v>
      </c>
    </row>
    <row r="2789" spans="1:16" x14ac:dyDescent="0.25">
      <c r="A2789">
        <v>2971</v>
      </c>
      <c r="B2789">
        <v>13361</v>
      </c>
      <c r="C2789" t="s">
        <v>9898</v>
      </c>
      <c r="D2789" t="s">
        <v>9899</v>
      </c>
      <c r="E2789" t="s">
        <v>9900</v>
      </c>
      <c r="F2789" t="s">
        <v>9889</v>
      </c>
      <c r="G2789" t="s">
        <v>9890</v>
      </c>
      <c r="H2789" t="s">
        <v>19</v>
      </c>
      <c r="I2789" t="s">
        <v>20</v>
      </c>
      <c r="J2789">
        <v>48774</v>
      </c>
      <c r="K2789" t="s">
        <v>775</v>
      </c>
      <c r="L2789">
        <v>4368</v>
      </c>
      <c r="M2789" t="s">
        <v>776</v>
      </c>
      <c r="N2789">
        <v>205</v>
      </c>
      <c r="O2789" t="s">
        <v>697</v>
      </c>
      <c r="P2789" t="s">
        <v>22336</v>
      </c>
    </row>
    <row r="2790" spans="1:16" x14ac:dyDescent="0.25">
      <c r="A2790">
        <v>2972</v>
      </c>
      <c r="B2790">
        <v>13280</v>
      </c>
      <c r="C2790" t="s">
        <v>9901</v>
      </c>
      <c r="D2790" t="s">
        <v>9902</v>
      </c>
      <c r="E2790" t="s">
        <v>9903</v>
      </c>
      <c r="F2790" t="s">
        <v>9889</v>
      </c>
      <c r="G2790" t="s">
        <v>9890</v>
      </c>
      <c r="H2790" t="s">
        <v>19</v>
      </c>
      <c r="I2790" t="s">
        <v>20</v>
      </c>
      <c r="J2790">
        <v>43817</v>
      </c>
      <c r="K2790" t="s">
        <v>9904</v>
      </c>
      <c r="L2790">
        <v>3930</v>
      </c>
      <c r="M2790" t="s">
        <v>752</v>
      </c>
      <c r="N2790">
        <v>231</v>
      </c>
      <c r="O2790" t="s">
        <v>236</v>
      </c>
      <c r="P2790" t="s">
        <v>22336</v>
      </c>
    </row>
    <row r="2791" spans="1:16" x14ac:dyDescent="0.25">
      <c r="A2791">
        <v>2973</v>
      </c>
      <c r="B2791">
        <v>13177</v>
      </c>
      <c r="C2791" t="s">
        <v>9905</v>
      </c>
      <c r="D2791" t="s">
        <v>9906</v>
      </c>
      <c r="E2791" t="s">
        <v>9907</v>
      </c>
      <c r="F2791" t="s">
        <v>9889</v>
      </c>
      <c r="G2791" t="s">
        <v>9890</v>
      </c>
      <c r="H2791" t="s">
        <v>19</v>
      </c>
      <c r="I2791" t="s">
        <v>20</v>
      </c>
      <c r="J2791">
        <v>50578</v>
      </c>
      <c r="K2791" t="s">
        <v>9908</v>
      </c>
      <c r="L2791">
        <v>3280</v>
      </c>
      <c r="M2791" t="s">
        <v>978</v>
      </c>
      <c r="N2791">
        <v>205</v>
      </c>
      <c r="O2791" t="s">
        <v>697</v>
      </c>
      <c r="P2791" t="s">
        <v>22336</v>
      </c>
    </row>
    <row r="2792" spans="1:16" x14ac:dyDescent="0.25">
      <c r="A2792">
        <v>2974</v>
      </c>
      <c r="B2792">
        <v>12860</v>
      </c>
      <c r="C2792" t="s">
        <v>9909</v>
      </c>
      <c r="D2792" t="s">
        <v>9910</v>
      </c>
      <c r="E2792" t="s">
        <v>9911</v>
      </c>
      <c r="F2792" t="s">
        <v>9889</v>
      </c>
      <c r="G2792" t="s">
        <v>9890</v>
      </c>
      <c r="H2792" t="s">
        <v>19</v>
      </c>
      <c r="I2792" t="s">
        <v>20</v>
      </c>
      <c r="J2792">
        <v>50518</v>
      </c>
      <c r="K2792" t="s">
        <v>9912</v>
      </c>
      <c r="L2792">
        <v>1896</v>
      </c>
      <c r="M2792" t="s">
        <v>1106</v>
      </c>
      <c r="N2792">
        <v>107</v>
      </c>
      <c r="O2792" t="s">
        <v>251</v>
      </c>
      <c r="P2792" t="s">
        <v>22336</v>
      </c>
    </row>
    <row r="2793" spans="1:16" x14ac:dyDescent="0.25">
      <c r="A2793">
        <v>2975</v>
      </c>
      <c r="B2793">
        <v>12861</v>
      </c>
      <c r="C2793" t="s">
        <v>9913</v>
      </c>
      <c r="D2793" t="s">
        <v>9914</v>
      </c>
      <c r="E2793" t="s">
        <v>9915</v>
      </c>
      <c r="F2793" t="s">
        <v>9889</v>
      </c>
      <c r="G2793" t="s">
        <v>9890</v>
      </c>
      <c r="H2793" t="s">
        <v>19</v>
      </c>
      <c r="I2793" t="s">
        <v>20</v>
      </c>
      <c r="J2793">
        <v>50519</v>
      </c>
      <c r="K2793" t="s">
        <v>9916</v>
      </c>
      <c r="L2793">
        <v>1887</v>
      </c>
      <c r="M2793" t="s">
        <v>896</v>
      </c>
      <c r="N2793">
        <v>107</v>
      </c>
      <c r="O2793" t="s">
        <v>251</v>
      </c>
      <c r="P2793" t="s">
        <v>22336</v>
      </c>
    </row>
    <row r="2794" spans="1:16" x14ac:dyDescent="0.25">
      <c r="A2794">
        <v>2976</v>
      </c>
      <c r="B2794">
        <v>12827</v>
      </c>
      <c r="C2794" t="s">
        <v>9917</v>
      </c>
      <c r="D2794" t="s">
        <v>9918</v>
      </c>
      <c r="E2794" t="s">
        <v>9919</v>
      </c>
      <c r="F2794" t="s">
        <v>9889</v>
      </c>
      <c r="G2794" t="s">
        <v>9890</v>
      </c>
      <c r="H2794" t="s">
        <v>19</v>
      </c>
      <c r="I2794" t="s">
        <v>20</v>
      </c>
      <c r="J2794">
        <v>50515</v>
      </c>
      <c r="K2794" t="s">
        <v>9920</v>
      </c>
      <c r="L2794">
        <v>1880</v>
      </c>
      <c r="M2794" t="s">
        <v>691</v>
      </c>
      <c r="N2794">
        <v>107</v>
      </c>
      <c r="O2794" t="s">
        <v>251</v>
      </c>
      <c r="P2794" t="s">
        <v>22336</v>
      </c>
    </row>
    <row r="2795" spans="1:16" x14ac:dyDescent="0.25">
      <c r="A2795">
        <v>2977</v>
      </c>
      <c r="B2795">
        <v>12711</v>
      </c>
      <c r="C2795" t="s">
        <v>9921</v>
      </c>
      <c r="D2795" t="s">
        <v>9922</v>
      </c>
      <c r="E2795" t="s">
        <v>9923</v>
      </c>
      <c r="F2795" t="s">
        <v>9889</v>
      </c>
      <c r="G2795" t="s">
        <v>9890</v>
      </c>
      <c r="H2795" t="s">
        <v>19</v>
      </c>
      <c r="I2795" t="s">
        <v>20</v>
      </c>
      <c r="J2795">
        <v>50222</v>
      </c>
      <c r="K2795" t="s">
        <v>3238</v>
      </c>
      <c r="L2795">
        <v>2590</v>
      </c>
      <c r="M2795" t="s">
        <v>2305</v>
      </c>
      <c r="N2795">
        <v>155</v>
      </c>
      <c r="O2795" t="s">
        <v>866</v>
      </c>
      <c r="P2795" t="s">
        <v>22336</v>
      </c>
    </row>
    <row r="2796" spans="1:16" x14ac:dyDescent="0.25">
      <c r="A2796">
        <v>2978</v>
      </c>
      <c r="B2796">
        <v>12559</v>
      </c>
      <c r="C2796" t="s">
        <v>9924</v>
      </c>
      <c r="D2796" t="s">
        <v>9925</v>
      </c>
      <c r="E2796" t="s">
        <v>9926</v>
      </c>
      <c r="F2796" t="s">
        <v>9889</v>
      </c>
      <c r="G2796" t="s">
        <v>9890</v>
      </c>
      <c r="H2796" t="s">
        <v>19</v>
      </c>
      <c r="I2796" t="s">
        <v>20</v>
      </c>
      <c r="J2796">
        <v>50446</v>
      </c>
      <c r="K2796" t="s">
        <v>9927</v>
      </c>
      <c r="L2796">
        <v>1896</v>
      </c>
      <c r="M2796" t="s">
        <v>1106</v>
      </c>
      <c r="N2796">
        <v>107</v>
      </c>
      <c r="O2796" t="s">
        <v>251</v>
      </c>
      <c r="P2796" t="s">
        <v>22336</v>
      </c>
    </row>
    <row r="2797" spans="1:16" x14ac:dyDescent="0.25">
      <c r="A2797">
        <v>2979</v>
      </c>
      <c r="B2797">
        <v>12537</v>
      </c>
      <c r="C2797" t="s">
        <v>9928</v>
      </c>
      <c r="D2797" t="s">
        <v>9929</v>
      </c>
      <c r="E2797" t="s">
        <v>9930</v>
      </c>
      <c r="F2797" t="s">
        <v>9889</v>
      </c>
      <c r="G2797" t="s">
        <v>9890</v>
      </c>
      <c r="H2797" t="s">
        <v>19</v>
      </c>
      <c r="I2797" t="s">
        <v>20</v>
      </c>
      <c r="J2797">
        <v>27068</v>
      </c>
      <c r="K2797" t="s">
        <v>9931</v>
      </c>
      <c r="L2797">
        <v>2322</v>
      </c>
      <c r="M2797" t="s">
        <v>9932</v>
      </c>
      <c r="N2797">
        <v>132</v>
      </c>
      <c r="O2797" t="s">
        <v>9489</v>
      </c>
      <c r="P2797" t="s">
        <v>22336</v>
      </c>
    </row>
    <row r="2798" spans="1:16" x14ac:dyDescent="0.25">
      <c r="A2798">
        <v>2980</v>
      </c>
      <c r="B2798">
        <v>12538</v>
      </c>
      <c r="C2798" t="s">
        <v>9933</v>
      </c>
      <c r="D2798" t="s">
        <v>9934</v>
      </c>
      <c r="E2798" t="s">
        <v>9935</v>
      </c>
      <c r="F2798" t="s">
        <v>9889</v>
      </c>
      <c r="G2798" t="s">
        <v>9890</v>
      </c>
      <c r="H2798" t="s">
        <v>19</v>
      </c>
      <c r="I2798" t="s">
        <v>20</v>
      </c>
      <c r="J2798">
        <v>50301</v>
      </c>
      <c r="K2798" t="s">
        <v>9936</v>
      </c>
      <c r="L2798">
        <v>4918</v>
      </c>
      <c r="M2798" t="s">
        <v>9937</v>
      </c>
      <c r="N2798">
        <v>132</v>
      </c>
      <c r="O2798" t="s">
        <v>9489</v>
      </c>
      <c r="P2798" t="s">
        <v>22336</v>
      </c>
    </row>
    <row r="2799" spans="1:16" x14ac:dyDescent="0.25">
      <c r="A2799">
        <v>2981</v>
      </c>
      <c r="B2799">
        <v>12355</v>
      </c>
      <c r="C2799" t="s">
        <v>9938</v>
      </c>
      <c r="D2799" t="s">
        <v>9939</v>
      </c>
      <c r="E2799" t="s">
        <v>9940</v>
      </c>
      <c r="F2799" t="s">
        <v>9889</v>
      </c>
      <c r="G2799" t="s">
        <v>9890</v>
      </c>
      <c r="H2799" t="s">
        <v>19</v>
      </c>
      <c r="I2799" t="s">
        <v>20</v>
      </c>
      <c r="J2799">
        <v>50392</v>
      </c>
      <c r="K2799" t="s">
        <v>9941</v>
      </c>
      <c r="L2799">
        <v>1847</v>
      </c>
      <c r="M2799" t="s">
        <v>784</v>
      </c>
      <c r="N2799">
        <v>107</v>
      </c>
      <c r="O2799" t="s">
        <v>251</v>
      </c>
      <c r="P2799" t="s">
        <v>22336</v>
      </c>
    </row>
    <row r="2800" spans="1:16" x14ac:dyDescent="0.25">
      <c r="A2800">
        <v>2982</v>
      </c>
      <c r="B2800">
        <v>12372</v>
      </c>
      <c r="C2800" t="s">
        <v>9942</v>
      </c>
      <c r="D2800" t="s">
        <v>9943</v>
      </c>
      <c r="E2800" t="s">
        <v>9944</v>
      </c>
      <c r="F2800" t="s">
        <v>9889</v>
      </c>
      <c r="G2800" t="s">
        <v>9890</v>
      </c>
      <c r="H2800" t="s">
        <v>19</v>
      </c>
      <c r="I2800" t="s">
        <v>20</v>
      </c>
      <c r="J2800">
        <v>50396</v>
      </c>
      <c r="K2800" t="s">
        <v>9945</v>
      </c>
      <c r="L2800">
        <v>1847</v>
      </c>
      <c r="M2800" t="s">
        <v>784</v>
      </c>
      <c r="N2800">
        <v>107</v>
      </c>
      <c r="O2800" t="s">
        <v>251</v>
      </c>
      <c r="P2800" t="s">
        <v>22336</v>
      </c>
    </row>
    <row r="2801" spans="1:16" x14ac:dyDescent="0.25">
      <c r="A2801">
        <v>2983</v>
      </c>
      <c r="B2801">
        <v>12397</v>
      </c>
      <c r="C2801" t="s">
        <v>9946</v>
      </c>
      <c r="D2801" t="s">
        <v>9947</v>
      </c>
      <c r="E2801" t="s">
        <v>9948</v>
      </c>
      <c r="F2801" t="s">
        <v>9889</v>
      </c>
      <c r="G2801" t="s">
        <v>9890</v>
      </c>
      <c r="H2801" t="s">
        <v>19</v>
      </c>
      <c r="I2801" t="s">
        <v>20</v>
      </c>
      <c r="J2801">
        <v>23672</v>
      </c>
      <c r="K2801" t="s">
        <v>2894</v>
      </c>
      <c r="L2801">
        <v>1880</v>
      </c>
      <c r="M2801" t="s">
        <v>691</v>
      </c>
      <c r="N2801">
        <v>107</v>
      </c>
      <c r="O2801" t="s">
        <v>251</v>
      </c>
      <c r="P2801" t="s">
        <v>22336</v>
      </c>
    </row>
    <row r="2802" spans="1:16" x14ac:dyDescent="0.25">
      <c r="A2802">
        <v>2984</v>
      </c>
      <c r="B2802">
        <v>12398</v>
      </c>
      <c r="C2802" t="s">
        <v>9949</v>
      </c>
      <c r="D2802" t="s">
        <v>9950</v>
      </c>
      <c r="E2802" t="s">
        <v>9951</v>
      </c>
      <c r="F2802" t="s">
        <v>9889</v>
      </c>
      <c r="G2802" t="s">
        <v>9890</v>
      </c>
      <c r="H2802" t="s">
        <v>19</v>
      </c>
      <c r="I2802" t="s">
        <v>20</v>
      </c>
      <c r="J2802">
        <v>23596</v>
      </c>
      <c r="K2802" t="s">
        <v>690</v>
      </c>
      <c r="L2802">
        <v>1880</v>
      </c>
      <c r="M2802" t="s">
        <v>691</v>
      </c>
      <c r="N2802">
        <v>107</v>
      </c>
      <c r="O2802" t="s">
        <v>251</v>
      </c>
      <c r="P2802" t="s">
        <v>22336</v>
      </c>
    </row>
    <row r="2803" spans="1:16" x14ac:dyDescent="0.25">
      <c r="A2803">
        <v>2985</v>
      </c>
      <c r="B2803">
        <v>12326</v>
      </c>
      <c r="C2803" t="s">
        <v>9952</v>
      </c>
      <c r="D2803" t="s">
        <v>9953</v>
      </c>
      <c r="E2803" t="s">
        <v>9954</v>
      </c>
      <c r="F2803" t="s">
        <v>9889</v>
      </c>
      <c r="G2803" t="s">
        <v>9890</v>
      </c>
      <c r="H2803" t="s">
        <v>19</v>
      </c>
      <c r="I2803" t="s">
        <v>20</v>
      </c>
      <c r="J2803">
        <v>50383</v>
      </c>
      <c r="K2803" t="s">
        <v>9955</v>
      </c>
      <c r="L2803">
        <v>4563</v>
      </c>
      <c r="M2803" t="s">
        <v>1709</v>
      </c>
      <c r="N2803">
        <v>21</v>
      </c>
      <c r="O2803" t="s">
        <v>1710</v>
      </c>
      <c r="P2803" t="s">
        <v>22336</v>
      </c>
    </row>
    <row r="2804" spans="1:16" x14ac:dyDescent="0.25">
      <c r="A2804">
        <v>2986</v>
      </c>
      <c r="B2804">
        <v>12245</v>
      </c>
      <c r="C2804" t="s">
        <v>9956</v>
      </c>
      <c r="D2804" t="s">
        <v>9957</v>
      </c>
      <c r="E2804" t="s">
        <v>9958</v>
      </c>
      <c r="F2804" t="s">
        <v>9889</v>
      </c>
      <c r="G2804" t="s">
        <v>9890</v>
      </c>
      <c r="H2804" t="s">
        <v>19</v>
      </c>
      <c r="I2804" t="s">
        <v>20</v>
      </c>
      <c r="J2804">
        <v>50369</v>
      </c>
      <c r="K2804" t="s">
        <v>9959</v>
      </c>
      <c r="L2804">
        <v>4942</v>
      </c>
      <c r="M2804" t="s">
        <v>2150</v>
      </c>
      <c r="N2804">
        <v>126</v>
      </c>
      <c r="O2804" t="s">
        <v>2151</v>
      </c>
      <c r="P2804" t="s">
        <v>22336</v>
      </c>
    </row>
    <row r="2805" spans="1:16" x14ac:dyDescent="0.25">
      <c r="A2805">
        <v>2987</v>
      </c>
      <c r="B2805">
        <v>12172</v>
      </c>
      <c r="C2805" t="s">
        <v>9960</v>
      </c>
      <c r="D2805" t="s">
        <v>9961</v>
      </c>
      <c r="E2805" t="s">
        <v>9962</v>
      </c>
      <c r="F2805" t="s">
        <v>9889</v>
      </c>
      <c r="G2805" t="s">
        <v>9890</v>
      </c>
      <c r="H2805" t="s">
        <v>19</v>
      </c>
      <c r="I2805" t="s">
        <v>20</v>
      </c>
      <c r="J2805">
        <v>22866</v>
      </c>
      <c r="K2805" t="s">
        <v>1169</v>
      </c>
      <c r="L2805">
        <v>1841</v>
      </c>
      <c r="M2805" t="s">
        <v>250</v>
      </c>
      <c r="N2805">
        <v>107</v>
      </c>
      <c r="O2805" t="s">
        <v>251</v>
      </c>
      <c r="P2805" t="s">
        <v>22336</v>
      </c>
    </row>
    <row r="2806" spans="1:16" x14ac:dyDescent="0.25">
      <c r="A2806">
        <v>2988</v>
      </c>
      <c r="B2806">
        <v>12100</v>
      </c>
      <c r="C2806" t="s">
        <v>9963</v>
      </c>
      <c r="D2806" t="s">
        <v>9964</v>
      </c>
      <c r="E2806" t="s">
        <v>9965</v>
      </c>
      <c r="F2806" t="s">
        <v>9889</v>
      </c>
      <c r="G2806" t="s">
        <v>9890</v>
      </c>
      <c r="H2806" t="s">
        <v>19</v>
      </c>
      <c r="I2806" t="s">
        <v>20</v>
      </c>
      <c r="J2806">
        <v>46875</v>
      </c>
      <c r="K2806" t="s">
        <v>9966</v>
      </c>
      <c r="L2806">
        <v>3975</v>
      </c>
      <c r="M2806" t="s">
        <v>339</v>
      </c>
      <c r="N2806">
        <v>231</v>
      </c>
      <c r="O2806" t="s">
        <v>236</v>
      </c>
      <c r="P2806" t="s">
        <v>22336</v>
      </c>
    </row>
    <row r="2807" spans="1:16" x14ac:dyDescent="0.25">
      <c r="A2807">
        <v>2989</v>
      </c>
      <c r="B2807">
        <v>12008</v>
      </c>
      <c r="C2807" t="s">
        <v>9967</v>
      </c>
      <c r="D2807" t="s">
        <v>9968</v>
      </c>
      <c r="E2807" t="s">
        <v>9969</v>
      </c>
      <c r="F2807" t="s">
        <v>9889</v>
      </c>
      <c r="G2807" t="s">
        <v>9890</v>
      </c>
      <c r="H2807" t="s">
        <v>19</v>
      </c>
      <c r="I2807" t="s">
        <v>20</v>
      </c>
      <c r="J2807">
        <v>43239</v>
      </c>
      <c r="K2807" t="s">
        <v>234</v>
      </c>
      <c r="L2807">
        <v>3924</v>
      </c>
      <c r="M2807" t="s">
        <v>235</v>
      </c>
      <c r="N2807">
        <v>231</v>
      </c>
      <c r="O2807" t="s">
        <v>236</v>
      </c>
      <c r="P2807" t="s">
        <v>22336</v>
      </c>
    </row>
    <row r="2808" spans="1:16" x14ac:dyDescent="0.25">
      <c r="A2808">
        <v>2990</v>
      </c>
      <c r="B2808">
        <v>11904</v>
      </c>
      <c r="C2808" t="s">
        <v>9970</v>
      </c>
      <c r="D2808" s="1" t="s">
        <v>9971</v>
      </c>
      <c r="E2808" t="s">
        <v>9972</v>
      </c>
      <c r="F2808" t="s">
        <v>9889</v>
      </c>
      <c r="G2808" t="s">
        <v>9890</v>
      </c>
      <c r="H2808" t="s">
        <v>19</v>
      </c>
      <c r="I2808" t="s">
        <v>20</v>
      </c>
      <c r="J2808">
        <v>48483</v>
      </c>
      <c r="K2808" t="s">
        <v>2826</v>
      </c>
      <c r="L2808">
        <v>664</v>
      </c>
      <c r="M2808" t="s">
        <v>2692</v>
      </c>
      <c r="N2808">
        <v>38</v>
      </c>
      <c r="O2808" t="s">
        <v>2242</v>
      </c>
      <c r="P2808" t="s">
        <v>22336</v>
      </c>
    </row>
    <row r="2809" spans="1:16" x14ac:dyDescent="0.25">
      <c r="A2809">
        <v>2991</v>
      </c>
      <c r="B2809">
        <v>11875</v>
      </c>
      <c r="C2809" t="s">
        <v>9973</v>
      </c>
      <c r="D2809" t="s">
        <v>9974</v>
      </c>
      <c r="E2809" t="s">
        <v>9975</v>
      </c>
      <c r="F2809" t="s">
        <v>9889</v>
      </c>
      <c r="G2809" t="s">
        <v>9890</v>
      </c>
      <c r="H2809" t="s">
        <v>19</v>
      </c>
      <c r="I2809" t="s">
        <v>20</v>
      </c>
      <c r="J2809">
        <v>48769</v>
      </c>
      <c r="K2809" t="s">
        <v>9531</v>
      </c>
      <c r="L2809">
        <v>4366</v>
      </c>
      <c r="M2809" t="s">
        <v>696</v>
      </c>
      <c r="N2809">
        <v>205</v>
      </c>
      <c r="O2809" t="s">
        <v>697</v>
      </c>
      <c r="P2809" t="s">
        <v>22336</v>
      </c>
    </row>
    <row r="2810" spans="1:16" x14ac:dyDescent="0.25">
      <c r="A2810">
        <v>2992</v>
      </c>
      <c r="B2810">
        <v>11706</v>
      </c>
      <c r="C2810" t="s">
        <v>9976</v>
      </c>
      <c r="D2810" t="s">
        <v>9977</v>
      </c>
      <c r="E2810" t="s">
        <v>9978</v>
      </c>
      <c r="F2810" t="s">
        <v>9889</v>
      </c>
      <c r="G2810" t="s">
        <v>9890</v>
      </c>
      <c r="H2810" t="s">
        <v>19</v>
      </c>
      <c r="I2810" t="s">
        <v>20</v>
      </c>
      <c r="J2810">
        <v>43646</v>
      </c>
      <c r="K2810" t="s">
        <v>5845</v>
      </c>
      <c r="L2810">
        <v>3930</v>
      </c>
      <c r="M2810" t="s">
        <v>752</v>
      </c>
      <c r="N2810">
        <v>231</v>
      </c>
      <c r="O2810" t="s">
        <v>236</v>
      </c>
      <c r="P2810" t="s">
        <v>22337</v>
      </c>
    </row>
    <row r="2811" spans="1:16" x14ac:dyDescent="0.25">
      <c r="A2811">
        <v>2993</v>
      </c>
      <c r="B2811">
        <v>11647</v>
      </c>
      <c r="C2811" t="s">
        <v>9979</v>
      </c>
      <c r="D2811" t="s">
        <v>9980</v>
      </c>
      <c r="E2811" t="s">
        <v>9981</v>
      </c>
      <c r="F2811" t="s">
        <v>9889</v>
      </c>
      <c r="G2811" t="s">
        <v>9890</v>
      </c>
      <c r="H2811" t="s">
        <v>19</v>
      </c>
      <c r="I2811" t="s">
        <v>20</v>
      </c>
      <c r="J2811">
        <v>50226</v>
      </c>
      <c r="K2811" t="s">
        <v>2515</v>
      </c>
      <c r="L2811">
        <v>4887</v>
      </c>
      <c r="N2811">
        <v>100</v>
      </c>
      <c r="O2811" t="s">
        <v>2052</v>
      </c>
      <c r="P2811" t="s">
        <v>22336</v>
      </c>
    </row>
    <row r="2812" spans="1:16" x14ac:dyDescent="0.25">
      <c r="A2812">
        <v>2994</v>
      </c>
      <c r="B2812">
        <v>11624</v>
      </c>
      <c r="C2812" t="s">
        <v>9982</v>
      </c>
      <c r="D2812" t="s">
        <v>9983</v>
      </c>
      <c r="E2812" t="s">
        <v>9984</v>
      </c>
      <c r="F2812" t="s">
        <v>9889</v>
      </c>
      <c r="G2812" t="s">
        <v>9890</v>
      </c>
      <c r="H2812" t="s">
        <v>19</v>
      </c>
      <c r="I2812" t="s">
        <v>20</v>
      </c>
      <c r="J2812">
        <v>22427</v>
      </c>
      <c r="K2812" t="s">
        <v>891</v>
      </c>
      <c r="L2812">
        <v>1822</v>
      </c>
      <c r="M2812" t="s">
        <v>679</v>
      </c>
      <c r="N2812">
        <v>107</v>
      </c>
      <c r="O2812" t="s">
        <v>251</v>
      </c>
      <c r="P2812" t="s">
        <v>22336</v>
      </c>
    </row>
    <row r="2813" spans="1:16" x14ac:dyDescent="0.25">
      <c r="A2813">
        <v>2995</v>
      </c>
      <c r="B2813">
        <v>11555</v>
      </c>
      <c r="C2813" t="s">
        <v>9985</v>
      </c>
      <c r="D2813" t="s">
        <v>9986</v>
      </c>
      <c r="E2813" t="s">
        <v>9987</v>
      </c>
      <c r="F2813" t="s">
        <v>9889</v>
      </c>
      <c r="G2813" t="s">
        <v>9890</v>
      </c>
      <c r="H2813" t="s">
        <v>19</v>
      </c>
      <c r="I2813" t="s">
        <v>20</v>
      </c>
      <c r="J2813">
        <v>50245</v>
      </c>
      <c r="K2813" t="s">
        <v>9988</v>
      </c>
      <c r="L2813">
        <v>4896</v>
      </c>
      <c r="M2813" t="s">
        <v>3133</v>
      </c>
      <c r="N2813">
        <v>105</v>
      </c>
      <c r="O2813" t="s">
        <v>1175</v>
      </c>
      <c r="P2813" t="s">
        <v>22336</v>
      </c>
    </row>
    <row r="2814" spans="1:16" x14ac:dyDescent="0.25">
      <c r="A2814">
        <v>2996</v>
      </c>
      <c r="B2814">
        <v>11516</v>
      </c>
      <c r="C2814" t="s">
        <v>9989</v>
      </c>
      <c r="D2814" t="s">
        <v>9990</v>
      </c>
      <c r="E2814" t="s">
        <v>9991</v>
      </c>
      <c r="F2814" t="s">
        <v>9889</v>
      </c>
      <c r="G2814" t="s">
        <v>9890</v>
      </c>
      <c r="H2814" t="s">
        <v>19</v>
      </c>
      <c r="I2814" t="s">
        <v>20</v>
      </c>
      <c r="J2814">
        <v>50240</v>
      </c>
      <c r="K2814" t="s">
        <v>3094</v>
      </c>
      <c r="L2814">
        <v>3272</v>
      </c>
      <c r="M2814" t="s">
        <v>847</v>
      </c>
      <c r="N2814">
        <v>205</v>
      </c>
      <c r="O2814" t="s">
        <v>697</v>
      </c>
      <c r="P2814" t="s">
        <v>22336</v>
      </c>
    </row>
    <row r="2815" spans="1:16" x14ac:dyDescent="0.25">
      <c r="A2815">
        <v>2997</v>
      </c>
      <c r="B2815">
        <v>11421</v>
      </c>
      <c r="C2815" t="s">
        <v>9992</v>
      </c>
      <c r="D2815" t="s">
        <v>9993</v>
      </c>
      <c r="E2815" t="s">
        <v>9994</v>
      </c>
      <c r="F2815" t="s">
        <v>9889</v>
      </c>
      <c r="G2815" t="s">
        <v>9890</v>
      </c>
      <c r="H2815" t="s">
        <v>19</v>
      </c>
      <c r="I2815" t="s">
        <v>20</v>
      </c>
      <c r="J2815">
        <v>22854</v>
      </c>
      <c r="K2815" t="s">
        <v>674</v>
      </c>
      <c r="L2815">
        <v>1841</v>
      </c>
      <c r="M2815" t="s">
        <v>250</v>
      </c>
      <c r="N2815">
        <v>107</v>
      </c>
      <c r="O2815" t="s">
        <v>251</v>
      </c>
      <c r="P2815" t="s">
        <v>22336</v>
      </c>
    </row>
    <row r="2816" spans="1:16" x14ac:dyDescent="0.25">
      <c r="A2816">
        <v>2998</v>
      </c>
      <c r="B2816">
        <v>2382</v>
      </c>
      <c r="C2816" t="s">
        <v>9995</v>
      </c>
      <c r="D2816" t="s">
        <v>9996</v>
      </c>
      <c r="E2816" t="s">
        <v>9997</v>
      </c>
      <c r="F2816" t="s">
        <v>9889</v>
      </c>
      <c r="G2816" t="s">
        <v>9890</v>
      </c>
      <c r="H2816" t="s">
        <v>19</v>
      </c>
      <c r="I2816" t="s">
        <v>20</v>
      </c>
      <c r="J2816">
        <v>48848</v>
      </c>
      <c r="K2816" t="s">
        <v>9998</v>
      </c>
      <c r="L2816">
        <v>4417</v>
      </c>
      <c r="M2816" t="s">
        <v>9999</v>
      </c>
      <c r="N2816">
        <v>102</v>
      </c>
      <c r="O2816" t="s">
        <v>289</v>
      </c>
      <c r="P2816" t="s">
        <v>22336</v>
      </c>
    </row>
    <row r="2817" spans="1:16" x14ac:dyDescent="0.25">
      <c r="A2817">
        <v>3000</v>
      </c>
      <c r="B2817">
        <v>2357</v>
      </c>
      <c r="C2817" t="s">
        <v>10000</v>
      </c>
      <c r="D2817" t="s">
        <v>10001</v>
      </c>
      <c r="E2817" t="s">
        <v>10002</v>
      </c>
      <c r="F2817" t="s">
        <v>9889</v>
      </c>
      <c r="G2817" t="s">
        <v>9890</v>
      </c>
      <c r="H2817" t="s">
        <v>19</v>
      </c>
      <c r="I2817" t="s">
        <v>20</v>
      </c>
      <c r="J2817">
        <v>48804</v>
      </c>
      <c r="K2817" t="s">
        <v>9936</v>
      </c>
      <c r="L2817">
        <v>2310</v>
      </c>
      <c r="M2817" t="s">
        <v>9936</v>
      </c>
      <c r="N2817">
        <v>132</v>
      </c>
      <c r="O2817" t="s">
        <v>9489</v>
      </c>
      <c r="P2817" t="s">
        <v>22336</v>
      </c>
    </row>
    <row r="2818" spans="1:16" x14ac:dyDescent="0.25">
      <c r="A2818">
        <v>3001</v>
      </c>
      <c r="B2818">
        <v>2351</v>
      </c>
      <c r="C2818" t="s">
        <v>10003</v>
      </c>
      <c r="D2818" t="s">
        <v>10004</v>
      </c>
      <c r="E2818" t="s">
        <v>10005</v>
      </c>
      <c r="F2818" t="s">
        <v>9889</v>
      </c>
      <c r="G2818" t="s">
        <v>9890</v>
      </c>
      <c r="H2818" t="s">
        <v>19</v>
      </c>
      <c r="I2818" t="s">
        <v>20</v>
      </c>
      <c r="J2818">
        <v>26922</v>
      </c>
      <c r="K2818" t="s">
        <v>10006</v>
      </c>
      <c r="L2818">
        <v>2307</v>
      </c>
      <c r="M2818" t="s">
        <v>10007</v>
      </c>
      <c r="N2818">
        <v>132</v>
      </c>
      <c r="O2818" t="s">
        <v>9489</v>
      </c>
      <c r="P2818" t="s">
        <v>22336</v>
      </c>
    </row>
    <row r="2819" spans="1:16" x14ac:dyDescent="0.25">
      <c r="A2819">
        <v>3002</v>
      </c>
      <c r="B2819">
        <v>2342</v>
      </c>
      <c r="C2819" t="s">
        <v>10008</v>
      </c>
      <c r="D2819" t="s">
        <v>10009</v>
      </c>
      <c r="E2819" t="s">
        <v>10010</v>
      </c>
      <c r="F2819" t="s">
        <v>9889</v>
      </c>
      <c r="G2819" t="s">
        <v>9890</v>
      </c>
      <c r="H2819" t="s">
        <v>19</v>
      </c>
      <c r="I2819" t="s">
        <v>20</v>
      </c>
      <c r="J2819">
        <v>37541</v>
      </c>
      <c r="K2819" t="s">
        <v>2092</v>
      </c>
      <c r="L2819">
        <v>3186</v>
      </c>
      <c r="M2819" t="s">
        <v>2092</v>
      </c>
      <c r="N2819">
        <v>196</v>
      </c>
      <c r="O2819" t="s">
        <v>2092</v>
      </c>
      <c r="P2819" t="s">
        <v>22336</v>
      </c>
    </row>
    <row r="2820" spans="1:16" x14ac:dyDescent="0.25">
      <c r="A2820">
        <v>3003</v>
      </c>
      <c r="B2820">
        <v>2309</v>
      </c>
      <c r="C2820" t="s">
        <v>10011</v>
      </c>
      <c r="D2820" t="s">
        <v>10012</v>
      </c>
      <c r="E2820" t="s">
        <v>10013</v>
      </c>
      <c r="F2820" t="s">
        <v>9889</v>
      </c>
      <c r="G2820" t="s">
        <v>9890</v>
      </c>
      <c r="H2820" t="s">
        <v>19</v>
      </c>
      <c r="I2820" t="s">
        <v>20</v>
      </c>
      <c r="J2820">
        <v>48427</v>
      </c>
      <c r="K2820" t="s">
        <v>10014</v>
      </c>
      <c r="L2820">
        <v>407</v>
      </c>
      <c r="M2820" t="s">
        <v>4530</v>
      </c>
      <c r="N2820">
        <v>19</v>
      </c>
      <c r="O2820" t="s">
        <v>8724</v>
      </c>
      <c r="P2820" t="s">
        <v>22336</v>
      </c>
    </row>
    <row r="2821" spans="1:16" x14ac:dyDescent="0.25">
      <c r="A2821">
        <v>3004</v>
      </c>
      <c r="B2821">
        <v>2318</v>
      </c>
      <c r="C2821" t="s">
        <v>10015</v>
      </c>
      <c r="D2821" t="s">
        <v>10016</v>
      </c>
      <c r="E2821" t="s">
        <v>10017</v>
      </c>
      <c r="F2821" t="s">
        <v>9889</v>
      </c>
      <c r="G2821" t="s">
        <v>9890</v>
      </c>
      <c r="H2821" t="s">
        <v>19</v>
      </c>
      <c r="I2821" t="s">
        <v>20</v>
      </c>
      <c r="J2821">
        <v>48750</v>
      </c>
      <c r="K2821" t="s">
        <v>10018</v>
      </c>
      <c r="L2821">
        <v>410</v>
      </c>
      <c r="M2821" t="s">
        <v>10019</v>
      </c>
      <c r="N2821">
        <v>19</v>
      </c>
      <c r="O2821" t="s">
        <v>8724</v>
      </c>
      <c r="P2821" t="s">
        <v>22336</v>
      </c>
    </row>
    <row r="2822" spans="1:16" x14ac:dyDescent="0.25">
      <c r="A2822">
        <v>3005</v>
      </c>
      <c r="B2822">
        <v>2320</v>
      </c>
      <c r="C2822" t="s">
        <v>10020</v>
      </c>
      <c r="D2822" t="s">
        <v>10021</v>
      </c>
      <c r="E2822" t="s">
        <v>10022</v>
      </c>
      <c r="F2822" t="s">
        <v>9889</v>
      </c>
      <c r="G2822" t="s">
        <v>9890</v>
      </c>
      <c r="H2822" t="s">
        <v>19</v>
      </c>
      <c r="I2822" t="s">
        <v>20</v>
      </c>
      <c r="J2822">
        <v>48695</v>
      </c>
      <c r="K2822" t="s">
        <v>10023</v>
      </c>
      <c r="L2822">
        <v>4135</v>
      </c>
      <c r="M2822" t="s">
        <v>10024</v>
      </c>
      <c r="N2822">
        <v>19</v>
      </c>
      <c r="O2822" t="s">
        <v>8724</v>
      </c>
      <c r="P2822" t="s">
        <v>22336</v>
      </c>
    </row>
    <row r="2823" spans="1:16" x14ac:dyDescent="0.25">
      <c r="A2823">
        <v>3006</v>
      </c>
      <c r="B2823">
        <v>2290</v>
      </c>
      <c r="C2823" t="s">
        <v>10025</v>
      </c>
      <c r="D2823" t="s">
        <v>10026</v>
      </c>
      <c r="E2823" t="s">
        <v>10027</v>
      </c>
      <c r="F2823" t="s">
        <v>9889</v>
      </c>
      <c r="G2823" t="s">
        <v>9890</v>
      </c>
      <c r="H2823" t="s">
        <v>19</v>
      </c>
      <c r="I2823" t="s">
        <v>20</v>
      </c>
      <c r="J2823">
        <v>48789</v>
      </c>
      <c r="K2823" t="s">
        <v>10028</v>
      </c>
      <c r="L2823">
        <v>4377</v>
      </c>
      <c r="M2823" t="s">
        <v>10029</v>
      </c>
      <c r="N2823">
        <v>185</v>
      </c>
      <c r="O2823" t="s">
        <v>10030</v>
      </c>
      <c r="P2823" t="s">
        <v>22336</v>
      </c>
    </row>
    <row r="2824" spans="1:16" x14ac:dyDescent="0.25">
      <c r="A2824">
        <v>3007</v>
      </c>
      <c r="B2824">
        <v>2291</v>
      </c>
      <c r="C2824" t="s">
        <v>10031</v>
      </c>
      <c r="D2824" t="s">
        <v>10032</v>
      </c>
      <c r="E2824" t="s">
        <v>10033</v>
      </c>
      <c r="F2824" t="s">
        <v>9889</v>
      </c>
      <c r="G2824" t="s">
        <v>9890</v>
      </c>
      <c r="H2824" t="s">
        <v>19</v>
      </c>
      <c r="I2824" t="s">
        <v>20</v>
      </c>
      <c r="J2824">
        <v>48815</v>
      </c>
      <c r="K2824" t="s">
        <v>10034</v>
      </c>
      <c r="L2824">
        <v>4390</v>
      </c>
      <c r="M2824" t="s">
        <v>10035</v>
      </c>
      <c r="N2824">
        <v>185</v>
      </c>
      <c r="O2824" t="s">
        <v>10030</v>
      </c>
      <c r="P2824" t="s">
        <v>22336</v>
      </c>
    </row>
    <row r="2825" spans="1:16" x14ac:dyDescent="0.25">
      <c r="A2825">
        <v>3008</v>
      </c>
      <c r="B2825">
        <v>2292</v>
      </c>
      <c r="C2825" t="s">
        <v>10036</v>
      </c>
      <c r="D2825" t="s">
        <v>10037</v>
      </c>
      <c r="E2825" t="s">
        <v>10038</v>
      </c>
      <c r="F2825" t="s">
        <v>9889</v>
      </c>
      <c r="G2825" t="s">
        <v>9890</v>
      </c>
      <c r="H2825" t="s">
        <v>19</v>
      </c>
      <c r="I2825" t="s">
        <v>20</v>
      </c>
      <c r="J2825">
        <v>48789</v>
      </c>
      <c r="K2825" t="s">
        <v>10028</v>
      </c>
      <c r="L2825">
        <v>4377</v>
      </c>
      <c r="M2825" t="s">
        <v>10029</v>
      </c>
      <c r="N2825">
        <v>185</v>
      </c>
      <c r="O2825" t="s">
        <v>10030</v>
      </c>
      <c r="P2825" t="s">
        <v>22336</v>
      </c>
    </row>
    <row r="2826" spans="1:16" x14ac:dyDescent="0.25">
      <c r="A2826">
        <v>3009</v>
      </c>
      <c r="B2826">
        <v>2249</v>
      </c>
      <c r="C2826" t="s">
        <v>10039</v>
      </c>
      <c r="D2826" t="s">
        <v>10040</v>
      </c>
      <c r="E2826" t="s">
        <v>10041</v>
      </c>
      <c r="F2826" t="s">
        <v>9889</v>
      </c>
      <c r="G2826" t="s">
        <v>9890</v>
      </c>
      <c r="H2826" t="s">
        <v>19</v>
      </c>
      <c r="I2826" t="s">
        <v>20</v>
      </c>
      <c r="J2826">
        <v>37541</v>
      </c>
      <c r="K2826" t="s">
        <v>2092</v>
      </c>
      <c r="L2826">
        <v>3186</v>
      </c>
      <c r="M2826" t="s">
        <v>2092</v>
      </c>
      <c r="N2826">
        <v>196</v>
      </c>
      <c r="O2826" t="s">
        <v>2092</v>
      </c>
      <c r="P2826" t="s">
        <v>22336</v>
      </c>
    </row>
    <row r="2827" spans="1:16" x14ac:dyDescent="0.25">
      <c r="A2827">
        <v>3011</v>
      </c>
      <c r="B2827">
        <v>2223</v>
      </c>
      <c r="C2827" t="s">
        <v>10042</v>
      </c>
      <c r="D2827" t="s">
        <v>10043</v>
      </c>
      <c r="E2827" t="s">
        <v>10044</v>
      </c>
      <c r="F2827" t="s">
        <v>9889</v>
      </c>
      <c r="G2827" t="s">
        <v>9890</v>
      </c>
      <c r="H2827" t="s">
        <v>19</v>
      </c>
      <c r="I2827" t="s">
        <v>20</v>
      </c>
      <c r="J2827">
        <v>30178</v>
      </c>
      <c r="K2827" t="s">
        <v>2073</v>
      </c>
      <c r="L2827">
        <v>2594</v>
      </c>
      <c r="M2827" t="s">
        <v>1720</v>
      </c>
      <c r="N2827">
        <v>155</v>
      </c>
      <c r="O2827" t="s">
        <v>866</v>
      </c>
      <c r="P2827" t="s">
        <v>22336</v>
      </c>
    </row>
    <row r="2828" spans="1:16" x14ac:dyDescent="0.25">
      <c r="A2828">
        <v>3012</v>
      </c>
      <c r="B2828">
        <v>62</v>
      </c>
      <c r="C2828" t="s">
        <v>10045</v>
      </c>
      <c r="D2828" t="s">
        <v>10046</v>
      </c>
      <c r="E2828" t="s">
        <v>10047</v>
      </c>
      <c r="F2828" t="s">
        <v>9889</v>
      </c>
      <c r="G2828" t="s">
        <v>9890</v>
      </c>
      <c r="H2828" t="s">
        <v>19</v>
      </c>
      <c r="I2828" t="s">
        <v>20</v>
      </c>
      <c r="J2828">
        <v>4536</v>
      </c>
      <c r="K2828" t="s">
        <v>21</v>
      </c>
      <c r="L2828">
        <v>38</v>
      </c>
      <c r="M2828" t="s">
        <v>22</v>
      </c>
      <c r="N2828">
        <v>101</v>
      </c>
      <c r="O2828" t="s">
        <v>23</v>
      </c>
      <c r="P2828" t="s">
        <v>22336</v>
      </c>
    </row>
    <row r="2829" spans="1:16" x14ac:dyDescent="0.25">
      <c r="A2829">
        <v>3013</v>
      </c>
      <c r="B2829">
        <v>66</v>
      </c>
      <c r="C2829" t="s">
        <v>10048</v>
      </c>
      <c r="D2829" t="s">
        <v>10049</v>
      </c>
      <c r="E2829" t="s">
        <v>10050</v>
      </c>
      <c r="F2829" t="s">
        <v>9889</v>
      </c>
      <c r="G2829" t="s">
        <v>9890</v>
      </c>
      <c r="H2829" t="s">
        <v>19</v>
      </c>
      <c r="I2829" t="s">
        <v>20</v>
      </c>
      <c r="J2829">
        <v>3323</v>
      </c>
      <c r="K2829" t="s">
        <v>1469</v>
      </c>
      <c r="L2829">
        <v>33</v>
      </c>
      <c r="M2829" t="s">
        <v>128</v>
      </c>
      <c r="N2829">
        <v>101</v>
      </c>
      <c r="O2829" t="s">
        <v>23</v>
      </c>
      <c r="P2829" t="s">
        <v>22336</v>
      </c>
    </row>
    <row r="2830" spans="1:16" x14ac:dyDescent="0.25">
      <c r="A2830">
        <v>3014</v>
      </c>
      <c r="B2830">
        <v>67</v>
      </c>
      <c r="C2830" t="s">
        <v>10051</v>
      </c>
      <c r="D2830" t="s">
        <v>10052</v>
      </c>
      <c r="E2830" t="s">
        <v>10053</v>
      </c>
      <c r="F2830" t="s">
        <v>9889</v>
      </c>
      <c r="G2830" t="s">
        <v>9890</v>
      </c>
      <c r="H2830" t="s">
        <v>19</v>
      </c>
      <c r="I2830" t="s">
        <v>20</v>
      </c>
      <c r="J2830">
        <v>3482</v>
      </c>
      <c r="K2830" t="s">
        <v>10054</v>
      </c>
      <c r="L2830">
        <v>33</v>
      </c>
      <c r="M2830" t="s">
        <v>128</v>
      </c>
      <c r="N2830">
        <v>101</v>
      </c>
      <c r="O2830" t="s">
        <v>23</v>
      </c>
      <c r="P2830" t="s">
        <v>22336</v>
      </c>
    </row>
    <row r="2831" spans="1:16" x14ac:dyDescent="0.25">
      <c r="A2831">
        <v>3015</v>
      </c>
      <c r="B2831">
        <v>68</v>
      </c>
      <c r="C2831" t="s">
        <v>10055</v>
      </c>
      <c r="D2831" t="s">
        <v>10056</v>
      </c>
      <c r="E2831" t="s">
        <v>10057</v>
      </c>
      <c r="F2831" t="s">
        <v>9889</v>
      </c>
      <c r="G2831" t="s">
        <v>9890</v>
      </c>
      <c r="H2831" t="s">
        <v>19</v>
      </c>
      <c r="I2831" t="s">
        <v>20</v>
      </c>
      <c r="J2831">
        <v>5219</v>
      </c>
      <c r="K2831" t="s">
        <v>10058</v>
      </c>
      <c r="L2831">
        <v>39</v>
      </c>
      <c r="M2831" t="s">
        <v>10059</v>
      </c>
      <c r="N2831">
        <v>101</v>
      </c>
      <c r="O2831" t="s">
        <v>23</v>
      </c>
      <c r="P2831" t="s">
        <v>22336</v>
      </c>
    </row>
    <row r="2832" spans="1:16" x14ac:dyDescent="0.25">
      <c r="A2832">
        <v>3016</v>
      </c>
      <c r="B2832">
        <v>69</v>
      </c>
      <c r="C2832" t="s">
        <v>10060</v>
      </c>
      <c r="D2832" t="s">
        <v>10061</v>
      </c>
      <c r="E2832" t="s">
        <v>10062</v>
      </c>
      <c r="F2832" t="s">
        <v>9889</v>
      </c>
      <c r="G2832" t="s">
        <v>9890</v>
      </c>
      <c r="H2832" t="s">
        <v>19</v>
      </c>
      <c r="I2832" t="s">
        <v>20</v>
      </c>
      <c r="J2832">
        <v>5022</v>
      </c>
      <c r="K2832" t="s">
        <v>10063</v>
      </c>
      <c r="L2832">
        <v>38</v>
      </c>
      <c r="M2832" t="s">
        <v>22</v>
      </c>
      <c r="N2832">
        <v>101</v>
      </c>
      <c r="O2832" t="s">
        <v>23</v>
      </c>
      <c r="P2832" t="s">
        <v>22336</v>
      </c>
    </row>
    <row r="2833" spans="1:16" x14ac:dyDescent="0.25">
      <c r="A2833">
        <v>3017</v>
      </c>
      <c r="B2833">
        <v>71</v>
      </c>
      <c r="C2833" t="s">
        <v>10064</v>
      </c>
      <c r="D2833" t="s">
        <v>10065</v>
      </c>
      <c r="E2833" t="s">
        <v>10066</v>
      </c>
      <c r="F2833" t="s">
        <v>9889</v>
      </c>
      <c r="G2833" t="s">
        <v>9890</v>
      </c>
      <c r="H2833" t="s">
        <v>19</v>
      </c>
      <c r="I2833" t="s">
        <v>20</v>
      </c>
      <c r="J2833">
        <v>3297</v>
      </c>
      <c r="K2833" t="s">
        <v>603</v>
      </c>
      <c r="L2833">
        <v>33</v>
      </c>
      <c r="M2833" t="s">
        <v>128</v>
      </c>
      <c r="N2833">
        <v>101</v>
      </c>
      <c r="O2833" t="s">
        <v>23</v>
      </c>
      <c r="P2833" t="s">
        <v>22336</v>
      </c>
    </row>
    <row r="2834" spans="1:16" x14ac:dyDescent="0.25">
      <c r="A2834">
        <v>3018</v>
      </c>
      <c r="B2834">
        <v>72</v>
      </c>
      <c r="C2834" t="s">
        <v>10067</v>
      </c>
      <c r="D2834" t="s">
        <v>10068</v>
      </c>
      <c r="E2834" t="s">
        <v>10069</v>
      </c>
      <c r="F2834" t="s">
        <v>9889</v>
      </c>
      <c r="G2834" t="s">
        <v>9890</v>
      </c>
      <c r="H2834" t="s">
        <v>19</v>
      </c>
      <c r="I2834" t="s">
        <v>20</v>
      </c>
      <c r="J2834">
        <v>5252</v>
      </c>
      <c r="K2834" t="s">
        <v>10070</v>
      </c>
      <c r="L2834">
        <v>39</v>
      </c>
      <c r="M2834" t="s">
        <v>10059</v>
      </c>
      <c r="N2834">
        <v>101</v>
      </c>
      <c r="O2834" t="s">
        <v>23</v>
      </c>
      <c r="P2834" t="s">
        <v>22336</v>
      </c>
    </row>
    <row r="2835" spans="1:16" x14ac:dyDescent="0.25">
      <c r="A2835">
        <v>3019</v>
      </c>
      <c r="B2835">
        <v>74</v>
      </c>
      <c r="C2835" t="s">
        <v>10071</v>
      </c>
      <c r="D2835" t="s">
        <v>10072</v>
      </c>
      <c r="E2835" t="s">
        <v>10073</v>
      </c>
      <c r="F2835" t="s">
        <v>9889</v>
      </c>
      <c r="G2835" t="s">
        <v>9890</v>
      </c>
      <c r="H2835" t="s">
        <v>19</v>
      </c>
      <c r="I2835" t="s">
        <v>20</v>
      </c>
      <c r="J2835">
        <v>5292</v>
      </c>
      <c r="K2835" t="s">
        <v>477</v>
      </c>
      <c r="L2835">
        <v>39</v>
      </c>
      <c r="M2835" t="s">
        <v>10059</v>
      </c>
      <c r="N2835">
        <v>101</v>
      </c>
      <c r="O2835" t="s">
        <v>23</v>
      </c>
      <c r="P2835" t="s">
        <v>22336</v>
      </c>
    </row>
    <row r="2836" spans="1:16" x14ac:dyDescent="0.25">
      <c r="A2836">
        <v>3020</v>
      </c>
      <c r="B2836">
        <v>319</v>
      </c>
      <c r="C2836" t="s">
        <v>10074</v>
      </c>
      <c r="D2836" t="s">
        <v>10075</v>
      </c>
      <c r="E2836" t="s">
        <v>10076</v>
      </c>
      <c r="F2836" t="s">
        <v>9889</v>
      </c>
      <c r="G2836" t="s">
        <v>9890</v>
      </c>
      <c r="H2836" t="s">
        <v>19</v>
      </c>
      <c r="I2836" t="s">
        <v>20</v>
      </c>
      <c r="J2836">
        <v>3414</v>
      </c>
      <c r="K2836" t="s">
        <v>9433</v>
      </c>
      <c r="L2836">
        <v>33</v>
      </c>
      <c r="M2836" t="s">
        <v>128</v>
      </c>
      <c r="N2836">
        <v>101</v>
      </c>
      <c r="O2836" t="s">
        <v>23</v>
      </c>
      <c r="P2836" t="s">
        <v>22336</v>
      </c>
    </row>
    <row r="2837" spans="1:16" x14ac:dyDescent="0.25">
      <c r="A2837">
        <v>3021</v>
      </c>
      <c r="B2837">
        <v>383</v>
      </c>
      <c r="C2837" t="s">
        <v>10077</v>
      </c>
      <c r="D2837" t="s">
        <v>10078</v>
      </c>
      <c r="E2837" t="s">
        <v>10079</v>
      </c>
      <c r="F2837" t="s">
        <v>9889</v>
      </c>
      <c r="G2837" t="s">
        <v>9890</v>
      </c>
      <c r="H2837" t="s">
        <v>19</v>
      </c>
      <c r="I2837" t="s">
        <v>20</v>
      </c>
      <c r="J2837">
        <v>4460</v>
      </c>
      <c r="K2837" t="s">
        <v>46</v>
      </c>
      <c r="L2837">
        <v>36</v>
      </c>
      <c r="M2837" t="s">
        <v>47</v>
      </c>
      <c r="N2837">
        <v>101</v>
      </c>
      <c r="O2837" t="s">
        <v>23</v>
      </c>
      <c r="P2837" t="s">
        <v>22336</v>
      </c>
    </row>
    <row r="2838" spans="1:16" x14ac:dyDescent="0.25">
      <c r="A2838">
        <v>3022</v>
      </c>
      <c r="B2838">
        <v>378</v>
      </c>
      <c r="C2838" t="s">
        <v>10080</v>
      </c>
      <c r="D2838" t="s">
        <v>10081</v>
      </c>
      <c r="E2838" t="s">
        <v>10082</v>
      </c>
      <c r="F2838" t="s">
        <v>9889</v>
      </c>
      <c r="G2838" t="s">
        <v>9890</v>
      </c>
      <c r="H2838" t="s">
        <v>19</v>
      </c>
      <c r="I2838" t="s">
        <v>20</v>
      </c>
      <c r="J2838">
        <v>287</v>
      </c>
      <c r="K2838" t="s">
        <v>1494</v>
      </c>
      <c r="L2838">
        <v>2</v>
      </c>
      <c r="M2838" t="s">
        <v>483</v>
      </c>
      <c r="N2838">
        <v>101</v>
      </c>
      <c r="O2838" t="s">
        <v>23</v>
      </c>
      <c r="P2838" t="s">
        <v>22337</v>
      </c>
    </row>
    <row r="2839" spans="1:16" x14ac:dyDescent="0.25">
      <c r="A2839">
        <v>3023</v>
      </c>
      <c r="B2839">
        <v>373</v>
      </c>
      <c r="C2839" t="s">
        <v>10083</v>
      </c>
      <c r="D2839" t="s">
        <v>10084</v>
      </c>
      <c r="E2839" t="s">
        <v>10085</v>
      </c>
      <c r="F2839" t="s">
        <v>9889</v>
      </c>
      <c r="G2839" t="s">
        <v>9890</v>
      </c>
      <c r="H2839" t="s">
        <v>19</v>
      </c>
      <c r="I2839" t="s">
        <v>20</v>
      </c>
      <c r="J2839">
        <v>371</v>
      </c>
      <c r="K2839" t="s">
        <v>473</v>
      </c>
      <c r="L2839">
        <v>4</v>
      </c>
      <c r="M2839" t="s">
        <v>469</v>
      </c>
      <c r="N2839">
        <v>101</v>
      </c>
      <c r="O2839" t="s">
        <v>23</v>
      </c>
      <c r="P2839" t="s">
        <v>22336</v>
      </c>
    </row>
    <row r="2840" spans="1:16" x14ac:dyDescent="0.25">
      <c r="A2840">
        <v>3025</v>
      </c>
      <c r="B2840">
        <v>461</v>
      </c>
      <c r="C2840" t="s">
        <v>10086</v>
      </c>
      <c r="D2840" t="s">
        <v>10087</v>
      </c>
      <c r="E2840" t="s">
        <v>10088</v>
      </c>
      <c r="F2840" t="s">
        <v>9889</v>
      </c>
      <c r="G2840" t="s">
        <v>9890</v>
      </c>
      <c r="H2840" t="s">
        <v>19</v>
      </c>
      <c r="I2840" t="s">
        <v>20</v>
      </c>
      <c r="J2840">
        <v>3378</v>
      </c>
      <c r="K2840" t="s">
        <v>178</v>
      </c>
      <c r="L2840">
        <v>33</v>
      </c>
      <c r="M2840" t="s">
        <v>128</v>
      </c>
      <c r="N2840">
        <v>101</v>
      </c>
      <c r="O2840" t="s">
        <v>23</v>
      </c>
      <c r="P2840" t="s">
        <v>22336</v>
      </c>
    </row>
    <row r="2841" spans="1:16" x14ac:dyDescent="0.25">
      <c r="A2841">
        <v>3026</v>
      </c>
      <c r="B2841">
        <v>436</v>
      </c>
      <c r="C2841" t="s">
        <v>10089</v>
      </c>
      <c r="D2841" t="s">
        <v>10090</v>
      </c>
      <c r="E2841" t="s">
        <v>10091</v>
      </c>
      <c r="F2841" t="s">
        <v>9889</v>
      </c>
      <c r="G2841" t="s">
        <v>9890</v>
      </c>
      <c r="H2841" t="s">
        <v>19</v>
      </c>
      <c r="I2841" t="s">
        <v>20</v>
      </c>
      <c r="J2841">
        <v>707</v>
      </c>
      <c r="K2841" t="s">
        <v>27</v>
      </c>
      <c r="L2841">
        <v>10</v>
      </c>
      <c r="M2841" t="s">
        <v>28</v>
      </c>
      <c r="N2841">
        <v>101</v>
      </c>
      <c r="O2841" t="s">
        <v>23</v>
      </c>
      <c r="P2841" t="s">
        <v>22336</v>
      </c>
    </row>
    <row r="2842" spans="1:16" x14ac:dyDescent="0.25">
      <c r="A2842">
        <v>3027</v>
      </c>
      <c r="B2842">
        <v>2176</v>
      </c>
      <c r="C2842" t="s">
        <v>10092</v>
      </c>
      <c r="D2842" t="s">
        <v>10093</v>
      </c>
      <c r="E2842" t="s">
        <v>10094</v>
      </c>
      <c r="F2842" t="s">
        <v>9889</v>
      </c>
      <c r="G2842" t="s">
        <v>9890</v>
      </c>
      <c r="H2842" t="s">
        <v>19</v>
      </c>
      <c r="I2842" t="s">
        <v>20</v>
      </c>
      <c r="J2842">
        <v>48802</v>
      </c>
      <c r="K2842" t="s">
        <v>1566</v>
      </c>
      <c r="L2842">
        <v>3866</v>
      </c>
      <c r="M2842" t="s">
        <v>189</v>
      </c>
      <c r="N2842">
        <v>230</v>
      </c>
      <c r="O2842" t="s">
        <v>190</v>
      </c>
      <c r="P2842" t="s">
        <v>22336</v>
      </c>
    </row>
    <row r="2843" spans="1:16" x14ac:dyDescent="0.25">
      <c r="A2843">
        <v>3029</v>
      </c>
      <c r="B2843">
        <v>2177</v>
      </c>
      <c r="C2843" t="s">
        <v>10095</v>
      </c>
      <c r="D2843" t="s">
        <v>10096</v>
      </c>
      <c r="E2843" t="s">
        <v>10097</v>
      </c>
      <c r="F2843" t="s">
        <v>9889</v>
      </c>
      <c r="G2843" t="s">
        <v>9890</v>
      </c>
      <c r="H2843" t="s">
        <v>19</v>
      </c>
      <c r="I2843" t="s">
        <v>20</v>
      </c>
      <c r="J2843">
        <v>48834</v>
      </c>
      <c r="K2843" t="s">
        <v>10098</v>
      </c>
      <c r="L2843">
        <v>3900</v>
      </c>
      <c r="M2843" t="s">
        <v>10099</v>
      </c>
      <c r="N2843">
        <v>230</v>
      </c>
      <c r="O2843" t="s">
        <v>190</v>
      </c>
      <c r="P2843" t="s">
        <v>22336</v>
      </c>
    </row>
    <row r="2844" spans="1:16" x14ac:dyDescent="0.25">
      <c r="A2844">
        <v>3031</v>
      </c>
      <c r="B2844">
        <v>539</v>
      </c>
      <c r="C2844" t="s">
        <v>10100</v>
      </c>
      <c r="D2844" t="s">
        <v>10101</v>
      </c>
      <c r="E2844" t="s">
        <v>10102</v>
      </c>
      <c r="F2844" t="s">
        <v>9889</v>
      </c>
      <c r="G2844" t="s">
        <v>9890</v>
      </c>
      <c r="H2844" t="s">
        <v>19</v>
      </c>
      <c r="I2844" t="s">
        <v>20</v>
      </c>
      <c r="J2844">
        <v>49005</v>
      </c>
      <c r="K2844" t="s">
        <v>5515</v>
      </c>
      <c r="L2844">
        <v>3956</v>
      </c>
      <c r="M2844" t="s">
        <v>760</v>
      </c>
      <c r="N2844">
        <v>231</v>
      </c>
      <c r="O2844" t="s">
        <v>236</v>
      </c>
      <c r="P2844" t="s">
        <v>22336</v>
      </c>
    </row>
    <row r="2845" spans="1:16" x14ac:dyDescent="0.25">
      <c r="A2845">
        <v>3032</v>
      </c>
      <c r="B2845">
        <v>4665</v>
      </c>
      <c r="C2845" t="s">
        <v>10103</v>
      </c>
      <c r="D2845" t="s">
        <v>10104</v>
      </c>
      <c r="E2845" t="s">
        <v>10105</v>
      </c>
      <c r="F2845" t="s">
        <v>9889</v>
      </c>
      <c r="G2845" t="s">
        <v>9890</v>
      </c>
      <c r="H2845" t="s">
        <v>19</v>
      </c>
      <c r="I2845" t="s">
        <v>20</v>
      </c>
      <c r="J2845">
        <v>6600</v>
      </c>
      <c r="K2845" t="s">
        <v>8653</v>
      </c>
      <c r="L2845">
        <v>269</v>
      </c>
      <c r="M2845" t="s">
        <v>8654</v>
      </c>
      <c r="N2845">
        <v>13</v>
      </c>
      <c r="O2845" t="s">
        <v>2278</v>
      </c>
      <c r="P2845" t="s">
        <v>22336</v>
      </c>
    </row>
    <row r="2846" spans="1:16" x14ac:dyDescent="0.25">
      <c r="A2846">
        <v>3033</v>
      </c>
      <c r="B2846">
        <v>4610</v>
      </c>
      <c r="C2846" t="s">
        <v>10106</v>
      </c>
      <c r="D2846" t="s">
        <v>10107</v>
      </c>
      <c r="E2846" t="s">
        <v>10108</v>
      </c>
      <c r="F2846" t="s">
        <v>9889</v>
      </c>
      <c r="G2846" t="s">
        <v>9890</v>
      </c>
      <c r="H2846" t="s">
        <v>19</v>
      </c>
      <c r="I2846" t="s">
        <v>20</v>
      </c>
      <c r="J2846">
        <v>6600</v>
      </c>
      <c r="K2846" t="s">
        <v>8653</v>
      </c>
      <c r="L2846">
        <v>269</v>
      </c>
      <c r="M2846" t="s">
        <v>8654</v>
      </c>
      <c r="N2846">
        <v>13</v>
      </c>
      <c r="O2846" t="s">
        <v>2278</v>
      </c>
      <c r="P2846" t="s">
        <v>22336</v>
      </c>
    </row>
    <row r="2847" spans="1:16" x14ac:dyDescent="0.25">
      <c r="A2847">
        <v>3035</v>
      </c>
      <c r="B2847">
        <v>4631</v>
      </c>
      <c r="C2847" t="s">
        <v>10109</v>
      </c>
      <c r="D2847" t="s">
        <v>10110</v>
      </c>
      <c r="E2847" t="s">
        <v>10111</v>
      </c>
      <c r="F2847" t="s">
        <v>9889</v>
      </c>
      <c r="G2847" t="s">
        <v>9890</v>
      </c>
      <c r="H2847" t="s">
        <v>19</v>
      </c>
      <c r="I2847" t="s">
        <v>20</v>
      </c>
      <c r="J2847">
        <v>6600</v>
      </c>
      <c r="K2847" t="s">
        <v>8653</v>
      </c>
      <c r="L2847">
        <v>269</v>
      </c>
      <c r="M2847" t="s">
        <v>8654</v>
      </c>
      <c r="N2847">
        <v>13</v>
      </c>
      <c r="O2847" t="s">
        <v>2278</v>
      </c>
      <c r="P2847" t="s">
        <v>22336</v>
      </c>
    </row>
    <row r="2848" spans="1:16" x14ac:dyDescent="0.25">
      <c r="A2848">
        <v>3038</v>
      </c>
      <c r="B2848">
        <v>4810</v>
      </c>
      <c r="C2848" t="s">
        <v>10112</v>
      </c>
      <c r="D2848" t="s">
        <v>10113</v>
      </c>
      <c r="E2848" t="s">
        <v>10114</v>
      </c>
      <c r="F2848" t="s">
        <v>9889</v>
      </c>
      <c r="G2848" t="s">
        <v>9890</v>
      </c>
      <c r="H2848" t="s">
        <v>19</v>
      </c>
      <c r="I2848" t="s">
        <v>20</v>
      </c>
      <c r="J2848">
        <v>6627</v>
      </c>
      <c r="K2848" t="s">
        <v>8658</v>
      </c>
      <c r="L2848">
        <v>269</v>
      </c>
      <c r="M2848" t="s">
        <v>8654</v>
      </c>
      <c r="N2848">
        <v>13</v>
      </c>
      <c r="O2848" t="s">
        <v>2278</v>
      </c>
      <c r="P2848" t="s">
        <v>22336</v>
      </c>
    </row>
    <row r="2849" spans="1:16" x14ac:dyDescent="0.25">
      <c r="A2849">
        <v>3039</v>
      </c>
      <c r="B2849">
        <v>4730</v>
      </c>
      <c r="C2849" t="s">
        <v>10115</v>
      </c>
      <c r="D2849" t="s">
        <v>10116</v>
      </c>
      <c r="E2849" t="s">
        <v>10117</v>
      </c>
      <c r="F2849" t="s">
        <v>9889</v>
      </c>
      <c r="G2849" t="s">
        <v>9890</v>
      </c>
      <c r="H2849" t="s">
        <v>19</v>
      </c>
      <c r="I2849" t="s">
        <v>20</v>
      </c>
      <c r="J2849">
        <v>6672</v>
      </c>
      <c r="K2849" t="s">
        <v>10118</v>
      </c>
      <c r="L2849">
        <v>269</v>
      </c>
      <c r="M2849" t="s">
        <v>8654</v>
      </c>
      <c r="N2849">
        <v>13</v>
      </c>
      <c r="O2849" t="s">
        <v>2278</v>
      </c>
      <c r="P2849" t="s">
        <v>22336</v>
      </c>
    </row>
    <row r="2850" spans="1:16" x14ac:dyDescent="0.25">
      <c r="A2850">
        <v>3040</v>
      </c>
      <c r="B2850">
        <v>4732</v>
      </c>
      <c r="C2850" t="s">
        <v>10119</v>
      </c>
      <c r="D2850" t="s">
        <v>10120</v>
      </c>
      <c r="E2850" t="s">
        <v>10121</v>
      </c>
      <c r="F2850" t="s">
        <v>9889</v>
      </c>
      <c r="G2850" t="s">
        <v>9890</v>
      </c>
      <c r="H2850" t="s">
        <v>19</v>
      </c>
      <c r="I2850" t="s">
        <v>20</v>
      </c>
      <c r="J2850">
        <v>6627</v>
      </c>
      <c r="K2850" t="s">
        <v>8658</v>
      </c>
      <c r="L2850">
        <v>269</v>
      </c>
      <c r="M2850" t="s">
        <v>8654</v>
      </c>
      <c r="N2850">
        <v>13</v>
      </c>
      <c r="O2850" t="s">
        <v>2278</v>
      </c>
      <c r="P2850" t="s">
        <v>22336</v>
      </c>
    </row>
    <row r="2851" spans="1:16" x14ac:dyDescent="0.25">
      <c r="A2851">
        <v>3042</v>
      </c>
      <c r="B2851">
        <v>2420</v>
      </c>
      <c r="C2851" t="s">
        <v>10122</v>
      </c>
      <c r="D2851" t="s">
        <v>10123</v>
      </c>
      <c r="E2851" t="s">
        <v>10124</v>
      </c>
      <c r="F2851" t="s">
        <v>9889</v>
      </c>
      <c r="G2851" t="s">
        <v>9890</v>
      </c>
      <c r="H2851" t="s">
        <v>19</v>
      </c>
      <c r="I2851" t="s">
        <v>20</v>
      </c>
      <c r="J2851">
        <v>48803</v>
      </c>
      <c r="K2851" t="s">
        <v>10125</v>
      </c>
      <c r="L2851">
        <v>3245</v>
      </c>
      <c r="M2851" t="s">
        <v>10126</v>
      </c>
      <c r="N2851">
        <v>202</v>
      </c>
      <c r="O2851" t="s">
        <v>319</v>
      </c>
      <c r="P2851" t="s">
        <v>22336</v>
      </c>
    </row>
    <row r="2852" spans="1:16" x14ac:dyDescent="0.25">
      <c r="A2852">
        <v>3043</v>
      </c>
      <c r="B2852">
        <v>2418</v>
      </c>
      <c r="C2852" t="s">
        <v>10127</v>
      </c>
      <c r="D2852" t="s">
        <v>10128</v>
      </c>
      <c r="E2852" t="s">
        <v>10129</v>
      </c>
      <c r="F2852" t="s">
        <v>9889</v>
      </c>
      <c r="G2852" t="s">
        <v>9890</v>
      </c>
      <c r="H2852" t="s">
        <v>19</v>
      </c>
      <c r="I2852" t="s">
        <v>20</v>
      </c>
      <c r="J2852">
        <v>48742</v>
      </c>
      <c r="K2852" t="s">
        <v>10130</v>
      </c>
      <c r="L2852">
        <v>3238</v>
      </c>
      <c r="M2852" t="s">
        <v>10131</v>
      </c>
      <c r="N2852">
        <v>202</v>
      </c>
      <c r="O2852" t="s">
        <v>319</v>
      </c>
      <c r="P2852" t="s">
        <v>22336</v>
      </c>
    </row>
    <row r="2853" spans="1:16" x14ac:dyDescent="0.25">
      <c r="A2853">
        <v>3044</v>
      </c>
      <c r="B2853">
        <v>2433</v>
      </c>
      <c r="C2853" t="s">
        <v>10132</v>
      </c>
      <c r="D2853" t="s">
        <v>10133</v>
      </c>
      <c r="E2853" t="s">
        <v>10134</v>
      </c>
      <c r="F2853" t="s">
        <v>9889</v>
      </c>
      <c r="G2853" t="s">
        <v>9890</v>
      </c>
      <c r="H2853" t="s">
        <v>19</v>
      </c>
      <c r="I2853" t="s">
        <v>20</v>
      </c>
      <c r="J2853">
        <v>48866</v>
      </c>
      <c r="K2853" t="s">
        <v>10135</v>
      </c>
      <c r="L2853">
        <v>4430</v>
      </c>
      <c r="M2853" t="s">
        <v>10136</v>
      </c>
      <c r="N2853">
        <v>113</v>
      </c>
      <c r="O2853" t="s">
        <v>10137</v>
      </c>
      <c r="P2853" t="s">
        <v>22336</v>
      </c>
    </row>
    <row r="2854" spans="1:16" x14ac:dyDescent="0.25">
      <c r="A2854">
        <v>3045</v>
      </c>
      <c r="B2854">
        <v>2434</v>
      </c>
      <c r="C2854" t="s">
        <v>10138</v>
      </c>
      <c r="D2854" t="s">
        <v>10139</v>
      </c>
      <c r="E2854" t="s">
        <v>10140</v>
      </c>
      <c r="F2854" t="s">
        <v>9889</v>
      </c>
      <c r="G2854" t="s">
        <v>9890</v>
      </c>
      <c r="H2854" t="s">
        <v>19</v>
      </c>
      <c r="I2854" t="s">
        <v>20</v>
      </c>
      <c r="J2854">
        <v>48867</v>
      </c>
      <c r="K2854" t="s">
        <v>10141</v>
      </c>
      <c r="L2854">
        <v>4430</v>
      </c>
      <c r="M2854" t="s">
        <v>10136</v>
      </c>
      <c r="N2854">
        <v>113</v>
      </c>
      <c r="O2854" t="s">
        <v>10137</v>
      </c>
      <c r="P2854" t="s">
        <v>22336</v>
      </c>
    </row>
    <row r="2855" spans="1:16" x14ac:dyDescent="0.25">
      <c r="A2855">
        <v>3046</v>
      </c>
      <c r="B2855">
        <v>2408</v>
      </c>
      <c r="C2855" t="s">
        <v>10142</v>
      </c>
      <c r="D2855" t="s">
        <v>10143</v>
      </c>
      <c r="E2855" t="s">
        <v>10144</v>
      </c>
      <c r="F2855" t="s">
        <v>9889</v>
      </c>
      <c r="G2855" t="s">
        <v>9890</v>
      </c>
      <c r="H2855" t="s">
        <v>19</v>
      </c>
      <c r="I2855" t="s">
        <v>20</v>
      </c>
      <c r="J2855">
        <v>48775</v>
      </c>
      <c r="K2855" t="s">
        <v>9908</v>
      </c>
      <c r="L2855">
        <v>4369</v>
      </c>
      <c r="M2855" t="s">
        <v>10145</v>
      </c>
      <c r="N2855">
        <v>205</v>
      </c>
      <c r="O2855" t="s">
        <v>697</v>
      </c>
      <c r="P2855" t="s">
        <v>22336</v>
      </c>
    </row>
    <row r="2856" spans="1:16" x14ac:dyDescent="0.25">
      <c r="A2856">
        <v>3047</v>
      </c>
      <c r="B2856">
        <v>2568</v>
      </c>
      <c r="C2856" t="s">
        <v>10146</v>
      </c>
      <c r="D2856" t="s">
        <v>10147</v>
      </c>
      <c r="E2856" t="s">
        <v>10148</v>
      </c>
      <c r="F2856" t="s">
        <v>9889</v>
      </c>
      <c r="G2856" t="s">
        <v>9890</v>
      </c>
      <c r="H2856" t="s">
        <v>19</v>
      </c>
      <c r="I2856" t="s">
        <v>20</v>
      </c>
      <c r="J2856">
        <v>48798</v>
      </c>
      <c r="K2856" t="s">
        <v>2039</v>
      </c>
      <c r="L2856">
        <v>4380</v>
      </c>
      <c r="M2856" t="s">
        <v>2040</v>
      </c>
      <c r="N2856">
        <v>109</v>
      </c>
      <c r="O2856" t="s">
        <v>348</v>
      </c>
      <c r="P2856" t="s">
        <v>22336</v>
      </c>
    </row>
    <row r="2857" spans="1:16" x14ac:dyDescent="0.25">
      <c r="A2857">
        <v>3048</v>
      </c>
      <c r="B2857">
        <v>2669</v>
      </c>
      <c r="C2857" t="s">
        <v>10149</v>
      </c>
      <c r="D2857" t="s">
        <v>10150</v>
      </c>
      <c r="E2857" t="s">
        <v>10151</v>
      </c>
      <c r="F2857" t="s">
        <v>9889</v>
      </c>
      <c r="G2857" t="s">
        <v>9890</v>
      </c>
      <c r="H2857" t="s">
        <v>19</v>
      </c>
      <c r="I2857" t="s">
        <v>20</v>
      </c>
      <c r="J2857">
        <v>12304</v>
      </c>
      <c r="K2857" t="s">
        <v>8387</v>
      </c>
      <c r="L2857">
        <v>763</v>
      </c>
      <c r="M2857" t="s">
        <v>8387</v>
      </c>
      <c r="N2857">
        <v>261</v>
      </c>
      <c r="O2857" t="s">
        <v>380</v>
      </c>
      <c r="P2857" t="s">
        <v>22336</v>
      </c>
    </row>
    <row r="2858" spans="1:16" x14ac:dyDescent="0.25">
      <c r="A2858">
        <v>3049</v>
      </c>
      <c r="B2858">
        <v>2651</v>
      </c>
      <c r="C2858" t="s">
        <v>10152</v>
      </c>
      <c r="D2858" t="s">
        <v>10153</v>
      </c>
      <c r="E2858" t="s">
        <v>10154</v>
      </c>
      <c r="F2858" t="s">
        <v>9889</v>
      </c>
      <c r="G2858" t="s">
        <v>9890</v>
      </c>
      <c r="H2858" t="s">
        <v>19</v>
      </c>
      <c r="I2858" t="s">
        <v>20</v>
      </c>
      <c r="J2858">
        <v>25751</v>
      </c>
      <c r="K2858" t="s">
        <v>374</v>
      </c>
      <c r="L2858">
        <v>2074</v>
      </c>
      <c r="M2858" t="s">
        <v>374</v>
      </c>
      <c r="N2858">
        <v>116</v>
      </c>
      <c r="O2858" t="s">
        <v>370</v>
      </c>
      <c r="P2858" t="s">
        <v>22336</v>
      </c>
    </row>
    <row r="2859" spans="1:16" x14ac:dyDescent="0.25">
      <c r="A2859">
        <v>3050</v>
      </c>
      <c r="B2859">
        <v>2665</v>
      </c>
      <c r="C2859" t="s">
        <v>10155</v>
      </c>
      <c r="D2859" t="s">
        <v>10156</v>
      </c>
      <c r="E2859" t="s">
        <v>10157</v>
      </c>
      <c r="F2859" t="s">
        <v>9889</v>
      </c>
      <c r="G2859" t="s">
        <v>9890</v>
      </c>
      <c r="H2859" t="s">
        <v>19</v>
      </c>
      <c r="I2859" t="s">
        <v>20</v>
      </c>
      <c r="J2859">
        <v>12304</v>
      </c>
      <c r="K2859" t="s">
        <v>8387</v>
      </c>
      <c r="L2859">
        <v>763</v>
      </c>
      <c r="M2859" t="s">
        <v>8387</v>
      </c>
      <c r="N2859">
        <v>261</v>
      </c>
      <c r="O2859" t="s">
        <v>380</v>
      </c>
      <c r="P2859" t="s">
        <v>22336</v>
      </c>
    </row>
    <row r="2860" spans="1:16" x14ac:dyDescent="0.25">
      <c r="A2860">
        <v>3051</v>
      </c>
      <c r="B2860">
        <v>2653</v>
      </c>
      <c r="C2860" t="s">
        <v>10158</v>
      </c>
      <c r="D2860" t="s">
        <v>10159</v>
      </c>
      <c r="E2860" t="s">
        <v>10160</v>
      </c>
      <c r="F2860" t="s">
        <v>9889</v>
      </c>
      <c r="G2860" t="s">
        <v>9890</v>
      </c>
      <c r="H2860" t="s">
        <v>19</v>
      </c>
      <c r="I2860" t="s">
        <v>20</v>
      </c>
      <c r="J2860">
        <v>48838</v>
      </c>
      <c r="K2860" t="s">
        <v>10161</v>
      </c>
      <c r="L2860">
        <v>2058</v>
      </c>
      <c r="M2860" t="s">
        <v>9293</v>
      </c>
      <c r="N2860">
        <v>116</v>
      </c>
      <c r="O2860" t="s">
        <v>370</v>
      </c>
      <c r="P2860" t="s">
        <v>22336</v>
      </c>
    </row>
    <row r="2861" spans="1:16" x14ac:dyDescent="0.25">
      <c r="A2861">
        <v>3052</v>
      </c>
      <c r="B2861">
        <v>2656</v>
      </c>
      <c r="C2861" t="s">
        <v>10162</v>
      </c>
      <c r="D2861" t="s">
        <v>10163</v>
      </c>
      <c r="E2861" t="s">
        <v>10164</v>
      </c>
      <c r="F2861" t="s">
        <v>9889</v>
      </c>
      <c r="G2861" t="s">
        <v>9890</v>
      </c>
      <c r="H2861" t="s">
        <v>19</v>
      </c>
      <c r="I2861" t="s">
        <v>20</v>
      </c>
      <c r="J2861">
        <v>12304</v>
      </c>
      <c r="K2861" t="s">
        <v>8387</v>
      </c>
      <c r="L2861">
        <v>763</v>
      </c>
      <c r="M2861" t="s">
        <v>8387</v>
      </c>
      <c r="N2861">
        <v>261</v>
      </c>
      <c r="O2861" t="s">
        <v>380</v>
      </c>
      <c r="P2861" t="s">
        <v>22336</v>
      </c>
    </row>
    <row r="2862" spans="1:16" x14ac:dyDescent="0.25">
      <c r="A2862">
        <v>3053</v>
      </c>
      <c r="B2862">
        <v>2802</v>
      </c>
      <c r="C2862" t="s">
        <v>10165</v>
      </c>
      <c r="D2862" t="s">
        <v>10166</v>
      </c>
      <c r="E2862" t="s">
        <v>10167</v>
      </c>
      <c r="F2862" t="s">
        <v>9889</v>
      </c>
      <c r="G2862" t="s">
        <v>9890</v>
      </c>
      <c r="H2862" t="s">
        <v>19</v>
      </c>
      <c r="I2862" t="s">
        <v>20</v>
      </c>
      <c r="J2862">
        <v>48725</v>
      </c>
      <c r="K2862" t="s">
        <v>10168</v>
      </c>
      <c r="L2862">
        <v>3930</v>
      </c>
      <c r="M2862" t="s">
        <v>752</v>
      </c>
      <c r="N2862">
        <v>231</v>
      </c>
      <c r="O2862" t="s">
        <v>236</v>
      </c>
      <c r="P2862" t="s">
        <v>22336</v>
      </c>
    </row>
    <row r="2863" spans="1:16" x14ac:dyDescent="0.25">
      <c r="A2863">
        <v>3054</v>
      </c>
      <c r="B2863">
        <v>2687</v>
      </c>
      <c r="C2863" t="s">
        <v>10169</v>
      </c>
      <c r="D2863" t="s">
        <v>10170</v>
      </c>
      <c r="E2863" t="s">
        <v>10171</v>
      </c>
      <c r="F2863" t="s">
        <v>9889</v>
      </c>
      <c r="G2863" t="s">
        <v>9890</v>
      </c>
      <c r="H2863" t="s">
        <v>19</v>
      </c>
      <c r="I2863" t="s">
        <v>20</v>
      </c>
      <c r="J2863">
        <v>48753</v>
      </c>
      <c r="K2863" t="s">
        <v>378</v>
      </c>
      <c r="L2863">
        <v>4360</v>
      </c>
      <c r="M2863" t="s">
        <v>378</v>
      </c>
      <c r="N2863">
        <v>261</v>
      </c>
      <c r="O2863" t="s">
        <v>380</v>
      </c>
      <c r="P2863" t="s">
        <v>22336</v>
      </c>
    </row>
    <row r="2864" spans="1:16" x14ac:dyDescent="0.25">
      <c r="A2864">
        <v>3055</v>
      </c>
      <c r="B2864">
        <v>2573</v>
      </c>
      <c r="C2864" t="s">
        <v>10172</v>
      </c>
      <c r="D2864" s="1" t="s">
        <v>10173</v>
      </c>
      <c r="E2864" t="s">
        <v>10174</v>
      </c>
      <c r="F2864" t="s">
        <v>9889</v>
      </c>
      <c r="G2864" t="s">
        <v>9890</v>
      </c>
      <c r="H2864" t="s">
        <v>19</v>
      </c>
      <c r="I2864" t="s">
        <v>20</v>
      </c>
      <c r="J2864">
        <v>25085</v>
      </c>
      <c r="K2864" t="s">
        <v>2250</v>
      </c>
      <c r="L2864">
        <v>1959</v>
      </c>
      <c r="M2864" t="s">
        <v>2250</v>
      </c>
      <c r="N2864">
        <v>109</v>
      </c>
      <c r="O2864" t="s">
        <v>348</v>
      </c>
      <c r="P2864" t="s">
        <v>22336</v>
      </c>
    </row>
    <row r="2865" spans="1:16" x14ac:dyDescent="0.25">
      <c r="A2865">
        <v>3056</v>
      </c>
      <c r="B2865">
        <v>2584</v>
      </c>
      <c r="C2865" t="s">
        <v>10175</v>
      </c>
      <c r="D2865" t="s">
        <v>10176</v>
      </c>
      <c r="E2865" t="s">
        <v>10177</v>
      </c>
      <c r="F2865" t="s">
        <v>9889</v>
      </c>
      <c r="G2865" t="s">
        <v>9890</v>
      </c>
      <c r="H2865" t="s">
        <v>19</v>
      </c>
      <c r="I2865" t="s">
        <v>20</v>
      </c>
      <c r="J2865">
        <v>48505</v>
      </c>
      <c r="K2865" t="s">
        <v>8483</v>
      </c>
      <c r="L2865">
        <v>208</v>
      </c>
      <c r="M2865" t="s">
        <v>8483</v>
      </c>
      <c r="N2865">
        <v>10</v>
      </c>
      <c r="O2865" t="s">
        <v>354</v>
      </c>
      <c r="P2865" t="s">
        <v>22336</v>
      </c>
    </row>
    <row r="2866" spans="1:16" x14ac:dyDescent="0.25">
      <c r="A2866">
        <v>3057</v>
      </c>
      <c r="B2866">
        <v>2599</v>
      </c>
      <c r="C2866" t="s">
        <v>10178</v>
      </c>
      <c r="D2866" t="s">
        <v>10179</v>
      </c>
      <c r="E2866" t="s">
        <v>10180</v>
      </c>
      <c r="F2866" t="s">
        <v>9889</v>
      </c>
      <c r="G2866" t="s">
        <v>9890</v>
      </c>
      <c r="H2866" t="s">
        <v>19</v>
      </c>
      <c r="I2866" t="s">
        <v>20</v>
      </c>
      <c r="J2866">
        <v>48808</v>
      </c>
      <c r="K2866" t="s">
        <v>8490</v>
      </c>
      <c r="L2866">
        <v>4385</v>
      </c>
      <c r="M2866" t="s">
        <v>8490</v>
      </c>
      <c r="N2866">
        <v>172</v>
      </c>
      <c r="O2866" t="s">
        <v>359</v>
      </c>
      <c r="P2866" t="s">
        <v>22336</v>
      </c>
    </row>
    <row r="2867" spans="1:16" x14ac:dyDescent="0.25">
      <c r="A2867">
        <v>3058</v>
      </c>
      <c r="B2867">
        <v>2618</v>
      </c>
      <c r="C2867" t="s">
        <v>10181</v>
      </c>
      <c r="D2867" t="s">
        <v>10182</v>
      </c>
      <c r="E2867" t="s">
        <v>10183</v>
      </c>
      <c r="F2867" t="s">
        <v>9889</v>
      </c>
      <c r="G2867" t="s">
        <v>9890</v>
      </c>
      <c r="H2867" t="s">
        <v>19</v>
      </c>
      <c r="I2867" t="s">
        <v>20</v>
      </c>
      <c r="J2867">
        <v>48544</v>
      </c>
      <c r="K2867" t="s">
        <v>8455</v>
      </c>
      <c r="L2867">
        <v>4162</v>
      </c>
      <c r="M2867" t="s">
        <v>8456</v>
      </c>
      <c r="N2867">
        <v>44</v>
      </c>
      <c r="O2867" t="s">
        <v>8455</v>
      </c>
      <c r="P2867" t="s">
        <v>22336</v>
      </c>
    </row>
    <row r="2868" spans="1:16" x14ac:dyDescent="0.25">
      <c r="A2868">
        <v>3059</v>
      </c>
      <c r="B2868">
        <v>2615</v>
      </c>
      <c r="C2868" t="s">
        <v>10184</v>
      </c>
      <c r="D2868" t="s">
        <v>10185</v>
      </c>
      <c r="E2868" t="s">
        <v>10186</v>
      </c>
      <c r="F2868" t="s">
        <v>9889</v>
      </c>
      <c r="G2868" t="s">
        <v>9890</v>
      </c>
      <c r="H2868" t="s">
        <v>19</v>
      </c>
      <c r="I2868" t="s">
        <v>20</v>
      </c>
      <c r="J2868">
        <v>48544</v>
      </c>
      <c r="K2868" t="s">
        <v>8455</v>
      </c>
      <c r="L2868">
        <v>4162</v>
      </c>
      <c r="M2868" t="s">
        <v>8456</v>
      </c>
      <c r="N2868">
        <v>44</v>
      </c>
      <c r="O2868" t="s">
        <v>8455</v>
      </c>
      <c r="P2868" t="s">
        <v>22336</v>
      </c>
    </row>
    <row r="2869" spans="1:16" x14ac:dyDescent="0.25">
      <c r="A2869">
        <v>3060</v>
      </c>
      <c r="B2869">
        <v>5580</v>
      </c>
      <c r="C2869" t="s">
        <v>10187</v>
      </c>
      <c r="D2869" t="s">
        <v>10188</v>
      </c>
      <c r="E2869" t="s">
        <v>10189</v>
      </c>
      <c r="F2869" t="s">
        <v>9889</v>
      </c>
      <c r="G2869" t="s">
        <v>9890</v>
      </c>
      <c r="H2869" t="s">
        <v>19</v>
      </c>
      <c r="I2869" t="s">
        <v>20</v>
      </c>
      <c r="J2869">
        <v>48418</v>
      </c>
      <c r="K2869" t="s">
        <v>8984</v>
      </c>
      <c r="L2869">
        <v>275</v>
      </c>
      <c r="M2869" t="s">
        <v>8985</v>
      </c>
      <c r="N2869">
        <v>13</v>
      </c>
      <c r="O2869" t="s">
        <v>2278</v>
      </c>
      <c r="P2869" t="s">
        <v>22336</v>
      </c>
    </row>
    <row r="2870" spans="1:16" x14ac:dyDescent="0.25">
      <c r="A2870">
        <v>3061</v>
      </c>
      <c r="B2870">
        <v>5581</v>
      </c>
      <c r="C2870" t="s">
        <v>10190</v>
      </c>
      <c r="D2870" t="s">
        <v>10191</v>
      </c>
      <c r="E2870" t="s">
        <v>10192</v>
      </c>
      <c r="F2870" t="s">
        <v>9889</v>
      </c>
      <c r="G2870" t="s">
        <v>9890</v>
      </c>
      <c r="H2870" t="s">
        <v>19</v>
      </c>
      <c r="I2870" t="s">
        <v>20</v>
      </c>
      <c r="J2870">
        <v>48418</v>
      </c>
      <c r="K2870" t="s">
        <v>8984</v>
      </c>
      <c r="L2870">
        <v>275</v>
      </c>
      <c r="M2870" t="s">
        <v>8985</v>
      </c>
      <c r="N2870">
        <v>13</v>
      </c>
      <c r="O2870" t="s">
        <v>2278</v>
      </c>
      <c r="P2870" t="s">
        <v>22336</v>
      </c>
    </row>
    <row r="2871" spans="1:16" x14ac:dyDescent="0.25">
      <c r="A2871">
        <v>3062</v>
      </c>
      <c r="B2871">
        <v>5597</v>
      </c>
      <c r="C2871" t="s">
        <v>10193</v>
      </c>
      <c r="D2871" t="s">
        <v>10194</v>
      </c>
      <c r="E2871" t="s">
        <v>10195</v>
      </c>
      <c r="F2871" t="s">
        <v>9889</v>
      </c>
      <c r="G2871" t="s">
        <v>9890</v>
      </c>
      <c r="H2871" t="s">
        <v>19</v>
      </c>
      <c r="I2871" t="s">
        <v>20</v>
      </c>
      <c r="J2871">
        <v>48583</v>
      </c>
      <c r="K2871" t="s">
        <v>8989</v>
      </c>
      <c r="L2871">
        <v>275</v>
      </c>
      <c r="M2871" t="s">
        <v>8985</v>
      </c>
      <c r="N2871">
        <v>13</v>
      </c>
      <c r="O2871" t="s">
        <v>2278</v>
      </c>
      <c r="P2871" t="s">
        <v>22336</v>
      </c>
    </row>
    <row r="2872" spans="1:16" x14ac:dyDescent="0.25">
      <c r="A2872">
        <v>3063</v>
      </c>
      <c r="B2872">
        <v>5595</v>
      </c>
      <c r="C2872" t="s">
        <v>10196</v>
      </c>
      <c r="D2872" t="s">
        <v>10197</v>
      </c>
      <c r="E2872" t="s">
        <v>10198</v>
      </c>
      <c r="F2872" t="s">
        <v>9889</v>
      </c>
      <c r="G2872" t="s">
        <v>9890</v>
      </c>
      <c r="H2872" t="s">
        <v>19</v>
      </c>
      <c r="I2872" t="s">
        <v>20</v>
      </c>
      <c r="J2872">
        <v>48583</v>
      </c>
      <c r="K2872" t="s">
        <v>8989</v>
      </c>
      <c r="L2872">
        <v>275</v>
      </c>
      <c r="M2872" t="s">
        <v>8985</v>
      </c>
      <c r="N2872">
        <v>13</v>
      </c>
      <c r="O2872" t="s">
        <v>2278</v>
      </c>
      <c r="P2872" t="s">
        <v>22336</v>
      </c>
    </row>
    <row r="2873" spans="1:16" x14ac:dyDescent="0.25">
      <c r="A2873">
        <v>3064</v>
      </c>
      <c r="B2873">
        <v>5506</v>
      </c>
      <c r="C2873" t="s">
        <v>10199</v>
      </c>
      <c r="D2873" t="s">
        <v>10200</v>
      </c>
      <c r="E2873" t="s">
        <v>10201</v>
      </c>
      <c r="F2873" t="s">
        <v>9889</v>
      </c>
      <c r="G2873" t="s">
        <v>9890</v>
      </c>
      <c r="H2873" t="s">
        <v>19</v>
      </c>
      <c r="I2873" t="s">
        <v>20</v>
      </c>
      <c r="J2873">
        <v>6571</v>
      </c>
      <c r="K2873" t="s">
        <v>2276</v>
      </c>
      <c r="L2873">
        <v>273</v>
      </c>
      <c r="M2873" t="s">
        <v>2277</v>
      </c>
      <c r="N2873">
        <v>13</v>
      </c>
      <c r="O2873" t="s">
        <v>2278</v>
      </c>
      <c r="P2873" t="s">
        <v>22336</v>
      </c>
    </row>
    <row r="2874" spans="1:16" x14ac:dyDescent="0.25">
      <c r="A2874">
        <v>3065</v>
      </c>
      <c r="B2874">
        <v>5679</v>
      </c>
      <c r="C2874" t="s">
        <v>10202</v>
      </c>
      <c r="D2874" t="s">
        <v>10203</v>
      </c>
      <c r="E2874" t="s">
        <v>10204</v>
      </c>
      <c r="F2874" t="s">
        <v>9889</v>
      </c>
      <c r="G2874" t="s">
        <v>9890</v>
      </c>
      <c r="H2874" t="s">
        <v>19</v>
      </c>
      <c r="I2874" t="s">
        <v>20</v>
      </c>
      <c r="J2874">
        <v>48590</v>
      </c>
      <c r="K2874" t="s">
        <v>10205</v>
      </c>
      <c r="L2874">
        <v>4174</v>
      </c>
      <c r="M2874" t="s">
        <v>10206</v>
      </c>
      <c r="N2874">
        <v>157</v>
      </c>
      <c r="O2874" t="s">
        <v>8994</v>
      </c>
      <c r="P2874" t="s">
        <v>22336</v>
      </c>
    </row>
    <row r="2875" spans="1:16" x14ac:dyDescent="0.25">
      <c r="A2875">
        <v>3068</v>
      </c>
      <c r="B2875">
        <v>5475</v>
      </c>
      <c r="C2875" t="s">
        <v>10207</v>
      </c>
      <c r="D2875" t="s">
        <v>10208</v>
      </c>
      <c r="E2875" t="s">
        <v>10209</v>
      </c>
      <c r="F2875" t="s">
        <v>9889</v>
      </c>
      <c r="G2875" t="s">
        <v>9890</v>
      </c>
      <c r="H2875" t="s">
        <v>19</v>
      </c>
      <c r="I2875" t="s">
        <v>20</v>
      </c>
      <c r="J2875">
        <v>6571</v>
      </c>
      <c r="K2875" t="s">
        <v>2276</v>
      </c>
      <c r="L2875">
        <v>273</v>
      </c>
      <c r="M2875" t="s">
        <v>2277</v>
      </c>
      <c r="N2875">
        <v>13</v>
      </c>
      <c r="O2875" t="s">
        <v>2278</v>
      </c>
      <c r="P2875" t="s">
        <v>22336</v>
      </c>
    </row>
    <row r="2876" spans="1:16" x14ac:dyDescent="0.25">
      <c r="A2876">
        <v>3069</v>
      </c>
      <c r="B2876">
        <v>5413</v>
      </c>
      <c r="C2876" t="s">
        <v>10210</v>
      </c>
      <c r="D2876" t="s">
        <v>10211</v>
      </c>
      <c r="E2876" t="s">
        <v>10212</v>
      </c>
      <c r="F2876" t="s">
        <v>9889</v>
      </c>
      <c r="G2876" t="s">
        <v>9890</v>
      </c>
      <c r="H2876" t="s">
        <v>19</v>
      </c>
      <c r="I2876" t="s">
        <v>20</v>
      </c>
      <c r="J2876">
        <v>48415</v>
      </c>
      <c r="K2876" t="s">
        <v>10213</v>
      </c>
      <c r="L2876">
        <v>267</v>
      </c>
      <c r="M2876" t="s">
        <v>10214</v>
      </c>
      <c r="N2876">
        <v>13</v>
      </c>
      <c r="O2876" t="s">
        <v>2278</v>
      </c>
      <c r="P2876" t="s">
        <v>22336</v>
      </c>
    </row>
    <row r="2877" spans="1:16" x14ac:dyDescent="0.25">
      <c r="A2877">
        <v>3070</v>
      </c>
      <c r="B2877">
        <v>5423</v>
      </c>
      <c r="C2877" t="s">
        <v>10215</v>
      </c>
      <c r="D2877" t="s">
        <v>10216</v>
      </c>
      <c r="E2877" t="s">
        <v>10217</v>
      </c>
      <c r="F2877" t="s">
        <v>9889</v>
      </c>
      <c r="G2877" t="s">
        <v>9890</v>
      </c>
      <c r="H2877" t="s">
        <v>19</v>
      </c>
      <c r="I2877" t="s">
        <v>20</v>
      </c>
      <c r="J2877">
        <v>6571</v>
      </c>
      <c r="K2877" t="s">
        <v>2276</v>
      </c>
      <c r="L2877">
        <v>273</v>
      </c>
      <c r="M2877" t="s">
        <v>2277</v>
      </c>
      <c r="N2877">
        <v>13</v>
      </c>
      <c r="O2877" t="s">
        <v>2278</v>
      </c>
      <c r="P2877" t="s">
        <v>22336</v>
      </c>
    </row>
    <row r="2878" spans="1:16" x14ac:dyDescent="0.25">
      <c r="A2878">
        <v>3071</v>
      </c>
      <c r="B2878">
        <v>5428</v>
      </c>
      <c r="C2878" t="s">
        <v>10218</v>
      </c>
      <c r="D2878" t="s">
        <v>10219</v>
      </c>
      <c r="E2878" t="s">
        <v>10220</v>
      </c>
      <c r="F2878" t="s">
        <v>9889</v>
      </c>
      <c r="G2878" t="s">
        <v>9890</v>
      </c>
      <c r="H2878" t="s">
        <v>19</v>
      </c>
      <c r="I2878" t="s">
        <v>20</v>
      </c>
      <c r="J2878">
        <v>6571</v>
      </c>
      <c r="K2878" t="s">
        <v>2276</v>
      </c>
      <c r="L2878">
        <v>273</v>
      </c>
      <c r="M2878" t="s">
        <v>2277</v>
      </c>
      <c r="N2878">
        <v>13</v>
      </c>
      <c r="O2878" t="s">
        <v>2278</v>
      </c>
      <c r="P2878" t="s">
        <v>22336</v>
      </c>
    </row>
    <row r="2879" spans="1:16" x14ac:dyDescent="0.25">
      <c r="A2879">
        <v>3072</v>
      </c>
      <c r="B2879">
        <v>5280</v>
      </c>
      <c r="C2879" t="s">
        <v>10221</v>
      </c>
      <c r="D2879" t="s">
        <v>10222</v>
      </c>
      <c r="E2879" t="s">
        <v>10223</v>
      </c>
      <c r="F2879" t="s">
        <v>9889</v>
      </c>
      <c r="G2879" t="s">
        <v>9890</v>
      </c>
      <c r="H2879" t="s">
        <v>19</v>
      </c>
      <c r="I2879" t="s">
        <v>20</v>
      </c>
      <c r="J2879">
        <v>48380</v>
      </c>
      <c r="K2879" t="s">
        <v>10224</v>
      </c>
      <c r="L2879">
        <v>266</v>
      </c>
      <c r="M2879" t="s">
        <v>2727</v>
      </c>
      <c r="N2879">
        <v>13</v>
      </c>
      <c r="O2879" t="s">
        <v>2278</v>
      </c>
      <c r="P2879" t="s">
        <v>22336</v>
      </c>
    </row>
    <row r="2880" spans="1:16" x14ac:dyDescent="0.25">
      <c r="A2880">
        <v>3075</v>
      </c>
      <c r="B2880">
        <v>5299</v>
      </c>
      <c r="C2880" t="s">
        <v>10225</v>
      </c>
      <c r="D2880" t="s">
        <v>10226</v>
      </c>
      <c r="E2880" t="s">
        <v>10227</v>
      </c>
      <c r="F2880" t="s">
        <v>9889</v>
      </c>
      <c r="G2880" t="s">
        <v>9890</v>
      </c>
      <c r="H2880" t="s">
        <v>19</v>
      </c>
      <c r="I2880" t="s">
        <v>20</v>
      </c>
      <c r="J2880">
        <v>48388</v>
      </c>
      <c r="K2880" t="s">
        <v>10228</v>
      </c>
      <c r="L2880">
        <v>266</v>
      </c>
      <c r="M2880" t="s">
        <v>2727</v>
      </c>
      <c r="N2880">
        <v>13</v>
      </c>
      <c r="O2880" t="s">
        <v>2278</v>
      </c>
      <c r="P2880" t="s">
        <v>22336</v>
      </c>
    </row>
    <row r="2881" spans="1:16" x14ac:dyDescent="0.25">
      <c r="A2881">
        <v>3076</v>
      </c>
      <c r="B2881">
        <v>5359</v>
      </c>
      <c r="C2881" t="s">
        <v>10229</v>
      </c>
      <c r="D2881" t="s">
        <v>10230</v>
      </c>
      <c r="E2881" t="s">
        <v>10231</v>
      </c>
      <c r="F2881" t="s">
        <v>9889</v>
      </c>
      <c r="G2881" t="s">
        <v>9890</v>
      </c>
      <c r="H2881" t="s">
        <v>19</v>
      </c>
      <c r="I2881" t="s">
        <v>20</v>
      </c>
      <c r="J2881">
        <v>48416</v>
      </c>
      <c r="K2881" t="s">
        <v>10232</v>
      </c>
      <c r="L2881">
        <v>270</v>
      </c>
      <c r="M2881" t="s">
        <v>10233</v>
      </c>
      <c r="N2881">
        <v>13</v>
      </c>
      <c r="O2881" t="s">
        <v>2278</v>
      </c>
      <c r="P2881" t="s">
        <v>22336</v>
      </c>
    </row>
    <row r="2882" spans="1:16" x14ac:dyDescent="0.25">
      <c r="A2882">
        <v>3077</v>
      </c>
      <c r="B2882">
        <v>5363</v>
      </c>
      <c r="C2882" t="s">
        <v>10234</v>
      </c>
      <c r="D2882" t="s">
        <v>10235</v>
      </c>
      <c r="E2882" t="s">
        <v>10236</v>
      </c>
      <c r="F2882" t="s">
        <v>9889</v>
      </c>
      <c r="G2882" t="s">
        <v>9890</v>
      </c>
      <c r="H2882" t="s">
        <v>19</v>
      </c>
      <c r="I2882" t="s">
        <v>20</v>
      </c>
      <c r="J2882">
        <v>48578</v>
      </c>
      <c r="K2882" t="s">
        <v>10237</v>
      </c>
      <c r="L2882">
        <v>267</v>
      </c>
      <c r="M2882" t="s">
        <v>10214</v>
      </c>
      <c r="N2882">
        <v>13</v>
      </c>
      <c r="O2882" t="s">
        <v>2278</v>
      </c>
      <c r="P2882" t="s">
        <v>22336</v>
      </c>
    </row>
    <row r="2883" spans="1:16" x14ac:dyDescent="0.25">
      <c r="A2883">
        <v>3078</v>
      </c>
      <c r="B2883">
        <v>5366</v>
      </c>
      <c r="C2883" t="s">
        <v>10238</v>
      </c>
      <c r="D2883" t="s">
        <v>10239</v>
      </c>
      <c r="E2883" t="s">
        <v>10240</v>
      </c>
      <c r="F2883" t="s">
        <v>9889</v>
      </c>
      <c r="G2883" t="s">
        <v>9890</v>
      </c>
      <c r="H2883" t="s">
        <v>19</v>
      </c>
      <c r="I2883" t="s">
        <v>20</v>
      </c>
      <c r="J2883">
        <v>48578</v>
      </c>
      <c r="K2883" t="s">
        <v>10237</v>
      </c>
      <c r="L2883">
        <v>267</v>
      </c>
      <c r="M2883" t="s">
        <v>10214</v>
      </c>
      <c r="N2883">
        <v>13</v>
      </c>
      <c r="O2883" t="s">
        <v>2278</v>
      </c>
      <c r="P2883" t="s">
        <v>22336</v>
      </c>
    </row>
    <row r="2884" spans="1:16" x14ac:dyDescent="0.25">
      <c r="A2884">
        <v>3079</v>
      </c>
      <c r="B2884">
        <v>5386</v>
      </c>
      <c r="C2884" t="s">
        <v>10241</v>
      </c>
      <c r="D2884" t="s">
        <v>10242</v>
      </c>
      <c r="E2884" t="s">
        <v>10243</v>
      </c>
      <c r="F2884" t="s">
        <v>9889</v>
      </c>
      <c r="G2884" t="s">
        <v>9890</v>
      </c>
      <c r="H2884" t="s">
        <v>19</v>
      </c>
      <c r="I2884" t="s">
        <v>20</v>
      </c>
      <c r="J2884">
        <v>48578</v>
      </c>
      <c r="K2884" t="s">
        <v>10237</v>
      </c>
      <c r="L2884">
        <v>267</v>
      </c>
      <c r="M2884" t="s">
        <v>10214</v>
      </c>
      <c r="N2884">
        <v>13</v>
      </c>
      <c r="O2884" t="s">
        <v>2278</v>
      </c>
      <c r="P2884" t="s">
        <v>22336</v>
      </c>
    </row>
    <row r="2885" spans="1:16" x14ac:dyDescent="0.25">
      <c r="A2885">
        <v>3080</v>
      </c>
      <c r="B2885">
        <v>5135</v>
      </c>
      <c r="C2885" t="s">
        <v>10244</v>
      </c>
      <c r="D2885" t="s">
        <v>10245</v>
      </c>
      <c r="E2885" t="s">
        <v>10246</v>
      </c>
      <c r="F2885" t="s">
        <v>9889</v>
      </c>
      <c r="G2885" t="s">
        <v>9890</v>
      </c>
      <c r="H2885" t="s">
        <v>19</v>
      </c>
      <c r="I2885" t="s">
        <v>20</v>
      </c>
      <c r="J2885">
        <v>48315</v>
      </c>
      <c r="K2885" t="s">
        <v>2726</v>
      </c>
      <c r="L2885">
        <v>266</v>
      </c>
      <c r="M2885" t="s">
        <v>2727</v>
      </c>
      <c r="N2885">
        <v>13</v>
      </c>
      <c r="O2885" t="s">
        <v>2278</v>
      </c>
      <c r="P2885" t="s">
        <v>22336</v>
      </c>
    </row>
    <row r="2886" spans="1:16" x14ac:dyDescent="0.25">
      <c r="A2886">
        <v>3086</v>
      </c>
      <c r="B2886">
        <v>5151</v>
      </c>
      <c r="C2886" t="s">
        <v>10247</v>
      </c>
      <c r="D2886" t="s">
        <v>10248</v>
      </c>
      <c r="E2886" t="s">
        <v>10249</v>
      </c>
      <c r="F2886" t="s">
        <v>9889</v>
      </c>
      <c r="G2886" t="s">
        <v>9890</v>
      </c>
      <c r="H2886" t="s">
        <v>19</v>
      </c>
      <c r="I2886" t="s">
        <v>20</v>
      </c>
      <c r="J2886">
        <v>48315</v>
      </c>
      <c r="K2886" t="s">
        <v>2726</v>
      </c>
      <c r="L2886">
        <v>266</v>
      </c>
      <c r="M2886" t="s">
        <v>2727</v>
      </c>
      <c r="N2886">
        <v>13</v>
      </c>
      <c r="O2886" t="s">
        <v>2278</v>
      </c>
      <c r="P2886" t="s">
        <v>22336</v>
      </c>
    </row>
    <row r="2887" spans="1:16" x14ac:dyDescent="0.25">
      <c r="A2887">
        <v>3087</v>
      </c>
      <c r="B2887">
        <v>5155</v>
      </c>
      <c r="C2887" t="s">
        <v>10250</v>
      </c>
      <c r="D2887" t="s">
        <v>10251</v>
      </c>
      <c r="E2887" t="s">
        <v>10252</v>
      </c>
      <c r="F2887" t="s">
        <v>9889</v>
      </c>
      <c r="G2887" t="s">
        <v>9890</v>
      </c>
      <c r="H2887" t="s">
        <v>19</v>
      </c>
      <c r="I2887" t="s">
        <v>20</v>
      </c>
      <c r="J2887">
        <v>50108</v>
      </c>
      <c r="K2887" t="s">
        <v>10253</v>
      </c>
      <c r="L2887">
        <v>266</v>
      </c>
      <c r="M2887" t="s">
        <v>2727</v>
      </c>
      <c r="N2887">
        <v>13</v>
      </c>
      <c r="O2887" t="s">
        <v>2278</v>
      </c>
      <c r="P2887" t="s">
        <v>22336</v>
      </c>
    </row>
    <row r="2888" spans="1:16" x14ac:dyDescent="0.25">
      <c r="A2888">
        <v>3089</v>
      </c>
      <c r="B2888">
        <v>5063</v>
      </c>
      <c r="C2888" t="s">
        <v>10254</v>
      </c>
      <c r="D2888" t="s">
        <v>10255</v>
      </c>
      <c r="E2888" t="s">
        <v>10256</v>
      </c>
      <c r="F2888" t="s">
        <v>9889</v>
      </c>
      <c r="G2888" t="s">
        <v>9890</v>
      </c>
      <c r="H2888" t="s">
        <v>19</v>
      </c>
      <c r="I2888" t="s">
        <v>20</v>
      </c>
      <c r="J2888">
        <v>6677</v>
      </c>
      <c r="K2888" t="s">
        <v>8959</v>
      </c>
      <c r="L2888">
        <v>269</v>
      </c>
      <c r="M2888" t="s">
        <v>8654</v>
      </c>
      <c r="N2888">
        <v>13</v>
      </c>
      <c r="O2888" t="s">
        <v>2278</v>
      </c>
      <c r="P2888" t="s">
        <v>22336</v>
      </c>
    </row>
    <row r="2889" spans="1:16" x14ac:dyDescent="0.25">
      <c r="A2889">
        <v>3090</v>
      </c>
      <c r="B2889">
        <v>5090</v>
      </c>
      <c r="C2889" t="s">
        <v>10257</v>
      </c>
      <c r="D2889" t="s">
        <v>10258</v>
      </c>
      <c r="E2889" t="s">
        <v>10259</v>
      </c>
      <c r="F2889" t="s">
        <v>9889</v>
      </c>
      <c r="G2889" t="s">
        <v>9890</v>
      </c>
      <c r="H2889" t="s">
        <v>19</v>
      </c>
      <c r="I2889" t="s">
        <v>20</v>
      </c>
      <c r="J2889">
        <v>6688</v>
      </c>
      <c r="K2889" t="s">
        <v>10260</v>
      </c>
      <c r="L2889">
        <v>271</v>
      </c>
      <c r="M2889" t="s">
        <v>8964</v>
      </c>
      <c r="N2889">
        <v>13</v>
      </c>
      <c r="O2889" t="s">
        <v>2278</v>
      </c>
      <c r="P2889" t="s">
        <v>22336</v>
      </c>
    </row>
    <row r="2890" spans="1:16" x14ac:dyDescent="0.25">
      <c r="A2890">
        <v>3092</v>
      </c>
      <c r="B2890">
        <v>4885</v>
      </c>
      <c r="C2890" t="s">
        <v>10261</v>
      </c>
      <c r="D2890" t="s">
        <v>10262</v>
      </c>
      <c r="E2890" t="s">
        <v>10263</v>
      </c>
      <c r="F2890" t="s">
        <v>9889</v>
      </c>
      <c r="G2890" t="s">
        <v>9890</v>
      </c>
      <c r="H2890" t="s">
        <v>19</v>
      </c>
      <c r="I2890" t="s">
        <v>20</v>
      </c>
      <c r="J2890">
        <v>6609</v>
      </c>
      <c r="K2890" t="s">
        <v>10264</v>
      </c>
      <c r="L2890">
        <v>269</v>
      </c>
      <c r="M2890" t="s">
        <v>8654</v>
      </c>
      <c r="N2890">
        <v>13</v>
      </c>
      <c r="O2890" t="s">
        <v>2278</v>
      </c>
      <c r="P2890" t="s">
        <v>22336</v>
      </c>
    </row>
    <row r="2891" spans="1:16" x14ac:dyDescent="0.25">
      <c r="A2891">
        <v>3093</v>
      </c>
      <c r="B2891">
        <v>4890</v>
      </c>
      <c r="C2891" t="s">
        <v>10265</v>
      </c>
      <c r="D2891" t="s">
        <v>10266</v>
      </c>
      <c r="E2891" t="s">
        <v>10267</v>
      </c>
      <c r="F2891" t="s">
        <v>9889</v>
      </c>
      <c r="G2891" t="s">
        <v>9890</v>
      </c>
      <c r="H2891" t="s">
        <v>19</v>
      </c>
      <c r="I2891" t="s">
        <v>20</v>
      </c>
      <c r="J2891">
        <v>6609</v>
      </c>
      <c r="K2891" t="s">
        <v>10264</v>
      </c>
      <c r="L2891">
        <v>269</v>
      </c>
      <c r="M2891" t="s">
        <v>8654</v>
      </c>
      <c r="N2891">
        <v>13</v>
      </c>
      <c r="O2891" t="s">
        <v>2278</v>
      </c>
      <c r="P2891" t="s">
        <v>22336</v>
      </c>
    </row>
    <row r="2892" spans="1:16" x14ac:dyDescent="0.25">
      <c r="A2892">
        <v>3094</v>
      </c>
      <c r="B2892">
        <v>4899</v>
      </c>
      <c r="C2892" t="s">
        <v>10268</v>
      </c>
      <c r="D2892" t="s">
        <v>10269</v>
      </c>
      <c r="E2892" t="s">
        <v>10270</v>
      </c>
      <c r="F2892" t="s">
        <v>9889</v>
      </c>
      <c r="G2892" t="s">
        <v>9890</v>
      </c>
      <c r="H2892" t="s">
        <v>19</v>
      </c>
      <c r="I2892" t="s">
        <v>20</v>
      </c>
      <c r="J2892">
        <v>6609</v>
      </c>
      <c r="K2892" t="s">
        <v>10264</v>
      </c>
      <c r="L2892">
        <v>269</v>
      </c>
      <c r="M2892" t="s">
        <v>8654</v>
      </c>
      <c r="N2892">
        <v>13</v>
      </c>
      <c r="O2892" t="s">
        <v>2278</v>
      </c>
      <c r="P2892" t="s">
        <v>22336</v>
      </c>
    </row>
    <row r="2893" spans="1:16" x14ac:dyDescent="0.25">
      <c r="A2893">
        <v>3095</v>
      </c>
      <c r="B2893">
        <v>4918</v>
      </c>
      <c r="C2893" t="s">
        <v>10271</v>
      </c>
      <c r="D2893" t="s">
        <v>10272</v>
      </c>
      <c r="E2893" t="s">
        <v>10273</v>
      </c>
      <c r="F2893" t="s">
        <v>9889</v>
      </c>
      <c r="G2893" t="s">
        <v>9890</v>
      </c>
      <c r="H2893" t="s">
        <v>19</v>
      </c>
      <c r="I2893" t="s">
        <v>20</v>
      </c>
      <c r="J2893">
        <v>6609</v>
      </c>
      <c r="K2893" t="s">
        <v>10264</v>
      </c>
      <c r="L2893">
        <v>269</v>
      </c>
      <c r="M2893" t="s">
        <v>8654</v>
      </c>
      <c r="N2893">
        <v>13</v>
      </c>
      <c r="O2893" t="s">
        <v>2278</v>
      </c>
      <c r="P2893" t="s">
        <v>22336</v>
      </c>
    </row>
    <row r="2894" spans="1:16" x14ac:dyDescent="0.25">
      <c r="A2894">
        <v>3096</v>
      </c>
      <c r="B2894">
        <v>4972</v>
      </c>
      <c r="C2894" t="s">
        <v>10274</v>
      </c>
      <c r="D2894" t="s">
        <v>10275</v>
      </c>
      <c r="E2894" t="s">
        <v>10276</v>
      </c>
      <c r="F2894" t="s">
        <v>9889</v>
      </c>
      <c r="G2894" t="s">
        <v>9890</v>
      </c>
      <c r="H2894" t="s">
        <v>19</v>
      </c>
      <c r="I2894" t="s">
        <v>20</v>
      </c>
      <c r="J2894">
        <v>6662</v>
      </c>
      <c r="K2894" t="s">
        <v>10277</v>
      </c>
      <c r="L2894">
        <v>269</v>
      </c>
      <c r="M2894" t="s">
        <v>8654</v>
      </c>
      <c r="N2894">
        <v>13</v>
      </c>
      <c r="O2894" t="s">
        <v>2278</v>
      </c>
      <c r="P2894" t="s">
        <v>22336</v>
      </c>
    </row>
    <row r="2895" spans="1:16" x14ac:dyDescent="0.25">
      <c r="A2895">
        <v>3097</v>
      </c>
      <c r="B2895">
        <v>4988</v>
      </c>
      <c r="C2895" t="s">
        <v>10278</v>
      </c>
      <c r="D2895" t="s">
        <v>10279</v>
      </c>
      <c r="E2895" t="s">
        <v>10280</v>
      </c>
      <c r="F2895" t="s">
        <v>9889</v>
      </c>
      <c r="G2895" t="s">
        <v>9890</v>
      </c>
      <c r="H2895" t="s">
        <v>19</v>
      </c>
      <c r="I2895" t="s">
        <v>20</v>
      </c>
      <c r="J2895">
        <v>6662</v>
      </c>
      <c r="K2895" t="s">
        <v>10277</v>
      </c>
      <c r="L2895">
        <v>269</v>
      </c>
      <c r="M2895" t="s">
        <v>8654</v>
      </c>
      <c r="N2895">
        <v>13</v>
      </c>
      <c r="O2895" t="s">
        <v>2278</v>
      </c>
      <c r="P2895" t="s">
        <v>22336</v>
      </c>
    </row>
    <row r="2896" spans="1:16" x14ac:dyDescent="0.25">
      <c r="A2896">
        <v>3098</v>
      </c>
      <c r="B2896">
        <v>5016</v>
      </c>
      <c r="C2896" t="s">
        <v>10281</v>
      </c>
      <c r="D2896" t="s">
        <v>10282</v>
      </c>
      <c r="E2896" t="s">
        <v>10283</v>
      </c>
      <c r="F2896" t="s">
        <v>9889</v>
      </c>
      <c r="G2896" t="s">
        <v>9890</v>
      </c>
      <c r="H2896" t="s">
        <v>19</v>
      </c>
      <c r="I2896" t="s">
        <v>20</v>
      </c>
      <c r="J2896">
        <v>6631</v>
      </c>
      <c r="K2896" t="s">
        <v>10284</v>
      </c>
      <c r="L2896">
        <v>269</v>
      </c>
      <c r="M2896" t="s">
        <v>8654</v>
      </c>
      <c r="N2896">
        <v>13</v>
      </c>
      <c r="O2896" t="s">
        <v>2278</v>
      </c>
      <c r="P2896" t="s">
        <v>22336</v>
      </c>
    </row>
    <row r="2897" spans="1:16" x14ac:dyDescent="0.25">
      <c r="A2897">
        <v>3100</v>
      </c>
      <c r="B2897">
        <v>7246</v>
      </c>
      <c r="C2897" t="s">
        <v>10285</v>
      </c>
      <c r="D2897" t="s">
        <v>10286</v>
      </c>
      <c r="E2897" t="s">
        <v>10287</v>
      </c>
      <c r="F2897" t="s">
        <v>9889</v>
      </c>
      <c r="G2897" t="s">
        <v>9890</v>
      </c>
      <c r="H2897" t="s">
        <v>19</v>
      </c>
      <c r="I2897" t="s">
        <v>20</v>
      </c>
      <c r="J2897">
        <v>42899</v>
      </c>
      <c r="K2897" t="s">
        <v>5939</v>
      </c>
      <c r="L2897">
        <v>3924</v>
      </c>
      <c r="M2897" t="s">
        <v>235</v>
      </c>
      <c r="N2897">
        <v>231</v>
      </c>
      <c r="O2897" t="s">
        <v>236</v>
      </c>
      <c r="P2897" t="s">
        <v>22336</v>
      </c>
    </row>
    <row r="2898" spans="1:16" x14ac:dyDescent="0.25">
      <c r="A2898">
        <v>3101</v>
      </c>
      <c r="B2898">
        <v>7280</v>
      </c>
      <c r="C2898" t="s">
        <v>10288</v>
      </c>
      <c r="D2898" t="s">
        <v>10289</v>
      </c>
      <c r="E2898" t="s">
        <v>10290</v>
      </c>
      <c r="F2898" t="s">
        <v>9889</v>
      </c>
      <c r="G2898" t="s">
        <v>9890</v>
      </c>
      <c r="H2898" t="s">
        <v>19</v>
      </c>
      <c r="I2898" t="s">
        <v>20</v>
      </c>
      <c r="J2898">
        <v>42953</v>
      </c>
      <c r="K2898" t="s">
        <v>10291</v>
      </c>
      <c r="L2898">
        <v>3924</v>
      </c>
      <c r="M2898" t="s">
        <v>235</v>
      </c>
      <c r="N2898">
        <v>231</v>
      </c>
      <c r="O2898" t="s">
        <v>236</v>
      </c>
      <c r="P2898" t="s">
        <v>22336</v>
      </c>
    </row>
    <row r="2899" spans="1:16" x14ac:dyDescent="0.25">
      <c r="A2899">
        <v>3103</v>
      </c>
      <c r="B2899">
        <v>7192</v>
      </c>
      <c r="C2899" t="s">
        <v>10292</v>
      </c>
      <c r="D2899" t="s">
        <v>10293</v>
      </c>
      <c r="E2899" t="s">
        <v>10294</v>
      </c>
      <c r="F2899" t="s">
        <v>9889</v>
      </c>
      <c r="G2899" t="s">
        <v>9890</v>
      </c>
      <c r="H2899" t="s">
        <v>19</v>
      </c>
      <c r="I2899" t="s">
        <v>20</v>
      </c>
      <c r="J2899">
        <v>43633</v>
      </c>
      <c r="K2899" t="s">
        <v>5821</v>
      </c>
      <c r="L2899">
        <v>3930</v>
      </c>
      <c r="M2899" t="s">
        <v>752</v>
      </c>
      <c r="N2899">
        <v>231</v>
      </c>
      <c r="O2899" t="s">
        <v>236</v>
      </c>
      <c r="P2899" t="s">
        <v>22336</v>
      </c>
    </row>
    <row r="2900" spans="1:16" x14ac:dyDescent="0.25">
      <c r="A2900">
        <v>3104</v>
      </c>
      <c r="B2900">
        <v>7424</v>
      </c>
      <c r="C2900" t="s">
        <v>10295</v>
      </c>
      <c r="D2900" t="s">
        <v>10296</v>
      </c>
      <c r="E2900" t="s">
        <v>10297</v>
      </c>
      <c r="F2900" t="s">
        <v>9889</v>
      </c>
      <c r="G2900" t="s">
        <v>9890</v>
      </c>
      <c r="H2900" t="s">
        <v>19</v>
      </c>
      <c r="I2900" t="s">
        <v>20</v>
      </c>
      <c r="J2900">
        <v>49001</v>
      </c>
      <c r="K2900" t="s">
        <v>4185</v>
      </c>
      <c r="L2900">
        <v>3956</v>
      </c>
      <c r="M2900" t="s">
        <v>760</v>
      </c>
      <c r="N2900">
        <v>231</v>
      </c>
      <c r="O2900" t="s">
        <v>236</v>
      </c>
      <c r="P2900" t="s">
        <v>22336</v>
      </c>
    </row>
    <row r="2901" spans="1:16" x14ac:dyDescent="0.25">
      <c r="A2901">
        <v>3106</v>
      </c>
      <c r="B2901">
        <v>7453</v>
      </c>
      <c r="C2901" t="s">
        <v>10298</v>
      </c>
      <c r="D2901" t="s">
        <v>10299</v>
      </c>
      <c r="E2901" t="s">
        <v>10300</v>
      </c>
      <c r="F2901" t="s">
        <v>9889</v>
      </c>
      <c r="G2901" t="s">
        <v>9890</v>
      </c>
      <c r="H2901" t="s">
        <v>19</v>
      </c>
      <c r="I2901" t="s">
        <v>20</v>
      </c>
      <c r="J2901">
        <v>43781</v>
      </c>
      <c r="K2901" t="s">
        <v>6503</v>
      </c>
      <c r="L2901">
        <v>3930</v>
      </c>
      <c r="M2901" t="s">
        <v>752</v>
      </c>
      <c r="N2901">
        <v>231</v>
      </c>
      <c r="O2901" t="s">
        <v>236</v>
      </c>
      <c r="P2901" t="s">
        <v>22336</v>
      </c>
    </row>
    <row r="2902" spans="1:16" x14ac:dyDescent="0.25">
      <c r="A2902">
        <v>3107</v>
      </c>
      <c r="B2902">
        <v>7450</v>
      </c>
      <c r="C2902" t="s">
        <v>10301</v>
      </c>
      <c r="D2902" t="s">
        <v>10302</v>
      </c>
      <c r="E2902" t="s">
        <v>10303</v>
      </c>
      <c r="F2902" t="s">
        <v>9889</v>
      </c>
      <c r="G2902" t="s">
        <v>9890</v>
      </c>
      <c r="H2902" t="s">
        <v>19</v>
      </c>
      <c r="I2902" t="s">
        <v>20</v>
      </c>
      <c r="J2902">
        <v>47879</v>
      </c>
      <c r="K2902" t="s">
        <v>3998</v>
      </c>
      <c r="L2902">
        <v>3956</v>
      </c>
      <c r="M2902" t="s">
        <v>760</v>
      </c>
      <c r="N2902">
        <v>231</v>
      </c>
      <c r="O2902" t="s">
        <v>236</v>
      </c>
      <c r="P2902" t="s">
        <v>22336</v>
      </c>
    </row>
    <row r="2903" spans="1:16" x14ac:dyDescent="0.25">
      <c r="A2903">
        <v>3110</v>
      </c>
      <c r="B2903">
        <v>7347</v>
      </c>
      <c r="C2903" t="s">
        <v>10304</v>
      </c>
      <c r="D2903" t="s">
        <v>10305</v>
      </c>
      <c r="E2903" t="s">
        <v>10306</v>
      </c>
      <c r="F2903" t="s">
        <v>9889</v>
      </c>
      <c r="G2903" t="s">
        <v>9890</v>
      </c>
      <c r="H2903" t="s">
        <v>19</v>
      </c>
      <c r="I2903" t="s">
        <v>20</v>
      </c>
      <c r="J2903">
        <v>43067</v>
      </c>
      <c r="K2903" t="s">
        <v>6241</v>
      </c>
      <c r="L2903">
        <v>3924</v>
      </c>
      <c r="M2903" t="s">
        <v>235</v>
      </c>
      <c r="N2903">
        <v>231</v>
      </c>
      <c r="O2903" t="s">
        <v>236</v>
      </c>
      <c r="P2903" t="s">
        <v>22336</v>
      </c>
    </row>
    <row r="2904" spans="1:16" x14ac:dyDescent="0.25">
      <c r="A2904">
        <v>3111</v>
      </c>
      <c r="B2904">
        <v>7293</v>
      </c>
      <c r="C2904" t="s">
        <v>10307</v>
      </c>
      <c r="D2904" t="s">
        <v>10308</v>
      </c>
      <c r="E2904" t="s">
        <v>10309</v>
      </c>
      <c r="F2904" t="s">
        <v>9889</v>
      </c>
      <c r="G2904" t="s">
        <v>9890</v>
      </c>
      <c r="H2904" t="s">
        <v>19</v>
      </c>
      <c r="I2904" t="s">
        <v>20</v>
      </c>
      <c r="J2904">
        <v>48943</v>
      </c>
      <c r="K2904" t="s">
        <v>10310</v>
      </c>
      <c r="L2904">
        <v>3953</v>
      </c>
      <c r="M2904" t="s">
        <v>3834</v>
      </c>
      <c r="N2904">
        <v>231</v>
      </c>
      <c r="O2904" t="s">
        <v>236</v>
      </c>
      <c r="P2904" t="s">
        <v>22336</v>
      </c>
    </row>
    <row r="2905" spans="1:16" x14ac:dyDescent="0.25">
      <c r="A2905">
        <v>3112</v>
      </c>
      <c r="B2905">
        <v>7322</v>
      </c>
      <c r="C2905" t="s">
        <v>10311</v>
      </c>
      <c r="D2905" t="s">
        <v>10312</v>
      </c>
      <c r="E2905" t="s">
        <v>10313</v>
      </c>
      <c r="F2905" t="s">
        <v>9889</v>
      </c>
      <c r="G2905" t="s">
        <v>9890</v>
      </c>
      <c r="H2905" t="s">
        <v>19</v>
      </c>
      <c r="I2905" t="s">
        <v>20</v>
      </c>
      <c r="J2905">
        <v>48957</v>
      </c>
      <c r="K2905" t="s">
        <v>6140</v>
      </c>
      <c r="L2905">
        <v>3924</v>
      </c>
      <c r="M2905" t="s">
        <v>235</v>
      </c>
      <c r="N2905">
        <v>231</v>
      </c>
      <c r="O2905" t="s">
        <v>236</v>
      </c>
      <c r="P2905" t="s">
        <v>22336</v>
      </c>
    </row>
    <row r="2906" spans="1:16" x14ac:dyDescent="0.25">
      <c r="A2906">
        <v>3113</v>
      </c>
      <c r="B2906">
        <v>5912</v>
      </c>
      <c r="C2906" t="s">
        <v>10314</v>
      </c>
      <c r="D2906" t="s">
        <v>10315</v>
      </c>
      <c r="E2906" t="s">
        <v>10316</v>
      </c>
      <c r="F2906" t="s">
        <v>9889</v>
      </c>
      <c r="G2906" t="s">
        <v>9890</v>
      </c>
      <c r="H2906" t="s">
        <v>19</v>
      </c>
      <c r="I2906" t="s">
        <v>20</v>
      </c>
      <c r="J2906">
        <v>661</v>
      </c>
      <c r="K2906" t="s">
        <v>1477</v>
      </c>
      <c r="L2906">
        <v>33</v>
      </c>
      <c r="M2906" t="s">
        <v>128</v>
      </c>
      <c r="N2906">
        <v>101</v>
      </c>
      <c r="O2906" t="s">
        <v>23</v>
      </c>
      <c r="P2906" t="s">
        <v>22336</v>
      </c>
    </row>
    <row r="2907" spans="1:16" x14ac:dyDescent="0.25">
      <c r="A2907">
        <v>3114</v>
      </c>
      <c r="B2907">
        <v>5785</v>
      </c>
      <c r="C2907" t="s">
        <v>10317</v>
      </c>
      <c r="D2907" t="s">
        <v>10318</v>
      </c>
      <c r="E2907" t="s">
        <v>10319</v>
      </c>
      <c r="F2907" t="s">
        <v>9889</v>
      </c>
      <c r="G2907" t="s">
        <v>9890</v>
      </c>
      <c r="H2907" t="s">
        <v>19</v>
      </c>
      <c r="I2907" t="s">
        <v>20</v>
      </c>
      <c r="J2907">
        <v>30541</v>
      </c>
      <c r="K2907" t="s">
        <v>10320</v>
      </c>
      <c r="L2907">
        <v>2614</v>
      </c>
      <c r="M2907" t="s">
        <v>10321</v>
      </c>
      <c r="N2907">
        <v>157</v>
      </c>
      <c r="O2907" t="s">
        <v>8994</v>
      </c>
      <c r="P2907" t="s">
        <v>22336</v>
      </c>
    </row>
    <row r="2908" spans="1:16" x14ac:dyDescent="0.25">
      <c r="A2908">
        <v>3115</v>
      </c>
      <c r="B2908">
        <v>5824</v>
      </c>
      <c r="C2908" t="s">
        <v>10322</v>
      </c>
      <c r="D2908" t="s">
        <v>10323</v>
      </c>
      <c r="E2908" t="s">
        <v>10324</v>
      </c>
      <c r="F2908" t="s">
        <v>9889</v>
      </c>
      <c r="G2908" t="s">
        <v>9890</v>
      </c>
      <c r="H2908" t="s">
        <v>19</v>
      </c>
      <c r="I2908" t="s">
        <v>20</v>
      </c>
      <c r="J2908">
        <v>48603</v>
      </c>
      <c r="K2908" t="s">
        <v>10325</v>
      </c>
      <c r="L2908">
        <v>4175</v>
      </c>
      <c r="M2908" t="s">
        <v>10326</v>
      </c>
      <c r="N2908">
        <v>157</v>
      </c>
      <c r="O2908" t="s">
        <v>8994</v>
      </c>
      <c r="P2908" t="s">
        <v>22336</v>
      </c>
    </row>
    <row r="2909" spans="1:16" x14ac:dyDescent="0.25">
      <c r="A2909">
        <v>3118</v>
      </c>
      <c r="B2909">
        <v>7412</v>
      </c>
      <c r="C2909" t="s">
        <v>10327</v>
      </c>
      <c r="D2909" t="s">
        <v>10328</v>
      </c>
      <c r="E2909" t="s">
        <v>10329</v>
      </c>
      <c r="F2909" t="s">
        <v>9889</v>
      </c>
      <c r="G2909" t="s">
        <v>9890</v>
      </c>
      <c r="H2909" t="s">
        <v>19</v>
      </c>
      <c r="I2909" t="s">
        <v>20</v>
      </c>
      <c r="J2909">
        <v>43070</v>
      </c>
      <c r="K2909" t="s">
        <v>3302</v>
      </c>
      <c r="L2909">
        <v>3924</v>
      </c>
      <c r="M2909" t="s">
        <v>235</v>
      </c>
      <c r="N2909">
        <v>231</v>
      </c>
      <c r="O2909" t="s">
        <v>236</v>
      </c>
      <c r="P2909" t="s">
        <v>22336</v>
      </c>
    </row>
    <row r="2910" spans="1:16" x14ac:dyDescent="0.25">
      <c r="A2910">
        <v>3120</v>
      </c>
      <c r="B2910">
        <v>7493</v>
      </c>
      <c r="C2910" t="s">
        <v>10330</v>
      </c>
      <c r="D2910" t="s">
        <v>10331</v>
      </c>
      <c r="E2910" t="s">
        <v>10332</v>
      </c>
      <c r="F2910" t="s">
        <v>9889</v>
      </c>
      <c r="G2910" t="s">
        <v>9890</v>
      </c>
      <c r="H2910" t="s">
        <v>19</v>
      </c>
      <c r="I2910" t="s">
        <v>20</v>
      </c>
      <c r="J2910">
        <v>48019</v>
      </c>
      <c r="K2910" t="s">
        <v>759</v>
      </c>
      <c r="L2910">
        <v>3956</v>
      </c>
      <c r="M2910" t="s">
        <v>760</v>
      </c>
      <c r="N2910">
        <v>231</v>
      </c>
      <c r="O2910" t="s">
        <v>236</v>
      </c>
      <c r="P2910" t="s">
        <v>22336</v>
      </c>
    </row>
    <row r="2911" spans="1:16" x14ac:dyDescent="0.25">
      <c r="A2911">
        <v>3122</v>
      </c>
      <c r="B2911">
        <v>7606</v>
      </c>
      <c r="C2911" t="s">
        <v>10333</v>
      </c>
      <c r="D2911" t="s">
        <v>10334</v>
      </c>
      <c r="E2911" t="s">
        <v>10335</v>
      </c>
      <c r="F2911" t="s">
        <v>9889</v>
      </c>
      <c r="G2911" t="s">
        <v>9890</v>
      </c>
      <c r="H2911" t="s">
        <v>19</v>
      </c>
      <c r="I2911" t="s">
        <v>20</v>
      </c>
      <c r="J2911">
        <v>43862</v>
      </c>
      <c r="K2911" t="s">
        <v>6970</v>
      </c>
      <c r="L2911">
        <v>3930</v>
      </c>
      <c r="M2911" t="s">
        <v>752</v>
      </c>
      <c r="N2911">
        <v>231</v>
      </c>
      <c r="O2911" t="s">
        <v>236</v>
      </c>
      <c r="P2911" t="s">
        <v>22336</v>
      </c>
    </row>
    <row r="2912" spans="1:16" x14ac:dyDescent="0.25">
      <c r="A2912">
        <v>3124</v>
      </c>
      <c r="B2912">
        <v>7654</v>
      </c>
      <c r="C2912" t="s">
        <v>10336</v>
      </c>
      <c r="D2912" t="s">
        <v>10337</v>
      </c>
      <c r="E2912" t="s">
        <v>10338</v>
      </c>
      <c r="F2912" t="s">
        <v>9889</v>
      </c>
      <c r="G2912" t="s">
        <v>9890</v>
      </c>
      <c r="H2912" t="s">
        <v>19</v>
      </c>
      <c r="I2912" t="s">
        <v>20</v>
      </c>
      <c r="J2912">
        <v>44919</v>
      </c>
      <c r="K2912" t="s">
        <v>10339</v>
      </c>
      <c r="L2912">
        <v>3943</v>
      </c>
      <c r="M2912" t="s">
        <v>901</v>
      </c>
      <c r="N2912">
        <v>231</v>
      </c>
      <c r="O2912" t="s">
        <v>236</v>
      </c>
      <c r="P2912" t="s">
        <v>22337</v>
      </c>
    </row>
    <row r="2913" spans="1:16" x14ac:dyDescent="0.25">
      <c r="A2913">
        <v>3127</v>
      </c>
      <c r="B2913">
        <v>7739</v>
      </c>
      <c r="C2913" t="s">
        <v>10340</v>
      </c>
      <c r="D2913" t="s">
        <v>10341</v>
      </c>
      <c r="E2913" t="s">
        <v>10342</v>
      </c>
      <c r="F2913" t="s">
        <v>9889</v>
      </c>
      <c r="G2913" t="s">
        <v>9890</v>
      </c>
      <c r="H2913" t="s">
        <v>19</v>
      </c>
      <c r="I2913" t="s">
        <v>20</v>
      </c>
      <c r="J2913">
        <v>43408</v>
      </c>
      <c r="K2913" t="s">
        <v>7378</v>
      </c>
      <c r="L2913">
        <v>3926</v>
      </c>
      <c r="M2913" t="s">
        <v>4488</v>
      </c>
      <c r="N2913">
        <v>231</v>
      </c>
      <c r="O2913" t="s">
        <v>236</v>
      </c>
      <c r="P2913" t="s">
        <v>22336</v>
      </c>
    </row>
    <row r="2914" spans="1:16" x14ac:dyDescent="0.25">
      <c r="A2914">
        <v>3128</v>
      </c>
      <c r="B2914">
        <v>7773</v>
      </c>
      <c r="C2914" t="s">
        <v>10343</v>
      </c>
      <c r="D2914" t="s">
        <v>10344</v>
      </c>
      <c r="E2914" t="s">
        <v>10345</v>
      </c>
      <c r="F2914" t="s">
        <v>9889</v>
      </c>
      <c r="G2914" t="s">
        <v>9890</v>
      </c>
      <c r="H2914" t="s">
        <v>19</v>
      </c>
      <c r="I2914" t="s">
        <v>20</v>
      </c>
      <c r="J2914">
        <v>43257</v>
      </c>
      <c r="K2914" t="s">
        <v>7493</v>
      </c>
      <c r="L2914">
        <v>3924</v>
      </c>
      <c r="M2914" t="s">
        <v>235</v>
      </c>
      <c r="N2914">
        <v>231</v>
      </c>
      <c r="O2914" t="s">
        <v>236</v>
      </c>
      <c r="P2914" t="s">
        <v>22336</v>
      </c>
    </row>
    <row r="2915" spans="1:16" x14ac:dyDescent="0.25">
      <c r="A2915">
        <v>3134</v>
      </c>
      <c r="B2915">
        <v>8041</v>
      </c>
      <c r="C2915" t="s">
        <v>10346</v>
      </c>
      <c r="D2915" t="s">
        <v>10347</v>
      </c>
      <c r="E2915" t="s">
        <v>10348</v>
      </c>
      <c r="F2915" t="s">
        <v>9889</v>
      </c>
      <c r="G2915" t="s">
        <v>9890</v>
      </c>
      <c r="H2915" t="s">
        <v>19</v>
      </c>
      <c r="I2915" t="s">
        <v>20</v>
      </c>
      <c r="J2915">
        <v>42727</v>
      </c>
      <c r="K2915" t="s">
        <v>4477</v>
      </c>
      <c r="L2915">
        <v>3921</v>
      </c>
      <c r="M2915" t="s">
        <v>1663</v>
      </c>
      <c r="N2915">
        <v>231</v>
      </c>
      <c r="O2915" t="s">
        <v>236</v>
      </c>
      <c r="P2915" t="s">
        <v>22336</v>
      </c>
    </row>
    <row r="2916" spans="1:16" x14ac:dyDescent="0.25">
      <c r="A2916">
        <v>3135</v>
      </c>
      <c r="B2916">
        <v>8013</v>
      </c>
      <c r="C2916" t="s">
        <v>10349</v>
      </c>
      <c r="D2916" t="s">
        <v>10350</v>
      </c>
      <c r="E2916" t="s">
        <v>10351</v>
      </c>
      <c r="F2916" t="s">
        <v>9889</v>
      </c>
      <c r="G2916" t="s">
        <v>9890</v>
      </c>
      <c r="H2916" t="s">
        <v>19</v>
      </c>
      <c r="I2916" t="s">
        <v>20</v>
      </c>
      <c r="J2916">
        <v>42702</v>
      </c>
      <c r="K2916" t="s">
        <v>4891</v>
      </c>
      <c r="L2916">
        <v>3921</v>
      </c>
      <c r="M2916" t="s">
        <v>1663</v>
      </c>
      <c r="N2916">
        <v>231</v>
      </c>
      <c r="O2916" t="s">
        <v>236</v>
      </c>
      <c r="P2916" t="s">
        <v>22336</v>
      </c>
    </row>
    <row r="2917" spans="1:16" x14ac:dyDescent="0.25">
      <c r="A2917">
        <v>3136</v>
      </c>
      <c r="B2917">
        <v>7671</v>
      </c>
      <c r="C2917" t="s">
        <v>10352</v>
      </c>
      <c r="D2917" t="s">
        <v>10353</v>
      </c>
      <c r="E2917" t="s">
        <v>10354</v>
      </c>
      <c r="F2917" t="s">
        <v>9889</v>
      </c>
      <c r="G2917" t="s">
        <v>9890</v>
      </c>
      <c r="H2917" t="s">
        <v>19</v>
      </c>
      <c r="I2917" t="s">
        <v>20</v>
      </c>
      <c r="J2917">
        <v>46527</v>
      </c>
      <c r="K2917" t="s">
        <v>7114</v>
      </c>
      <c r="L2917">
        <v>3970</v>
      </c>
      <c r="M2917" t="s">
        <v>1649</v>
      </c>
      <c r="N2917">
        <v>231</v>
      </c>
      <c r="O2917" t="s">
        <v>236</v>
      </c>
      <c r="P2917" t="s">
        <v>22337</v>
      </c>
    </row>
    <row r="2918" spans="1:16" x14ac:dyDescent="0.25">
      <c r="A2918">
        <v>3145</v>
      </c>
      <c r="B2918">
        <v>7939</v>
      </c>
      <c r="C2918" t="s">
        <v>10355</v>
      </c>
      <c r="D2918" t="s">
        <v>10356</v>
      </c>
      <c r="E2918" t="s">
        <v>10357</v>
      </c>
      <c r="F2918" t="s">
        <v>9889</v>
      </c>
      <c r="G2918" t="s">
        <v>9890</v>
      </c>
      <c r="H2918" t="s">
        <v>19</v>
      </c>
      <c r="I2918" t="s">
        <v>20</v>
      </c>
      <c r="J2918">
        <v>45270</v>
      </c>
      <c r="K2918" t="s">
        <v>10358</v>
      </c>
      <c r="L2918">
        <v>3946</v>
      </c>
      <c r="M2918" t="s">
        <v>4887</v>
      </c>
      <c r="N2918">
        <v>231</v>
      </c>
      <c r="O2918" t="s">
        <v>236</v>
      </c>
      <c r="P2918" t="s">
        <v>22336</v>
      </c>
    </row>
    <row r="2919" spans="1:16" x14ac:dyDescent="0.25">
      <c r="A2919">
        <v>3146</v>
      </c>
      <c r="B2919">
        <v>8873</v>
      </c>
      <c r="C2919" t="s">
        <v>10359</v>
      </c>
      <c r="D2919" t="s">
        <v>10360</v>
      </c>
      <c r="E2919" t="s">
        <v>10361</v>
      </c>
      <c r="F2919" t="s">
        <v>9889</v>
      </c>
      <c r="G2919" t="s">
        <v>9890</v>
      </c>
      <c r="H2919" t="s">
        <v>19</v>
      </c>
      <c r="I2919" t="s">
        <v>20</v>
      </c>
      <c r="J2919">
        <v>43769</v>
      </c>
      <c r="K2919" t="s">
        <v>1979</v>
      </c>
      <c r="L2919">
        <v>3930</v>
      </c>
      <c r="M2919" t="s">
        <v>752</v>
      </c>
      <c r="N2919">
        <v>231</v>
      </c>
      <c r="O2919" t="s">
        <v>236</v>
      </c>
      <c r="P2919" t="s">
        <v>22336</v>
      </c>
    </row>
    <row r="2920" spans="1:16" x14ac:dyDescent="0.25">
      <c r="A2920">
        <v>3149</v>
      </c>
      <c r="B2920">
        <v>8830</v>
      </c>
      <c r="C2920" t="s">
        <v>10362</v>
      </c>
      <c r="D2920" t="s">
        <v>10363</v>
      </c>
      <c r="E2920" t="s">
        <v>10364</v>
      </c>
      <c r="F2920" t="s">
        <v>9889</v>
      </c>
      <c r="G2920" t="s">
        <v>9890</v>
      </c>
      <c r="H2920" t="s">
        <v>19</v>
      </c>
      <c r="I2920" t="s">
        <v>20</v>
      </c>
      <c r="J2920">
        <v>47589</v>
      </c>
      <c r="K2920" t="s">
        <v>4420</v>
      </c>
      <c r="L2920">
        <v>3952</v>
      </c>
      <c r="M2920" t="s">
        <v>4421</v>
      </c>
      <c r="N2920">
        <v>231</v>
      </c>
      <c r="O2920" t="s">
        <v>236</v>
      </c>
      <c r="P2920" t="s">
        <v>22336</v>
      </c>
    </row>
    <row r="2921" spans="1:16" x14ac:dyDescent="0.25">
      <c r="A2921">
        <v>3150</v>
      </c>
      <c r="B2921">
        <v>8821</v>
      </c>
      <c r="C2921" t="s">
        <v>10365</v>
      </c>
      <c r="D2921" t="s">
        <v>10366</v>
      </c>
      <c r="E2921" t="s">
        <v>10367</v>
      </c>
      <c r="F2921" t="s">
        <v>9889</v>
      </c>
      <c r="G2921" t="s">
        <v>9890</v>
      </c>
      <c r="H2921" t="s">
        <v>19</v>
      </c>
      <c r="I2921" t="s">
        <v>20</v>
      </c>
      <c r="J2921">
        <v>49564</v>
      </c>
      <c r="K2921" t="s">
        <v>10368</v>
      </c>
      <c r="L2921">
        <v>3952</v>
      </c>
      <c r="M2921" t="s">
        <v>4421</v>
      </c>
      <c r="N2921">
        <v>231</v>
      </c>
      <c r="O2921" t="s">
        <v>236</v>
      </c>
      <c r="P2921" t="s">
        <v>22336</v>
      </c>
    </row>
    <row r="2922" spans="1:16" x14ac:dyDescent="0.25">
      <c r="A2922">
        <v>3151</v>
      </c>
      <c r="B2922">
        <v>8759</v>
      </c>
      <c r="C2922" t="s">
        <v>10369</v>
      </c>
      <c r="D2922" t="s">
        <v>10370</v>
      </c>
      <c r="E2922" t="s">
        <v>10371</v>
      </c>
      <c r="F2922" t="s">
        <v>9889</v>
      </c>
      <c r="G2922" t="s">
        <v>9890</v>
      </c>
      <c r="H2922" t="s">
        <v>19</v>
      </c>
      <c r="I2922" t="s">
        <v>20</v>
      </c>
      <c r="J2922">
        <v>48228</v>
      </c>
      <c r="K2922" t="s">
        <v>4072</v>
      </c>
      <c r="L2922">
        <v>3966</v>
      </c>
      <c r="M2922" t="s">
        <v>3354</v>
      </c>
      <c r="N2922">
        <v>231</v>
      </c>
      <c r="O2922" t="s">
        <v>236</v>
      </c>
      <c r="P2922" t="s">
        <v>22337</v>
      </c>
    </row>
    <row r="2923" spans="1:16" x14ac:dyDescent="0.25">
      <c r="A2923">
        <v>3152</v>
      </c>
      <c r="B2923">
        <v>8584</v>
      </c>
      <c r="C2923" t="s">
        <v>10372</v>
      </c>
      <c r="D2923" t="s">
        <v>10373</v>
      </c>
      <c r="E2923" t="s">
        <v>10374</v>
      </c>
      <c r="F2923" t="s">
        <v>9889</v>
      </c>
      <c r="G2923" t="s">
        <v>9890</v>
      </c>
      <c r="H2923" t="s">
        <v>19</v>
      </c>
      <c r="I2923" t="s">
        <v>20</v>
      </c>
      <c r="J2923">
        <v>45430</v>
      </c>
      <c r="K2923" t="s">
        <v>10375</v>
      </c>
      <c r="L2923">
        <v>3948</v>
      </c>
      <c r="M2923" t="s">
        <v>4324</v>
      </c>
      <c r="N2923">
        <v>231</v>
      </c>
      <c r="O2923" t="s">
        <v>236</v>
      </c>
      <c r="P2923" t="s">
        <v>22337</v>
      </c>
    </row>
    <row r="2924" spans="1:16" x14ac:dyDescent="0.25">
      <c r="A2924">
        <v>3153</v>
      </c>
      <c r="B2924">
        <v>8585</v>
      </c>
      <c r="C2924" t="s">
        <v>10376</v>
      </c>
      <c r="D2924" t="s">
        <v>10377</v>
      </c>
      <c r="E2924" t="s">
        <v>10378</v>
      </c>
      <c r="F2924" t="s">
        <v>9889</v>
      </c>
      <c r="G2924" t="s">
        <v>9890</v>
      </c>
      <c r="H2924" t="s">
        <v>19</v>
      </c>
      <c r="I2924" t="s">
        <v>20</v>
      </c>
      <c r="J2924">
        <v>49409</v>
      </c>
      <c r="K2924" t="s">
        <v>10379</v>
      </c>
      <c r="L2924">
        <v>3948</v>
      </c>
      <c r="M2924" t="s">
        <v>4324</v>
      </c>
      <c r="N2924">
        <v>231</v>
      </c>
      <c r="O2924" t="s">
        <v>236</v>
      </c>
      <c r="P2924" t="s">
        <v>22336</v>
      </c>
    </row>
    <row r="2925" spans="1:16" x14ac:dyDescent="0.25">
      <c r="A2925">
        <v>3154</v>
      </c>
      <c r="B2925">
        <v>8747</v>
      </c>
      <c r="C2925" t="s">
        <v>10380</v>
      </c>
      <c r="D2925" t="s">
        <v>10381</v>
      </c>
      <c r="E2925" t="s">
        <v>10382</v>
      </c>
      <c r="F2925" t="s">
        <v>9889</v>
      </c>
      <c r="G2925" t="s">
        <v>9890</v>
      </c>
      <c r="H2925" t="s">
        <v>19</v>
      </c>
      <c r="I2925" t="s">
        <v>20</v>
      </c>
      <c r="J2925">
        <v>49544</v>
      </c>
      <c r="K2925" t="s">
        <v>10383</v>
      </c>
      <c r="L2925">
        <v>3966</v>
      </c>
      <c r="M2925" t="s">
        <v>3354</v>
      </c>
      <c r="N2925">
        <v>231</v>
      </c>
      <c r="O2925" t="s">
        <v>236</v>
      </c>
      <c r="P2925" t="s">
        <v>22336</v>
      </c>
    </row>
    <row r="2926" spans="1:16" x14ac:dyDescent="0.25">
      <c r="A2926">
        <v>3155</v>
      </c>
      <c r="B2926">
        <v>9249</v>
      </c>
      <c r="C2926" t="s">
        <v>10384</v>
      </c>
      <c r="D2926" t="s">
        <v>10385</v>
      </c>
      <c r="E2926" t="s">
        <v>10386</v>
      </c>
      <c r="F2926" t="s">
        <v>9889</v>
      </c>
      <c r="G2926" t="s">
        <v>9890</v>
      </c>
      <c r="H2926" t="s">
        <v>19</v>
      </c>
      <c r="I2926" t="s">
        <v>20</v>
      </c>
      <c r="J2926">
        <v>49732</v>
      </c>
      <c r="K2926" t="s">
        <v>10387</v>
      </c>
      <c r="L2926">
        <v>3978</v>
      </c>
      <c r="M2926" t="s">
        <v>1837</v>
      </c>
      <c r="N2926">
        <v>231</v>
      </c>
      <c r="O2926" t="s">
        <v>236</v>
      </c>
      <c r="P2926" t="s">
        <v>22337</v>
      </c>
    </row>
    <row r="2927" spans="1:16" x14ac:dyDescent="0.25">
      <c r="A2927">
        <v>3156</v>
      </c>
      <c r="B2927">
        <v>11251</v>
      </c>
      <c r="C2927" t="s">
        <v>10388</v>
      </c>
      <c r="D2927" t="s">
        <v>10389</v>
      </c>
      <c r="E2927" t="s">
        <v>10390</v>
      </c>
      <c r="F2927" t="s">
        <v>9889</v>
      </c>
      <c r="G2927" t="s">
        <v>9890</v>
      </c>
      <c r="H2927" t="s">
        <v>19</v>
      </c>
      <c r="I2927" t="s">
        <v>20</v>
      </c>
      <c r="J2927">
        <v>50187</v>
      </c>
      <c r="K2927" t="s">
        <v>1566</v>
      </c>
      <c r="L2927">
        <v>3842</v>
      </c>
      <c r="M2927" t="s">
        <v>209</v>
      </c>
      <c r="N2927">
        <v>230</v>
      </c>
      <c r="O2927" t="s">
        <v>190</v>
      </c>
      <c r="P2927" t="s">
        <v>22336</v>
      </c>
    </row>
    <row r="2928" spans="1:16" x14ac:dyDescent="0.25">
      <c r="A2928">
        <v>3157</v>
      </c>
      <c r="B2928">
        <v>9403</v>
      </c>
      <c r="C2928" t="s">
        <v>10391</v>
      </c>
      <c r="D2928" t="s">
        <v>10392</v>
      </c>
      <c r="E2928" t="s">
        <v>10393</v>
      </c>
      <c r="F2928" t="s">
        <v>9889</v>
      </c>
      <c r="G2928" t="s">
        <v>9890</v>
      </c>
      <c r="H2928" t="s">
        <v>19</v>
      </c>
      <c r="I2928" t="s">
        <v>20</v>
      </c>
      <c r="J2928">
        <v>44501</v>
      </c>
      <c r="K2928" t="s">
        <v>3822</v>
      </c>
      <c r="L2928">
        <v>3936</v>
      </c>
      <c r="M2928" t="s">
        <v>1780</v>
      </c>
      <c r="N2928">
        <v>231</v>
      </c>
      <c r="O2928" t="s">
        <v>236</v>
      </c>
      <c r="P2928" t="s">
        <v>22337</v>
      </c>
    </row>
    <row r="2929" spans="1:16" x14ac:dyDescent="0.25">
      <c r="A2929">
        <v>3158</v>
      </c>
      <c r="B2929">
        <v>11274</v>
      </c>
      <c r="C2929" t="s">
        <v>10394</v>
      </c>
      <c r="D2929" t="s">
        <v>10395</v>
      </c>
      <c r="E2929" t="s">
        <v>10396</v>
      </c>
      <c r="F2929" t="s">
        <v>9889</v>
      </c>
      <c r="G2929" t="s">
        <v>9890</v>
      </c>
      <c r="H2929" t="s">
        <v>19</v>
      </c>
      <c r="I2929" t="s">
        <v>20</v>
      </c>
      <c r="J2929">
        <v>50195</v>
      </c>
      <c r="K2929" t="s">
        <v>10397</v>
      </c>
      <c r="L2929">
        <v>3881</v>
      </c>
      <c r="M2929" t="s">
        <v>2899</v>
      </c>
      <c r="N2929">
        <v>230</v>
      </c>
      <c r="O2929" t="s">
        <v>190</v>
      </c>
      <c r="P2929" t="s">
        <v>22336</v>
      </c>
    </row>
    <row r="2930" spans="1:16" x14ac:dyDescent="0.25">
      <c r="A2930">
        <v>3159</v>
      </c>
      <c r="B2930">
        <v>9121</v>
      </c>
      <c r="C2930" t="s">
        <v>10398</v>
      </c>
      <c r="D2930" t="s">
        <v>10399</v>
      </c>
      <c r="E2930" t="s">
        <v>10400</v>
      </c>
      <c r="F2930" t="s">
        <v>9889</v>
      </c>
      <c r="G2930" t="s">
        <v>9890</v>
      </c>
      <c r="H2930" t="s">
        <v>19</v>
      </c>
      <c r="I2930" t="s">
        <v>20</v>
      </c>
      <c r="J2930">
        <v>49664</v>
      </c>
      <c r="K2930" t="s">
        <v>10401</v>
      </c>
      <c r="L2930">
        <v>3976</v>
      </c>
      <c r="M2930" t="s">
        <v>3612</v>
      </c>
      <c r="N2930">
        <v>231</v>
      </c>
      <c r="O2930" t="s">
        <v>236</v>
      </c>
      <c r="P2930" t="s">
        <v>22336</v>
      </c>
    </row>
    <row r="2931" spans="1:16" x14ac:dyDescent="0.25">
      <c r="A2931">
        <v>3160</v>
      </c>
      <c r="B2931">
        <v>9172</v>
      </c>
      <c r="C2931" t="s">
        <v>10402</v>
      </c>
      <c r="D2931" t="s">
        <v>10403</v>
      </c>
      <c r="E2931" t="s">
        <v>10404</v>
      </c>
      <c r="F2931" t="s">
        <v>9889</v>
      </c>
      <c r="G2931" t="s">
        <v>9890</v>
      </c>
      <c r="H2931" t="s">
        <v>19</v>
      </c>
      <c r="I2931" t="s">
        <v>20</v>
      </c>
      <c r="J2931">
        <v>45038</v>
      </c>
      <c r="K2931" t="s">
        <v>4335</v>
      </c>
      <c r="L2931">
        <v>3943</v>
      </c>
      <c r="M2931" t="s">
        <v>901</v>
      </c>
      <c r="N2931">
        <v>231</v>
      </c>
      <c r="O2931" t="s">
        <v>236</v>
      </c>
      <c r="P2931" t="s">
        <v>22337</v>
      </c>
    </row>
    <row r="2932" spans="1:16" x14ac:dyDescent="0.25">
      <c r="A2932">
        <v>3161</v>
      </c>
      <c r="B2932">
        <v>9399</v>
      </c>
      <c r="C2932" t="s">
        <v>10405</v>
      </c>
      <c r="D2932" t="s">
        <v>10406</v>
      </c>
      <c r="E2932" t="s">
        <v>10407</v>
      </c>
      <c r="F2932" t="s">
        <v>9889</v>
      </c>
      <c r="G2932" t="s">
        <v>9890</v>
      </c>
      <c r="H2932" t="s">
        <v>19</v>
      </c>
      <c r="I2932" t="s">
        <v>20</v>
      </c>
      <c r="J2932">
        <v>46584</v>
      </c>
      <c r="K2932" t="s">
        <v>1793</v>
      </c>
      <c r="L2932">
        <v>3972</v>
      </c>
      <c r="M2932" t="s">
        <v>663</v>
      </c>
      <c r="N2932">
        <v>231</v>
      </c>
      <c r="O2932" t="s">
        <v>236</v>
      </c>
      <c r="P2932" t="s">
        <v>22337</v>
      </c>
    </row>
    <row r="2933" spans="1:16" x14ac:dyDescent="0.25">
      <c r="A2933">
        <v>3163</v>
      </c>
      <c r="B2933">
        <v>9105</v>
      </c>
      <c r="C2933" t="s">
        <v>10408</v>
      </c>
      <c r="D2933" t="s">
        <v>10409</v>
      </c>
      <c r="E2933" t="s">
        <v>10410</v>
      </c>
      <c r="F2933" t="s">
        <v>9889</v>
      </c>
      <c r="G2933" t="s">
        <v>9890</v>
      </c>
      <c r="H2933" t="s">
        <v>19</v>
      </c>
      <c r="I2933" t="s">
        <v>20</v>
      </c>
      <c r="J2933">
        <v>3</v>
      </c>
      <c r="K2933" t="s">
        <v>653</v>
      </c>
      <c r="L2933">
        <v>1</v>
      </c>
      <c r="M2933" t="s">
        <v>654</v>
      </c>
      <c r="N2933">
        <v>101</v>
      </c>
      <c r="O2933" t="s">
        <v>23</v>
      </c>
      <c r="P2933" t="s">
        <v>22336</v>
      </c>
    </row>
    <row r="2934" spans="1:16" x14ac:dyDescent="0.25">
      <c r="A2934">
        <v>3164</v>
      </c>
      <c r="B2934">
        <v>9100</v>
      </c>
      <c r="C2934" t="s">
        <v>10411</v>
      </c>
      <c r="D2934" t="s">
        <v>10412</v>
      </c>
      <c r="E2934" t="s">
        <v>10413</v>
      </c>
      <c r="F2934" t="s">
        <v>9889</v>
      </c>
      <c r="G2934" t="s">
        <v>9890</v>
      </c>
      <c r="H2934" t="s">
        <v>19</v>
      </c>
      <c r="I2934" t="s">
        <v>20</v>
      </c>
      <c r="J2934">
        <v>3</v>
      </c>
      <c r="K2934" t="s">
        <v>653</v>
      </c>
      <c r="L2934">
        <v>1</v>
      </c>
      <c r="M2934" t="s">
        <v>654</v>
      </c>
      <c r="N2934">
        <v>101</v>
      </c>
      <c r="O2934" t="s">
        <v>23</v>
      </c>
      <c r="P2934" t="s">
        <v>22336</v>
      </c>
    </row>
    <row r="2935" spans="1:16" x14ac:dyDescent="0.25">
      <c r="A2935">
        <v>3165</v>
      </c>
      <c r="B2935">
        <v>9092</v>
      </c>
      <c r="C2935" t="s">
        <v>10414</v>
      </c>
      <c r="D2935" s="1" t="s">
        <v>10415</v>
      </c>
      <c r="E2935" t="s">
        <v>10416</v>
      </c>
      <c r="F2935" t="s">
        <v>9889</v>
      </c>
      <c r="G2935" t="s">
        <v>9890</v>
      </c>
      <c r="H2935" t="s">
        <v>19</v>
      </c>
      <c r="I2935" t="s">
        <v>20</v>
      </c>
      <c r="J2935">
        <v>3</v>
      </c>
      <c r="K2935" t="s">
        <v>653</v>
      </c>
      <c r="L2935">
        <v>1</v>
      </c>
      <c r="M2935" t="s">
        <v>654</v>
      </c>
      <c r="N2935">
        <v>101</v>
      </c>
      <c r="O2935" t="s">
        <v>23</v>
      </c>
      <c r="P2935" t="s">
        <v>22336</v>
      </c>
    </row>
    <row r="2936" spans="1:16" x14ac:dyDescent="0.25">
      <c r="A2936">
        <v>3166</v>
      </c>
      <c r="B2936">
        <v>9097</v>
      </c>
      <c r="C2936" t="s">
        <v>10417</v>
      </c>
      <c r="D2936" t="s">
        <v>10418</v>
      </c>
      <c r="E2936" t="s">
        <v>10419</v>
      </c>
      <c r="F2936" t="s">
        <v>9889</v>
      </c>
      <c r="G2936" t="s">
        <v>9890</v>
      </c>
      <c r="H2936" t="s">
        <v>19</v>
      </c>
      <c r="I2936" t="s">
        <v>20</v>
      </c>
      <c r="J2936">
        <v>3</v>
      </c>
      <c r="K2936" t="s">
        <v>653</v>
      </c>
      <c r="L2936">
        <v>1</v>
      </c>
      <c r="M2936" t="s">
        <v>654</v>
      </c>
      <c r="N2936">
        <v>101</v>
      </c>
      <c r="O2936" t="s">
        <v>23</v>
      </c>
      <c r="P2936" t="s">
        <v>22337</v>
      </c>
    </row>
    <row r="2937" spans="1:16" x14ac:dyDescent="0.25">
      <c r="A2937">
        <v>3167</v>
      </c>
      <c r="B2937">
        <v>9139</v>
      </c>
      <c r="C2937" t="s">
        <v>10420</v>
      </c>
      <c r="D2937" t="s">
        <v>10421</v>
      </c>
      <c r="E2937" t="s">
        <v>10422</v>
      </c>
      <c r="F2937" t="s">
        <v>9889</v>
      </c>
      <c r="G2937" t="s">
        <v>9890</v>
      </c>
      <c r="H2937" t="s">
        <v>19</v>
      </c>
      <c r="I2937" t="s">
        <v>20</v>
      </c>
      <c r="J2937">
        <v>44104</v>
      </c>
      <c r="K2937" t="s">
        <v>3982</v>
      </c>
      <c r="L2937">
        <v>3933</v>
      </c>
      <c r="M2937" t="s">
        <v>3490</v>
      </c>
      <c r="N2937">
        <v>231</v>
      </c>
      <c r="O2937" t="s">
        <v>236</v>
      </c>
      <c r="P2937" t="s">
        <v>22336</v>
      </c>
    </row>
    <row r="2938" spans="1:16" x14ac:dyDescent="0.25">
      <c r="A2938">
        <v>3168</v>
      </c>
      <c r="B2938">
        <v>14289</v>
      </c>
      <c r="C2938" t="s">
        <v>10423</v>
      </c>
      <c r="D2938" t="s">
        <v>10424</v>
      </c>
      <c r="E2938" t="s">
        <v>10425</v>
      </c>
      <c r="F2938" t="s">
        <v>9889</v>
      </c>
      <c r="G2938" t="s">
        <v>9890</v>
      </c>
      <c r="H2938" t="s">
        <v>19</v>
      </c>
      <c r="I2938" t="s">
        <v>20</v>
      </c>
      <c r="J2938">
        <v>10292</v>
      </c>
      <c r="K2938" t="s">
        <v>4105</v>
      </c>
      <c r="L2938">
        <v>671</v>
      </c>
      <c r="M2938" t="s">
        <v>2241</v>
      </c>
      <c r="N2938">
        <v>38</v>
      </c>
      <c r="O2938" t="s">
        <v>2242</v>
      </c>
      <c r="P2938" t="s">
        <v>22336</v>
      </c>
    </row>
    <row r="2939" spans="1:16" x14ac:dyDescent="0.25">
      <c r="A2939">
        <v>3169</v>
      </c>
      <c r="B2939">
        <v>14088</v>
      </c>
      <c r="C2939" t="s">
        <v>10426</v>
      </c>
      <c r="D2939" t="s">
        <v>10427</v>
      </c>
      <c r="E2939" t="s">
        <v>10428</v>
      </c>
      <c r="F2939" t="s">
        <v>9889</v>
      </c>
      <c r="G2939" t="s">
        <v>9890</v>
      </c>
      <c r="H2939" t="s">
        <v>19</v>
      </c>
      <c r="I2939" t="s">
        <v>20</v>
      </c>
      <c r="J2939">
        <v>50707</v>
      </c>
      <c r="K2939" t="s">
        <v>10429</v>
      </c>
      <c r="L2939">
        <v>3272</v>
      </c>
      <c r="M2939" t="s">
        <v>847</v>
      </c>
      <c r="N2939">
        <v>205</v>
      </c>
      <c r="O2939" t="s">
        <v>697</v>
      </c>
      <c r="P2939" t="s">
        <v>22336</v>
      </c>
    </row>
    <row r="2940" spans="1:16" x14ac:dyDescent="0.25">
      <c r="A2940">
        <v>3170</v>
      </c>
      <c r="B2940">
        <v>14053</v>
      </c>
      <c r="C2940" t="s">
        <v>10430</v>
      </c>
      <c r="D2940" t="s">
        <v>10431</v>
      </c>
      <c r="E2940" t="s">
        <v>10432</v>
      </c>
      <c r="F2940" t="s">
        <v>9889</v>
      </c>
      <c r="G2940" t="s">
        <v>9890</v>
      </c>
      <c r="H2940" t="s">
        <v>19</v>
      </c>
      <c r="I2940" t="s">
        <v>20</v>
      </c>
      <c r="J2940">
        <v>50227</v>
      </c>
      <c r="K2940" t="s">
        <v>10433</v>
      </c>
      <c r="L2940">
        <v>1841</v>
      </c>
      <c r="M2940" t="s">
        <v>250</v>
      </c>
      <c r="N2940">
        <v>107</v>
      </c>
      <c r="O2940" t="s">
        <v>251</v>
      </c>
      <c r="P2940" t="s">
        <v>22336</v>
      </c>
    </row>
    <row r="2941" spans="1:16" x14ac:dyDescent="0.25">
      <c r="A2941">
        <v>3171</v>
      </c>
      <c r="B2941">
        <v>13882</v>
      </c>
      <c r="C2941" t="s">
        <v>10434</v>
      </c>
      <c r="D2941" t="s">
        <v>10435</v>
      </c>
      <c r="E2941" t="s">
        <v>10436</v>
      </c>
      <c r="F2941" t="s">
        <v>9889</v>
      </c>
      <c r="G2941" t="s">
        <v>9890</v>
      </c>
      <c r="H2941" t="s">
        <v>19</v>
      </c>
      <c r="I2941" t="s">
        <v>20</v>
      </c>
      <c r="J2941">
        <v>41391</v>
      </c>
      <c r="K2941" t="s">
        <v>1714</v>
      </c>
      <c r="L2941">
        <v>3798</v>
      </c>
      <c r="M2941" t="s">
        <v>1714</v>
      </c>
      <c r="N2941">
        <v>229</v>
      </c>
      <c r="O2941" t="s">
        <v>1715</v>
      </c>
      <c r="P2941" t="s">
        <v>22336</v>
      </c>
    </row>
    <row r="2942" spans="1:16" x14ac:dyDescent="0.25">
      <c r="A2942">
        <v>3172</v>
      </c>
      <c r="B2942">
        <v>13698</v>
      </c>
      <c r="C2942" t="s">
        <v>10437</v>
      </c>
      <c r="D2942" t="s">
        <v>10438</v>
      </c>
      <c r="E2942" t="s">
        <v>10439</v>
      </c>
      <c r="F2942" t="s">
        <v>9889</v>
      </c>
      <c r="G2942" t="s">
        <v>9890</v>
      </c>
      <c r="H2942" t="s">
        <v>19</v>
      </c>
      <c r="I2942" t="s">
        <v>20</v>
      </c>
      <c r="J2942">
        <v>30401</v>
      </c>
      <c r="K2942" t="s">
        <v>10440</v>
      </c>
      <c r="L2942">
        <v>2599</v>
      </c>
      <c r="M2942" t="s">
        <v>2552</v>
      </c>
      <c r="N2942">
        <v>155</v>
      </c>
      <c r="O2942" t="s">
        <v>866</v>
      </c>
      <c r="P2942" t="s">
        <v>22336</v>
      </c>
    </row>
    <row r="2943" spans="1:16" x14ac:dyDescent="0.25">
      <c r="A2943">
        <v>3173</v>
      </c>
      <c r="B2943">
        <v>13659</v>
      </c>
      <c r="C2943" t="s">
        <v>10441</v>
      </c>
      <c r="D2943" t="s">
        <v>10442</v>
      </c>
      <c r="E2943" t="s">
        <v>10443</v>
      </c>
      <c r="F2943" t="s">
        <v>9889</v>
      </c>
      <c r="G2943" t="s">
        <v>9890</v>
      </c>
      <c r="H2943" t="s">
        <v>19</v>
      </c>
      <c r="I2943" t="s">
        <v>20</v>
      </c>
      <c r="J2943">
        <v>30401</v>
      </c>
      <c r="K2943" t="s">
        <v>10440</v>
      </c>
      <c r="L2943">
        <v>2599</v>
      </c>
      <c r="M2943" t="s">
        <v>2552</v>
      </c>
      <c r="N2943">
        <v>155</v>
      </c>
      <c r="O2943" t="s">
        <v>866</v>
      </c>
      <c r="P2943" t="s">
        <v>22336</v>
      </c>
    </row>
    <row r="2944" spans="1:16" x14ac:dyDescent="0.25">
      <c r="A2944">
        <v>3174</v>
      </c>
      <c r="B2944">
        <v>13980</v>
      </c>
      <c r="C2944" t="s">
        <v>10444</v>
      </c>
      <c r="D2944" t="s">
        <v>10445</v>
      </c>
      <c r="E2944" t="s">
        <v>10446</v>
      </c>
      <c r="F2944" t="s">
        <v>9889</v>
      </c>
      <c r="G2944" t="s">
        <v>9890</v>
      </c>
      <c r="H2944" t="s">
        <v>19</v>
      </c>
      <c r="I2944" t="s">
        <v>20</v>
      </c>
      <c r="J2944">
        <v>30401</v>
      </c>
      <c r="K2944" t="s">
        <v>10440</v>
      </c>
      <c r="L2944">
        <v>2599</v>
      </c>
      <c r="M2944" t="s">
        <v>2552</v>
      </c>
      <c r="N2944">
        <v>155</v>
      </c>
      <c r="O2944" t="s">
        <v>866</v>
      </c>
      <c r="P2944" t="s">
        <v>22336</v>
      </c>
    </row>
    <row r="2945" spans="1:16" x14ac:dyDescent="0.25">
      <c r="A2945">
        <v>3175</v>
      </c>
      <c r="B2945">
        <v>14020</v>
      </c>
      <c r="C2945" t="s">
        <v>10447</v>
      </c>
      <c r="D2945" t="s">
        <v>10448</v>
      </c>
      <c r="E2945" t="s">
        <v>10449</v>
      </c>
      <c r="F2945" t="s">
        <v>9889</v>
      </c>
      <c r="G2945" t="s">
        <v>9890</v>
      </c>
      <c r="H2945" t="s">
        <v>19</v>
      </c>
      <c r="I2945" t="s">
        <v>20</v>
      </c>
      <c r="J2945">
        <v>30401</v>
      </c>
      <c r="K2945" t="s">
        <v>10440</v>
      </c>
      <c r="L2945">
        <v>2599</v>
      </c>
      <c r="M2945" t="s">
        <v>2552</v>
      </c>
      <c r="N2945">
        <v>155</v>
      </c>
      <c r="O2945" t="s">
        <v>866</v>
      </c>
      <c r="P2945" t="s">
        <v>22336</v>
      </c>
    </row>
    <row r="2946" spans="1:16" x14ac:dyDescent="0.25">
      <c r="A2946">
        <v>3176</v>
      </c>
      <c r="B2946">
        <v>14025</v>
      </c>
      <c r="C2946" t="s">
        <v>10450</v>
      </c>
      <c r="D2946" t="s">
        <v>10451</v>
      </c>
      <c r="E2946" t="s">
        <v>10452</v>
      </c>
      <c r="F2946" t="s">
        <v>9889</v>
      </c>
      <c r="G2946" t="s">
        <v>9890</v>
      </c>
      <c r="H2946" t="s">
        <v>19</v>
      </c>
      <c r="I2946" t="s">
        <v>20</v>
      </c>
      <c r="J2946">
        <v>30178</v>
      </c>
      <c r="K2946" t="s">
        <v>2073</v>
      </c>
      <c r="L2946">
        <v>2594</v>
      </c>
      <c r="M2946" t="s">
        <v>1720</v>
      </c>
      <c r="N2946">
        <v>155</v>
      </c>
      <c r="O2946" t="s">
        <v>866</v>
      </c>
      <c r="P2946" t="s">
        <v>22336</v>
      </c>
    </row>
    <row r="2947" spans="1:16" x14ac:dyDescent="0.25">
      <c r="A2947">
        <v>3177</v>
      </c>
      <c r="B2947">
        <v>14364</v>
      </c>
      <c r="C2947" t="s">
        <v>10453</v>
      </c>
      <c r="D2947" t="s">
        <v>10454</v>
      </c>
      <c r="E2947" t="s">
        <v>10455</v>
      </c>
      <c r="F2947" t="s">
        <v>9889</v>
      </c>
      <c r="G2947" t="s">
        <v>9890</v>
      </c>
      <c r="H2947" t="s">
        <v>19</v>
      </c>
      <c r="I2947" t="s">
        <v>20</v>
      </c>
      <c r="J2947">
        <v>38734</v>
      </c>
      <c r="K2947" t="s">
        <v>10456</v>
      </c>
      <c r="L2947">
        <v>3311</v>
      </c>
      <c r="M2947" t="s">
        <v>10457</v>
      </c>
      <c r="N2947">
        <v>205</v>
      </c>
      <c r="O2947" t="s">
        <v>697</v>
      </c>
      <c r="P2947" t="s">
        <v>22336</v>
      </c>
    </row>
    <row r="2948" spans="1:16" x14ac:dyDescent="0.25">
      <c r="A2948">
        <v>3178</v>
      </c>
      <c r="B2948">
        <v>14331</v>
      </c>
      <c r="C2948" t="s">
        <v>10458</v>
      </c>
      <c r="D2948" t="s">
        <v>10459</v>
      </c>
      <c r="E2948" t="s">
        <v>10460</v>
      </c>
      <c r="F2948" t="s">
        <v>9889</v>
      </c>
      <c r="G2948" t="s">
        <v>9890</v>
      </c>
      <c r="H2948" t="s">
        <v>19</v>
      </c>
      <c r="I2948" t="s">
        <v>20</v>
      </c>
      <c r="J2948">
        <v>30396</v>
      </c>
      <c r="K2948" t="s">
        <v>2577</v>
      </c>
      <c r="L2948">
        <v>2599</v>
      </c>
      <c r="M2948" t="s">
        <v>2552</v>
      </c>
      <c r="N2948">
        <v>155</v>
      </c>
      <c r="O2948" t="s">
        <v>866</v>
      </c>
      <c r="P2948" t="s">
        <v>22336</v>
      </c>
    </row>
    <row r="2949" spans="1:16" x14ac:dyDescent="0.25">
      <c r="A2949">
        <v>3181</v>
      </c>
      <c r="B2949">
        <v>14513</v>
      </c>
      <c r="C2949" t="s">
        <v>10461</v>
      </c>
      <c r="D2949" t="s">
        <v>10462</v>
      </c>
      <c r="E2949" t="s">
        <v>10463</v>
      </c>
      <c r="F2949" t="s">
        <v>9889</v>
      </c>
      <c r="G2949" t="s">
        <v>9890</v>
      </c>
      <c r="H2949" t="s">
        <v>19</v>
      </c>
      <c r="I2949" t="s">
        <v>20</v>
      </c>
      <c r="J2949">
        <v>50872</v>
      </c>
      <c r="K2949" t="s">
        <v>10464</v>
      </c>
      <c r="L2949">
        <v>5122</v>
      </c>
      <c r="M2949" t="s">
        <v>1963</v>
      </c>
      <c r="N2949">
        <v>101</v>
      </c>
      <c r="O2949" t="s">
        <v>23</v>
      </c>
      <c r="P2949" t="s">
        <v>22337</v>
      </c>
    </row>
    <row r="2950" spans="1:16" x14ac:dyDescent="0.25">
      <c r="A2950">
        <v>3182</v>
      </c>
      <c r="B2950">
        <v>14692</v>
      </c>
      <c r="C2950" t="s">
        <v>10465</v>
      </c>
      <c r="D2950" t="s">
        <v>10466</v>
      </c>
      <c r="E2950" t="s">
        <v>10467</v>
      </c>
      <c r="F2950" t="s">
        <v>9889</v>
      </c>
      <c r="G2950" t="s">
        <v>9890</v>
      </c>
      <c r="H2950" t="s">
        <v>19</v>
      </c>
      <c r="I2950" t="s">
        <v>20</v>
      </c>
      <c r="J2950">
        <v>50946</v>
      </c>
      <c r="K2950" t="s">
        <v>10468</v>
      </c>
      <c r="L2950">
        <v>12</v>
      </c>
      <c r="M2950" t="s">
        <v>52</v>
      </c>
      <c r="N2950">
        <v>101</v>
      </c>
      <c r="O2950" t="s">
        <v>23</v>
      </c>
      <c r="P2950" t="s">
        <v>22336</v>
      </c>
    </row>
    <row r="2951" spans="1:16" x14ac:dyDescent="0.25">
      <c r="A2951">
        <v>3183</v>
      </c>
      <c r="B2951">
        <v>14693</v>
      </c>
      <c r="C2951" t="s">
        <v>10469</v>
      </c>
      <c r="D2951" t="s">
        <v>10470</v>
      </c>
      <c r="E2951" t="s">
        <v>10471</v>
      </c>
      <c r="F2951" t="s">
        <v>9889</v>
      </c>
      <c r="G2951" t="s">
        <v>9890</v>
      </c>
      <c r="H2951" t="s">
        <v>19</v>
      </c>
      <c r="I2951" t="s">
        <v>20</v>
      </c>
      <c r="J2951">
        <v>1007</v>
      </c>
      <c r="K2951" t="s">
        <v>10472</v>
      </c>
      <c r="L2951">
        <v>12</v>
      </c>
      <c r="M2951" t="s">
        <v>52</v>
      </c>
      <c r="N2951">
        <v>101</v>
      </c>
      <c r="O2951" t="s">
        <v>23</v>
      </c>
      <c r="P2951" t="s">
        <v>22336</v>
      </c>
    </row>
    <row r="2952" spans="1:16" x14ac:dyDescent="0.25">
      <c r="A2952">
        <v>3184</v>
      </c>
      <c r="B2952">
        <v>14694</v>
      </c>
      <c r="C2952" t="s">
        <v>10473</v>
      </c>
      <c r="D2952" t="s">
        <v>10474</v>
      </c>
      <c r="E2952" t="s">
        <v>10475</v>
      </c>
      <c r="F2952" t="s">
        <v>9889</v>
      </c>
      <c r="G2952" t="s">
        <v>9890</v>
      </c>
      <c r="H2952" t="s">
        <v>19</v>
      </c>
      <c r="I2952" t="s">
        <v>20</v>
      </c>
      <c r="J2952">
        <v>50947</v>
      </c>
      <c r="K2952" t="s">
        <v>10476</v>
      </c>
      <c r="L2952">
        <v>12</v>
      </c>
      <c r="M2952" t="s">
        <v>52</v>
      </c>
      <c r="N2952">
        <v>101</v>
      </c>
      <c r="O2952" t="s">
        <v>23</v>
      </c>
      <c r="P2952" t="s">
        <v>22336</v>
      </c>
    </row>
    <row r="2953" spans="1:16" x14ac:dyDescent="0.25">
      <c r="A2953">
        <v>3185</v>
      </c>
      <c r="B2953">
        <v>14695</v>
      </c>
      <c r="C2953" t="s">
        <v>10477</v>
      </c>
      <c r="D2953" t="s">
        <v>10478</v>
      </c>
      <c r="E2953" t="s">
        <v>10479</v>
      </c>
      <c r="F2953" t="s">
        <v>9889</v>
      </c>
      <c r="G2953" t="s">
        <v>9890</v>
      </c>
      <c r="H2953" t="s">
        <v>19</v>
      </c>
      <c r="I2953" t="s">
        <v>20</v>
      </c>
      <c r="J2953">
        <v>50948</v>
      </c>
      <c r="K2953" t="s">
        <v>10480</v>
      </c>
      <c r="L2953">
        <v>12</v>
      </c>
      <c r="M2953" t="s">
        <v>52</v>
      </c>
      <c r="N2953">
        <v>101</v>
      </c>
      <c r="O2953" t="s">
        <v>23</v>
      </c>
      <c r="P2953" t="s">
        <v>22336</v>
      </c>
    </row>
    <row r="2954" spans="1:16" x14ac:dyDescent="0.25">
      <c r="A2954">
        <v>3186</v>
      </c>
      <c r="B2954">
        <v>14696</v>
      </c>
      <c r="C2954" t="s">
        <v>10481</v>
      </c>
      <c r="D2954" t="s">
        <v>10482</v>
      </c>
      <c r="E2954" t="s">
        <v>10483</v>
      </c>
      <c r="F2954" t="s">
        <v>9889</v>
      </c>
      <c r="G2954" t="s">
        <v>9890</v>
      </c>
      <c r="H2954" t="s">
        <v>19</v>
      </c>
      <c r="I2954" t="s">
        <v>20</v>
      </c>
      <c r="J2954">
        <v>50949</v>
      </c>
      <c r="K2954" t="s">
        <v>10484</v>
      </c>
      <c r="L2954">
        <v>12</v>
      </c>
      <c r="M2954" t="s">
        <v>52</v>
      </c>
      <c r="N2954">
        <v>101</v>
      </c>
      <c r="O2954" t="s">
        <v>23</v>
      </c>
      <c r="P2954" t="s">
        <v>22337</v>
      </c>
    </row>
    <row r="2955" spans="1:16" x14ac:dyDescent="0.25">
      <c r="A2955">
        <v>3187</v>
      </c>
      <c r="B2955">
        <v>14697</v>
      </c>
      <c r="C2955" t="s">
        <v>10485</v>
      </c>
      <c r="D2955" t="s">
        <v>10486</v>
      </c>
      <c r="E2955" t="s">
        <v>10487</v>
      </c>
      <c r="F2955" t="s">
        <v>9889</v>
      </c>
      <c r="G2955" t="s">
        <v>9890</v>
      </c>
      <c r="H2955" t="s">
        <v>19</v>
      </c>
      <c r="I2955" t="s">
        <v>20</v>
      </c>
      <c r="J2955">
        <v>50950</v>
      </c>
      <c r="K2955" t="s">
        <v>10488</v>
      </c>
      <c r="L2955">
        <v>12</v>
      </c>
      <c r="M2955" t="s">
        <v>52</v>
      </c>
      <c r="N2955">
        <v>101</v>
      </c>
      <c r="O2955" t="s">
        <v>23</v>
      </c>
      <c r="P2955" t="s">
        <v>22336</v>
      </c>
    </row>
    <row r="2956" spans="1:16" x14ac:dyDescent="0.25">
      <c r="A2956">
        <v>3188</v>
      </c>
      <c r="B2956">
        <v>14698</v>
      </c>
      <c r="C2956" t="s">
        <v>10489</v>
      </c>
      <c r="D2956" t="s">
        <v>10490</v>
      </c>
      <c r="E2956" t="s">
        <v>10491</v>
      </c>
      <c r="F2956" t="s">
        <v>9889</v>
      </c>
      <c r="G2956" t="s">
        <v>9890</v>
      </c>
      <c r="H2956" t="s">
        <v>19</v>
      </c>
      <c r="I2956" t="s">
        <v>20</v>
      </c>
      <c r="J2956">
        <v>50951</v>
      </c>
      <c r="K2956" t="s">
        <v>10492</v>
      </c>
      <c r="L2956">
        <v>12</v>
      </c>
      <c r="M2956" t="s">
        <v>52</v>
      </c>
      <c r="N2956">
        <v>101</v>
      </c>
      <c r="O2956" t="s">
        <v>23</v>
      </c>
      <c r="P2956" t="s">
        <v>22336</v>
      </c>
    </row>
    <row r="2957" spans="1:16" x14ac:dyDescent="0.25">
      <c r="A2957">
        <v>3189</v>
      </c>
      <c r="B2957">
        <v>14681</v>
      </c>
      <c r="C2957" t="s">
        <v>10493</v>
      </c>
      <c r="D2957" t="s">
        <v>10494</v>
      </c>
      <c r="E2957" t="s">
        <v>10495</v>
      </c>
      <c r="F2957" t="s">
        <v>9889</v>
      </c>
      <c r="G2957" t="s">
        <v>9890</v>
      </c>
      <c r="H2957" t="s">
        <v>19</v>
      </c>
      <c r="I2957" t="s">
        <v>20</v>
      </c>
      <c r="J2957">
        <v>50945</v>
      </c>
      <c r="K2957" t="s">
        <v>10496</v>
      </c>
      <c r="L2957">
        <v>12</v>
      </c>
      <c r="M2957" t="s">
        <v>52</v>
      </c>
      <c r="N2957">
        <v>101</v>
      </c>
      <c r="O2957" t="s">
        <v>23</v>
      </c>
      <c r="P2957" t="s">
        <v>22337</v>
      </c>
    </row>
    <row r="2958" spans="1:16" x14ac:dyDescent="0.25">
      <c r="A2958">
        <v>3190</v>
      </c>
      <c r="B2958">
        <v>14690</v>
      </c>
      <c r="C2958" t="s">
        <v>10497</v>
      </c>
      <c r="D2958" t="s">
        <v>10498</v>
      </c>
      <c r="E2958" t="s">
        <v>10499</v>
      </c>
      <c r="F2958" t="s">
        <v>9889</v>
      </c>
      <c r="G2958" t="s">
        <v>9890</v>
      </c>
      <c r="H2958" t="s">
        <v>19</v>
      </c>
      <c r="I2958" t="s">
        <v>20</v>
      </c>
      <c r="J2958">
        <v>888</v>
      </c>
      <c r="K2958" t="s">
        <v>10500</v>
      </c>
      <c r="L2958">
        <v>12</v>
      </c>
      <c r="M2958" t="s">
        <v>52</v>
      </c>
      <c r="N2958">
        <v>101</v>
      </c>
      <c r="O2958" t="s">
        <v>23</v>
      </c>
      <c r="P2958" t="s">
        <v>22336</v>
      </c>
    </row>
    <row r="2959" spans="1:16" x14ac:dyDescent="0.25">
      <c r="A2959">
        <v>3191</v>
      </c>
      <c r="B2959">
        <v>14670</v>
      </c>
      <c r="C2959" t="s">
        <v>10501</v>
      </c>
      <c r="D2959" t="s">
        <v>10502</v>
      </c>
      <c r="E2959" t="s">
        <v>10503</v>
      </c>
      <c r="F2959" t="s">
        <v>9889</v>
      </c>
      <c r="G2959" t="s">
        <v>9890</v>
      </c>
      <c r="H2959" t="s">
        <v>19</v>
      </c>
      <c r="I2959" t="s">
        <v>20</v>
      </c>
      <c r="J2959">
        <v>50940</v>
      </c>
      <c r="K2959" t="s">
        <v>10504</v>
      </c>
      <c r="L2959">
        <v>37</v>
      </c>
      <c r="M2959" t="s">
        <v>1233</v>
      </c>
      <c r="N2959">
        <v>101</v>
      </c>
      <c r="O2959" t="s">
        <v>23</v>
      </c>
      <c r="P2959" t="s">
        <v>22337</v>
      </c>
    </row>
    <row r="2960" spans="1:16" x14ac:dyDescent="0.25">
      <c r="A2960">
        <v>3192</v>
      </c>
      <c r="B2960">
        <v>14659</v>
      </c>
      <c r="C2960" t="s">
        <v>10505</v>
      </c>
      <c r="D2960" t="s">
        <v>10506</v>
      </c>
      <c r="E2960" t="s">
        <v>10507</v>
      </c>
      <c r="F2960" t="s">
        <v>9889</v>
      </c>
      <c r="G2960" t="s">
        <v>9890</v>
      </c>
      <c r="H2960" t="s">
        <v>19</v>
      </c>
      <c r="I2960" t="s">
        <v>20</v>
      </c>
      <c r="J2960">
        <v>2889</v>
      </c>
      <c r="K2960" t="s">
        <v>1597</v>
      </c>
      <c r="L2960">
        <v>23</v>
      </c>
      <c r="M2960" t="s">
        <v>1598</v>
      </c>
      <c r="N2960">
        <v>101</v>
      </c>
      <c r="O2960" t="s">
        <v>23</v>
      </c>
      <c r="P2960" t="s">
        <v>22336</v>
      </c>
    </row>
    <row r="2961" spans="1:16" x14ac:dyDescent="0.25">
      <c r="A2961">
        <v>3193</v>
      </c>
      <c r="B2961">
        <v>14653</v>
      </c>
      <c r="C2961" t="s">
        <v>10508</v>
      </c>
      <c r="D2961" t="s">
        <v>10509</v>
      </c>
      <c r="E2961" t="s">
        <v>10510</v>
      </c>
      <c r="F2961" t="s">
        <v>9889</v>
      </c>
      <c r="G2961" t="s">
        <v>9890</v>
      </c>
      <c r="H2961" t="s">
        <v>19</v>
      </c>
      <c r="I2961" t="s">
        <v>20</v>
      </c>
      <c r="J2961">
        <v>50934</v>
      </c>
      <c r="K2961" t="s">
        <v>1597</v>
      </c>
      <c r="L2961">
        <v>5136</v>
      </c>
      <c r="M2961" t="s">
        <v>1598</v>
      </c>
      <c r="N2961">
        <v>473</v>
      </c>
      <c r="P2961" t="s">
        <v>22337</v>
      </c>
    </row>
    <row r="2962" spans="1:16" x14ac:dyDescent="0.25">
      <c r="A2962">
        <v>3194</v>
      </c>
      <c r="B2962">
        <v>14622</v>
      </c>
      <c r="C2962" t="s">
        <v>10511</v>
      </c>
      <c r="D2962" t="s">
        <v>10512</v>
      </c>
      <c r="E2962" t="s">
        <v>10513</v>
      </c>
      <c r="F2962" t="s">
        <v>9889</v>
      </c>
      <c r="G2962" t="s">
        <v>9890</v>
      </c>
      <c r="H2962" t="s">
        <v>19</v>
      </c>
      <c r="I2962" t="s">
        <v>20</v>
      </c>
      <c r="J2962">
        <v>50925</v>
      </c>
      <c r="K2962" t="s">
        <v>10514</v>
      </c>
      <c r="L2962">
        <v>13</v>
      </c>
      <c r="M2962" t="s">
        <v>79</v>
      </c>
      <c r="N2962">
        <v>101</v>
      </c>
      <c r="O2962" t="s">
        <v>23</v>
      </c>
      <c r="P2962" t="s">
        <v>22336</v>
      </c>
    </row>
    <row r="2963" spans="1:16" x14ac:dyDescent="0.25">
      <c r="A2963">
        <v>3195</v>
      </c>
      <c r="B2963">
        <v>14638</v>
      </c>
      <c r="C2963" t="s">
        <v>10515</v>
      </c>
      <c r="D2963" t="s">
        <v>10516</v>
      </c>
      <c r="E2963" t="s">
        <v>10517</v>
      </c>
      <c r="F2963" t="s">
        <v>9889</v>
      </c>
      <c r="G2963" t="s">
        <v>9890</v>
      </c>
      <c r="H2963" t="s">
        <v>19</v>
      </c>
      <c r="I2963" t="s">
        <v>20</v>
      </c>
      <c r="J2963">
        <v>50931</v>
      </c>
      <c r="K2963" t="s">
        <v>10518</v>
      </c>
      <c r="L2963">
        <v>25</v>
      </c>
      <c r="M2963" t="s">
        <v>1579</v>
      </c>
      <c r="N2963">
        <v>101</v>
      </c>
      <c r="O2963" t="s">
        <v>23</v>
      </c>
      <c r="P2963" t="s">
        <v>22337</v>
      </c>
    </row>
    <row r="2964" spans="1:16" x14ac:dyDescent="0.25">
      <c r="A2964">
        <v>3196</v>
      </c>
      <c r="B2964">
        <v>14639</v>
      </c>
      <c r="C2964" t="s">
        <v>10519</v>
      </c>
      <c r="D2964" t="s">
        <v>10520</v>
      </c>
      <c r="E2964" t="s">
        <v>10521</v>
      </c>
      <c r="F2964" t="s">
        <v>9889</v>
      </c>
      <c r="G2964" t="s">
        <v>9890</v>
      </c>
      <c r="H2964" t="s">
        <v>19</v>
      </c>
      <c r="I2964" t="s">
        <v>20</v>
      </c>
      <c r="J2964">
        <v>703</v>
      </c>
      <c r="K2964" t="s">
        <v>1583</v>
      </c>
      <c r="L2964">
        <v>8</v>
      </c>
      <c r="M2964" t="s">
        <v>1584</v>
      </c>
      <c r="N2964">
        <v>101</v>
      </c>
      <c r="O2964" t="s">
        <v>23</v>
      </c>
      <c r="P2964" t="s">
        <v>22336</v>
      </c>
    </row>
    <row r="2965" spans="1:16" x14ac:dyDescent="0.25">
      <c r="A2965">
        <v>3197</v>
      </c>
      <c r="B2965">
        <v>14641</v>
      </c>
      <c r="C2965" t="s">
        <v>10522</v>
      </c>
      <c r="D2965" t="s">
        <v>10523</v>
      </c>
      <c r="E2965" t="s">
        <v>10524</v>
      </c>
      <c r="F2965" t="s">
        <v>9889</v>
      </c>
      <c r="G2965" t="s">
        <v>9890</v>
      </c>
      <c r="H2965" t="s">
        <v>19</v>
      </c>
      <c r="I2965" t="s">
        <v>20</v>
      </c>
      <c r="J2965">
        <v>703</v>
      </c>
      <c r="K2965" t="s">
        <v>1583</v>
      </c>
      <c r="L2965">
        <v>8</v>
      </c>
      <c r="M2965" t="s">
        <v>1584</v>
      </c>
      <c r="N2965">
        <v>101</v>
      </c>
      <c r="O2965" t="s">
        <v>23</v>
      </c>
      <c r="P2965" t="s">
        <v>22337</v>
      </c>
    </row>
    <row r="2966" spans="1:16" x14ac:dyDescent="0.25">
      <c r="A2966">
        <v>3198</v>
      </c>
      <c r="B2966">
        <v>14637</v>
      </c>
      <c r="C2966" t="s">
        <v>10525</v>
      </c>
      <c r="D2966" t="s">
        <v>10526</v>
      </c>
      <c r="E2966" t="s">
        <v>10527</v>
      </c>
      <c r="F2966" t="s">
        <v>9889</v>
      </c>
      <c r="G2966" t="s">
        <v>9890</v>
      </c>
      <c r="H2966" t="s">
        <v>19</v>
      </c>
      <c r="I2966" t="s">
        <v>20</v>
      </c>
      <c r="J2966">
        <v>50930</v>
      </c>
      <c r="K2966" t="s">
        <v>10528</v>
      </c>
      <c r="L2966">
        <v>8</v>
      </c>
      <c r="M2966" t="s">
        <v>1584</v>
      </c>
      <c r="N2966">
        <v>101</v>
      </c>
      <c r="O2966" t="s">
        <v>23</v>
      </c>
      <c r="P2966" t="s">
        <v>22337</v>
      </c>
    </row>
    <row r="2967" spans="1:16" x14ac:dyDescent="0.25">
      <c r="A2967">
        <v>3199</v>
      </c>
      <c r="B2967">
        <v>14633</v>
      </c>
      <c r="C2967" t="s">
        <v>10529</v>
      </c>
      <c r="D2967" t="s">
        <v>10530</v>
      </c>
      <c r="E2967" t="s">
        <v>10531</v>
      </c>
      <c r="F2967" t="s">
        <v>9889</v>
      </c>
      <c r="G2967" t="s">
        <v>9890</v>
      </c>
      <c r="H2967" t="s">
        <v>19</v>
      </c>
      <c r="I2967" t="s">
        <v>20</v>
      </c>
      <c r="J2967">
        <v>2958</v>
      </c>
      <c r="K2967" t="s">
        <v>9137</v>
      </c>
      <c r="L2967">
        <v>26</v>
      </c>
      <c r="M2967" t="s">
        <v>9138</v>
      </c>
      <c r="N2967">
        <v>101</v>
      </c>
      <c r="O2967" t="s">
        <v>23</v>
      </c>
      <c r="P2967" t="s">
        <v>22337</v>
      </c>
    </row>
    <row r="2968" spans="1:16" x14ac:dyDescent="0.25">
      <c r="A2968">
        <v>3200</v>
      </c>
      <c r="B2968">
        <v>14634</v>
      </c>
      <c r="C2968" t="s">
        <v>10532</v>
      </c>
      <c r="D2968" t="s">
        <v>10533</v>
      </c>
      <c r="E2968" t="s">
        <v>10534</v>
      </c>
      <c r="F2968" t="s">
        <v>9889</v>
      </c>
      <c r="G2968" t="s">
        <v>9890</v>
      </c>
      <c r="H2968" t="s">
        <v>19</v>
      </c>
      <c r="I2968" t="s">
        <v>20</v>
      </c>
      <c r="J2968">
        <v>50929</v>
      </c>
      <c r="K2968" t="s">
        <v>10535</v>
      </c>
      <c r="L2968">
        <v>25</v>
      </c>
      <c r="M2968" t="s">
        <v>1579</v>
      </c>
      <c r="N2968">
        <v>101</v>
      </c>
      <c r="O2968" t="s">
        <v>23</v>
      </c>
      <c r="P2968" t="s">
        <v>22337</v>
      </c>
    </row>
    <row r="2969" spans="1:16" x14ac:dyDescent="0.25">
      <c r="A2969">
        <v>3201</v>
      </c>
      <c r="B2969">
        <v>14635</v>
      </c>
      <c r="C2969" t="s">
        <v>10536</v>
      </c>
      <c r="D2969" t="s">
        <v>10537</v>
      </c>
      <c r="E2969" t="s">
        <v>10538</v>
      </c>
      <c r="F2969" t="s">
        <v>9889</v>
      </c>
      <c r="G2969" t="s">
        <v>9890</v>
      </c>
      <c r="H2969" t="s">
        <v>19</v>
      </c>
      <c r="I2969" t="s">
        <v>20</v>
      </c>
      <c r="J2969">
        <v>703</v>
      </c>
      <c r="K2969" t="s">
        <v>1583</v>
      </c>
      <c r="L2969">
        <v>8</v>
      </c>
      <c r="M2969" t="s">
        <v>1584</v>
      </c>
      <c r="N2969">
        <v>101</v>
      </c>
      <c r="O2969" t="s">
        <v>23</v>
      </c>
      <c r="P2969" t="s">
        <v>22336</v>
      </c>
    </row>
    <row r="2970" spans="1:16" x14ac:dyDescent="0.25">
      <c r="A2970">
        <v>3202</v>
      </c>
      <c r="B2970">
        <v>14629</v>
      </c>
      <c r="C2970" t="s">
        <v>10539</v>
      </c>
      <c r="D2970" t="s">
        <v>10540</v>
      </c>
      <c r="E2970" t="s">
        <v>10541</v>
      </c>
      <c r="F2970" t="s">
        <v>9889</v>
      </c>
      <c r="G2970" t="s">
        <v>9890</v>
      </c>
      <c r="H2970" t="s">
        <v>19</v>
      </c>
      <c r="I2970" t="s">
        <v>20</v>
      </c>
      <c r="J2970">
        <v>1167</v>
      </c>
      <c r="K2970" t="s">
        <v>10542</v>
      </c>
      <c r="L2970">
        <v>13</v>
      </c>
      <c r="M2970" t="s">
        <v>79</v>
      </c>
      <c r="N2970">
        <v>101</v>
      </c>
      <c r="O2970" t="s">
        <v>23</v>
      </c>
      <c r="P2970" t="s">
        <v>22336</v>
      </c>
    </row>
    <row r="2971" spans="1:16" x14ac:dyDescent="0.25">
      <c r="A2971">
        <v>3203</v>
      </c>
      <c r="B2971">
        <v>14630</v>
      </c>
      <c r="C2971" t="s">
        <v>10543</v>
      </c>
      <c r="D2971" t="s">
        <v>10544</v>
      </c>
      <c r="E2971" t="s">
        <v>10545</v>
      </c>
      <c r="F2971" t="s">
        <v>9889</v>
      </c>
      <c r="G2971" t="s">
        <v>9890</v>
      </c>
      <c r="H2971" t="s">
        <v>19</v>
      </c>
      <c r="I2971" t="s">
        <v>20</v>
      </c>
      <c r="J2971">
        <v>2958</v>
      </c>
      <c r="K2971" t="s">
        <v>9137</v>
      </c>
      <c r="L2971">
        <v>26</v>
      </c>
      <c r="M2971" t="s">
        <v>9138</v>
      </c>
      <c r="N2971">
        <v>101</v>
      </c>
      <c r="O2971" t="s">
        <v>23</v>
      </c>
      <c r="P2971" t="s">
        <v>22337</v>
      </c>
    </row>
    <row r="2972" spans="1:16" x14ac:dyDescent="0.25">
      <c r="A2972">
        <v>3204</v>
      </c>
      <c r="B2972">
        <v>14631</v>
      </c>
      <c r="C2972" t="s">
        <v>10546</v>
      </c>
      <c r="D2972" t="s">
        <v>10547</v>
      </c>
      <c r="E2972" t="s">
        <v>10548</v>
      </c>
      <c r="F2972" t="s">
        <v>9889</v>
      </c>
      <c r="G2972" t="s">
        <v>9890</v>
      </c>
      <c r="H2972" t="s">
        <v>19</v>
      </c>
      <c r="I2972" t="s">
        <v>20</v>
      </c>
      <c r="J2972">
        <v>50928</v>
      </c>
      <c r="K2972" t="s">
        <v>10549</v>
      </c>
      <c r="L2972">
        <v>26</v>
      </c>
      <c r="M2972" t="s">
        <v>9138</v>
      </c>
      <c r="N2972">
        <v>101</v>
      </c>
      <c r="O2972" t="s">
        <v>23</v>
      </c>
      <c r="P2972" t="s">
        <v>22337</v>
      </c>
    </row>
    <row r="2973" spans="1:16" x14ac:dyDescent="0.25">
      <c r="A2973">
        <v>3205</v>
      </c>
      <c r="B2973">
        <v>14632</v>
      </c>
      <c r="C2973" t="s">
        <v>10550</v>
      </c>
      <c r="D2973" t="s">
        <v>10551</v>
      </c>
      <c r="E2973" t="s">
        <v>10552</v>
      </c>
      <c r="F2973" t="s">
        <v>9889</v>
      </c>
      <c r="G2973" t="s">
        <v>9890</v>
      </c>
      <c r="H2973" t="s">
        <v>19</v>
      </c>
      <c r="I2973" t="s">
        <v>20</v>
      </c>
      <c r="J2973">
        <v>2959</v>
      </c>
      <c r="K2973" t="s">
        <v>10553</v>
      </c>
      <c r="L2973">
        <v>26</v>
      </c>
      <c r="M2973" t="s">
        <v>9138</v>
      </c>
      <c r="N2973">
        <v>101</v>
      </c>
      <c r="O2973" t="s">
        <v>23</v>
      </c>
      <c r="P2973" t="s">
        <v>22337</v>
      </c>
    </row>
    <row r="2974" spans="1:16" x14ac:dyDescent="0.25">
      <c r="A2974">
        <v>3206</v>
      </c>
      <c r="B2974">
        <v>14627</v>
      </c>
      <c r="C2974" t="s">
        <v>10554</v>
      </c>
      <c r="D2974" t="s">
        <v>10555</v>
      </c>
      <c r="E2974" t="s">
        <v>10556</v>
      </c>
      <c r="F2974" t="s">
        <v>9889</v>
      </c>
      <c r="G2974" t="s">
        <v>9890</v>
      </c>
      <c r="H2974" t="s">
        <v>19</v>
      </c>
      <c r="I2974" t="s">
        <v>20</v>
      </c>
      <c r="J2974">
        <v>50905</v>
      </c>
      <c r="K2974" t="s">
        <v>1571</v>
      </c>
      <c r="L2974">
        <v>6</v>
      </c>
      <c r="M2974" t="s">
        <v>1571</v>
      </c>
      <c r="N2974">
        <v>101</v>
      </c>
      <c r="O2974" t="s">
        <v>23</v>
      </c>
      <c r="P2974" t="s">
        <v>22337</v>
      </c>
    </row>
    <row r="2975" spans="1:16" x14ac:dyDescent="0.25">
      <c r="A2975">
        <v>3207</v>
      </c>
      <c r="B2975">
        <v>14620</v>
      </c>
      <c r="C2975" t="s">
        <v>10557</v>
      </c>
      <c r="D2975" t="s">
        <v>10558</v>
      </c>
      <c r="E2975" t="s">
        <v>10559</v>
      </c>
      <c r="F2975" t="s">
        <v>9889</v>
      </c>
      <c r="G2975" t="s">
        <v>9890</v>
      </c>
      <c r="H2975" t="s">
        <v>19</v>
      </c>
      <c r="I2975" t="s">
        <v>20</v>
      </c>
      <c r="J2975">
        <v>50905</v>
      </c>
      <c r="K2975" t="s">
        <v>1571</v>
      </c>
      <c r="L2975">
        <v>6</v>
      </c>
      <c r="M2975" t="s">
        <v>1571</v>
      </c>
      <c r="N2975">
        <v>101</v>
      </c>
      <c r="O2975" t="s">
        <v>23</v>
      </c>
      <c r="P2975" t="s">
        <v>22336</v>
      </c>
    </row>
    <row r="2976" spans="1:16" x14ac:dyDescent="0.25">
      <c r="A2976">
        <v>3208</v>
      </c>
      <c r="B2976">
        <v>14517</v>
      </c>
      <c r="C2976" t="s">
        <v>10560</v>
      </c>
      <c r="D2976" t="s">
        <v>10561</v>
      </c>
      <c r="E2976" t="s">
        <v>10562</v>
      </c>
      <c r="F2976" t="s">
        <v>9889</v>
      </c>
      <c r="G2976" t="s">
        <v>9890</v>
      </c>
      <c r="H2976" t="s">
        <v>19</v>
      </c>
      <c r="I2976" t="s">
        <v>20</v>
      </c>
      <c r="J2976">
        <v>50871</v>
      </c>
      <c r="K2976" t="s">
        <v>1963</v>
      </c>
      <c r="L2976">
        <v>5122</v>
      </c>
      <c r="M2976" t="s">
        <v>1963</v>
      </c>
      <c r="N2976">
        <v>101</v>
      </c>
      <c r="O2976" t="s">
        <v>23</v>
      </c>
      <c r="P2976" t="s">
        <v>22337</v>
      </c>
    </row>
    <row r="2977" spans="1:16" x14ac:dyDescent="0.25">
      <c r="A2977">
        <v>3209</v>
      </c>
      <c r="B2977">
        <v>14547</v>
      </c>
      <c r="C2977" t="s">
        <v>10563</v>
      </c>
      <c r="D2977" t="s">
        <v>10564</v>
      </c>
      <c r="E2977" t="s">
        <v>10565</v>
      </c>
      <c r="F2977" t="s">
        <v>9889</v>
      </c>
      <c r="G2977" t="s">
        <v>9890</v>
      </c>
      <c r="H2977" t="s">
        <v>19</v>
      </c>
      <c r="I2977" t="s">
        <v>20</v>
      </c>
      <c r="J2977">
        <v>50907</v>
      </c>
      <c r="K2977" t="s">
        <v>10566</v>
      </c>
      <c r="L2977">
        <v>8</v>
      </c>
      <c r="M2977" t="s">
        <v>1584</v>
      </c>
      <c r="N2977">
        <v>101</v>
      </c>
      <c r="O2977" t="s">
        <v>23</v>
      </c>
      <c r="P2977" t="s">
        <v>22337</v>
      </c>
    </row>
    <row r="2978" spans="1:16" x14ac:dyDescent="0.25">
      <c r="A2978">
        <v>3210</v>
      </c>
      <c r="B2978">
        <v>14564</v>
      </c>
      <c r="C2978" t="s">
        <v>10567</v>
      </c>
      <c r="D2978" t="s">
        <v>10568</v>
      </c>
      <c r="E2978" t="s">
        <v>10569</v>
      </c>
      <c r="F2978" t="s">
        <v>9889</v>
      </c>
      <c r="G2978" t="s">
        <v>9890</v>
      </c>
      <c r="H2978" t="s">
        <v>19</v>
      </c>
      <c r="I2978" t="s">
        <v>20</v>
      </c>
      <c r="J2978">
        <v>47823</v>
      </c>
      <c r="K2978" t="s">
        <v>353</v>
      </c>
      <c r="L2978">
        <v>3955</v>
      </c>
      <c r="M2978" t="s">
        <v>1775</v>
      </c>
      <c r="N2978">
        <v>142</v>
      </c>
      <c r="O2978" t="s">
        <v>748</v>
      </c>
      <c r="P2978" t="s">
        <v>22337</v>
      </c>
    </row>
    <row r="2979" spans="1:16" x14ac:dyDescent="0.25">
      <c r="A2979">
        <v>3211</v>
      </c>
      <c r="B2979">
        <v>14786</v>
      </c>
      <c r="C2979" t="s">
        <v>10570</v>
      </c>
      <c r="D2979" t="s">
        <v>10571</v>
      </c>
      <c r="E2979" t="s">
        <v>10572</v>
      </c>
      <c r="F2979" t="s">
        <v>9889</v>
      </c>
      <c r="G2979" t="s">
        <v>9890</v>
      </c>
      <c r="H2979" t="s">
        <v>19</v>
      </c>
      <c r="I2979" t="s">
        <v>20</v>
      </c>
      <c r="J2979">
        <v>50988</v>
      </c>
      <c r="K2979" t="s">
        <v>10573</v>
      </c>
      <c r="L2979">
        <v>33</v>
      </c>
      <c r="M2979" t="s">
        <v>128</v>
      </c>
      <c r="N2979">
        <v>101</v>
      </c>
      <c r="O2979" t="s">
        <v>23</v>
      </c>
      <c r="P2979" t="s">
        <v>22337</v>
      </c>
    </row>
    <row r="2980" spans="1:16" x14ac:dyDescent="0.25">
      <c r="A2980">
        <v>3212</v>
      </c>
      <c r="B2980">
        <v>14775</v>
      </c>
      <c r="C2980" t="s">
        <v>10574</v>
      </c>
      <c r="D2980" t="s">
        <v>10575</v>
      </c>
      <c r="E2980" t="s">
        <v>10576</v>
      </c>
      <c r="F2980" t="s">
        <v>9889</v>
      </c>
      <c r="G2980" t="s">
        <v>9890</v>
      </c>
      <c r="H2980" t="s">
        <v>19</v>
      </c>
      <c r="I2980" t="s">
        <v>20</v>
      </c>
      <c r="J2980">
        <v>305</v>
      </c>
      <c r="K2980" t="s">
        <v>1425</v>
      </c>
      <c r="L2980">
        <v>3</v>
      </c>
      <c r="M2980" t="s">
        <v>1252</v>
      </c>
      <c r="N2980">
        <v>101</v>
      </c>
      <c r="O2980" t="s">
        <v>23</v>
      </c>
      <c r="P2980" t="s">
        <v>22337</v>
      </c>
    </row>
    <row r="2981" spans="1:16" x14ac:dyDescent="0.25">
      <c r="A2981">
        <v>3213</v>
      </c>
      <c r="B2981">
        <v>14776</v>
      </c>
      <c r="C2981" t="s">
        <v>10577</v>
      </c>
      <c r="D2981" t="s">
        <v>10578</v>
      </c>
      <c r="E2981" t="s">
        <v>10579</v>
      </c>
      <c r="F2981" t="s">
        <v>9889</v>
      </c>
      <c r="G2981" t="s">
        <v>9890</v>
      </c>
      <c r="H2981" t="s">
        <v>19</v>
      </c>
      <c r="I2981" t="s">
        <v>20</v>
      </c>
      <c r="J2981">
        <v>310</v>
      </c>
      <c r="K2981" t="s">
        <v>10580</v>
      </c>
      <c r="L2981">
        <v>3</v>
      </c>
      <c r="M2981" t="s">
        <v>1252</v>
      </c>
      <c r="N2981">
        <v>101</v>
      </c>
      <c r="O2981" t="s">
        <v>23</v>
      </c>
      <c r="P2981" t="s">
        <v>22337</v>
      </c>
    </row>
    <row r="2982" spans="1:16" x14ac:dyDescent="0.25">
      <c r="A2982">
        <v>3214</v>
      </c>
      <c r="B2982">
        <v>14777</v>
      </c>
      <c r="C2982" t="s">
        <v>10581</v>
      </c>
      <c r="D2982" t="s">
        <v>10582</v>
      </c>
      <c r="E2982" t="s">
        <v>10583</v>
      </c>
      <c r="F2982" t="s">
        <v>9889</v>
      </c>
      <c r="G2982" t="s">
        <v>9890</v>
      </c>
      <c r="H2982" t="s">
        <v>19</v>
      </c>
      <c r="I2982" t="s">
        <v>20</v>
      </c>
      <c r="J2982">
        <v>310</v>
      </c>
      <c r="K2982" t="s">
        <v>10580</v>
      </c>
      <c r="L2982">
        <v>3</v>
      </c>
      <c r="M2982" t="s">
        <v>1252</v>
      </c>
      <c r="N2982">
        <v>101</v>
      </c>
      <c r="O2982" t="s">
        <v>23</v>
      </c>
      <c r="P2982" t="s">
        <v>22337</v>
      </c>
    </row>
    <row r="2983" spans="1:16" x14ac:dyDescent="0.25">
      <c r="A2983">
        <v>3215</v>
      </c>
      <c r="B2983">
        <v>14759</v>
      </c>
      <c r="C2983" t="s">
        <v>10584</v>
      </c>
      <c r="D2983" t="s">
        <v>10585</v>
      </c>
      <c r="E2983" t="s">
        <v>10586</v>
      </c>
      <c r="F2983" t="s">
        <v>9889</v>
      </c>
      <c r="G2983" t="s">
        <v>9890</v>
      </c>
      <c r="H2983" t="s">
        <v>19</v>
      </c>
      <c r="I2983" t="s">
        <v>20</v>
      </c>
      <c r="J2983">
        <v>50977</v>
      </c>
      <c r="K2983" t="s">
        <v>10587</v>
      </c>
      <c r="L2983">
        <v>4</v>
      </c>
      <c r="M2983" t="s">
        <v>469</v>
      </c>
      <c r="N2983">
        <v>101</v>
      </c>
      <c r="O2983" t="s">
        <v>23</v>
      </c>
      <c r="P2983" t="s">
        <v>22336</v>
      </c>
    </row>
    <row r="2984" spans="1:16" x14ac:dyDescent="0.25">
      <c r="A2984">
        <v>3216</v>
      </c>
      <c r="B2984">
        <v>14760</v>
      </c>
      <c r="C2984" t="s">
        <v>10588</v>
      </c>
      <c r="D2984" t="s">
        <v>10589</v>
      </c>
      <c r="E2984" t="s">
        <v>10590</v>
      </c>
      <c r="F2984" t="s">
        <v>9889</v>
      </c>
      <c r="G2984" t="s">
        <v>9890</v>
      </c>
      <c r="H2984" t="s">
        <v>19</v>
      </c>
      <c r="I2984" t="s">
        <v>20</v>
      </c>
      <c r="J2984">
        <v>371</v>
      </c>
      <c r="K2984" t="s">
        <v>473</v>
      </c>
      <c r="L2984">
        <v>4</v>
      </c>
      <c r="M2984" t="s">
        <v>469</v>
      </c>
      <c r="N2984">
        <v>101</v>
      </c>
      <c r="O2984" t="s">
        <v>23</v>
      </c>
      <c r="P2984" t="s">
        <v>22336</v>
      </c>
    </row>
    <row r="2985" spans="1:16" x14ac:dyDescent="0.25">
      <c r="A2985">
        <v>3217</v>
      </c>
      <c r="B2985">
        <v>14761</v>
      </c>
      <c r="C2985" t="s">
        <v>10591</v>
      </c>
      <c r="D2985" t="s">
        <v>10592</v>
      </c>
      <c r="E2985" t="s">
        <v>10593</v>
      </c>
      <c r="F2985" t="s">
        <v>9889</v>
      </c>
      <c r="G2985" t="s">
        <v>9890</v>
      </c>
      <c r="H2985" t="s">
        <v>19</v>
      </c>
      <c r="I2985" t="s">
        <v>20</v>
      </c>
      <c r="J2985">
        <v>50978</v>
      </c>
      <c r="K2985" t="s">
        <v>10594</v>
      </c>
      <c r="L2985">
        <v>4</v>
      </c>
      <c r="M2985" t="s">
        <v>469</v>
      </c>
      <c r="N2985">
        <v>101</v>
      </c>
      <c r="O2985" t="s">
        <v>23</v>
      </c>
      <c r="P2985" t="s">
        <v>22336</v>
      </c>
    </row>
    <row r="2986" spans="1:16" x14ac:dyDescent="0.25">
      <c r="A2986">
        <v>3218</v>
      </c>
      <c r="B2986">
        <v>14770</v>
      </c>
      <c r="C2986" t="s">
        <v>10595</v>
      </c>
      <c r="D2986" t="s">
        <v>10596</v>
      </c>
      <c r="E2986" t="s">
        <v>10597</v>
      </c>
      <c r="F2986" t="s">
        <v>9889</v>
      </c>
      <c r="G2986" t="s">
        <v>9890</v>
      </c>
      <c r="H2986" t="s">
        <v>19</v>
      </c>
      <c r="I2986" t="s">
        <v>20</v>
      </c>
      <c r="J2986">
        <v>50984</v>
      </c>
      <c r="K2986" t="s">
        <v>10598</v>
      </c>
      <c r="L2986">
        <v>3</v>
      </c>
      <c r="M2986" t="s">
        <v>1252</v>
      </c>
      <c r="N2986">
        <v>101</v>
      </c>
      <c r="O2986" t="s">
        <v>23</v>
      </c>
      <c r="P2986" t="s">
        <v>22337</v>
      </c>
    </row>
    <row r="2987" spans="1:16" x14ac:dyDescent="0.25">
      <c r="A2987">
        <v>3219</v>
      </c>
      <c r="B2987">
        <v>14771</v>
      </c>
      <c r="C2987" t="s">
        <v>10599</v>
      </c>
      <c r="D2987" t="s">
        <v>10600</v>
      </c>
      <c r="E2987" t="s">
        <v>10601</v>
      </c>
      <c r="F2987" t="s">
        <v>9889</v>
      </c>
      <c r="G2987" t="s">
        <v>9890</v>
      </c>
      <c r="H2987" t="s">
        <v>19</v>
      </c>
      <c r="I2987" t="s">
        <v>20</v>
      </c>
      <c r="J2987">
        <v>50985</v>
      </c>
      <c r="K2987" t="s">
        <v>10602</v>
      </c>
      <c r="L2987">
        <v>3</v>
      </c>
      <c r="M2987" t="s">
        <v>1252</v>
      </c>
      <c r="N2987">
        <v>101</v>
      </c>
      <c r="O2987" t="s">
        <v>23</v>
      </c>
      <c r="P2987" t="s">
        <v>22337</v>
      </c>
    </row>
    <row r="2988" spans="1:16" x14ac:dyDescent="0.25">
      <c r="A2988">
        <v>3220</v>
      </c>
      <c r="B2988">
        <v>14772</v>
      </c>
      <c r="C2988" t="s">
        <v>10603</v>
      </c>
      <c r="D2988" t="s">
        <v>10604</v>
      </c>
      <c r="E2988" t="s">
        <v>10605</v>
      </c>
      <c r="F2988" t="s">
        <v>9889</v>
      </c>
      <c r="G2988" t="s">
        <v>9890</v>
      </c>
      <c r="H2988" t="s">
        <v>19</v>
      </c>
      <c r="I2988" t="s">
        <v>20</v>
      </c>
      <c r="J2988">
        <v>50986</v>
      </c>
      <c r="K2988" t="s">
        <v>10606</v>
      </c>
      <c r="L2988">
        <v>3</v>
      </c>
      <c r="M2988" t="s">
        <v>1252</v>
      </c>
      <c r="N2988">
        <v>101</v>
      </c>
      <c r="O2988" t="s">
        <v>23</v>
      </c>
      <c r="P2988" t="s">
        <v>22337</v>
      </c>
    </row>
    <row r="2989" spans="1:16" x14ac:dyDescent="0.25">
      <c r="A2989">
        <v>3221</v>
      </c>
      <c r="B2989">
        <v>14755</v>
      </c>
      <c r="C2989" t="s">
        <v>10607</v>
      </c>
      <c r="D2989" t="s">
        <v>10608</v>
      </c>
      <c r="E2989" t="s">
        <v>10609</v>
      </c>
      <c r="F2989" t="s">
        <v>9889</v>
      </c>
      <c r="G2989" t="s">
        <v>9890</v>
      </c>
      <c r="H2989" t="s">
        <v>19</v>
      </c>
      <c r="I2989" t="s">
        <v>20</v>
      </c>
      <c r="J2989">
        <v>287</v>
      </c>
      <c r="K2989" t="s">
        <v>1494</v>
      </c>
      <c r="L2989">
        <v>2</v>
      </c>
      <c r="M2989" t="s">
        <v>483</v>
      </c>
      <c r="N2989">
        <v>101</v>
      </c>
      <c r="O2989" t="s">
        <v>23</v>
      </c>
      <c r="P2989" t="s">
        <v>22337</v>
      </c>
    </row>
    <row r="2990" spans="1:16" x14ac:dyDescent="0.25">
      <c r="A2990">
        <v>3222</v>
      </c>
      <c r="B2990">
        <v>14756</v>
      </c>
      <c r="C2990" t="s">
        <v>10610</v>
      </c>
      <c r="D2990" t="s">
        <v>10611</v>
      </c>
      <c r="E2990" t="s">
        <v>10612</v>
      </c>
      <c r="F2990" t="s">
        <v>9889</v>
      </c>
      <c r="G2990" t="s">
        <v>9890</v>
      </c>
      <c r="H2990" t="s">
        <v>19</v>
      </c>
      <c r="I2990" t="s">
        <v>20</v>
      </c>
      <c r="J2990">
        <v>50974</v>
      </c>
      <c r="K2990" t="s">
        <v>10613</v>
      </c>
      <c r="L2990">
        <v>4</v>
      </c>
      <c r="M2990" t="s">
        <v>469</v>
      </c>
      <c r="N2990">
        <v>101</v>
      </c>
      <c r="O2990" t="s">
        <v>23</v>
      </c>
      <c r="P2990" t="s">
        <v>22336</v>
      </c>
    </row>
    <row r="2991" spans="1:16" x14ac:dyDescent="0.25">
      <c r="A2991">
        <v>3223</v>
      </c>
      <c r="B2991">
        <v>14757</v>
      </c>
      <c r="C2991" t="s">
        <v>10614</v>
      </c>
      <c r="D2991" t="s">
        <v>10615</v>
      </c>
      <c r="E2991" t="s">
        <v>10616</v>
      </c>
      <c r="F2991" t="s">
        <v>9889</v>
      </c>
      <c r="G2991" t="s">
        <v>9890</v>
      </c>
      <c r="H2991" t="s">
        <v>19</v>
      </c>
      <c r="I2991" t="s">
        <v>20</v>
      </c>
      <c r="J2991">
        <v>50975</v>
      </c>
      <c r="K2991" t="s">
        <v>10617</v>
      </c>
      <c r="L2991">
        <v>4</v>
      </c>
      <c r="M2991" t="s">
        <v>469</v>
      </c>
      <c r="N2991">
        <v>101</v>
      </c>
      <c r="O2991" t="s">
        <v>23</v>
      </c>
      <c r="P2991" t="s">
        <v>22336</v>
      </c>
    </row>
    <row r="2992" spans="1:16" x14ac:dyDescent="0.25">
      <c r="A2992">
        <v>3224</v>
      </c>
      <c r="B2992">
        <v>14752</v>
      </c>
      <c r="C2992" t="s">
        <v>10618</v>
      </c>
      <c r="D2992" t="s">
        <v>10619</v>
      </c>
      <c r="E2992" t="s">
        <v>10620</v>
      </c>
      <c r="F2992" t="s">
        <v>9889</v>
      </c>
      <c r="G2992" t="s">
        <v>9890</v>
      </c>
      <c r="H2992" t="s">
        <v>19</v>
      </c>
      <c r="I2992" t="s">
        <v>20</v>
      </c>
      <c r="J2992">
        <v>103</v>
      </c>
      <c r="K2992" t="s">
        <v>10621</v>
      </c>
      <c r="L2992">
        <v>2</v>
      </c>
      <c r="M2992" t="s">
        <v>483</v>
      </c>
      <c r="N2992">
        <v>101</v>
      </c>
      <c r="O2992" t="s">
        <v>23</v>
      </c>
      <c r="P2992" t="s">
        <v>22337</v>
      </c>
    </row>
    <row r="2993" spans="1:16" x14ac:dyDescent="0.25">
      <c r="A2993">
        <v>3225</v>
      </c>
      <c r="B2993">
        <v>14765</v>
      </c>
      <c r="C2993" t="s">
        <v>10622</v>
      </c>
      <c r="D2993" t="s">
        <v>10623</v>
      </c>
      <c r="E2993" t="s">
        <v>10624</v>
      </c>
      <c r="F2993" t="s">
        <v>9889</v>
      </c>
      <c r="G2993" t="s">
        <v>9890</v>
      </c>
      <c r="H2993" t="s">
        <v>19</v>
      </c>
      <c r="I2993" t="s">
        <v>20</v>
      </c>
      <c r="J2993">
        <v>371</v>
      </c>
      <c r="K2993" t="s">
        <v>473</v>
      </c>
      <c r="L2993">
        <v>4</v>
      </c>
      <c r="M2993" t="s">
        <v>469</v>
      </c>
      <c r="N2993">
        <v>101</v>
      </c>
      <c r="O2993" t="s">
        <v>23</v>
      </c>
      <c r="P2993" t="s">
        <v>22336</v>
      </c>
    </row>
    <row r="2994" spans="1:16" x14ac:dyDescent="0.25">
      <c r="A2994">
        <v>3226</v>
      </c>
      <c r="B2994">
        <v>14766</v>
      </c>
      <c r="C2994" t="s">
        <v>10625</v>
      </c>
      <c r="D2994" t="s">
        <v>10626</v>
      </c>
      <c r="E2994" t="s">
        <v>10627</v>
      </c>
      <c r="F2994" t="s">
        <v>9889</v>
      </c>
      <c r="G2994" t="s">
        <v>9890</v>
      </c>
      <c r="H2994" t="s">
        <v>19</v>
      </c>
      <c r="I2994" t="s">
        <v>20</v>
      </c>
      <c r="J2994">
        <v>50979</v>
      </c>
      <c r="K2994" t="s">
        <v>10628</v>
      </c>
      <c r="L2994">
        <v>4</v>
      </c>
      <c r="M2994" t="s">
        <v>469</v>
      </c>
      <c r="N2994">
        <v>101</v>
      </c>
      <c r="O2994" t="s">
        <v>23</v>
      </c>
      <c r="P2994" t="s">
        <v>22337</v>
      </c>
    </row>
    <row r="2995" spans="1:16" x14ac:dyDescent="0.25">
      <c r="A2995">
        <v>3227</v>
      </c>
      <c r="B2995">
        <v>14767</v>
      </c>
      <c r="C2995" t="s">
        <v>10629</v>
      </c>
      <c r="D2995" t="s">
        <v>10630</v>
      </c>
      <c r="E2995" t="s">
        <v>10631</v>
      </c>
      <c r="F2995" t="s">
        <v>9889</v>
      </c>
      <c r="G2995" t="s">
        <v>9890</v>
      </c>
      <c r="H2995" t="s">
        <v>19</v>
      </c>
      <c r="I2995" t="s">
        <v>20</v>
      </c>
      <c r="J2995">
        <v>371</v>
      </c>
      <c r="K2995" t="s">
        <v>473</v>
      </c>
      <c r="L2995">
        <v>4</v>
      </c>
      <c r="M2995" t="s">
        <v>469</v>
      </c>
      <c r="N2995">
        <v>101</v>
      </c>
      <c r="O2995" t="s">
        <v>23</v>
      </c>
      <c r="P2995" t="s">
        <v>22337</v>
      </c>
    </row>
    <row r="2996" spans="1:16" x14ac:dyDescent="0.25">
      <c r="A2996">
        <v>3228</v>
      </c>
      <c r="B2996">
        <v>14768</v>
      </c>
      <c r="C2996" t="s">
        <v>10632</v>
      </c>
      <c r="D2996" t="s">
        <v>10633</v>
      </c>
      <c r="E2996" t="s">
        <v>10634</v>
      </c>
      <c r="F2996" t="s">
        <v>9889</v>
      </c>
      <c r="G2996" t="s">
        <v>9890</v>
      </c>
      <c r="H2996" t="s">
        <v>19</v>
      </c>
      <c r="I2996" t="s">
        <v>20</v>
      </c>
      <c r="J2996">
        <v>50982</v>
      </c>
      <c r="K2996" t="s">
        <v>10635</v>
      </c>
      <c r="L2996">
        <v>4</v>
      </c>
      <c r="M2996" t="s">
        <v>469</v>
      </c>
      <c r="N2996">
        <v>101</v>
      </c>
      <c r="O2996" t="s">
        <v>23</v>
      </c>
      <c r="P2996" t="s">
        <v>22337</v>
      </c>
    </row>
    <row r="2997" spans="1:16" x14ac:dyDescent="0.25">
      <c r="A2997">
        <v>3229</v>
      </c>
      <c r="B2997">
        <v>14723</v>
      </c>
      <c r="C2997" t="s">
        <v>10636</v>
      </c>
      <c r="D2997" t="s">
        <v>10637</v>
      </c>
      <c r="E2997" t="s">
        <v>10638</v>
      </c>
      <c r="F2997" t="s">
        <v>9889</v>
      </c>
      <c r="G2997" t="s">
        <v>9890</v>
      </c>
      <c r="H2997" t="s">
        <v>19</v>
      </c>
      <c r="I2997" t="s">
        <v>20</v>
      </c>
      <c r="J2997">
        <v>3387</v>
      </c>
      <c r="K2997" t="s">
        <v>667</v>
      </c>
      <c r="L2997">
        <v>33</v>
      </c>
      <c r="M2997" t="s">
        <v>128</v>
      </c>
      <c r="N2997">
        <v>101</v>
      </c>
      <c r="O2997" t="s">
        <v>23</v>
      </c>
      <c r="P2997" t="s">
        <v>22337</v>
      </c>
    </row>
    <row r="2998" spans="1:16" x14ac:dyDescent="0.25">
      <c r="A2998">
        <v>3230</v>
      </c>
      <c r="B2998">
        <v>14724</v>
      </c>
      <c r="C2998" t="s">
        <v>10639</v>
      </c>
      <c r="D2998" t="s">
        <v>10640</v>
      </c>
      <c r="E2998" t="s">
        <v>10641</v>
      </c>
      <c r="F2998" t="s">
        <v>9889</v>
      </c>
      <c r="G2998" t="s">
        <v>9890</v>
      </c>
      <c r="H2998" t="s">
        <v>19</v>
      </c>
      <c r="I2998" t="s">
        <v>20</v>
      </c>
      <c r="J2998">
        <v>50963</v>
      </c>
      <c r="K2998" t="s">
        <v>10642</v>
      </c>
      <c r="L2998">
        <v>33</v>
      </c>
      <c r="M2998" t="s">
        <v>128</v>
      </c>
      <c r="N2998">
        <v>101</v>
      </c>
      <c r="O2998" t="s">
        <v>23</v>
      </c>
      <c r="P2998" t="s">
        <v>22336</v>
      </c>
    </row>
    <row r="2999" spans="1:16" x14ac:dyDescent="0.25">
      <c r="A2999">
        <v>3231</v>
      </c>
      <c r="B2999">
        <v>14725</v>
      </c>
      <c r="C2999" t="s">
        <v>10643</v>
      </c>
      <c r="D2999" t="s">
        <v>10644</v>
      </c>
      <c r="E2999" t="s">
        <v>10645</v>
      </c>
      <c r="F2999" t="s">
        <v>9889</v>
      </c>
      <c r="G2999" t="s">
        <v>9890</v>
      </c>
      <c r="H2999" t="s">
        <v>19</v>
      </c>
      <c r="I2999" t="s">
        <v>20</v>
      </c>
      <c r="J2999">
        <v>50964</v>
      </c>
      <c r="K2999" t="s">
        <v>10646</v>
      </c>
      <c r="L2999">
        <v>33</v>
      </c>
      <c r="M2999" t="s">
        <v>128</v>
      </c>
      <c r="N2999">
        <v>101</v>
      </c>
      <c r="O2999" t="s">
        <v>23</v>
      </c>
      <c r="P2999" t="s">
        <v>22337</v>
      </c>
    </row>
    <row r="3000" spans="1:16" x14ac:dyDescent="0.25">
      <c r="A3000">
        <v>3232</v>
      </c>
      <c r="B3000">
        <v>14726</v>
      </c>
      <c r="C3000" t="s">
        <v>10647</v>
      </c>
      <c r="D3000" t="s">
        <v>10648</v>
      </c>
      <c r="E3000" t="s">
        <v>10649</v>
      </c>
      <c r="F3000" t="s">
        <v>9889</v>
      </c>
      <c r="G3000" t="s">
        <v>9890</v>
      </c>
      <c r="H3000" t="s">
        <v>19</v>
      </c>
      <c r="I3000" t="s">
        <v>20</v>
      </c>
      <c r="J3000">
        <v>50981</v>
      </c>
      <c r="K3000" t="s">
        <v>10650</v>
      </c>
      <c r="L3000">
        <v>33</v>
      </c>
      <c r="M3000" t="s">
        <v>128</v>
      </c>
      <c r="N3000">
        <v>101</v>
      </c>
      <c r="O3000" t="s">
        <v>23</v>
      </c>
      <c r="P3000" t="s">
        <v>22337</v>
      </c>
    </row>
    <row r="3001" spans="1:16" x14ac:dyDescent="0.25">
      <c r="A3001">
        <v>3233</v>
      </c>
      <c r="B3001">
        <v>14727</v>
      </c>
      <c r="C3001" t="s">
        <v>10651</v>
      </c>
      <c r="D3001" t="s">
        <v>10652</v>
      </c>
      <c r="E3001" t="s">
        <v>10653</v>
      </c>
      <c r="F3001" t="s">
        <v>9889</v>
      </c>
      <c r="G3001" t="s">
        <v>9890</v>
      </c>
      <c r="H3001" t="s">
        <v>19</v>
      </c>
      <c r="I3001" t="s">
        <v>20</v>
      </c>
      <c r="J3001">
        <v>3337</v>
      </c>
      <c r="K3001" t="s">
        <v>182</v>
      </c>
      <c r="L3001">
        <v>33</v>
      </c>
      <c r="M3001" t="s">
        <v>128</v>
      </c>
      <c r="N3001">
        <v>101</v>
      </c>
      <c r="O3001" t="s">
        <v>23</v>
      </c>
      <c r="P3001" t="s">
        <v>22337</v>
      </c>
    </row>
    <row r="3002" spans="1:16" x14ac:dyDescent="0.25">
      <c r="A3002">
        <v>3234</v>
      </c>
      <c r="B3002">
        <v>14728</v>
      </c>
      <c r="C3002" t="s">
        <v>10654</v>
      </c>
      <c r="D3002" t="s">
        <v>10655</v>
      </c>
      <c r="E3002" t="s">
        <v>10656</v>
      </c>
      <c r="F3002" t="s">
        <v>9889</v>
      </c>
      <c r="G3002" t="s">
        <v>9890</v>
      </c>
      <c r="H3002" t="s">
        <v>19</v>
      </c>
      <c r="I3002" t="s">
        <v>20</v>
      </c>
      <c r="J3002">
        <v>3517</v>
      </c>
      <c r="K3002" t="s">
        <v>10657</v>
      </c>
      <c r="L3002">
        <v>33</v>
      </c>
      <c r="M3002" t="s">
        <v>128</v>
      </c>
      <c r="N3002">
        <v>101</v>
      </c>
      <c r="O3002" t="s">
        <v>23</v>
      </c>
      <c r="P3002" t="s">
        <v>22336</v>
      </c>
    </row>
    <row r="3003" spans="1:16" x14ac:dyDescent="0.25">
      <c r="A3003">
        <v>3235</v>
      </c>
      <c r="B3003">
        <v>14729</v>
      </c>
      <c r="C3003" t="s">
        <v>10658</v>
      </c>
      <c r="D3003" t="s">
        <v>10659</v>
      </c>
      <c r="E3003" t="s">
        <v>10660</v>
      </c>
      <c r="F3003" t="s">
        <v>9889</v>
      </c>
      <c r="G3003" t="s">
        <v>9890</v>
      </c>
      <c r="H3003" t="s">
        <v>19</v>
      </c>
      <c r="I3003" t="s">
        <v>20</v>
      </c>
      <c r="J3003">
        <v>50965</v>
      </c>
      <c r="K3003" t="s">
        <v>10661</v>
      </c>
      <c r="L3003">
        <v>33</v>
      </c>
      <c r="M3003" t="s">
        <v>128</v>
      </c>
      <c r="N3003">
        <v>101</v>
      </c>
      <c r="O3003" t="s">
        <v>23</v>
      </c>
      <c r="P3003" t="s">
        <v>22337</v>
      </c>
    </row>
    <row r="3004" spans="1:16" x14ac:dyDescent="0.25">
      <c r="A3004">
        <v>3236</v>
      </c>
      <c r="B3004">
        <v>14730</v>
      </c>
      <c r="C3004" t="s">
        <v>10662</v>
      </c>
      <c r="D3004" t="s">
        <v>10663</v>
      </c>
      <c r="E3004" t="s">
        <v>10664</v>
      </c>
      <c r="F3004" t="s">
        <v>9889</v>
      </c>
      <c r="G3004" t="s">
        <v>9890</v>
      </c>
      <c r="H3004" t="s">
        <v>19</v>
      </c>
      <c r="I3004" t="s">
        <v>20</v>
      </c>
      <c r="J3004">
        <v>3532</v>
      </c>
      <c r="K3004" t="s">
        <v>127</v>
      </c>
      <c r="L3004">
        <v>33</v>
      </c>
      <c r="M3004" t="s">
        <v>128</v>
      </c>
      <c r="N3004">
        <v>101</v>
      </c>
      <c r="O3004" t="s">
        <v>23</v>
      </c>
      <c r="P3004" t="s">
        <v>22336</v>
      </c>
    </row>
    <row r="3005" spans="1:16" x14ac:dyDescent="0.25">
      <c r="A3005">
        <v>3237</v>
      </c>
      <c r="B3005">
        <v>14746</v>
      </c>
      <c r="C3005" t="s">
        <v>10665</v>
      </c>
      <c r="D3005" t="s">
        <v>10666</v>
      </c>
      <c r="E3005" t="s">
        <v>10667</v>
      </c>
      <c r="F3005" t="s">
        <v>9889</v>
      </c>
      <c r="G3005" t="s">
        <v>9890</v>
      </c>
      <c r="H3005" t="s">
        <v>19</v>
      </c>
      <c r="I3005" t="s">
        <v>20</v>
      </c>
      <c r="J3005">
        <v>285</v>
      </c>
      <c r="K3005" t="s">
        <v>487</v>
      </c>
      <c r="L3005">
        <v>2</v>
      </c>
      <c r="M3005" t="s">
        <v>483</v>
      </c>
      <c r="N3005">
        <v>101</v>
      </c>
      <c r="O3005" t="s">
        <v>23</v>
      </c>
      <c r="P3005" t="s">
        <v>22337</v>
      </c>
    </row>
    <row r="3006" spans="1:16" x14ac:dyDescent="0.25">
      <c r="A3006">
        <v>3238</v>
      </c>
      <c r="B3006">
        <v>14742</v>
      </c>
      <c r="C3006" t="s">
        <v>10668</v>
      </c>
      <c r="D3006" t="s">
        <v>10669</v>
      </c>
      <c r="E3006" t="s">
        <v>10670</v>
      </c>
      <c r="F3006" t="s">
        <v>9889</v>
      </c>
      <c r="G3006" t="s">
        <v>9890</v>
      </c>
      <c r="H3006" t="s">
        <v>19</v>
      </c>
      <c r="I3006" t="s">
        <v>20</v>
      </c>
      <c r="J3006">
        <v>287</v>
      </c>
      <c r="K3006" t="s">
        <v>1494</v>
      </c>
      <c r="L3006">
        <v>2</v>
      </c>
      <c r="M3006" t="s">
        <v>483</v>
      </c>
      <c r="N3006">
        <v>101</v>
      </c>
      <c r="O3006" t="s">
        <v>23</v>
      </c>
      <c r="P3006" t="s">
        <v>22336</v>
      </c>
    </row>
    <row r="3007" spans="1:16" x14ac:dyDescent="0.25">
      <c r="A3007">
        <v>3239</v>
      </c>
      <c r="B3007">
        <v>14738</v>
      </c>
      <c r="C3007" t="s">
        <v>10671</v>
      </c>
      <c r="D3007" t="s">
        <v>10672</v>
      </c>
      <c r="E3007" t="s">
        <v>10673</v>
      </c>
      <c r="F3007" t="s">
        <v>9889</v>
      </c>
      <c r="G3007" t="s">
        <v>9890</v>
      </c>
      <c r="H3007" t="s">
        <v>19</v>
      </c>
      <c r="I3007" t="s">
        <v>20</v>
      </c>
      <c r="J3007">
        <v>50967</v>
      </c>
      <c r="K3007" t="s">
        <v>10674</v>
      </c>
      <c r="L3007">
        <v>2</v>
      </c>
      <c r="M3007" t="s">
        <v>483</v>
      </c>
      <c r="N3007">
        <v>101</v>
      </c>
      <c r="O3007" t="s">
        <v>23</v>
      </c>
      <c r="P3007" t="s">
        <v>22336</v>
      </c>
    </row>
    <row r="3008" spans="1:16" x14ac:dyDescent="0.25">
      <c r="A3008">
        <v>3240</v>
      </c>
      <c r="B3008">
        <v>14740</v>
      </c>
      <c r="C3008" t="s">
        <v>10675</v>
      </c>
      <c r="D3008" t="s">
        <v>10676</v>
      </c>
      <c r="E3008" t="s">
        <v>10677</v>
      </c>
      <c r="F3008" t="s">
        <v>9889</v>
      </c>
      <c r="G3008" t="s">
        <v>9890</v>
      </c>
      <c r="H3008" t="s">
        <v>19</v>
      </c>
      <c r="I3008" t="s">
        <v>20</v>
      </c>
      <c r="J3008">
        <v>50969</v>
      </c>
      <c r="K3008" t="s">
        <v>10678</v>
      </c>
      <c r="L3008">
        <v>2</v>
      </c>
      <c r="M3008" t="s">
        <v>483</v>
      </c>
      <c r="N3008">
        <v>101</v>
      </c>
      <c r="O3008" t="s">
        <v>23</v>
      </c>
      <c r="P3008" t="s">
        <v>22336</v>
      </c>
    </row>
    <row r="3009" spans="1:16" x14ac:dyDescent="0.25">
      <c r="A3009">
        <v>3241</v>
      </c>
      <c r="B3009">
        <v>14805</v>
      </c>
      <c r="C3009" t="s">
        <v>10679</v>
      </c>
      <c r="D3009" t="s">
        <v>10680</v>
      </c>
      <c r="E3009" t="s">
        <v>10681</v>
      </c>
      <c r="F3009" t="s">
        <v>9889</v>
      </c>
      <c r="G3009" t="s">
        <v>9890</v>
      </c>
      <c r="H3009" t="s">
        <v>19</v>
      </c>
      <c r="I3009" t="s">
        <v>20</v>
      </c>
      <c r="J3009">
        <v>50997</v>
      </c>
      <c r="K3009" t="s">
        <v>10682</v>
      </c>
      <c r="L3009">
        <v>22</v>
      </c>
      <c r="M3009" t="s">
        <v>38</v>
      </c>
      <c r="N3009">
        <v>101</v>
      </c>
      <c r="O3009" t="s">
        <v>23</v>
      </c>
      <c r="P3009" t="s">
        <v>22337</v>
      </c>
    </row>
    <row r="3010" spans="1:16" x14ac:dyDescent="0.25">
      <c r="A3010">
        <v>3242</v>
      </c>
      <c r="B3010">
        <v>14807</v>
      </c>
      <c r="C3010" t="s">
        <v>10683</v>
      </c>
      <c r="D3010" t="s">
        <v>10684</v>
      </c>
      <c r="E3010" t="s">
        <v>10685</v>
      </c>
      <c r="F3010" t="s">
        <v>9889</v>
      </c>
      <c r="G3010" t="s">
        <v>9890</v>
      </c>
      <c r="H3010" t="s">
        <v>19</v>
      </c>
      <c r="I3010" t="s">
        <v>20</v>
      </c>
      <c r="J3010">
        <v>2512</v>
      </c>
      <c r="K3010" t="s">
        <v>10686</v>
      </c>
      <c r="L3010">
        <v>22</v>
      </c>
      <c r="M3010" t="s">
        <v>38</v>
      </c>
      <c r="N3010">
        <v>101</v>
      </c>
      <c r="O3010" t="s">
        <v>23</v>
      </c>
      <c r="P3010" t="s">
        <v>22337</v>
      </c>
    </row>
    <row r="3011" spans="1:16" x14ac:dyDescent="0.25">
      <c r="A3011">
        <v>3243</v>
      </c>
      <c r="B3011">
        <v>14809</v>
      </c>
      <c r="C3011" t="s">
        <v>10687</v>
      </c>
      <c r="D3011" t="s">
        <v>10688</v>
      </c>
      <c r="E3011" t="s">
        <v>10689</v>
      </c>
      <c r="F3011" t="s">
        <v>9889</v>
      </c>
      <c r="G3011" t="s">
        <v>9890</v>
      </c>
      <c r="H3011" t="s">
        <v>19</v>
      </c>
      <c r="I3011" t="s">
        <v>20</v>
      </c>
      <c r="J3011">
        <v>50998</v>
      </c>
      <c r="K3011" t="s">
        <v>10690</v>
      </c>
      <c r="L3011">
        <v>22</v>
      </c>
      <c r="M3011" t="s">
        <v>38</v>
      </c>
      <c r="N3011">
        <v>101</v>
      </c>
      <c r="O3011" t="s">
        <v>23</v>
      </c>
      <c r="P3011" t="s">
        <v>22337</v>
      </c>
    </row>
    <row r="3012" spans="1:16" x14ac:dyDescent="0.25">
      <c r="A3012">
        <v>3244</v>
      </c>
      <c r="B3012">
        <v>14810</v>
      </c>
      <c r="C3012" t="s">
        <v>10691</v>
      </c>
      <c r="D3012" t="s">
        <v>10692</v>
      </c>
      <c r="E3012" t="s">
        <v>10693</v>
      </c>
      <c r="F3012" t="s">
        <v>9889</v>
      </c>
      <c r="G3012" t="s">
        <v>9890</v>
      </c>
      <c r="H3012" t="s">
        <v>19</v>
      </c>
      <c r="I3012" t="s">
        <v>20</v>
      </c>
      <c r="J3012">
        <v>50999</v>
      </c>
      <c r="K3012" t="s">
        <v>10694</v>
      </c>
      <c r="L3012">
        <v>22</v>
      </c>
      <c r="M3012" t="s">
        <v>38</v>
      </c>
      <c r="N3012">
        <v>101</v>
      </c>
      <c r="O3012" t="s">
        <v>23</v>
      </c>
      <c r="P3012" t="s">
        <v>22337</v>
      </c>
    </row>
    <row r="3013" spans="1:16" x14ac:dyDescent="0.25">
      <c r="A3013">
        <v>3245</v>
      </c>
      <c r="B3013">
        <v>14811</v>
      </c>
      <c r="C3013" t="s">
        <v>10695</v>
      </c>
      <c r="D3013" t="s">
        <v>10696</v>
      </c>
      <c r="E3013" t="s">
        <v>10697</v>
      </c>
      <c r="F3013" t="s">
        <v>9889</v>
      </c>
      <c r="G3013" t="s">
        <v>9890</v>
      </c>
      <c r="H3013" t="s">
        <v>19</v>
      </c>
      <c r="I3013" t="s">
        <v>20</v>
      </c>
      <c r="J3013">
        <v>51000</v>
      </c>
      <c r="K3013" t="s">
        <v>10698</v>
      </c>
      <c r="L3013">
        <v>22</v>
      </c>
      <c r="M3013" t="s">
        <v>38</v>
      </c>
      <c r="N3013">
        <v>101</v>
      </c>
      <c r="O3013" t="s">
        <v>23</v>
      </c>
      <c r="P3013" t="s">
        <v>22337</v>
      </c>
    </row>
    <row r="3014" spans="1:16" x14ac:dyDescent="0.25">
      <c r="A3014">
        <v>3246</v>
      </c>
      <c r="B3014">
        <v>14823</v>
      </c>
      <c r="C3014" t="s">
        <v>10699</v>
      </c>
      <c r="D3014" t="s">
        <v>10700</v>
      </c>
      <c r="E3014" t="s">
        <v>10701</v>
      </c>
      <c r="F3014" t="s">
        <v>9889</v>
      </c>
      <c r="G3014" t="s">
        <v>9890</v>
      </c>
      <c r="H3014" t="s">
        <v>19</v>
      </c>
      <c r="I3014" t="s">
        <v>20</v>
      </c>
      <c r="J3014">
        <v>3659</v>
      </c>
      <c r="K3014" t="s">
        <v>1260</v>
      </c>
      <c r="L3014">
        <v>35</v>
      </c>
      <c r="M3014" t="s">
        <v>33</v>
      </c>
      <c r="N3014">
        <v>101</v>
      </c>
      <c r="O3014" t="s">
        <v>23</v>
      </c>
      <c r="P3014" t="s">
        <v>22337</v>
      </c>
    </row>
    <row r="3015" spans="1:16" x14ac:dyDescent="0.25">
      <c r="A3015">
        <v>3247</v>
      </c>
      <c r="B3015">
        <v>14824</v>
      </c>
      <c r="C3015" t="s">
        <v>10702</v>
      </c>
      <c r="D3015" t="s">
        <v>10703</v>
      </c>
      <c r="E3015" t="s">
        <v>10704</v>
      </c>
      <c r="F3015" t="s">
        <v>9889</v>
      </c>
      <c r="G3015" t="s">
        <v>9890</v>
      </c>
      <c r="H3015" t="s">
        <v>19</v>
      </c>
      <c r="I3015" t="s">
        <v>20</v>
      </c>
      <c r="J3015">
        <v>3659</v>
      </c>
      <c r="K3015" t="s">
        <v>1260</v>
      </c>
      <c r="L3015">
        <v>35</v>
      </c>
      <c r="M3015" t="s">
        <v>33</v>
      </c>
      <c r="N3015">
        <v>101</v>
      </c>
      <c r="O3015" t="s">
        <v>23</v>
      </c>
      <c r="P3015" t="s">
        <v>22336</v>
      </c>
    </row>
    <row r="3016" spans="1:16" x14ac:dyDescent="0.25">
      <c r="A3016">
        <v>3248</v>
      </c>
      <c r="B3016">
        <v>14825</v>
      </c>
      <c r="C3016" t="s">
        <v>10705</v>
      </c>
      <c r="D3016" t="s">
        <v>10706</v>
      </c>
      <c r="E3016" t="s">
        <v>10707</v>
      </c>
      <c r="F3016" t="s">
        <v>9889</v>
      </c>
      <c r="G3016" t="s">
        <v>9890</v>
      </c>
      <c r="H3016" t="s">
        <v>19</v>
      </c>
      <c r="I3016" t="s">
        <v>20</v>
      </c>
      <c r="J3016">
        <v>4379</v>
      </c>
      <c r="K3016" t="s">
        <v>10708</v>
      </c>
      <c r="L3016">
        <v>35</v>
      </c>
      <c r="M3016" t="s">
        <v>33</v>
      </c>
      <c r="N3016">
        <v>101</v>
      </c>
      <c r="O3016" t="s">
        <v>23</v>
      </c>
      <c r="P3016" t="s">
        <v>22336</v>
      </c>
    </row>
    <row r="3017" spans="1:16" x14ac:dyDescent="0.25">
      <c r="A3017">
        <v>3249</v>
      </c>
      <c r="B3017">
        <v>14783</v>
      </c>
      <c r="C3017" t="s">
        <v>10709</v>
      </c>
      <c r="D3017" t="s">
        <v>10710</v>
      </c>
      <c r="E3017" t="s">
        <v>10711</v>
      </c>
      <c r="F3017" t="s">
        <v>9889</v>
      </c>
      <c r="G3017" t="s">
        <v>9890</v>
      </c>
      <c r="H3017" t="s">
        <v>19</v>
      </c>
      <c r="I3017" t="s">
        <v>20</v>
      </c>
      <c r="J3017">
        <v>308</v>
      </c>
      <c r="K3017" t="s">
        <v>10712</v>
      </c>
      <c r="L3017">
        <v>3</v>
      </c>
      <c r="M3017" t="s">
        <v>1252</v>
      </c>
      <c r="N3017">
        <v>101</v>
      </c>
      <c r="O3017" t="s">
        <v>23</v>
      </c>
      <c r="P3017" t="s">
        <v>22337</v>
      </c>
    </row>
    <row r="3018" spans="1:16" x14ac:dyDescent="0.25">
      <c r="A3018">
        <v>3250</v>
      </c>
      <c r="B3018">
        <v>15100</v>
      </c>
      <c r="C3018" t="s">
        <v>10713</v>
      </c>
      <c r="D3018" t="s">
        <v>10714</v>
      </c>
      <c r="E3018" t="s">
        <v>10715</v>
      </c>
      <c r="F3018" t="s">
        <v>9889</v>
      </c>
      <c r="G3018" t="s">
        <v>9890</v>
      </c>
      <c r="H3018" t="s">
        <v>19</v>
      </c>
      <c r="I3018" t="s">
        <v>20</v>
      </c>
      <c r="J3018">
        <v>51059</v>
      </c>
      <c r="K3018" t="s">
        <v>10716</v>
      </c>
      <c r="L3018">
        <v>5170</v>
      </c>
      <c r="M3018" t="s">
        <v>748</v>
      </c>
      <c r="N3018">
        <v>142</v>
      </c>
      <c r="O3018" t="s">
        <v>748</v>
      </c>
      <c r="P3018" t="s">
        <v>22337</v>
      </c>
    </row>
    <row r="3019" spans="1:16" x14ac:dyDescent="0.25">
      <c r="A3019">
        <v>3251</v>
      </c>
      <c r="B3019">
        <v>14909</v>
      </c>
      <c r="C3019" t="s">
        <v>10717</v>
      </c>
      <c r="D3019" t="s">
        <v>10718</v>
      </c>
      <c r="E3019" t="s">
        <v>10719</v>
      </c>
      <c r="F3019" t="s">
        <v>9889</v>
      </c>
      <c r="G3019" t="s">
        <v>9890</v>
      </c>
      <c r="H3019" t="s">
        <v>19</v>
      </c>
      <c r="I3019" t="s">
        <v>20</v>
      </c>
      <c r="J3019">
        <v>51013</v>
      </c>
      <c r="K3019" t="s">
        <v>10720</v>
      </c>
      <c r="L3019">
        <v>17</v>
      </c>
      <c r="M3019" t="s">
        <v>74</v>
      </c>
      <c r="N3019">
        <v>101</v>
      </c>
      <c r="O3019" t="s">
        <v>23</v>
      </c>
      <c r="P3019" t="s">
        <v>22337</v>
      </c>
    </row>
    <row r="3020" spans="1:16" x14ac:dyDescent="0.25">
      <c r="A3020">
        <v>3252</v>
      </c>
      <c r="B3020">
        <v>14957</v>
      </c>
      <c r="C3020" t="s">
        <v>10721</v>
      </c>
      <c r="D3020" t="s">
        <v>10722</v>
      </c>
      <c r="E3020" t="s">
        <v>10723</v>
      </c>
      <c r="F3020" t="s">
        <v>9889</v>
      </c>
      <c r="G3020" t="s">
        <v>9890</v>
      </c>
      <c r="H3020" t="s">
        <v>19</v>
      </c>
      <c r="I3020" t="s">
        <v>20</v>
      </c>
      <c r="J3020">
        <v>703</v>
      </c>
      <c r="K3020" t="s">
        <v>1583</v>
      </c>
      <c r="L3020">
        <v>8</v>
      </c>
      <c r="M3020" t="s">
        <v>1584</v>
      </c>
      <c r="N3020">
        <v>101</v>
      </c>
      <c r="O3020" t="s">
        <v>23</v>
      </c>
      <c r="P3020" t="s">
        <v>22336</v>
      </c>
    </row>
    <row r="3021" spans="1:16" x14ac:dyDescent="0.25">
      <c r="A3021">
        <v>3253</v>
      </c>
      <c r="B3021">
        <v>14958</v>
      </c>
      <c r="C3021" t="s">
        <v>10724</v>
      </c>
      <c r="D3021" t="s">
        <v>10725</v>
      </c>
      <c r="E3021" t="s">
        <v>10726</v>
      </c>
      <c r="F3021" t="s">
        <v>9889</v>
      </c>
      <c r="G3021" t="s">
        <v>9890</v>
      </c>
      <c r="H3021" t="s">
        <v>19</v>
      </c>
      <c r="I3021" t="s">
        <v>20</v>
      </c>
      <c r="J3021">
        <v>2889</v>
      </c>
      <c r="K3021" t="s">
        <v>1597</v>
      </c>
      <c r="L3021">
        <v>23</v>
      </c>
      <c r="M3021" t="s">
        <v>1598</v>
      </c>
      <c r="N3021">
        <v>101</v>
      </c>
      <c r="O3021" t="s">
        <v>23</v>
      </c>
      <c r="P3021" t="s">
        <v>22336</v>
      </c>
    </row>
    <row r="3022" spans="1:16" x14ac:dyDescent="0.25">
      <c r="A3022">
        <v>3254</v>
      </c>
      <c r="B3022">
        <v>14879</v>
      </c>
      <c r="C3022" t="s">
        <v>10727</v>
      </c>
      <c r="D3022" t="s">
        <v>10728</v>
      </c>
      <c r="E3022" t="s">
        <v>10729</v>
      </c>
      <c r="F3022" t="s">
        <v>9889</v>
      </c>
      <c r="G3022" t="s">
        <v>9890</v>
      </c>
      <c r="H3022" t="s">
        <v>19</v>
      </c>
      <c r="I3022" t="s">
        <v>20</v>
      </c>
      <c r="J3022">
        <v>51007</v>
      </c>
      <c r="K3022" t="s">
        <v>10730</v>
      </c>
      <c r="L3022">
        <v>17</v>
      </c>
      <c r="M3022" t="s">
        <v>74</v>
      </c>
      <c r="N3022">
        <v>101</v>
      </c>
      <c r="O3022" t="s">
        <v>23</v>
      </c>
      <c r="P3022" t="s">
        <v>22336</v>
      </c>
    </row>
    <row r="3023" spans="1:16" x14ac:dyDescent="0.25">
      <c r="A3023">
        <v>3255</v>
      </c>
      <c r="B3023">
        <v>14880</v>
      </c>
      <c r="C3023" t="s">
        <v>10731</v>
      </c>
      <c r="D3023" t="s">
        <v>10732</v>
      </c>
      <c r="E3023" t="s">
        <v>10733</v>
      </c>
      <c r="F3023" t="s">
        <v>9889</v>
      </c>
      <c r="G3023" t="s">
        <v>9890</v>
      </c>
      <c r="H3023" t="s">
        <v>19</v>
      </c>
      <c r="I3023" t="s">
        <v>20</v>
      </c>
      <c r="J3023">
        <v>1652</v>
      </c>
      <c r="K3023" t="s">
        <v>10734</v>
      </c>
      <c r="L3023">
        <v>17</v>
      </c>
      <c r="M3023" t="s">
        <v>74</v>
      </c>
      <c r="N3023">
        <v>101</v>
      </c>
      <c r="O3023" t="s">
        <v>23</v>
      </c>
      <c r="P3023" t="s">
        <v>22336</v>
      </c>
    </row>
    <row r="3024" spans="1:16" x14ac:dyDescent="0.25">
      <c r="A3024">
        <v>3256</v>
      </c>
      <c r="B3024">
        <v>14881</v>
      </c>
      <c r="C3024" t="s">
        <v>10735</v>
      </c>
      <c r="D3024" t="s">
        <v>10736</v>
      </c>
      <c r="E3024" t="s">
        <v>10737</v>
      </c>
      <c r="F3024" t="s">
        <v>9889</v>
      </c>
      <c r="G3024" t="s">
        <v>9890</v>
      </c>
      <c r="H3024" t="s">
        <v>19</v>
      </c>
      <c r="I3024" t="s">
        <v>20</v>
      </c>
      <c r="J3024">
        <v>51008</v>
      </c>
      <c r="K3024" t="s">
        <v>10738</v>
      </c>
      <c r="L3024">
        <v>17</v>
      </c>
      <c r="M3024" t="s">
        <v>74</v>
      </c>
      <c r="N3024">
        <v>101</v>
      </c>
      <c r="O3024" t="s">
        <v>23</v>
      </c>
      <c r="P3024" t="s">
        <v>22337</v>
      </c>
    </row>
    <row r="3025" spans="1:16" x14ac:dyDescent="0.25">
      <c r="A3025">
        <v>3257</v>
      </c>
      <c r="B3025">
        <v>14882</v>
      </c>
      <c r="C3025" t="s">
        <v>10739</v>
      </c>
      <c r="D3025" t="s">
        <v>10740</v>
      </c>
      <c r="E3025" t="s">
        <v>10741</v>
      </c>
      <c r="F3025" t="s">
        <v>9889</v>
      </c>
      <c r="G3025" t="s">
        <v>9890</v>
      </c>
      <c r="H3025" t="s">
        <v>19</v>
      </c>
      <c r="I3025" t="s">
        <v>20</v>
      </c>
      <c r="J3025">
        <v>48331</v>
      </c>
      <c r="K3025" t="s">
        <v>512</v>
      </c>
      <c r="L3025">
        <v>17</v>
      </c>
      <c r="M3025" t="s">
        <v>74</v>
      </c>
      <c r="N3025">
        <v>101</v>
      </c>
      <c r="O3025" t="s">
        <v>23</v>
      </c>
      <c r="P3025" t="s">
        <v>22336</v>
      </c>
    </row>
    <row r="3026" spans="1:16" x14ac:dyDescent="0.25">
      <c r="A3026">
        <v>3258</v>
      </c>
      <c r="B3026">
        <v>14883</v>
      </c>
      <c r="C3026" t="s">
        <v>10742</v>
      </c>
      <c r="D3026" t="s">
        <v>10743</v>
      </c>
      <c r="E3026" t="s">
        <v>10744</v>
      </c>
      <c r="F3026" t="s">
        <v>9889</v>
      </c>
      <c r="G3026" t="s">
        <v>9890</v>
      </c>
      <c r="H3026" t="s">
        <v>19</v>
      </c>
      <c r="I3026" t="s">
        <v>20</v>
      </c>
      <c r="J3026">
        <v>51009</v>
      </c>
      <c r="K3026" t="s">
        <v>10745</v>
      </c>
      <c r="L3026">
        <v>17</v>
      </c>
      <c r="M3026" t="s">
        <v>74</v>
      </c>
      <c r="N3026">
        <v>101</v>
      </c>
      <c r="O3026" t="s">
        <v>23</v>
      </c>
      <c r="P3026" t="s">
        <v>22336</v>
      </c>
    </row>
    <row r="3027" spans="1:16" x14ac:dyDescent="0.25">
      <c r="A3027">
        <v>3259</v>
      </c>
      <c r="B3027">
        <v>14885</v>
      </c>
      <c r="C3027" t="s">
        <v>10746</v>
      </c>
      <c r="D3027" t="s">
        <v>10747</v>
      </c>
      <c r="E3027" t="s">
        <v>10748</v>
      </c>
      <c r="F3027" t="s">
        <v>9889</v>
      </c>
      <c r="G3027" t="s">
        <v>9890</v>
      </c>
      <c r="H3027" t="s">
        <v>19</v>
      </c>
      <c r="I3027" t="s">
        <v>20</v>
      </c>
      <c r="J3027">
        <v>1591</v>
      </c>
      <c r="K3027" t="s">
        <v>10749</v>
      </c>
      <c r="L3027">
        <v>17</v>
      </c>
      <c r="M3027" t="s">
        <v>74</v>
      </c>
      <c r="N3027">
        <v>101</v>
      </c>
      <c r="O3027" t="s">
        <v>23</v>
      </c>
      <c r="P3027" t="s">
        <v>22336</v>
      </c>
    </row>
    <row r="3028" spans="1:16" x14ac:dyDescent="0.25">
      <c r="A3028">
        <v>3260</v>
      </c>
      <c r="B3028">
        <v>14887</v>
      </c>
      <c r="C3028" t="s">
        <v>10750</v>
      </c>
      <c r="D3028" t="s">
        <v>10751</v>
      </c>
      <c r="E3028" t="s">
        <v>10752</v>
      </c>
      <c r="F3028" t="s">
        <v>9889</v>
      </c>
      <c r="G3028" t="s">
        <v>9890</v>
      </c>
      <c r="H3028" t="s">
        <v>19</v>
      </c>
      <c r="I3028" t="s">
        <v>20</v>
      </c>
      <c r="J3028">
        <v>1558</v>
      </c>
      <c r="K3028" t="s">
        <v>538</v>
      </c>
      <c r="L3028">
        <v>17</v>
      </c>
      <c r="M3028" t="s">
        <v>74</v>
      </c>
      <c r="N3028">
        <v>101</v>
      </c>
      <c r="O3028" t="s">
        <v>23</v>
      </c>
      <c r="P3028" t="s">
        <v>22336</v>
      </c>
    </row>
    <row r="3029" spans="1:16" x14ac:dyDescent="0.25">
      <c r="A3029">
        <v>3261</v>
      </c>
      <c r="B3029">
        <v>14888</v>
      </c>
      <c r="C3029" t="s">
        <v>10753</v>
      </c>
      <c r="D3029" t="s">
        <v>10754</v>
      </c>
      <c r="E3029" t="s">
        <v>10755</v>
      </c>
      <c r="F3029" t="s">
        <v>9889</v>
      </c>
      <c r="G3029" t="s">
        <v>9890</v>
      </c>
      <c r="H3029" t="s">
        <v>19</v>
      </c>
      <c r="I3029" t="s">
        <v>20</v>
      </c>
      <c r="J3029">
        <v>51011</v>
      </c>
      <c r="K3029" t="s">
        <v>10756</v>
      </c>
      <c r="L3029">
        <v>17</v>
      </c>
      <c r="M3029" t="s">
        <v>74</v>
      </c>
      <c r="N3029">
        <v>101</v>
      </c>
      <c r="O3029" t="s">
        <v>23</v>
      </c>
      <c r="P3029" t="s">
        <v>22336</v>
      </c>
    </row>
    <row r="3030" spans="1:16" x14ac:dyDescent="0.25">
      <c r="A3030">
        <v>3262</v>
      </c>
      <c r="B3030">
        <v>14889</v>
      </c>
      <c r="C3030" t="s">
        <v>10757</v>
      </c>
      <c r="D3030" t="s">
        <v>10758</v>
      </c>
      <c r="E3030" t="s">
        <v>10759</v>
      </c>
      <c r="F3030" t="s">
        <v>9889</v>
      </c>
      <c r="G3030" t="s">
        <v>9890</v>
      </c>
      <c r="H3030" t="s">
        <v>19</v>
      </c>
      <c r="I3030" t="s">
        <v>20</v>
      </c>
      <c r="J3030">
        <v>51012</v>
      </c>
      <c r="K3030" t="s">
        <v>10760</v>
      </c>
      <c r="L3030">
        <v>17</v>
      </c>
      <c r="M3030" t="s">
        <v>74</v>
      </c>
      <c r="N3030">
        <v>101</v>
      </c>
      <c r="O3030" t="s">
        <v>23</v>
      </c>
      <c r="P3030" t="s">
        <v>22337</v>
      </c>
    </row>
    <row r="3031" spans="1:16" x14ac:dyDescent="0.25">
      <c r="A3031">
        <v>3263</v>
      </c>
      <c r="B3031">
        <v>14859</v>
      </c>
      <c r="C3031" t="s">
        <v>10761</v>
      </c>
      <c r="D3031" t="s">
        <v>10762</v>
      </c>
      <c r="E3031" t="s">
        <v>10763</v>
      </c>
      <c r="F3031" t="s">
        <v>9889</v>
      </c>
      <c r="G3031" t="s">
        <v>9890</v>
      </c>
      <c r="H3031" t="s">
        <v>19</v>
      </c>
      <c r="I3031" t="s">
        <v>20</v>
      </c>
      <c r="J3031">
        <v>4136</v>
      </c>
      <c r="K3031" t="s">
        <v>10764</v>
      </c>
      <c r="L3031">
        <v>35</v>
      </c>
      <c r="M3031" t="s">
        <v>33</v>
      </c>
      <c r="N3031">
        <v>101</v>
      </c>
      <c r="O3031" t="s">
        <v>23</v>
      </c>
      <c r="P3031" t="s">
        <v>22336</v>
      </c>
    </row>
    <row r="3032" spans="1:16" x14ac:dyDescent="0.25">
      <c r="A3032">
        <v>3264</v>
      </c>
      <c r="B3032">
        <v>14862</v>
      </c>
      <c r="C3032" t="s">
        <v>10765</v>
      </c>
      <c r="D3032" t="s">
        <v>10766</v>
      </c>
      <c r="E3032" t="s">
        <v>10767</v>
      </c>
      <c r="F3032" t="s">
        <v>9889</v>
      </c>
      <c r="G3032" t="s">
        <v>9890</v>
      </c>
      <c r="H3032" t="s">
        <v>19</v>
      </c>
      <c r="I3032" t="s">
        <v>20</v>
      </c>
      <c r="J3032">
        <v>51002</v>
      </c>
      <c r="K3032" t="s">
        <v>10768</v>
      </c>
      <c r="L3032">
        <v>35</v>
      </c>
      <c r="M3032" t="s">
        <v>33</v>
      </c>
      <c r="N3032">
        <v>101</v>
      </c>
      <c r="O3032" t="s">
        <v>23</v>
      </c>
      <c r="P3032" t="s">
        <v>22336</v>
      </c>
    </row>
    <row r="3033" spans="1:16" x14ac:dyDescent="0.25">
      <c r="A3033">
        <v>3265</v>
      </c>
      <c r="B3033">
        <v>14895</v>
      </c>
      <c r="C3033" t="s">
        <v>10769</v>
      </c>
      <c r="D3033" t="s">
        <v>10770</v>
      </c>
      <c r="E3033" t="s">
        <v>10771</v>
      </c>
      <c r="F3033" t="s">
        <v>9889</v>
      </c>
      <c r="G3033" t="s">
        <v>9890</v>
      </c>
      <c r="H3033" t="s">
        <v>19</v>
      </c>
      <c r="I3033" t="s">
        <v>20</v>
      </c>
      <c r="J3033">
        <v>1750</v>
      </c>
      <c r="K3033" t="s">
        <v>10772</v>
      </c>
      <c r="L3033">
        <v>17</v>
      </c>
      <c r="M3033" t="s">
        <v>74</v>
      </c>
      <c r="N3033">
        <v>101</v>
      </c>
      <c r="O3033" t="s">
        <v>23</v>
      </c>
      <c r="P3033" t="s">
        <v>22337</v>
      </c>
    </row>
    <row r="3034" spans="1:16" x14ac:dyDescent="0.25">
      <c r="A3034">
        <v>3266</v>
      </c>
      <c r="B3034">
        <v>14896</v>
      </c>
      <c r="C3034" t="s">
        <v>10773</v>
      </c>
      <c r="D3034" t="s">
        <v>10774</v>
      </c>
      <c r="E3034" t="s">
        <v>10775</v>
      </c>
      <c r="F3034" t="s">
        <v>9889</v>
      </c>
      <c r="G3034" t="s">
        <v>9890</v>
      </c>
      <c r="H3034" t="s">
        <v>19</v>
      </c>
      <c r="I3034" t="s">
        <v>20</v>
      </c>
      <c r="J3034">
        <v>1558</v>
      </c>
      <c r="K3034" t="s">
        <v>538</v>
      </c>
      <c r="L3034">
        <v>17</v>
      </c>
      <c r="M3034" t="s">
        <v>74</v>
      </c>
      <c r="N3034">
        <v>101</v>
      </c>
      <c r="O3034" t="s">
        <v>23</v>
      </c>
      <c r="P3034" t="s">
        <v>22336</v>
      </c>
    </row>
    <row r="3035" spans="1:16" x14ac:dyDescent="0.25">
      <c r="A3035">
        <v>3267</v>
      </c>
      <c r="B3035">
        <v>14897</v>
      </c>
      <c r="C3035" t="s">
        <v>10776</v>
      </c>
      <c r="D3035" t="s">
        <v>10777</v>
      </c>
      <c r="E3035" t="s">
        <v>10778</v>
      </c>
      <c r="F3035" t="s">
        <v>9889</v>
      </c>
      <c r="G3035" t="s">
        <v>9890</v>
      </c>
      <c r="H3035" t="s">
        <v>19</v>
      </c>
      <c r="I3035" t="s">
        <v>20</v>
      </c>
      <c r="J3035">
        <v>1558</v>
      </c>
      <c r="K3035" t="s">
        <v>538</v>
      </c>
      <c r="L3035">
        <v>17</v>
      </c>
      <c r="M3035" t="s">
        <v>74</v>
      </c>
      <c r="N3035">
        <v>101</v>
      </c>
      <c r="O3035" t="s">
        <v>23</v>
      </c>
      <c r="P3035" t="s">
        <v>22336</v>
      </c>
    </row>
    <row r="3036" spans="1:16" x14ac:dyDescent="0.25">
      <c r="A3036">
        <v>3268</v>
      </c>
      <c r="B3036">
        <v>14893</v>
      </c>
      <c r="C3036" t="s">
        <v>10779</v>
      </c>
      <c r="D3036" t="s">
        <v>10780</v>
      </c>
      <c r="E3036" t="s">
        <v>10781</v>
      </c>
      <c r="F3036" t="s">
        <v>10782</v>
      </c>
      <c r="G3036" t="s">
        <v>10783</v>
      </c>
      <c r="H3036" t="s">
        <v>19</v>
      </c>
      <c r="I3036" t="s">
        <v>20</v>
      </c>
      <c r="J3036">
        <v>48339</v>
      </c>
      <c r="K3036" t="s">
        <v>73</v>
      </c>
      <c r="L3036">
        <v>17</v>
      </c>
      <c r="M3036" t="s">
        <v>74</v>
      </c>
      <c r="N3036">
        <v>101</v>
      </c>
      <c r="O3036" t="s">
        <v>23</v>
      </c>
      <c r="P3036" t="s">
        <v>22336</v>
      </c>
    </row>
    <row r="3037" spans="1:16" x14ac:dyDescent="0.25">
      <c r="A3037">
        <v>3269</v>
      </c>
      <c r="B3037">
        <v>14628</v>
      </c>
      <c r="C3037" t="s">
        <v>10784</v>
      </c>
      <c r="D3037" t="s">
        <v>10785</v>
      </c>
      <c r="E3037" t="s">
        <v>10786</v>
      </c>
      <c r="F3037" t="s">
        <v>10782</v>
      </c>
      <c r="G3037" t="s">
        <v>10783</v>
      </c>
      <c r="H3037" t="s">
        <v>19</v>
      </c>
      <c r="I3037" t="s">
        <v>20</v>
      </c>
      <c r="J3037">
        <v>48763</v>
      </c>
      <c r="K3037" t="s">
        <v>10787</v>
      </c>
      <c r="L3037">
        <v>32</v>
      </c>
      <c r="M3037" t="s">
        <v>8572</v>
      </c>
      <c r="N3037">
        <v>101</v>
      </c>
      <c r="O3037" t="s">
        <v>23</v>
      </c>
      <c r="P3037" t="s">
        <v>22336</v>
      </c>
    </row>
    <row r="3038" spans="1:16" x14ac:dyDescent="0.25">
      <c r="A3038">
        <v>3270</v>
      </c>
      <c r="B3038">
        <v>14625</v>
      </c>
      <c r="C3038" t="s">
        <v>10788</v>
      </c>
      <c r="D3038" t="s">
        <v>10789</v>
      </c>
      <c r="E3038" t="s">
        <v>10790</v>
      </c>
      <c r="F3038" t="s">
        <v>10782</v>
      </c>
      <c r="G3038" t="s">
        <v>10783</v>
      </c>
      <c r="H3038" t="s">
        <v>19</v>
      </c>
      <c r="I3038" t="s">
        <v>20</v>
      </c>
      <c r="J3038">
        <v>50927</v>
      </c>
      <c r="K3038" t="s">
        <v>10791</v>
      </c>
      <c r="L3038">
        <v>26</v>
      </c>
      <c r="M3038" t="s">
        <v>9138</v>
      </c>
      <c r="N3038">
        <v>101</v>
      </c>
      <c r="O3038" t="s">
        <v>23</v>
      </c>
      <c r="P3038" t="s">
        <v>22337</v>
      </c>
    </row>
    <row r="3039" spans="1:16" x14ac:dyDescent="0.25">
      <c r="A3039">
        <v>3271</v>
      </c>
      <c r="B3039">
        <v>13623</v>
      </c>
      <c r="C3039" t="s">
        <v>10792</v>
      </c>
      <c r="D3039" t="s">
        <v>10793</v>
      </c>
      <c r="E3039" t="s">
        <v>10794</v>
      </c>
      <c r="F3039" t="s">
        <v>10782</v>
      </c>
      <c r="G3039" t="s">
        <v>10783</v>
      </c>
      <c r="H3039" t="s">
        <v>19</v>
      </c>
      <c r="I3039" t="s">
        <v>20</v>
      </c>
      <c r="J3039">
        <v>50641</v>
      </c>
      <c r="K3039" t="s">
        <v>10795</v>
      </c>
      <c r="L3039">
        <v>3930</v>
      </c>
      <c r="M3039" t="s">
        <v>752</v>
      </c>
      <c r="N3039">
        <v>231</v>
      </c>
      <c r="O3039" t="s">
        <v>236</v>
      </c>
      <c r="P3039" t="s">
        <v>22336</v>
      </c>
    </row>
    <row r="3040" spans="1:16" x14ac:dyDescent="0.25">
      <c r="A3040">
        <v>3272</v>
      </c>
      <c r="B3040">
        <v>14119</v>
      </c>
      <c r="C3040" t="s">
        <v>10796</v>
      </c>
      <c r="D3040" t="s">
        <v>10797</v>
      </c>
      <c r="E3040" t="s">
        <v>10798</v>
      </c>
      <c r="F3040" t="s">
        <v>10782</v>
      </c>
      <c r="G3040" t="s">
        <v>10783</v>
      </c>
      <c r="H3040" t="s">
        <v>19</v>
      </c>
      <c r="I3040" t="s">
        <v>20</v>
      </c>
      <c r="J3040">
        <v>17726</v>
      </c>
      <c r="K3040" t="s">
        <v>115</v>
      </c>
      <c r="L3040">
        <v>1242</v>
      </c>
      <c r="M3040" t="s">
        <v>116</v>
      </c>
      <c r="N3040">
        <v>75</v>
      </c>
      <c r="O3040" t="s">
        <v>117</v>
      </c>
      <c r="P3040" t="s">
        <v>22336</v>
      </c>
    </row>
    <row r="3041" spans="1:16" x14ac:dyDescent="0.25">
      <c r="A3041">
        <v>3274</v>
      </c>
      <c r="B3041">
        <v>9047</v>
      </c>
      <c r="C3041" t="s">
        <v>10799</v>
      </c>
      <c r="D3041" t="s">
        <v>10800</v>
      </c>
      <c r="E3041" t="s">
        <v>10801</v>
      </c>
      <c r="F3041" t="s">
        <v>10782</v>
      </c>
      <c r="G3041" t="s">
        <v>10783</v>
      </c>
      <c r="H3041" t="s">
        <v>19</v>
      </c>
      <c r="I3041" t="s">
        <v>20</v>
      </c>
      <c r="J3041">
        <v>48268</v>
      </c>
      <c r="K3041" t="s">
        <v>6184</v>
      </c>
      <c r="L3041">
        <v>3967</v>
      </c>
      <c r="M3041" t="s">
        <v>1654</v>
      </c>
      <c r="N3041">
        <v>231</v>
      </c>
      <c r="O3041" t="s">
        <v>236</v>
      </c>
      <c r="P3041" t="s">
        <v>22337</v>
      </c>
    </row>
    <row r="3042" spans="1:16" x14ac:dyDescent="0.25">
      <c r="A3042">
        <v>3276</v>
      </c>
      <c r="B3042">
        <v>11309</v>
      </c>
      <c r="C3042" t="s">
        <v>10802</v>
      </c>
      <c r="D3042" t="s">
        <v>10803</v>
      </c>
      <c r="E3042" t="s">
        <v>10804</v>
      </c>
      <c r="F3042" t="s">
        <v>10782</v>
      </c>
      <c r="G3042" t="s">
        <v>10783</v>
      </c>
      <c r="H3042" t="s">
        <v>19</v>
      </c>
      <c r="I3042" t="s">
        <v>20</v>
      </c>
      <c r="J3042">
        <v>43769</v>
      </c>
      <c r="K3042" t="s">
        <v>1979</v>
      </c>
      <c r="L3042">
        <v>3930</v>
      </c>
      <c r="M3042" t="s">
        <v>752</v>
      </c>
      <c r="N3042">
        <v>231</v>
      </c>
      <c r="O3042" t="s">
        <v>236</v>
      </c>
      <c r="P3042" t="s">
        <v>22336</v>
      </c>
    </row>
    <row r="3043" spans="1:16" x14ac:dyDescent="0.25">
      <c r="A3043">
        <v>3277</v>
      </c>
      <c r="B3043">
        <v>11298</v>
      </c>
      <c r="C3043" t="s">
        <v>10805</v>
      </c>
      <c r="D3043" t="s">
        <v>10806</v>
      </c>
      <c r="E3043" t="s">
        <v>10807</v>
      </c>
      <c r="F3043" t="s">
        <v>10782</v>
      </c>
      <c r="G3043" t="s">
        <v>10783</v>
      </c>
      <c r="H3043" t="s">
        <v>19</v>
      </c>
      <c r="I3043" t="s">
        <v>20</v>
      </c>
      <c r="J3043">
        <v>43236</v>
      </c>
      <c r="K3043" t="s">
        <v>313</v>
      </c>
      <c r="L3043">
        <v>3924</v>
      </c>
      <c r="M3043" t="s">
        <v>235</v>
      </c>
      <c r="N3043">
        <v>231</v>
      </c>
      <c r="O3043" t="s">
        <v>236</v>
      </c>
      <c r="P3043" t="s">
        <v>22336</v>
      </c>
    </row>
    <row r="3044" spans="1:16" x14ac:dyDescent="0.25">
      <c r="A3044">
        <v>3278</v>
      </c>
      <c r="B3044">
        <v>11255</v>
      </c>
      <c r="C3044" t="s">
        <v>10808</v>
      </c>
      <c r="D3044" t="s">
        <v>10809</v>
      </c>
      <c r="E3044" t="s">
        <v>10810</v>
      </c>
      <c r="F3044" t="s">
        <v>10782</v>
      </c>
      <c r="G3044" t="s">
        <v>10783</v>
      </c>
      <c r="H3044" t="s">
        <v>19</v>
      </c>
      <c r="I3044" t="s">
        <v>20</v>
      </c>
      <c r="J3044">
        <v>42219</v>
      </c>
      <c r="K3044" t="s">
        <v>189</v>
      </c>
      <c r="L3044">
        <v>3866</v>
      </c>
      <c r="M3044" t="s">
        <v>189</v>
      </c>
      <c r="N3044">
        <v>230</v>
      </c>
      <c r="O3044" t="s">
        <v>190</v>
      </c>
      <c r="P3044" t="s">
        <v>22336</v>
      </c>
    </row>
    <row r="3045" spans="1:16" x14ac:dyDescent="0.25">
      <c r="A3045">
        <v>3279</v>
      </c>
      <c r="B3045">
        <v>11256</v>
      </c>
      <c r="C3045" t="s">
        <v>10811</v>
      </c>
      <c r="D3045" t="s">
        <v>10812</v>
      </c>
      <c r="E3045" t="s">
        <v>10813</v>
      </c>
      <c r="F3045" t="s">
        <v>10782</v>
      </c>
      <c r="G3045" t="s">
        <v>10783</v>
      </c>
      <c r="H3045" t="s">
        <v>19</v>
      </c>
      <c r="I3045" t="s">
        <v>20</v>
      </c>
      <c r="J3045">
        <v>41701</v>
      </c>
      <c r="K3045" t="s">
        <v>10814</v>
      </c>
      <c r="L3045">
        <v>3842</v>
      </c>
      <c r="M3045" t="s">
        <v>209</v>
      </c>
      <c r="N3045">
        <v>230</v>
      </c>
      <c r="O3045" t="s">
        <v>190</v>
      </c>
      <c r="P3045" t="s">
        <v>22336</v>
      </c>
    </row>
    <row r="3046" spans="1:16" x14ac:dyDescent="0.25">
      <c r="A3046">
        <v>3282</v>
      </c>
      <c r="B3046">
        <v>11371</v>
      </c>
      <c r="C3046" t="s">
        <v>10815</v>
      </c>
      <c r="D3046" t="s">
        <v>10816</v>
      </c>
      <c r="E3046" t="s">
        <v>10817</v>
      </c>
      <c r="F3046" t="s">
        <v>10782</v>
      </c>
      <c r="G3046" t="s">
        <v>10783</v>
      </c>
      <c r="H3046" t="s">
        <v>19</v>
      </c>
      <c r="I3046" t="s">
        <v>20</v>
      </c>
      <c r="J3046">
        <v>50210</v>
      </c>
      <c r="K3046" t="s">
        <v>10818</v>
      </c>
      <c r="L3046">
        <v>4177</v>
      </c>
      <c r="M3046" t="s">
        <v>686</v>
      </c>
      <c r="N3046">
        <v>75</v>
      </c>
      <c r="O3046" t="s">
        <v>117</v>
      </c>
      <c r="P3046" t="s">
        <v>22336</v>
      </c>
    </row>
    <row r="3047" spans="1:16" x14ac:dyDescent="0.25">
      <c r="A3047">
        <v>3283</v>
      </c>
      <c r="B3047">
        <v>11339</v>
      </c>
      <c r="C3047" t="s">
        <v>10819</v>
      </c>
      <c r="D3047" t="s">
        <v>10820</v>
      </c>
      <c r="E3047" t="s">
        <v>10821</v>
      </c>
      <c r="F3047" t="s">
        <v>10782</v>
      </c>
      <c r="G3047" t="s">
        <v>10783</v>
      </c>
      <c r="H3047" t="s">
        <v>19</v>
      </c>
      <c r="I3047" t="s">
        <v>20</v>
      </c>
      <c r="J3047">
        <v>50204</v>
      </c>
      <c r="K3047" t="s">
        <v>10822</v>
      </c>
      <c r="L3047">
        <v>4878</v>
      </c>
      <c r="M3047" t="s">
        <v>9156</v>
      </c>
      <c r="N3047">
        <v>75</v>
      </c>
      <c r="O3047" t="s">
        <v>117</v>
      </c>
      <c r="P3047" t="s">
        <v>22336</v>
      </c>
    </row>
    <row r="3048" spans="1:16" x14ac:dyDescent="0.25">
      <c r="A3048">
        <v>3284</v>
      </c>
      <c r="B3048">
        <v>8812</v>
      </c>
      <c r="C3048" t="s">
        <v>10823</v>
      </c>
      <c r="D3048" t="s">
        <v>10824</v>
      </c>
      <c r="E3048" t="s">
        <v>10825</v>
      </c>
      <c r="F3048" t="s">
        <v>10782</v>
      </c>
      <c r="G3048" t="s">
        <v>10783</v>
      </c>
      <c r="H3048" t="s">
        <v>19</v>
      </c>
      <c r="I3048" t="s">
        <v>20</v>
      </c>
      <c r="J3048">
        <v>45923</v>
      </c>
      <c r="K3048" t="s">
        <v>4800</v>
      </c>
      <c r="L3048">
        <v>3962</v>
      </c>
      <c r="M3048" t="s">
        <v>4718</v>
      </c>
      <c r="N3048">
        <v>231</v>
      </c>
      <c r="O3048" t="s">
        <v>236</v>
      </c>
      <c r="P3048" t="s">
        <v>22336</v>
      </c>
    </row>
    <row r="3049" spans="1:16" x14ac:dyDescent="0.25">
      <c r="A3049">
        <v>3285</v>
      </c>
      <c r="B3049">
        <v>8881</v>
      </c>
      <c r="C3049" t="s">
        <v>10826</v>
      </c>
      <c r="D3049" t="s">
        <v>10827</v>
      </c>
      <c r="E3049" t="s">
        <v>10828</v>
      </c>
      <c r="F3049" t="s">
        <v>10782</v>
      </c>
      <c r="G3049" t="s">
        <v>10783</v>
      </c>
      <c r="H3049" t="s">
        <v>19</v>
      </c>
      <c r="I3049" t="s">
        <v>20</v>
      </c>
      <c r="J3049">
        <v>45502</v>
      </c>
      <c r="K3049" t="s">
        <v>4335</v>
      </c>
      <c r="L3049">
        <v>3948</v>
      </c>
      <c r="M3049" t="s">
        <v>4324</v>
      </c>
      <c r="N3049">
        <v>231</v>
      </c>
      <c r="O3049" t="s">
        <v>236</v>
      </c>
      <c r="P3049" t="s">
        <v>22337</v>
      </c>
    </row>
    <row r="3050" spans="1:16" x14ac:dyDescent="0.25">
      <c r="A3050">
        <v>3287</v>
      </c>
      <c r="B3050">
        <v>8079</v>
      </c>
      <c r="C3050" t="s">
        <v>10829</v>
      </c>
      <c r="D3050" t="s">
        <v>10830</v>
      </c>
      <c r="E3050" t="s">
        <v>10831</v>
      </c>
      <c r="F3050" t="s">
        <v>10782</v>
      </c>
      <c r="G3050" t="s">
        <v>10783</v>
      </c>
      <c r="H3050" t="s">
        <v>19</v>
      </c>
      <c r="I3050" t="s">
        <v>20</v>
      </c>
      <c r="J3050">
        <v>45342</v>
      </c>
      <c r="K3050" t="s">
        <v>4925</v>
      </c>
      <c r="L3050">
        <v>3946</v>
      </c>
      <c r="M3050" t="s">
        <v>4887</v>
      </c>
      <c r="N3050">
        <v>231</v>
      </c>
      <c r="O3050" t="s">
        <v>236</v>
      </c>
      <c r="P3050" t="s">
        <v>22336</v>
      </c>
    </row>
    <row r="3051" spans="1:16" x14ac:dyDescent="0.25">
      <c r="A3051">
        <v>3290</v>
      </c>
      <c r="B3051">
        <v>7971</v>
      </c>
      <c r="C3051" t="s">
        <v>10832</v>
      </c>
      <c r="D3051" t="s">
        <v>10833</v>
      </c>
      <c r="E3051" t="s">
        <v>10834</v>
      </c>
      <c r="F3051" t="s">
        <v>10782</v>
      </c>
      <c r="G3051" t="s">
        <v>10783</v>
      </c>
      <c r="H3051" t="s">
        <v>19</v>
      </c>
      <c r="I3051" t="s">
        <v>20</v>
      </c>
      <c r="J3051">
        <v>46359</v>
      </c>
      <c r="K3051" t="s">
        <v>8081</v>
      </c>
      <c r="L3051">
        <v>3970</v>
      </c>
      <c r="M3051" t="s">
        <v>1649</v>
      </c>
      <c r="N3051">
        <v>231</v>
      </c>
      <c r="O3051" t="s">
        <v>236</v>
      </c>
      <c r="P3051" t="s">
        <v>22336</v>
      </c>
    </row>
    <row r="3052" spans="1:16" x14ac:dyDescent="0.25">
      <c r="A3052">
        <v>3291</v>
      </c>
      <c r="B3052">
        <v>7758</v>
      </c>
      <c r="C3052" t="s">
        <v>10835</v>
      </c>
      <c r="D3052" t="s">
        <v>10836</v>
      </c>
      <c r="E3052" t="s">
        <v>10837</v>
      </c>
      <c r="F3052" t="s">
        <v>10782</v>
      </c>
      <c r="G3052" t="s">
        <v>10783</v>
      </c>
      <c r="H3052" t="s">
        <v>19</v>
      </c>
      <c r="I3052" t="s">
        <v>20</v>
      </c>
      <c r="J3052">
        <v>49001</v>
      </c>
      <c r="K3052" t="s">
        <v>4185</v>
      </c>
      <c r="L3052">
        <v>3956</v>
      </c>
      <c r="M3052" t="s">
        <v>760</v>
      </c>
      <c r="N3052">
        <v>231</v>
      </c>
      <c r="O3052" t="s">
        <v>236</v>
      </c>
      <c r="P3052" t="s">
        <v>22336</v>
      </c>
    </row>
    <row r="3053" spans="1:16" x14ac:dyDescent="0.25">
      <c r="A3053">
        <v>3294</v>
      </c>
      <c r="B3053">
        <v>7684</v>
      </c>
      <c r="C3053" t="s">
        <v>10838</v>
      </c>
      <c r="D3053" t="s">
        <v>10839</v>
      </c>
      <c r="E3053" t="s">
        <v>10840</v>
      </c>
      <c r="F3053" t="s">
        <v>10782</v>
      </c>
      <c r="G3053" t="s">
        <v>10783</v>
      </c>
      <c r="H3053" t="s">
        <v>19</v>
      </c>
      <c r="I3053" t="s">
        <v>20</v>
      </c>
      <c r="J3053">
        <v>42955</v>
      </c>
      <c r="K3053" t="s">
        <v>6044</v>
      </c>
      <c r="L3053">
        <v>3924</v>
      </c>
      <c r="M3053" t="s">
        <v>235</v>
      </c>
      <c r="N3053">
        <v>231</v>
      </c>
      <c r="O3053" t="s">
        <v>236</v>
      </c>
      <c r="P3053" t="s">
        <v>22336</v>
      </c>
    </row>
    <row r="3054" spans="1:16" x14ac:dyDescent="0.25">
      <c r="A3054">
        <v>3295</v>
      </c>
      <c r="B3054">
        <v>7674</v>
      </c>
      <c r="C3054" t="s">
        <v>10841</v>
      </c>
      <c r="D3054" t="s">
        <v>10842</v>
      </c>
      <c r="E3054" t="s">
        <v>10843</v>
      </c>
      <c r="F3054" t="s">
        <v>10782</v>
      </c>
      <c r="G3054" t="s">
        <v>10783</v>
      </c>
      <c r="H3054" t="s">
        <v>19</v>
      </c>
      <c r="I3054" t="s">
        <v>20</v>
      </c>
      <c r="J3054">
        <v>43236</v>
      </c>
      <c r="K3054" t="s">
        <v>313</v>
      </c>
      <c r="L3054">
        <v>3924</v>
      </c>
      <c r="M3054" t="s">
        <v>235</v>
      </c>
      <c r="N3054">
        <v>231</v>
      </c>
      <c r="O3054" t="s">
        <v>236</v>
      </c>
      <c r="P3054" t="s">
        <v>22337</v>
      </c>
    </row>
    <row r="3055" spans="1:16" x14ac:dyDescent="0.25">
      <c r="A3055">
        <v>3297</v>
      </c>
      <c r="B3055">
        <v>7495</v>
      </c>
      <c r="C3055" t="s">
        <v>10844</v>
      </c>
      <c r="D3055" t="s">
        <v>10845</v>
      </c>
      <c r="E3055" t="s">
        <v>10846</v>
      </c>
      <c r="F3055" t="s">
        <v>10782</v>
      </c>
      <c r="G3055" t="s">
        <v>10783</v>
      </c>
      <c r="H3055" t="s">
        <v>19</v>
      </c>
      <c r="I3055" t="s">
        <v>20</v>
      </c>
      <c r="J3055">
        <v>49269</v>
      </c>
      <c r="K3055" t="s">
        <v>6576</v>
      </c>
      <c r="L3055">
        <v>3956</v>
      </c>
      <c r="M3055" t="s">
        <v>760</v>
      </c>
      <c r="N3055">
        <v>231</v>
      </c>
      <c r="O3055" t="s">
        <v>236</v>
      </c>
      <c r="P3055" t="s">
        <v>22336</v>
      </c>
    </row>
    <row r="3056" spans="1:16" x14ac:dyDescent="0.25">
      <c r="A3056">
        <v>3298</v>
      </c>
      <c r="B3056">
        <v>6993</v>
      </c>
      <c r="C3056" t="s">
        <v>10847</v>
      </c>
      <c r="D3056" t="s">
        <v>10848</v>
      </c>
      <c r="E3056" t="s">
        <v>10849</v>
      </c>
      <c r="F3056" t="s">
        <v>10782</v>
      </c>
      <c r="G3056" t="s">
        <v>10783</v>
      </c>
      <c r="H3056" t="s">
        <v>19</v>
      </c>
      <c r="I3056" t="s">
        <v>20</v>
      </c>
      <c r="J3056">
        <v>4933</v>
      </c>
      <c r="K3056" t="s">
        <v>220</v>
      </c>
      <c r="L3056">
        <v>38</v>
      </c>
      <c r="M3056" t="s">
        <v>22</v>
      </c>
      <c r="N3056">
        <v>101</v>
      </c>
      <c r="O3056" t="s">
        <v>23</v>
      </c>
      <c r="P3056" t="s">
        <v>22336</v>
      </c>
    </row>
    <row r="3057" spans="1:16" x14ac:dyDescent="0.25">
      <c r="A3057">
        <v>3299</v>
      </c>
      <c r="B3057">
        <v>7446</v>
      </c>
      <c r="C3057" t="s">
        <v>10850</v>
      </c>
      <c r="D3057" s="1" t="s">
        <v>10851</v>
      </c>
      <c r="E3057" t="s">
        <v>10852</v>
      </c>
      <c r="F3057" t="s">
        <v>10782</v>
      </c>
      <c r="G3057" t="s">
        <v>10783</v>
      </c>
      <c r="H3057" t="s">
        <v>19</v>
      </c>
      <c r="I3057" t="s">
        <v>20</v>
      </c>
      <c r="J3057">
        <v>49005</v>
      </c>
      <c r="K3057" t="s">
        <v>5515</v>
      </c>
      <c r="L3057">
        <v>3956</v>
      </c>
      <c r="M3057" t="s">
        <v>760</v>
      </c>
      <c r="N3057">
        <v>231</v>
      </c>
      <c r="O3057" t="s">
        <v>236</v>
      </c>
      <c r="P3057" t="s">
        <v>22336</v>
      </c>
    </row>
    <row r="3058" spans="1:16" x14ac:dyDescent="0.25">
      <c r="A3058">
        <v>3301</v>
      </c>
      <c r="B3058">
        <v>7381</v>
      </c>
      <c r="C3058" t="s">
        <v>10853</v>
      </c>
      <c r="D3058" t="s">
        <v>10854</v>
      </c>
      <c r="E3058" t="s">
        <v>10855</v>
      </c>
      <c r="F3058" t="s">
        <v>10782</v>
      </c>
      <c r="G3058" t="s">
        <v>10783</v>
      </c>
      <c r="H3058" t="s">
        <v>19</v>
      </c>
      <c r="I3058" t="s">
        <v>20</v>
      </c>
      <c r="J3058">
        <v>49321</v>
      </c>
      <c r="K3058" t="s">
        <v>2276</v>
      </c>
      <c r="L3058">
        <v>3930</v>
      </c>
      <c r="M3058" t="s">
        <v>752</v>
      </c>
      <c r="N3058">
        <v>231</v>
      </c>
      <c r="O3058" t="s">
        <v>236</v>
      </c>
      <c r="P3058" t="s">
        <v>22336</v>
      </c>
    </row>
    <row r="3059" spans="1:16" x14ac:dyDescent="0.25">
      <c r="A3059">
        <v>3302</v>
      </c>
      <c r="B3059">
        <v>7355</v>
      </c>
      <c r="C3059" t="s">
        <v>10856</v>
      </c>
      <c r="D3059" t="s">
        <v>10857</v>
      </c>
      <c r="E3059" t="s">
        <v>10858</v>
      </c>
      <c r="F3059" t="s">
        <v>10782</v>
      </c>
      <c r="G3059" t="s">
        <v>10783</v>
      </c>
      <c r="H3059" t="s">
        <v>19</v>
      </c>
      <c r="I3059" t="s">
        <v>20</v>
      </c>
      <c r="J3059">
        <v>43720</v>
      </c>
      <c r="K3059" t="s">
        <v>6165</v>
      </c>
      <c r="L3059">
        <v>3930</v>
      </c>
      <c r="M3059" t="s">
        <v>752</v>
      </c>
      <c r="N3059">
        <v>231</v>
      </c>
      <c r="O3059" t="s">
        <v>236</v>
      </c>
      <c r="P3059" t="s">
        <v>22336</v>
      </c>
    </row>
    <row r="3060" spans="1:16" x14ac:dyDescent="0.25">
      <c r="A3060">
        <v>3303</v>
      </c>
      <c r="B3060">
        <v>6983</v>
      </c>
      <c r="C3060" t="s">
        <v>10859</v>
      </c>
      <c r="D3060" t="s">
        <v>10860</v>
      </c>
      <c r="E3060" t="s">
        <v>10861</v>
      </c>
      <c r="F3060" t="s">
        <v>10782</v>
      </c>
      <c r="G3060" t="s">
        <v>10783</v>
      </c>
      <c r="H3060" t="s">
        <v>19</v>
      </c>
      <c r="I3060" t="s">
        <v>20</v>
      </c>
      <c r="J3060">
        <v>48763</v>
      </c>
      <c r="K3060" t="s">
        <v>10787</v>
      </c>
      <c r="L3060">
        <v>32</v>
      </c>
      <c r="M3060" t="s">
        <v>8572</v>
      </c>
      <c r="N3060">
        <v>101</v>
      </c>
      <c r="O3060" t="s">
        <v>23</v>
      </c>
      <c r="P3060" t="s">
        <v>22336</v>
      </c>
    </row>
    <row r="3061" spans="1:16" x14ac:dyDescent="0.25">
      <c r="A3061">
        <v>3304</v>
      </c>
      <c r="B3061">
        <v>6984</v>
      </c>
      <c r="C3061" t="s">
        <v>10862</v>
      </c>
      <c r="D3061" t="s">
        <v>10863</v>
      </c>
      <c r="E3061" t="s">
        <v>10864</v>
      </c>
      <c r="F3061" t="s">
        <v>10782</v>
      </c>
      <c r="G3061" t="s">
        <v>10783</v>
      </c>
      <c r="H3061" t="s">
        <v>19</v>
      </c>
      <c r="I3061" t="s">
        <v>20</v>
      </c>
      <c r="J3061">
        <v>4861</v>
      </c>
      <c r="K3061" t="s">
        <v>10865</v>
      </c>
      <c r="L3061">
        <v>38</v>
      </c>
      <c r="M3061" t="s">
        <v>22</v>
      </c>
      <c r="N3061">
        <v>101</v>
      </c>
      <c r="O3061" t="s">
        <v>23</v>
      </c>
      <c r="P3061" t="s">
        <v>22336</v>
      </c>
    </row>
    <row r="3062" spans="1:16" x14ac:dyDescent="0.25">
      <c r="A3062">
        <v>3305</v>
      </c>
      <c r="B3062">
        <v>6985</v>
      </c>
      <c r="C3062" t="s">
        <v>10866</v>
      </c>
      <c r="D3062" t="s">
        <v>10867</v>
      </c>
      <c r="E3062" t="s">
        <v>10868</v>
      </c>
      <c r="F3062" t="s">
        <v>10782</v>
      </c>
      <c r="G3062" t="s">
        <v>10783</v>
      </c>
      <c r="H3062" t="s">
        <v>19</v>
      </c>
      <c r="I3062" t="s">
        <v>20</v>
      </c>
      <c r="J3062">
        <v>2229</v>
      </c>
      <c r="K3062" t="s">
        <v>10869</v>
      </c>
      <c r="L3062">
        <v>21</v>
      </c>
      <c r="M3062" t="s">
        <v>137</v>
      </c>
      <c r="N3062">
        <v>101</v>
      </c>
      <c r="O3062" t="s">
        <v>23</v>
      </c>
      <c r="P3062" t="s">
        <v>22336</v>
      </c>
    </row>
    <row r="3063" spans="1:16" x14ac:dyDescent="0.25">
      <c r="A3063">
        <v>3306</v>
      </c>
      <c r="B3063">
        <v>7291</v>
      </c>
      <c r="C3063" t="s">
        <v>10870</v>
      </c>
      <c r="D3063" t="s">
        <v>10871</v>
      </c>
      <c r="E3063" t="s">
        <v>10872</v>
      </c>
      <c r="F3063" t="s">
        <v>10782</v>
      </c>
      <c r="G3063" t="s">
        <v>10783</v>
      </c>
      <c r="H3063" t="s">
        <v>19</v>
      </c>
      <c r="I3063" t="s">
        <v>20</v>
      </c>
      <c r="J3063">
        <v>42955</v>
      </c>
      <c r="K3063" t="s">
        <v>6044</v>
      </c>
      <c r="L3063">
        <v>3924</v>
      </c>
      <c r="M3063" t="s">
        <v>235</v>
      </c>
      <c r="N3063">
        <v>231</v>
      </c>
      <c r="O3063" t="s">
        <v>236</v>
      </c>
      <c r="P3063" t="s">
        <v>22337</v>
      </c>
    </row>
    <row r="3064" spans="1:16" x14ac:dyDescent="0.25">
      <c r="A3064">
        <v>3307</v>
      </c>
      <c r="B3064">
        <v>7258</v>
      </c>
      <c r="C3064" t="s">
        <v>10873</v>
      </c>
      <c r="D3064" t="s">
        <v>10874</v>
      </c>
      <c r="E3064" t="s">
        <v>10875</v>
      </c>
      <c r="F3064" t="s">
        <v>10782</v>
      </c>
      <c r="G3064" t="s">
        <v>10783</v>
      </c>
      <c r="H3064" t="s">
        <v>19</v>
      </c>
      <c r="I3064" t="s">
        <v>20</v>
      </c>
      <c r="J3064">
        <v>48019</v>
      </c>
      <c r="K3064" t="s">
        <v>759</v>
      </c>
      <c r="L3064">
        <v>3956</v>
      </c>
      <c r="M3064" t="s">
        <v>760</v>
      </c>
      <c r="N3064">
        <v>231</v>
      </c>
      <c r="O3064" t="s">
        <v>236</v>
      </c>
      <c r="P3064" t="s">
        <v>22336</v>
      </c>
    </row>
    <row r="3065" spans="1:16" x14ac:dyDescent="0.25">
      <c r="A3065">
        <v>3310</v>
      </c>
      <c r="B3065">
        <v>7156</v>
      </c>
      <c r="C3065" t="s">
        <v>10876</v>
      </c>
      <c r="D3065" t="s">
        <v>10877</v>
      </c>
      <c r="E3065" t="s">
        <v>10878</v>
      </c>
      <c r="F3065" t="s">
        <v>10782</v>
      </c>
      <c r="G3065" t="s">
        <v>10783</v>
      </c>
      <c r="H3065" t="s">
        <v>19</v>
      </c>
      <c r="I3065" t="s">
        <v>20</v>
      </c>
      <c r="J3065">
        <v>46875</v>
      </c>
      <c r="K3065" t="s">
        <v>9966</v>
      </c>
      <c r="L3065">
        <v>3975</v>
      </c>
      <c r="M3065" t="s">
        <v>339</v>
      </c>
      <c r="N3065">
        <v>231</v>
      </c>
      <c r="O3065" t="s">
        <v>236</v>
      </c>
      <c r="P3065" t="s">
        <v>22336</v>
      </c>
    </row>
    <row r="3066" spans="1:16" x14ac:dyDescent="0.25">
      <c r="A3066">
        <v>3311</v>
      </c>
      <c r="B3066">
        <v>4940</v>
      </c>
      <c r="C3066" t="s">
        <v>10879</v>
      </c>
      <c r="D3066" t="s">
        <v>10880</v>
      </c>
      <c r="E3066" t="s">
        <v>10881</v>
      </c>
      <c r="F3066" t="s">
        <v>10782</v>
      </c>
      <c r="G3066" t="s">
        <v>10783</v>
      </c>
      <c r="H3066" t="s">
        <v>19</v>
      </c>
      <c r="I3066" t="s">
        <v>20</v>
      </c>
      <c r="J3066">
        <v>6609</v>
      </c>
      <c r="K3066" t="s">
        <v>10264</v>
      </c>
      <c r="L3066">
        <v>269</v>
      </c>
      <c r="M3066" t="s">
        <v>8654</v>
      </c>
      <c r="N3066">
        <v>13</v>
      </c>
      <c r="O3066" t="s">
        <v>2278</v>
      </c>
      <c r="P3066" t="s">
        <v>22336</v>
      </c>
    </row>
    <row r="3067" spans="1:16" x14ac:dyDescent="0.25">
      <c r="A3067">
        <v>3312</v>
      </c>
      <c r="B3067">
        <v>4915</v>
      </c>
      <c r="C3067" t="s">
        <v>10882</v>
      </c>
      <c r="D3067" t="s">
        <v>10883</v>
      </c>
      <c r="E3067" t="s">
        <v>10884</v>
      </c>
      <c r="F3067" t="s">
        <v>10782</v>
      </c>
      <c r="G3067" t="s">
        <v>10783</v>
      </c>
      <c r="H3067" t="s">
        <v>19</v>
      </c>
      <c r="I3067" t="s">
        <v>20</v>
      </c>
      <c r="J3067">
        <v>6609</v>
      </c>
      <c r="K3067" t="s">
        <v>10264</v>
      </c>
      <c r="L3067">
        <v>269</v>
      </c>
      <c r="M3067" t="s">
        <v>8654</v>
      </c>
      <c r="N3067">
        <v>13</v>
      </c>
      <c r="O3067" t="s">
        <v>2278</v>
      </c>
      <c r="P3067" t="s">
        <v>22336</v>
      </c>
    </row>
    <row r="3068" spans="1:16" x14ac:dyDescent="0.25">
      <c r="A3068">
        <v>3313</v>
      </c>
      <c r="B3068">
        <v>5153</v>
      </c>
      <c r="C3068" t="s">
        <v>10885</v>
      </c>
      <c r="D3068" t="s">
        <v>10886</v>
      </c>
      <c r="E3068" t="s">
        <v>10887</v>
      </c>
      <c r="F3068" t="s">
        <v>10782</v>
      </c>
      <c r="G3068" t="s">
        <v>10783</v>
      </c>
      <c r="H3068" t="s">
        <v>19</v>
      </c>
      <c r="I3068" t="s">
        <v>20</v>
      </c>
      <c r="J3068">
        <v>48315</v>
      </c>
      <c r="K3068" t="s">
        <v>2726</v>
      </c>
      <c r="L3068">
        <v>266</v>
      </c>
      <c r="M3068" t="s">
        <v>2727</v>
      </c>
      <c r="N3068">
        <v>13</v>
      </c>
      <c r="O3068" t="s">
        <v>2278</v>
      </c>
      <c r="P3068" t="s">
        <v>22336</v>
      </c>
    </row>
    <row r="3069" spans="1:16" x14ac:dyDescent="0.25">
      <c r="A3069">
        <v>3326</v>
      </c>
      <c r="B3069">
        <v>5176</v>
      </c>
      <c r="C3069" t="s">
        <v>10888</v>
      </c>
      <c r="D3069" t="s">
        <v>10889</v>
      </c>
      <c r="E3069" t="s">
        <v>10890</v>
      </c>
      <c r="F3069" t="s">
        <v>10782</v>
      </c>
      <c r="G3069" t="s">
        <v>10783</v>
      </c>
      <c r="H3069" t="s">
        <v>19</v>
      </c>
      <c r="I3069" t="s">
        <v>20</v>
      </c>
      <c r="J3069">
        <v>48315</v>
      </c>
      <c r="K3069" t="s">
        <v>2726</v>
      </c>
      <c r="L3069">
        <v>266</v>
      </c>
      <c r="M3069" t="s">
        <v>2727</v>
      </c>
      <c r="N3069">
        <v>13</v>
      </c>
      <c r="O3069" t="s">
        <v>2278</v>
      </c>
      <c r="P3069" t="s">
        <v>22336</v>
      </c>
    </row>
    <row r="3070" spans="1:16" x14ac:dyDescent="0.25">
      <c r="A3070">
        <v>3328</v>
      </c>
      <c r="B3070">
        <v>5199</v>
      </c>
      <c r="C3070" t="s">
        <v>10891</v>
      </c>
      <c r="D3070" t="s">
        <v>10892</v>
      </c>
      <c r="E3070" t="s">
        <v>10893</v>
      </c>
      <c r="F3070" t="s">
        <v>10782</v>
      </c>
      <c r="G3070" t="s">
        <v>10783</v>
      </c>
      <c r="H3070" t="s">
        <v>19</v>
      </c>
      <c r="I3070" t="s">
        <v>20</v>
      </c>
      <c r="J3070">
        <v>48315</v>
      </c>
      <c r="K3070" t="s">
        <v>2726</v>
      </c>
      <c r="L3070">
        <v>266</v>
      </c>
      <c r="M3070" t="s">
        <v>2727</v>
      </c>
      <c r="N3070">
        <v>13</v>
      </c>
      <c r="O3070" t="s">
        <v>2278</v>
      </c>
      <c r="P3070" t="s">
        <v>22336</v>
      </c>
    </row>
    <row r="3071" spans="1:16" x14ac:dyDescent="0.25">
      <c r="A3071">
        <v>3329</v>
      </c>
      <c r="B3071">
        <v>5346</v>
      </c>
      <c r="C3071" t="s">
        <v>10894</v>
      </c>
      <c r="D3071" t="s">
        <v>10895</v>
      </c>
      <c r="E3071" t="s">
        <v>10896</v>
      </c>
      <c r="F3071" t="s">
        <v>10782</v>
      </c>
      <c r="G3071" t="s">
        <v>10783</v>
      </c>
      <c r="H3071" t="s">
        <v>19</v>
      </c>
      <c r="I3071" t="s">
        <v>20</v>
      </c>
      <c r="J3071">
        <v>48416</v>
      </c>
      <c r="K3071" t="s">
        <v>10232</v>
      </c>
      <c r="L3071">
        <v>270</v>
      </c>
      <c r="M3071" t="s">
        <v>10233</v>
      </c>
      <c r="N3071">
        <v>13</v>
      </c>
      <c r="O3071" t="s">
        <v>2278</v>
      </c>
      <c r="P3071" t="s">
        <v>22336</v>
      </c>
    </row>
    <row r="3072" spans="1:16" x14ac:dyDescent="0.25">
      <c r="A3072">
        <v>3331</v>
      </c>
      <c r="B3072">
        <v>5344</v>
      </c>
      <c r="C3072" t="s">
        <v>10897</v>
      </c>
      <c r="D3072" t="s">
        <v>10898</v>
      </c>
      <c r="E3072" t="s">
        <v>10899</v>
      </c>
      <c r="F3072" t="s">
        <v>10782</v>
      </c>
      <c r="G3072" t="s">
        <v>10783</v>
      </c>
      <c r="H3072" t="s">
        <v>19</v>
      </c>
      <c r="I3072" t="s">
        <v>20</v>
      </c>
      <c r="J3072">
        <v>48416</v>
      </c>
      <c r="K3072" t="s">
        <v>10232</v>
      </c>
      <c r="L3072">
        <v>270</v>
      </c>
      <c r="M3072" t="s">
        <v>10233</v>
      </c>
      <c r="N3072">
        <v>13</v>
      </c>
      <c r="O3072" t="s">
        <v>2278</v>
      </c>
      <c r="P3072" t="s">
        <v>22336</v>
      </c>
    </row>
    <row r="3073" spans="1:16" x14ac:dyDescent="0.25">
      <c r="A3073">
        <v>3332</v>
      </c>
      <c r="B3073">
        <v>5313</v>
      </c>
      <c r="C3073" t="s">
        <v>10900</v>
      </c>
      <c r="D3073" t="s">
        <v>10901</v>
      </c>
      <c r="E3073" t="s">
        <v>10902</v>
      </c>
      <c r="F3073" t="s">
        <v>10782</v>
      </c>
      <c r="G3073" t="s">
        <v>10783</v>
      </c>
      <c r="H3073" t="s">
        <v>19</v>
      </c>
      <c r="I3073" t="s">
        <v>20</v>
      </c>
      <c r="J3073">
        <v>48416</v>
      </c>
      <c r="K3073" t="s">
        <v>10232</v>
      </c>
      <c r="L3073">
        <v>270</v>
      </c>
      <c r="M3073" t="s">
        <v>10233</v>
      </c>
      <c r="N3073">
        <v>13</v>
      </c>
      <c r="O3073" t="s">
        <v>2278</v>
      </c>
      <c r="P3073" t="s">
        <v>22336</v>
      </c>
    </row>
    <row r="3074" spans="1:16" x14ac:dyDescent="0.25">
      <c r="A3074">
        <v>3333</v>
      </c>
      <c r="B3074">
        <v>5315</v>
      </c>
      <c r="C3074" t="s">
        <v>10903</v>
      </c>
      <c r="D3074" t="s">
        <v>10904</v>
      </c>
      <c r="E3074" t="s">
        <v>10905</v>
      </c>
      <c r="F3074" t="s">
        <v>10782</v>
      </c>
      <c r="G3074" t="s">
        <v>10783</v>
      </c>
      <c r="H3074" t="s">
        <v>19</v>
      </c>
      <c r="I3074" t="s">
        <v>20</v>
      </c>
      <c r="J3074">
        <v>48416</v>
      </c>
      <c r="K3074" t="s">
        <v>10232</v>
      </c>
      <c r="L3074">
        <v>270</v>
      </c>
      <c r="M3074" t="s">
        <v>10233</v>
      </c>
      <c r="N3074">
        <v>13</v>
      </c>
      <c r="O3074" t="s">
        <v>2278</v>
      </c>
      <c r="P3074" t="s">
        <v>22336</v>
      </c>
    </row>
    <row r="3075" spans="1:16" x14ac:dyDescent="0.25">
      <c r="A3075">
        <v>3334</v>
      </c>
      <c r="B3075">
        <v>5645</v>
      </c>
      <c r="C3075" t="s">
        <v>10906</v>
      </c>
      <c r="D3075" t="s">
        <v>10907</v>
      </c>
      <c r="E3075" t="s">
        <v>10908</v>
      </c>
      <c r="F3075" t="s">
        <v>10782</v>
      </c>
      <c r="G3075" t="s">
        <v>10783</v>
      </c>
      <c r="H3075" t="s">
        <v>19</v>
      </c>
      <c r="I3075" t="s">
        <v>20</v>
      </c>
      <c r="J3075">
        <v>30484</v>
      </c>
      <c r="K3075" t="s">
        <v>10909</v>
      </c>
      <c r="L3075">
        <v>2604</v>
      </c>
      <c r="M3075" t="s">
        <v>10909</v>
      </c>
      <c r="N3075">
        <v>157</v>
      </c>
      <c r="O3075" t="s">
        <v>8994</v>
      </c>
      <c r="P3075" t="s">
        <v>22336</v>
      </c>
    </row>
    <row r="3076" spans="1:16" x14ac:dyDescent="0.25">
      <c r="A3076">
        <v>3335</v>
      </c>
      <c r="B3076">
        <v>5543</v>
      </c>
      <c r="C3076" t="s">
        <v>10910</v>
      </c>
      <c r="D3076" t="s">
        <v>10911</v>
      </c>
      <c r="E3076" t="s">
        <v>10912</v>
      </c>
      <c r="F3076" t="s">
        <v>10782</v>
      </c>
      <c r="G3076" t="s">
        <v>10783</v>
      </c>
      <c r="H3076" t="s">
        <v>19</v>
      </c>
      <c r="I3076" t="s">
        <v>20</v>
      </c>
      <c r="J3076">
        <v>48418</v>
      </c>
      <c r="K3076" t="s">
        <v>8984</v>
      </c>
      <c r="L3076">
        <v>275</v>
      </c>
      <c r="M3076" t="s">
        <v>8985</v>
      </c>
      <c r="N3076">
        <v>13</v>
      </c>
      <c r="O3076" t="s">
        <v>2278</v>
      </c>
      <c r="P3076" t="s">
        <v>22336</v>
      </c>
    </row>
    <row r="3077" spans="1:16" x14ac:dyDescent="0.25">
      <c r="A3077">
        <v>3336</v>
      </c>
      <c r="B3077">
        <v>2608</v>
      </c>
      <c r="C3077" t="s">
        <v>10913</v>
      </c>
      <c r="D3077" t="s">
        <v>10914</v>
      </c>
      <c r="E3077" t="s">
        <v>10915</v>
      </c>
      <c r="F3077" t="s">
        <v>10782</v>
      </c>
      <c r="G3077" t="s">
        <v>10783</v>
      </c>
      <c r="H3077" t="s">
        <v>19</v>
      </c>
      <c r="I3077" t="s">
        <v>20</v>
      </c>
      <c r="J3077">
        <v>12601</v>
      </c>
      <c r="K3077" t="s">
        <v>8466</v>
      </c>
      <c r="L3077">
        <v>776</v>
      </c>
      <c r="M3077" t="s">
        <v>8467</v>
      </c>
      <c r="N3077">
        <v>47</v>
      </c>
      <c r="O3077" t="s">
        <v>365</v>
      </c>
      <c r="P3077" t="s">
        <v>22336</v>
      </c>
    </row>
    <row r="3078" spans="1:16" x14ac:dyDescent="0.25">
      <c r="A3078">
        <v>3337</v>
      </c>
      <c r="B3078">
        <v>2609</v>
      </c>
      <c r="C3078" t="s">
        <v>10916</v>
      </c>
      <c r="D3078" t="s">
        <v>10917</v>
      </c>
      <c r="E3078" t="s">
        <v>10918</v>
      </c>
      <c r="F3078" t="s">
        <v>10782</v>
      </c>
      <c r="G3078" t="s">
        <v>10783</v>
      </c>
      <c r="H3078" t="s">
        <v>19</v>
      </c>
      <c r="I3078" t="s">
        <v>20</v>
      </c>
      <c r="J3078">
        <v>12666</v>
      </c>
      <c r="K3078" t="s">
        <v>10919</v>
      </c>
      <c r="L3078">
        <v>778</v>
      </c>
      <c r="M3078" t="s">
        <v>10920</v>
      </c>
      <c r="N3078">
        <v>47</v>
      </c>
      <c r="O3078" t="s">
        <v>365</v>
      </c>
      <c r="P3078" t="s">
        <v>22336</v>
      </c>
    </row>
    <row r="3079" spans="1:16" x14ac:dyDescent="0.25">
      <c r="A3079">
        <v>3338</v>
      </c>
      <c r="B3079">
        <v>2610</v>
      </c>
      <c r="C3079" t="s">
        <v>10921</v>
      </c>
      <c r="D3079" t="s">
        <v>10922</v>
      </c>
      <c r="E3079" t="s">
        <v>10923</v>
      </c>
      <c r="F3079" t="s">
        <v>10782</v>
      </c>
      <c r="G3079" t="s">
        <v>10783</v>
      </c>
      <c r="H3079" t="s">
        <v>19</v>
      </c>
      <c r="I3079" t="s">
        <v>20</v>
      </c>
      <c r="J3079">
        <v>13358</v>
      </c>
      <c r="K3079" t="s">
        <v>10924</v>
      </c>
      <c r="L3079">
        <v>800</v>
      </c>
      <c r="M3079" t="s">
        <v>10925</v>
      </c>
      <c r="N3079">
        <v>47</v>
      </c>
      <c r="O3079" t="s">
        <v>365</v>
      </c>
      <c r="P3079" t="s">
        <v>22337</v>
      </c>
    </row>
    <row r="3080" spans="1:16" x14ac:dyDescent="0.25">
      <c r="A3080">
        <v>3339</v>
      </c>
      <c r="B3080">
        <v>2595</v>
      </c>
      <c r="C3080" t="s">
        <v>10926</v>
      </c>
      <c r="D3080" t="s">
        <v>10927</v>
      </c>
      <c r="E3080" t="s">
        <v>10928</v>
      </c>
      <c r="F3080" t="s">
        <v>10782</v>
      </c>
      <c r="G3080" t="s">
        <v>10783</v>
      </c>
      <c r="H3080" t="s">
        <v>19</v>
      </c>
      <c r="I3080" t="s">
        <v>20</v>
      </c>
      <c r="J3080">
        <v>32009</v>
      </c>
      <c r="K3080" t="s">
        <v>10929</v>
      </c>
      <c r="L3080">
        <v>2815</v>
      </c>
      <c r="M3080" t="s">
        <v>10929</v>
      </c>
      <c r="N3080">
        <v>172</v>
      </c>
      <c r="O3080" t="s">
        <v>359</v>
      </c>
      <c r="P3080" t="s">
        <v>22337</v>
      </c>
    </row>
    <row r="3081" spans="1:16" x14ac:dyDescent="0.25">
      <c r="A3081">
        <v>3340</v>
      </c>
      <c r="B3081">
        <v>2575</v>
      </c>
      <c r="C3081" t="s">
        <v>10930</v>
      </c>
      <c r="D3081" t="s">
        <v>10931</v>
      </c>
      <c r="E3081" t="s">
        <v>10932</v>
      </c>
      <c r="F3081" t="s">
        <v>10782</v>
      </c>
      <c r="G3081" t="s">
        <v>10783</v>
      </c>
      <c r="H3081" t="s">
        <v>19</v>
      </c>
      <c r="I3081" t="s">
        <v>20</v>
      </c>
      <c r="J3081">
        <v>25085</v>
      </c>
      <c r="K3081" t="s">
        <v>2250</v>
      </c>
      <c r="L3081">
        <v>1959</v>
      </c>
      <c r="M3081" t="s">
        <v>2250</v>
      </c>
      <c r="N3081">
        <v>109</v>
      </c>
      <c r="O3081" t="s">
        <v>348</v>
      </c>
      <c r="P3081" t="s">
        <v>22336</v>
      </c>
    </row>
    <row r="3082" spans="1:16" x14ac:dyDescent="0.25">
      <c r="A3082">
        <v>3341</v>
      </c>
      <c r="B3082">
        <v>2576</v>
      </c>
      <c r="C3082" t="s">
        <v>10933</v>
      </c>
      <c r="D3082" t="s">
        <v>10934</v>
      </c>
      <c r="E3082" t="s">
        <v>10935</v>
      </c>
      <c r="F3082" t="s">
        <v>10782</v>
      </c>
      <c r="G3082" t="s">
        <v>10783</v>
      </c>
      <c r="H3082" t="s">
        <v>19</v>
      </c>
      <c r="I3082" t="s">
        <v>20</v>
      </c>
      <c r="J3082">
        <v>48825</v>
      </c>
      <c r="K3082" t="s">
        <v>10936</v>
      </c>
      <c r="L3082">
        <v>4397</v>
      </c>
      <c r="M3082" t="s">
        <v>10937</v>
      </c>
      <c r="N3082">
        <v>109</v>
      </c>
      <c r="O3082" t="s">
        <v>348</v>
      </c>
      <c r="P3082" t="s">
        <v>22336</v>
      </c>
    </row>
    <row r="3083" spans="1:16" x14ac:dyDescent="0.25">
      <c r="A3083">
        <v>3342</v>
      </c>
      <c r="B3083">
        <v>2688</v>
      </c>
      <c r="C3083" t="s">
        <v>10938</v>
      </c>
      <c r="D3083" t="s">
        <v>10939</v>
      </c>
      <c r="E3083" t="s">
        <v>10940</v>
      </c>
      <c r="F3083" t="s">
        <v>10782</v>
      </c>
      <c r="G3083" t="s">
        <v>10783</v>
      </c>
      <c r="H3083" t="s">
        <v>19</v>
      </c>
      <c r="I3083" t="s">
        <v>20</v>
      </c>
      <c r="J3083">
        <v>11190</v>
      </c>
      <c r="K3083" t="s">
        <v>378</v>
      </c>
      <c r="L3083">
        <v>736</v>
      </c>
      <c r="M3083" t="s">
        <v>379</v>
      </c>
      <c r="N3083">
        <v>261</v>
      </c>
      <c r="O3083" t="s">
        <v>380</v>
      </c>
      <c r="P3083" t="s">
        <v>22336</v>
      </c>
    </row>
    <row r="3084" spans="1:16" x14ac:dyDescent="0.25">
      <c r="A3084">
        <v>3343</v>
      </c>
      <c r="B3084">
        <v>2686</v>
      </c>
      <c r="C3084" t="s">
        <v>10941</v>
      </c>
      <c r="D3084" t="s">
        <v>10942</v>
      </c>
      <c r="E3084" t="s">
        <v>10943</v>
      </c>
      <c r="F3084" t="s">
        <v>10782</v>
      </c>
      <c r="G3084" t="s">
        <v>10783</v>
      </c>
      <c r="H3084" t="s">
        <v>19</v>
      </c>
      <c r="I3084" t="s">
        <v>20</v>
      </c>
      <c r="J3084">
        <v>11190</v>
      </c>
      <c r="K3084" t="s">
        <v>378</v>
      </c>
      <c r="L3084">
        <v>736</v>
      </c>
      <c r="M3084" t="s">
        <v>379</v>
      </c>
      <c r="N3084">
        <v>261</v>
      </c>
      <c r="O3084" t="s">
        <v>380</v>
      </c>
      <c r="P3084" t="s">
        <v>22336</v>
      </c>
    </row>
    <row r="3085" spans="1:16" x14ac:dyDescent="0.25">
      <c r="A3085">
        <v>3344</v>
      </c>
      <c r="B3085">
        <v>2654</v>
      </c>
      <c r="C3085" t="s">
        <v>10944</v>
      </c>
      <c r="D3085" t="s">
        <v>10945</v>
      </c>
      <c r="E3085" t="s">
        <v>10946</v>
      </c>
      <c r="F3085" t="s">
        <v>10782</v>
      </c>
      <c r="G3085" t="s">
        <v>10783</v>
      </c>
      <c r="H3085" t="s">
        <v>19</v>
      </c>
      <c r="I3085" t="s">
        <v>20</v>
      </c>
      <c r="J3085">
        <v>25751</v>
      </c>
      <c r="K3085" t="s">
        <v>374</v>
      </c>
      <c r="L3085">
        <v>2074</v>
      </c>
      <c r="M3085" t="s">
        <v>374</v>
      </c>
      <c r="N3085">
        <v>116</v>
      </c>
      <c r="O3085" t="s">
        <v>370</v>
      </c>
      <c r="P3085" t="s">
        <v>22336</v>
      </c>
    </row>
    <row r="3086" spans="1:16" x14ac:dyDescent="0.25">
      <c r="A3086">
        <v>3345</v>
      </c>
      <c r="B3086">
        <v>2664</v>
      </c>
      <c r="C3086" t="s">
        <v>10947</v>
      </c>
      <c r="D3086" t="s">
        <v>10948</v>
      </c>
      <c r="E3086" t="s">
        <v>10949</v>
      </c>
      <c r="F3086" t="s">
        <v>10782</v>
      </c>
      <c r="G3086" t="s">
        <v>10783</v>
      </c>
      <c r="H3086" t="s">
        <v>19</v>
      </c>
      <c r="I3086" t="s">
        <v>20</v>
      </c>
      <c r="J3086">
        <v>12304</v>
      </c>
      <c r="K3086" t="s">
        <v>8387</v>
      </c>
      <c r="L3086">
        <v>763</v>
      </c>
      <c r="M3086" t="s">
        <v>8387</v>
      </c>
      <c r="N3086">
        <v>261</v>
      </c>
      <c r="O3086" t="s">
        <v>380</v>
      </c>
      <c r="P3086" t="s">
        <v>22336</v>
      </c>
    </row>
    <row r="3087" spans="1:16" x14ac:dyDescent="0.25">
      <c r="A3087">
        <v>3346</v>
      </c>
      <c r="B3087">
        <v>2551</v>
      </c>
      <c r="C3087" t="s">
        <v>10950</v>
      </c>
      <c r="D3087" t="s">
        <v>10951</v>
      </c>
      <c r="E3087" t="s">
        <v>10952</v>
      </c>
      <c r="F3087" t="s">
        <v>10782</v>
      </c>
      <c r="G3087" t="s">
        <v>10783</v>
      </c>
      <c r="H3087" t="s">
        <v>19</v>
      </c>
      <c r="I3087" t="s">
        <v>20</v>
      </c>
      <c r="J3087">
        <v>37568</v>
      </c>
      <c r="K3087" t="s">
        <v>8541</v>
      </c>
      <c r="L3087">
        <v>3188</v>
      </c>
      <c r="M3087" t="s">
        <v>8542</v>
      </c>
      <c r="N3087">
        <v>197</v>
      </c>
      <c r="O3087" t="s">
        <v>8543</v>
      </c>
      <c r="P3087" t="s">
        <v>22336</v>
      </c>
    </row>
    <row r="3088" spans="1:16" x14ac:dyDescent="0.25">
      <c r="A3088">
        <v>3347</v>
      </c>
      <c r="B3088">
        <v>2557</v>
      </c>
      <c r="C3088" t="s">
        <v>10953</v>
      </c>
      <c r="D3088" t="s">
        <v>10954</v>
      </c>
      <c r="E3088" t="s">
        <v>10955</v>
      </c>
      <c r="F3088" t="s">
        <v>10782</v>
      </c>
      <c r="G3088" t="s">
        <v>10783</v>
      </c>
      <c r="H3088" t="s">
        <v>19</v>
      </c>
      <c r="I3088" t="s">
        <v>20</v>
      </c>
      <c r="J3088">
        <v>37581</v>
      </c>
      <c r="K3088" t="s">
        <v>10956</v>
      </c>
      <c r="L3088">
        <v>3189</v>
      </c>
      <c r="M3088" t="s">
        <v>10957</v>
      </c>
      <c r="N3088">
        <v>197</v>
      </c>
      <c r="O3088" t="s">
        <v>8543</v>
      </c>
      <c r="P3088" t="s">
        <v>22336</v>
      </c>
    </row>
    <row r="3089" spans="1:16" x14ac:dyDescent="0.25">
      <c r="A3089">
        <v>3348</v>
      </c>
      <c r="B3089">
        <v>2558</v>
      </c>
      <c r="C3089" t="s">
        <v>10958</v>
      </c>
      <c r="D3089" t="s">
        <v>10959</v>
      </c>
      <c r="E3089" t="s">
        <v>10960</v>
      </c>
      <c r="F3089" t="s">
        <v>10782</v>
      </c>
      <c r="G3089" t="s">
        <v>10783</v>
      </c>
      <c r="H3089" t="s">
        <v>19</v>
      </c>
      <c r="I3089" t="s">
        <v>20</v>
      </c>
      <c r="J3089">
        <v>37641</v>
      </c>
      <c r="K3089" t="s">
        <v>10961</v>
      </c>
      <c r="L3089">
        <v>3192</v>
      </c>
      <c r="M3089" t="s">
        <v>10962</v>
      </c>
      <c r="N3089">
        <v>197</v>
      </c>
      <c r="O3089" t="s">
        <v>8543</v>
      </c>
      <c r="P3089" t="s">
        <v>22336</v>
      </c>
    </row>
    <row r="3090" spans="1:16" x14ac:dyDescent="0.25">
      <c r="A3090">
        <v>3349</v>
      </c>
      <c r="B3090">
        <v>2559</v>
      </c>
      <c r="C3090" t="s">
        <v>10963</v>
      </c>
      <c r="D3090" t="s">
        <v>10964</v>
      </c>
      <c r="E3090" t="s">
        <v>10965</v>
      </c>
      <c r="F3090" t="s">
        <v>10782</v>
      </c>
      <c r="G3090" t="s">
        <v>10783</v>
      </c>
      <c r="H3090" t="s">
        <v>19</v>
      </c>
      <c r="I3090" t="s">
        <v>20</v>
      </c>
      <c r="J3090">
        <v>37634</v>
      </c>
      <c r="K3090" t="s">
        <v>10966</v>
      </c>
      <c r="L3090">
        <v>3191</v>
      </c>
      <c r="M3090" t="s">
        <v>10967</v>
      </c>
      <c r="N3090">
        <v>197</v>
      </c>
      <c r="O3090" t="s">
        <v>8543</v>
      </c>
      <c r="P3090" t="s">
        <v>22337</v>
      </c>
    </row>
    <row r="3091" spans="1:16" x14ac:dyDescent="0.25">
      <c r="A3091">
        <v>3350</v>
      </c>
      <c r="B3091">
        <v>2544</v>
      </c>
      <c r="C3091" t="s">
        <v>10968</v>
      </c>
      <c r="D3091" t="s">
        <v>10969</v>
      </c>
      <c r="E3091" t="s">
        <v>10970</v>
      </c>
      <c r="F3091" t="s">
        <v>10782</v>
      </c>
      <c r="G3091" t="s">
        <v>10783</v>
      </c>
      <c r="H3091" t="s">
        <v>19</v>
      </c>
      <c r="I3091" t="s">
        <v>20</v>
      </c>
      <c r="J3091">
        <v>39596</v>
      </c>
      <c r="K3091" t="s">
        <v>8537</v>
      </c>
      <c r="L3091">
        <v>3455</v>
      </c>
      <c r="M3091" t="s">
        <v>8537</v>
      </c>
      <c r="N3091">
        <v>212</v>
      </c>
      <c r="O3091" t="s">
        <v>1280</v>
      </c>
      <c r="P3091" t="s">
        <v>22336</v>
      </c>
    </row>
    <row r="3092" spans="1:16" x14ac:dyDescent="0.25">
      <c r="A3092">
        <v>3351</v>
      </c>
      <c r="B3092">
        <v>2467</v>
      </c>
      <c r="C3092" t="s">
        <v>10971</v>
      </c>
      <c r="D3092" t="s">
        <v>10972</v>
      </c>
      <c r="E3092" t="s">
        <v>10973</v>
      </c>
      <c r="F3092" t="s">
        <v>10782</v>
      </c>
      <c r="G3092" t="s">
        <v>10783</v>
      </c>
      <c r="H3092" t="s">
        <v>19</v>
      </c>
      <c r="I3092" t="s">
        <v>20</v>
      </c>
      <c r="J3092">
        <v>48836</v>
      </c>
      <c r="K3092" t="s">
        <v>10974</v>
      </c>
      <c r="L3092">
        <v>533</v>
      </c>
      <c r="M3092" t="s">
        <v>1041</v>
      </c>
      <c r="N3092">
        <v>30</v>
      </c>
      <c r="O3092" t="s">
        <v>1042</v>
      </c>
      <c r="P3092" t="s">
        <v>22336</v>
      </c>
    </row>
    <row r="3093" spans="1:16" x14ac:dyDescent="0.25">
      <c r="A3093">
        <v>3352</v>
      </c>
      <c r="B3093">
        <v>2476</v>
      </c>
      <c r="C3093" t="s">
        <v>10975</v>
      </c>
      <c r="D3093" t="s">
        <v>10976</v>
      </c>
      <c r="E3093" t="s">
        <v>10977</v>
      </c>
      <c r="F3093" t="s">
        <v>10782</v>
      </c>
      <c r="G3093" t="s">
        <v>10783</v>
      </c>
      <c r="H3093" t="s">
        <v>19</v>
      </c>
      <c r="I3093" t="s">
        <v>20</v>
      </c>
      <c r="J3093">
        <v>48484</v>
      </c>
      <c r="K3093" t="s">
        <v>8532</v>
      </c>
      <c r="L3093">
        <v>4147</v>
      </c>
      <c r="M3093" t="s">
        <v>8533</v>
      </c>
      <c r="N3093">
        <v>30</v>
      </c>
      <c r="O3093" t="s">
        <v>1042</v>
      </c>
      <c r="P3093" t="s">
        <v>22336</v>
      </c>
    </row>
    <row r="3094" spans="1:16" x14ac:dyDescent="0.25">
      <c r="A3094">
        <v>3353</v>
      </c>
      <c r="B3094">
        <v>2477</v>
      </c>
      <c r="C3094" t="s">
        <v>10978</v>
      </c>
      <c r="D3094" t="s">
        <v>10979</v>
      </c>
      <c r="E3094" t="s">
        <v>10980</v>
      </c>
      <c r="F3094" t="s">
        <v>10782</v>
      </c>
      <c r="G3094" t="s">
        <v>10783</v>
      </c>
      <c r="H3094" t="s">
        <v>19</v>
      </c>
      <c r="I3094" t="s">
        <v>20</v>
      </c>
      <c r="J3094">
        <v>48490</v>
      </c>
      <c r="K3094" t="s">
        <v>10981</v>
      </c>
      <c r="L3094">
        <v>4331</v>
      </c>
      <c r="M3094" t="s">
        <v>10982</v>
      </c>
      <c r="N3094">
        <v>30</v>
      </c>
      <c r="O3094" t="s">
        <v>1042</v>
      </c>
      <c r="P3094" t="s">
        <v>22336</v>
      </c>
    </row>
    <row r="3095" spans="1:16" x14ac:dyDescent="0.25">
      <c r="A3095">
        <v>3354</v>
      </c>
      <c r="B3095">
        <v>2465</v>
      </c>
      <c r="C3095" t="s">
        <v>10983</v>
      </c>
      <c r="D3095" t="s">
        <v>10984</v>
      </c>
      <c r="E3095" t="s">
        <v>10985</v>
      </c>
      <c r="F3095" t="s">
        <v>10782</v>
      </c>
      <c r="G3095" t="s">
        <v>10783</v>
      </c>
      <c r="H3095" t="s">
        <v>19</v>
      </c>
      <c r="I3095" t="s">
        <v>20</v>
      </c>
      <c r="J3095">
        <v>10107</v>
      </c>
      <c r="K3095" t="s">
        <v>2710</v>
      </c>
      <c r="L3095">
        <v>663</v>
      </c>
      <c r="M3095" t="s">
        <v>2711</v>
      </c>
      <c r="N3095">
        <v>38</v>
      </c>
      <c r="O3095" t="s">
        <v>2242</v>
      </c>
      <c r="P3095" t="s">
        <v>22336</v>
      </c>
    </row>
    <row r="3096" spans="1:16" x14ac:dyDescent="0.25">
      <c r="A3096">
        <v>3355</v>
      </c>
      <c r="B3096">
        <v>2407</v>
      </c>
      <c r="C3096" t="s">
        <v>10986</v>
      </c>
      <c r="D3096" t="s">
        <v>10987</v>
      </c>
      <c r="E3096" t="s">
        <v>10988</v>
      </c>
      <c r="F3096" t="s">
        <v>10782</v>
      </c>
      <c r="G3096" t="s">
        <v>10783</v>
      </c>
      <c r="H3096" t="s">
        <v>19</v>
      </c>
      <c r="I3096" t="s">
        <v>20</v>
      </c>
      <c r="J3096">
        <v>48774</v>
      </c>
      <c r="K3096" t="s">
        <v>775</v>
      </c>
      <c r="L3096">
        <v>4368</v>
      </c>
      <c r="M3096" t="s">
        <v>776</v>
      </c>
      <c r="N3096">
        <v>205</v>
      </c>
      <c r="O3096" t="s">
        <v>697</v>
      </c>
      <c r="P3096" t="s">
        <v>22336</v>
      </c>
    </row>
    <row r="3097" spans="1:16" x14ac:dyDescent="0.25">
      <c r="A3097">
        <v>3356</v>
      </c>
      <c r="B3097">
        <v>2413</v>
      </c>
      <c r="C3097" t="s">
        <v>10989</v>
      </c>
      <c r="D3097" s="1" t="s">
        <v>10990</v>
      </c>
      <c r="E3097" t="s">
        <v>10991</v>
      </c>
      <c r="F3097" t="s">
        <v>10782</v>
      </c>
      <c r="G3097" t="s">
        <v>10783</v>
      </c>
      <c r="H3097" t="s">
        <v>19</v>
      </c>
      <c r="I3097" t="s">
        <v>20</v>
      </c>
      <c r="J3097">
        <v>48864</v>
      </c>
      <c r="K3097" t="s">
        <v>10992</v>
      </c>
      <c r="L3097">
        <v>3312</v>
      </c>
      <c r="M3097" t="s">
        <v>10993</v>
      </c>
      <c r="N3097">
        <v>205</v>
      </c>
      <c r="O3097" t="s">
        <v>697</v>
      </c>
      <c r="P3097" t="s">
        <v>22336</v>
      </c>
    </row>
    <row r="3098" spans="1:16" x14ac:dyDescent="0.25">
      <c r="A3098">
        <v>3361</v>
      </c>
      <c r="B3098">
        <v>377</v>
      </c>
      <c r="C3098" t="s">
        <v>10994</v>
      </c>
      <c r="D3098" t="s">
        <v>10995</v>
      </c>
      <c r="E3098" t="s">
        <v>10996</v>
      </c>
      <c r="F3098" t="s">
        <v>10782</v>
      </c>
      <c r="G3098" t="s">
        <v>10783</v>
      </c>
      <c r="H3098" t="s">
        <v>19</v>
      </c>
      <c r="I3098" t="s">
        <v>20</v>
      </c>
      <c r="J3098">
        <v>3532</v>
      </c>
      <c r="K3098" t="s">
        <v>127</v>
      </c>
      <c r="L3098">
        <v>33</v>
      </c>
      <c r="M3098" t="s">
        <v>128</v>
      </c>
      <c r="N3098">
        <v>101</v>
      </c>
      <c r="O3098" t="s">
        <v>23</v>
      </c>
      <c r="P3098" t="s">
        <v>22336</v>
      </c>
    </row>
    <row r="3099" spans="1:16" x14ac:dyDescent="0.25">
      <c r="A3099">
        <v>3362</v>
      </c>
      <c r="B3099">
        <v>380</v>
      </c>
      <c r="C3099" t="s">
        <v>10997</v>
      </c>
      <c r="D3099" t="s">
        <v>10998</v>
      </c>
      <c r="E3099" t="s">
        <v>10999</v>
      </c>
      <c r="F3099" t="s">
        <v>10782</v>
      </c>
      <c r="G3099" t="s">
        <v>10783</v>
      </c>
      <c r="H3099" t="s">
        <v>19</v>
      </c>
      <c r="I3099" t="s">
        <v>20</v>
      </c>
      <c r="J3099">
        <v>612</v>
      </c>
      <c r="K3099" t="s">
        <v>11000</v>
      </c>
      <c r="L3099">
        <v>7</v>
      </c>
      <c r="M3099" t="s">
        <v>492</v>
      </c>
      <c r="N3099">
        <v>101</v>
      </c>
      <c r="O3099" t="s">
        <v>23</v>
      </c>
      <c r="P3099" t="s">
        <v>22336</v>
      </c>
    </row>
    <row r="3100" spans="1:16" x14ac:dyDescent="0.25">
      <c r="A3100">
        <v>3364</v>
      </c>
      <c r="B3100">
        <v>125</v>
      </c>
      <c r="C3100" t="s">
        <v>11001</v>
      </c>
      <c r="D3100" t="s">
        <v>11002</v>
      </c>
      <c r="E3100" t="s">
        <v>11003</v>
      </c>
      <c r="F3100" t="s">
        <v>10782</v>
      </c>
      <c r="G3100" t="s">
        <v>10783</v>
      </c>
      <c r="H3100" t="s">
        <v>19</v>
      </c>
      <c r="I3100" t="s">
        <v>20</v>
      </c>
      <c r="J3100">
        <v>4401</v>
      </c>
      <c r="K3100" t="s">
        <v>11004</v>
      </c>
      <c r="L3100">
        <v>35</v>
      </c>
      <c r="M3100" t="s">
        <v>33</v>
      </c>
      <c r="N3100">
        <v>101</v>
      </c>
      <c r="O3100" t="s">
        <v>23</v>
      </c>
      <c r="P3100" t="s">
        <v>22336</v>
      </c>
    </row>
    <row r="3101" spans="1:16" x14ac:dyDescent="0.25">
      <c r="A3101">
        <v>3365</v>
      </c>
      <c r="B3101">
        <v>131</v>
      </c>
      <c r="C3101" t="s">
        <v>11005</v>
      </c>
      <c r="D3101" t="s">
        <v>11006</v>
      </c>
      <c r="E3101" t="s">
        <v>11007</v>
      </c>
      <c r="F3101" t="s">
        <v>10782</v>
      </c>
      <c r="G3101" t="s">
        <v>10783</v>
      </c>
      <c r="H3101" t="s">
        <v>19</v>
      </c>
      <c r="I3101" t="s">
        <v>20</v>
      </c>
      <c r="J3101">
        <v>3378</v>
      </c>
      <c r="K3101" t="s">
        <v>178</v>
      </c>
      <c r="L3101">
        <v>33</v>
      </c>
      <c r="M3101" t="s">
        <v>128</v>
      </c>
      <c r="N3101">
        <v>101</v>
      </c>
      <c r="O3101" t="s">
        <v>23</v>
      </c>
      <c r="P3101" t="s">
        <v>22336</v>
      </c>
    </row>
    <row r="3102" spans="1:16" x14ac:dyDescent="0.25">
      <c r="A3102">
        <v>3366</v>
      </c>
      <c r="B3102">
        <v>134</v>
      </c>
      <c r="C3102" t="s">
        <v>11008</v>
      </c>
      <c r="D3102" s="1" t="s">
        <v>11009</v>
      </c>
      <c r="E3102" t="s">
        <v>11010</v>
      </c>
      <c r="F3102" t="s">
        <v>10782</v>
      </c>
      <c r="G3102" t="s">
        <v>10783</v>
      </c>
      <c r="H3102" t="s">
        <v>19</v>
      </c>
      <c r="I3102" t="s">
        <v>20</v>
      </c>
      <c r="J3102">
        <v>2715</v>
      </c>
      <c r="K3102" t="s">
        <v>11011</v>
      </c>
      <c r="L3102">
        <v>22</v>
      </c>
      <c r="M3102" t="s">
        <v>38</v>
      </c>
      <c r="N3102">
        <v>101</v>
      </c>
      <c r="O3102" t="s">
        <v>23</v>
      </c>
      <c r="P3102" t="s">
        <v>22336</v>
      </c>
    </row>
    <row r="3103" spans="1:16" x14ac:dyDescent="0.25">
      <c r="A3103">
        <v>3367</v>
      </c>
      <c r="B3103">
        <v>140</v>
      </c>
      <c r="C3103" t="s">
        <v>11012</v>
      </c>
      <c r="D3103" t="s">
        <v>11013</v>
      </c>
      <c r="E3103" t="s">
        <v>11014</v>
      </c>
      <c r="F3103" t="s">
        <v>10782</v>
      </c>
      <c r="G3103" t="s">
        <v>10783</v>
      </c>
      <c r="H3103" t="s">
        <v>19</v>
      </c>
      <c r="I3103" t="s">
        <v>20</v>
      </c>
      <c r="J3103">
        <v>5283</v>
      </c>
      <c r="K3103" t="s">
        <v>11015</v>
      </c>
      <c r="L3103">
        <v>39</v>
      </c>
      <c r="M3103" t="s">
        <v>10059</v>
      </c>
      <c r="N3103">
        <v>101</v>
      </c>
      <c r="O3103" t="s">
        <v>23</v>
      </c>
      <c r="P3103" t="s">
        <v>22336</v>
      </c>
    </row>
    <row r="3104" spans="1:16" x14ac:dyDescent="0.25">
      <c r="A3104">
        <v>3368</v>
      </c>
      <c r="B3104">
        <v>142</v>
      </c>
      <c r="C3104" t="s">
        <v>11016</v>
      </c>
      <c r="D3104" t="s">
        <v>11017</v>
      </c>
      <c r="E3104" t="s">
        <v>11018</v>
      </c>
      <c r="F3104" t="s">
        <v>10782</v>
      </c>
      <c r="G3104" t="s">
        <v>10783</v>
      </c>
      <c r="H3104" t="s">
        <v>19</v>
      </c>
      <c r="I3104" t="s">
        <v>20</v>
      </c>
      <c r="J3104">
        <v>1181</v>
      </c>
      <c r="K3104" t="s">
        <v>11019</v>
      </c>
      <c r="L3104">
        <v>13</v>
      </c>
      <c r="M3104" t="s">
        <v>79</v>
      </c>
      <c r="N3104">
        <v>101</v>
      </c>
      <c r="O3104" t="s">
        <v>23</v>
      </c>
      <c r="P3104" t="s">
        <v>22336</v>
      </c>
    </row>
    <row r="3105" spans="1:16" x14ac:dyDescent="0.25">
      <c r="A3105">
        <v>3369</v>
      </c>
      <c r="B3105">
        <v>219</v>
      </c>
      <c r="C3105" t="s">
        <v>11020</v>
      </c>
      <c r="D3105" t="s">
        <v>11021</v>
      </c>
      <c r="E3105" t="s">
        <v>11022</v>
      </c>
      <c r="F3105" t="s">
        <v>10782</v>
      </c>
      <c r="G3105" t="s">
        <v>10783</v>
      </c>
      <c r="H3105" t="s">
        <v>19</v>
      </c>
      <c r="I3105" t="s">
        <v>20</v>
      </c>
      <c r="J3105">
        <v>3659</v>
      </c>
      <c r="K3105" t="s">
        <v>1260</v>
      </c>
      <c r="L3105">
        <v>35</v>
      </c>
      <c r="M3105" t="s">
        <v>33</v>
      </c>
      <c r="N3105">
        <v>101</v>
      </c>
      <c r="O3105" t="s">
        <v>23</v>
      </c>
      <c r="P3105" t="s">
        <v>22336</v>
      </c>
    </row>
    <row r="3106" spans="1:16" x14ac:dyDescent="0.25">
      <c r="A3106">
        <v>3370</v>
      </c>
      <c r="B3106">
        <v>225</v>
      </c>
      <c r="C3106" t="s">
        <v>11023</v>
      </c>
      <c r="D3106" t="s">
        <v>11024</v>
      </c>
      <c r="E3106" t="s">
        <v>11025</v>
      </c>
      <c r="F3106" t="s">
        <v>10782</v>
      </c>
      <c r="G3106" t="s">
        <v>10783</v>
      </c>
      <c r="H3106" t="s">
        <v>19</v>
      </c>
      <c r="I3106" t="s">
        <v>20</v>
      </c>
      <c r="J3106">
        <v>1492</v>
      </c>
      <c r="K3106" t="s">
        <v>11026</v>
      </c>
      <c r="L3106">
        <v>16</v>
      </c>
      <c r="M3106" t="s">
        <v>11027</v>
      </c>
      <c r="N3106">
        <v>101</v>
      </c>
      <c r="O3106" t="s">
        <v>23</v>
      </c>
      <c r="P3106" t="s">
        <v>22336</v>
      </c>
    </row>
    <row r="3107" spans="1:16" x14ac:dyDescent="0.25">
      <c r="A3107">
        <v>3372</v>
      </c>
      <c r="B3107">
        <v>226</v>
      </c>
      <c r="C3107" t="s">
        <v>11028</v>
      </c>
      <c r="D3107" t="s">
        <v>11029</v>
      </c>
      <c r="E3107" t="s">
        <v>11030</v>
      </c>
      <c r="F3107" t="s">
        <v>10782</v>
      </c>
      <c r="G3107" t="s">
        <v>10783</v>
      </c>
      <c r="H3107" t="s">
        <v>19</v>
      </c>
      <c r="I3107" t="s">
        <v>20</v>
      </c>
      <c r="J3107">
        <v>1041</v>
      </c>
      <c r="K3107" t="s">
        <v>11031</v>
      </c>
      <c r="L3107">
        <v>12</v>
      </c>
      <c r="M3107" t="s">
        <v>52</v>
      </c>
      <c r="N3107">
        <v>101</v>
      </c>
      <c r="O3107" t="s">
        <v>23</v>
      </c>
      <c r="P3107" t="s">
        <v>22336</v>
      </c>
    </row>
    <row r="3108" spans="1:16" x14ac:dyDescent="0.25">
      <c r="A3108">
        <v>3373</v>
      </c>
      <c r="B3108">
        <v>228</v>
      </c>
      <c r="C3108" t="s">
        <v>11032</v>
      </c>
      <c r="D3108" t="s">
        <v>11033</v>
      </c>
      <c r="E3108" t="s">
        <v>11034</v>
      </c>
      <c r="F3108" t="s">
        <v>10782</v>
      </c>
      <c r="G3108" t="s">
        <v>10783</v>
      </c>
      <c r="H3108" t="s">
        <v>19</v>
      </c>
      <c r="I3108" t="s">
        <v>20</v>
      </c>
      <c r="J3108">
        <v>2045</v>
      </c>
      <c r="K3108" t="s">
        <v>11035</v>
      </c>
      <c r="L3108">
        <v>19</v>
      </c>
      <c r="M3108" t="s">
        <v>626</v>
      </c>
      <c r="N3108">
        <v>101</v>
      </c>
      <c r="O3108" t="s">
        <v>23</v>
      </c>
      <c r="P3108" t="s">
        <v>22336</v>
      </c>
    </row>
    <row r="3109" spans="1:16" x14ac:dyDescent="0.25">
      <c r="A3109">
        <v>3374</v>
      </c>
      <c r="B3109">
        <v>229</v>
      </c>
      <c r="C3109" t="s">
        <v>11036</v>
      </c>
      <c r="D3109" t="s">
        <v>11037</v>
      </c>
      <c r="E3109" t="s">
        <v>11038</v>
      </c>
      <c r="F3109" t="s">
        <v>10782</v>
      </c>
      <c r="G3109" t="s">
        <v>10783</v>
      </c>
      <c r="H3109" t="s">
        <v>19</v>
      </c>
      <c r="I3109" t="s">
        <v>20</v>
      </c>
      <c r="J3109">
        <v>2050</v>
      </c>
      <c r="K3109" t="s">
        <v>11039</v>
      </c>
      <c r="L3109">
        <v>19</v>
      </c>
      <c r="M3109" t="s">
        <v>626</v>
      </c>
      <c r="N3109">
        <v>101</v>
      </c>
      <c r="O3109" t="s">
        <v>23</v>
      </c>
      <c r="P3109" t="s">
        <v>22336</v>
      </c>
    </row>
    <row r="3110" spans="1:16" x14ac:dyDescent="0.25">
      <c r="A3110">
        <v>3376</v>
      </c>
      <c r="B3110">
        <v>2288</v>
      </c>
      <c r="C3110" t="s">
        <v>11040</v>
      </c>
      <c r="D3110" t="s">
        <v>11041</v>
      </c>
      <c r="E3110" t="s">
        <v>11042</v>
      </c>
      <c r="F3110" t="s">
        <v>10782</v>
      </c>
      <c r="G3110" t="s">
        <v>10783</v>
      </c>
      <c r="H3110" t="s">
        <v>19</v>
      </c>
      <c r="I3110" t="s">
        <v>20</v>
      </c>
      <c r="J3110">
        <v>48800</v>
      </c>
      <c r="K3110" t="s">
        <v>11043</v>
      </c>
      <c r="L3110">
        <v>4382</v>
      </c>
      <c r="M3110" t="s">
        <v>11044</v>
      </c>
      <c r="N3110">
        <v>108</v>
      </c>
      <c r="O3110" t="s">
        <v>8760</v>
      </c>
      <c r="P3110" t="s">
        <v>22336</v>
      </c>
    </row>
    <row r="3111" spans="1:16" x14ac:dyDescent="0.25">
      <c r="A3111">
        <v>3377</v>
      </c>
      <c r="B3111">
        <v>2336</v>
      </c>
      <c r="C3111" t="s">
        <v>11045</v>
      </c>
      <c r="D3111" t="s">
        <v>11046</v>
      </c>
      <c r="E3111" t="s">
        <v>11047</v>
      </c>
      <c r="F3111" t="s">
        <v>10782</v>
      </c>
      <c r="G3111" t="s">
        <v>10783</v>
      </c>
      <c r="H3111" t="s">
        <v>19</v>
      </c>
      <c r="I3111" t="s">
        <v>20</v>
      </c>
      <c r="J3111">
        <v>21039</v>
      </c>
      <c r="K3111" t="s">
        <v>270</v>
      </c>
      <c r="L3111">
        <v>1641</v>
      </c>
      <c r="M3111" t="s">
        <v>270</v>
      </c>
      <c r="N3111">
        <v>99</v>
      </c>
      <c r="O3111" t="s">
        <v>271</v>
      </c>
      <c r="P3111" t="s">
        <v>22336</v>
      </c>
    </row>
    <row r="3112" spans="1:16" x14ac:dyDescent="0.25">
      <c r="A3112">
        <v>3378</v>
      </c>
      <c r="B3112">
        <v>2397</v>
      </c>
      <c r="C3112" t="s">
        <v>11048</v>
      </c>
      <c r="D3112" t="s">
        <v>11049</v>
      </c>
      <c r="E3112" t="s">
        <v>11050</v>
      </c>
      <c r="F3112" t="s">
        <v>10782</v>
      </c>
      <c r="G3112" t="s">
        <v>10783</v>
      </c>
      <c r="H3112" t="s">
        <v>19</v>
      </c>
      <c r="I3112" t="s">
        <v>20</v>
      </c>
      <c r="J3112">
        <v>43236</v>
      </c>
      <c r="K3112" t="s">
        <v>313</v>
      </c>
      <c r="L3112">
        <v>3924</v>
      </c>
      <c r="M3112" t="s">
        <v>235</v>
      </c>
      <c r="N3112">
        <v>231</v>
      </c>
      <c r="O3112" t="s">
        <v>236</v>
      </c>
      <c r="P3112" t="s">
        <v>22336</v>
      </c>
    </row>
    <row r="3113" spans="1:16" x14ac:dyDescent="0.25">
      <c r="A3113">
        <v>3380</v>
      </c>
      <c r="B3113">
        <v>11384</v>
      </c>
      <c r="C3113" t="s">
        <v>11051</v>
      </c>
      <c r="D3113" t="s">
        <v>11052</v>
      </c>
      <c r="E3113" t="s">
        <v>11053</v>
      </c>
      <c r="F3113" t="s">
        <v>10782</v>
      </c>
      <c r="G3113" t="s">
        <v>10783</v>
      </c>
      <c r="H3113" t="s">
        <v>19</v>
      </c>
      <c r="I3113" t="s">
        <v>20</v>
      </c>
      <c r="J3113">
        <v>43809</v>
      </c>
      <c r="K3113" t="s">
        <v>6527</v>
      </c>
      <c r="L3113">
        <v>3930</v>
      </c>
      <c r="M3113" t="s">
        <v>752</v>
      </c>
      <c r="N3113">
        <v>231</v>
      </c>
      <c r="O3113" t="s">
        <v>236</v>
      </c>
      <c r="P3113" t="s">
        <v>22336</v>
      </c>
    </row>
    <row r="3114" spans="1:16" x14ac:dyDescent="0.25">
      <c r="A3114">
        <v>3381</v>
      </c>
      <c r="B3114">
        <v>11404</v>
      </c>
      <c r="C3114" t="s">
        <v>11054</v>
      </c>
      <c r="D3114" t="s">
        <v>11055</v>
      </c>
      <c r="E3114" t="s">
        <v>11056</v>
      </c>
      <c r="F3114" t="s">
        <v>10782</v>
      </c>
      <c r="G3114" t="s">
        <v>10783</v>
      </c>
      <c r="H3114" t="s">
        <v>19</v>
      </c>
      <c r="I3114" t="s">
        <v>20</v>
      </c>
      <c r="J3114">
        <v>37541</v>
      </c>
      <c r="K3114" t="s">
        <v>2092</v>
      </c>
      <c r="L3114">
        <v>3186</v>
      </c>
      <c r="M3114" t="s">
        <v>2092</v>
      </c>
      <c r="N3114">
        <v>196</v>
      </c>
      <c r="O3114" t="s">
        <v>2092</v>
      </c>
      <c r="P3114" t="s">
        <v>22336</v>
      </c>
    </row>
    <row r="3115" spans="1:16" x14ac:dyDescent="0.25">
      <c r="A3115">
        <v>3382</v>
      </c>
      <c r="B3115">
        <v>11400</v>
      </c>
      <c r="C3115" t="s">
        <v>11057</v>
      </c>
      <c r="D3115" t="s">
        <v>11058</v>
      </c>
      <c r="E3115" t="s">
        <v>11059</v>
      </c>
      <c r="F3115" t="s">
        <v>10782</v>
      </c>
      <c r="G3115" t="s">
        <v>10783</v>
      </c>
      <c r="H3115" t="s">
        <v>19</v>
      </c>
      <c r="I3115" t="s">
        <v>20</v>
      </c>
      <c r="J3115">
        <v>50217</v>
      </c>
      <c r="K3115" t="s">
        <v>11060</v>
      </c>
      <c r="L3115">
        <v>4366</v>
      </c>
      <c r="M3115" t="s">
        <v>696</v>
      </c>
      <c r="N3115">
        <v>205</v>
      </c>
      <c r="O3115" t="s">
        <v>697</v>
      </c>
      <c r="P3115" t="s">
        <v>22336</v>
      </c>
    </row>
    <row r="3116" spans="1:16" x14ac:dyDescent="0.25">
      <c r="A3116">
        <v>3383</v>
      </c>
      <c r="B3116">
        <v>11406</v>
      </c>
      <c r="C3116" t="s">
        <v>11061</v>
      </c>
      <c r="D3116" t="s">
        <v>11062</v>
      </c>
      <c r="E3116" t="s">
        <v>11063</v>
      </c>
      <c r="F3116" t="s">
        <v>10782</v>
      </c>
      <c r="G3116" t="s">
        <v>10783</v>
      </c>
      <c r="H3116" t="s">
        <v>19</v>
      </c>
      <c r="I3116" t="s">
        <v>20</v>
      </c>
      <c r="J3116">
        <v>30425</v>
      </c>
      <c r="K3116" t="s">
        <v>3254</v>
      </c>
      <c r="L3116">
        <v>2599</v>
      </c>
      <c r="M3116" t="s">
        <v>2552</v>
      </c>
      <c r="N3116">
        <v>155</v>
      </c>
      <c r="O3116" t="s">
        <v>866</v>
      </c>
      <c r="P3116" t="s">
        <v>22336</v>
      </c>
    </row>
    <row r="3117" spans="1:16" x14ac:dyDescent="0.25">
      <c r="A3117">
        <v>3384</v>
      </c>
      <c r="B3117">
        <v>11519</v>
      </c>
      <c r="C3117" t="s">
        <v>11064</v>
      </c>
      <c r="D3117" t="s">
        <v>11065</v>
      </c>
      <c r="E3117" t="s">
        <v>11066</v>
      </c>
      <c r="F3117" t="s">
        <v>10782</v>
      </c>
      <c r="G3117" t="s">
        <v>10783</v>
      </c>
      <c r="H3117" t="s">
        <v>19</v>
      </c>
      <c r="I3117" t="s">
        <v>20</v>
      </c>
      <c r="J3117">
        <v>7157</v>
      </c>
      <c r="K3117" t="s">
        <v>2087</v>
      </c>
      <c r="L3117">
        <v>294</v>
      </c>
      <c r="M3117" t="s">
        <v>2087</v>
      </c>
      <c r="N3117">
        <v>14</v>
      </c>
      <c r="O3117" t="s">
        <v>2088</v>
      </c>
      <c r="P3117" t="s">
        <v>22336</v>
      </c>
    </row>
    <row r="3118" spans="1:16" x14ac:dyDescent="0.25">
      <c r="A3118">
        <v>3385</v>
      </c>
      <c r="B3118">
        <v>11531</v>
      </c>
      <c r="C3118" t="s">
        <v>11067</v>
      </c>
      <c r="D3118" t="s">
        <v>11068</v>
      </c>
      <c r="E3118" t="s">
        <v>11069</v>
      </c>
      <c r="F3118" t="s">
        <v>10782</v>
      </c>
      <c r="G3118" t="s">
        <v>10783</v>
      </c>
      <c r="H3118" t="s">
        <v>19</v>
      </c>
      <c r="I3118" t="s">
        <v>20</v>
      </c>
      <c r="J3118">
        <v>37541</v>
      </c>
      <c r="K3118" t="s">
        <v>2092</v>
      </c>
      <c r="L3118">
        <v>3186</v>
      </c>
      <c r="M3118" t="s">
        <v>2092</v>
      </c>
      <c r="N3118">
        <v>196</v>
      </c>
      <c r="O3118" t="s">
        <v>2092</v>
      </c>
      <c r="P3118" t="s">
        <v>22336</v>
      </c>
    </row>
    <row r="3119" spans="1:16" x14ac:dyDescent="0.25">
      <c r="A3119">
        <v>3386</v>
      </c>
      <c r="B3119">
        <v>11565</v>
      </c>
      <c r="C3119" t="s">
        <v>11070</v>
      </c>
      <c r="D3119" t="s">
        <v>11071</v>
      </c>
      <c r="E3119" t="s">
        <v>11072</v>
      </c>
      <c r="F3119" t="s">
        <v>10782</v>
      </c>
      <c r="G3119" t="s">
        <v>10783</v>
      </c>
      <c r="H3119" t="s">
        <v>19</v>
      </c>
      <c r="I3119" t="s">
        <v>20</v>
      </c>
      <c r="J3119">
        <v>49772</v>
      </c>
      <c r="K3119" t="s">
        <v>11073</v>
      </c>
      <c r="L3119">
        <v>4748</v>
      </c>
      <c r="M3119" t="s">
        <v>792</v>
      </c>
      <c r="N3119">
        <v>205</v>
      </c>
      <c r="O3119" t="s">
        <v>697</v>
      </c>
      <c r="P3119" t="s">
        <v>22336</v>
      </c>
    </row>
    <row r="3120" spans="1:16" x14ac:dyDescent="0.25">
      <c r="A3120">
        <v>3387</v>
      </c>
      <c r="B3120">
        <v>11634</v>
      </c>
      <c r="C3120" t="s">
        <v>11074</v>
      </c>
      <c r="D3120" t="s">
        <v>11075</v>
      </c>
      <c r="E3120" t="s">
        <v>11076</v>
      </c>
      <c r="F3120" t="s">
        <v>10782</v>
      </c>
      <c r="G3120" t="s">
        <v>10783</v>
      </c>
      <c r="H3120" t="s">
        <v>19</v>
      </c>
      <c r="I3120" t="s">
        <v>20</v>
      </c>
      <c r="J3120">
        <v>37541</v>
      </c>
      <c r="K3120" t="s">
        <v>2092</v>
      </c>
      <c r="L3120">
        <v>3186</v>
      </c>
      <c r="M3120" t="s">
        <v>2092</v>
      </c>
      <c r="N3120">
        <v>196</v>
      </c>
      <c r="O3120" t="s">
        <v>2092</v>
      </c>
      <c r="P3120" t="s">
        <v>22336</v>
      </c>
    </row>
    <row r="3121" spans="1:16" x14ac:dyDescent="0.25">
      <c r="A3121">
        <v>3388</v>
      </c>
      <c r="B3121">
        <v>11665</v>
      </c>
      <c r="C3121" t="s">
        <v>11077</v>
      </c>
      <c r="D3121" t="s">
        <v>11078</v>
      </c>
      <c r="E3121" t="s">
        <v>11079</v>
      </c>
      <c r="F3121" t="s">
        <v>10782</v>
      </c>
      <c r="G3121" t="s">
        <v>10783</v>
      </c>
      <c r="H3121" t="s">
        <v>19</v>
      </c>
      <c r="I3121" t="s">
        <v>20</v>
      </c>
      <c r="J3121">
        <v>37541</v>
      </c>
      <c r="K3121" t="s">
        <v>2092</v>
      </c>
      <c r="L3121">
        <v>3186</v>
      </c>
      <c r="M3121" t="s">
        <v>2092</v>
      </c>
      <c r="N3121">
        <v>196</v>
      </c>
      <c r="O3121" t="s">
        <v>2092</v>
      </c>
      <c r="P3121" t="s">
        <v>22336</v>
      </c>
    </row>
    <row r="3122" spans="1:16" x14ac:dyDescent="0.25">
      <c r="A3122">
        <v>3389</v>
      </c>
      <c r="B3122">
        <v>11668</v>
      </c>
      <c r="C3122" t="s">
        <v>11080</v>
      </c>
      <c r="D3122" t="s">
        <v>11081</v>
      </c>
      <c r="E3122" t="s">
        <v>11082</v>
      </c>
      <c r="F3122" t="s">
        <v>10782</v>
      </c>
      <c r="G3122" t="s">
        <v>10783</v>
      </c>
      <c r="H3122" t="s">
        <v>19</v>
      </c>
      <c r="I3122" t="s">
        <v>20</v>
      </c>
      <c r="J3122">
        <v>43769</v>
      </c>
      <c r="K3122" t="s">
        <v>1979</v>
      </c>
      <c r="L3122">
        <v>3930</v>
      </c>
      <c r="M3122" t="s">
        <v>752</v>
      </c>
      <c r="N3122">
        <v>231</v>
      </c>
      <c r="O3122" t="s">
        <v>236</v>
      </c>
      <c r="P3122" t="s">
        <v>22336</v>
      </c>
    </row>
    <row r="3123" spans="1:16" x14ac:dyDescent="0.25">
      <c r="A3123">
        <v>3390</v>
      </c>
      <c r="B3123">
        <v>11997</v>
      </c>
      <c r="C3123" t="s">
        <v>11083</v>
      </c>
      <c r="D3123" t="s">
        <v>11084</v>
      </c>
      <c r="E3123" t="s">
        <v>11085</v>
      </c>
      <c r="F3123" t="s">
        <v>10782</v>
      </c>
      <c r="G3123" t="s">
        <v>10783</v>
      </c>
      <c r="H3123" t="s">
        <v>19</v>
      </c>
      <c r="I3123" t="s">
        <v>20</v>
      </c>
      <c r="J3123">
        <v>22754</v>
      </c>
      <c r="K3123" t="s">
        <v>11086</v>
      </c>
      <c r="L3123">
        <v>1831</v>
      </c>
      <c r="M3123" t="s">
        <v>2114</v>
      </c>
      <c r="N3123">
        <v>107</v>
      </c>
      <c r="O3123" t="s">
        <v>251</v>
      </c>
      <c r="P3123" t="s">
        <v>22336</v>
      </c>
    </row>
    <row r="3124" spans="1:16" x14ac:dyDescent="0.25">
      <c r="A3124">
        <v>3391</v>
      </c>
      <c r="B3124">
        <v>12206</v>
      </c>
      <c r="C3124" t="s">
        <v>11087</v>
      </c>
      <c r="D3124" t="s">
        <v>11088</v>
      </c>
      <c r="E3124" t="s">
        <v>11089</v>
      </c>
      <c r="F3124" t="s">
        <v>10782</v>
      </c>
      <c r="G3124" t="s">
        <v>10783</v>
      </c>
      <c r="H3124" t="s">
        <v>19</v>
      </c>
      <c r="I3124" t="s">
        <v>20</v>
      </c>
      <c r="J3124">
        <v>43809</v>
      </c>
      <c r="K3124" t="s">
        <v>6527</v>
      </c>
      <c r="L3124">
        <v>3930</v>
      </c>
      <c r="M3124" t="s">
        <v>752</v>
      </c>
      <c r="N3124">
        <v>231</v>
      </c>
      <c r="O3124" t="s">
        <v>236</v>
      </c>
      <c r="P3124" t="s">
        <v>22336</v>
      </c>
    </row>
    <row r="3125" spans="1:16" x14ac:dyDescent="0.25">
      <c r="A3125">
        <v>3392</v>
      </c>
      <c r="B3125">
        <v>12205</v>
      </c>
      <c r="C3125" t="s">
        <v>11090</v>
      </c>
      <c r="D3125" t="s">
        <v>11091</v>
      </c>
      <c r="E3125" t="s">
        <v>11092</v>
      </c>
      <c r="F3125" t="s">
        <v>10782</v>
      </c>
      <c r="G3125" t="s">
        <v>10783</v>
      </c>
      <c r="H3125" t="s">
        <v>19</v>
      </c>
      <c r="I3125" t="s">
        <v>20</v>
      </c>
      <c r="J3125">
        <v>46875</v>
      </c>
      <c r="K3125" t="s">
        <v>9966</v>
      </c>
      <c r="L3125">
        <v>3975</v>
      </c>
      <c r="M3125" t="s">
        <v>339</v>
      </c>
      <c r="N3125">
        <v>231</v>
      </c>
      <c r="O3125" t="s">
        <v>236</v>
      </c>
      <c r="P3125" t="s">
        <v>22336</v>
      </c>
    </row>
    <row r="3126" spans="1:16" x14ac:dyDescent="0.25">
      <c r="A3126">
        <v>3393</v>
      </c>
      <c r="B3126">
        <v>12289</v>
      </c>
      <c r="C3126" t="s">
        <v>11093</v>
      </c>
      <c r="D3126" t="s">
        <v>11094</v>
      </c>
      <c r="E3126" t="s">
        <v>11095</v>
      </c>
      <c r="F3126" t="s">
        <v>10782</v>
      </c>
      <c r="G3126" t="s">
        <v>10783</v>
      </c>
      <c r="H3126" t="s">
        <v>19</v>
      </c>
      <c r="I3126" t="s">
        <v>20</v>
      </c>
      <c r="J3126">
        <v>50224</v>
      </c>
      <c r="K3126" t="s">
        <v>11096</v>
      </c>
      <c r="L3126">
        <v>2450</v>
      </c>
      <c r="M3126" t="s">
        <v>1060</v>
      </c>
      <c r="N3126">
        <v>142</v>
      </c>
      <c r="O3126" t="s">
        <v>748</v>
      </c>
      <c r="P3126" t="s">
        <v>22336</v>
      </c>
    </row>
    <row r="3127" spans="1:16" x14ac:dyDescent="0.25">
      <c r="A3127">
        <v>3394</v>
      </c>
      <c r="B3127">
        <v>12529</v>
      </c>
      <c r="C3127" t="s">
        <v>11097</v>
      </c>
      <c r="D3127" t="s">
        <v>11098</v>
      </c>
      <c r="E3127" t="s">
        <v>11099</v>
      </c>
      <c r="F3127" t="s">
        <v>10782</v>
      </c>
      <c r="G3127" t="s">
        <v>10783</v>
      </c>
      <c r="H3127" t="s">
        <v>19</v>
      </c>
      <c r="I3127" t="s">
        <v>20</v>
      </c>
      <c r="J3127">
        <v>43757</v>
      </c>
      <c r="K3127" t="s">
        <v>11100</v>
      </c>
      <c r="L3127">
        <v>3930</v>
      </c>
      <c r="M3127" t="s">
        <v>752</v>
      </c>
      <c r="N3127">
        <v>231</v>
      </c>
      <c r="O3127" t="s">
        <v>236</v>
      </c>
      <c r="P3127" t="s">
        <v>22336</v>
      </c>
    </row>
    <row r="3128" spans="1:16" x14ac:dyDescent="0.25">
      <c r="A3128">
        <v>3395</v>
      </c>
      <c r="B3128">
        <v>12502</v>
      </c>
      <c r="C3128" t="s">
        <v>11101</v>
      </c>
      <c r="D3128" t="s">
        <v>11102</v>
      </c>
      <c r="E3128" t="s">
        <v>11103</v>
      </c>
      <c r="F3128" t="s">
        <v>10782</v>
      </c>
      <c r="G3128" t="s">
        <v>10783</v>
      </c>
      <c r="H3128" t="s">
        <v>19</v>
      </c>
      <c r="I3128" t="s">
        <v>20</v>
      </c>
      <c r="J3128">
        <v>50242</v>
      </c>
      <c r="K3128" t="s">
        <v>2344</v>
      </c>
      <c r="L3128">
        <v>4895</v>
      </c>
      <c r="M3128" t="s">
        <v>2345</v>
      </c>
      <c r="N3128">
        <v>211</v>
      </c>
      <c r="O3128" t="s">
        <v>2346</v>
      </c>
      <c r="P3128" t="s">
        <v>22336</v>
      </c>
    </row>
    <row r="3129" spans="1:16" x14ac:dyDescent="0.25">
      <c r="A3129">
        <v>3396</v>
      </c>
      <c r="B3129">
        <v>12471</v>
      </c>
      <c r="C3129" t="s">
        <v>11104</v>
      </c>
      <c r="D3129" t="s">
        <v>11105</v>
      </c>
      <c r="E3129" t="s">
        <v>11106</v>
      </c>
      <c r="F3129" t="s">
        <v>10782</v>
      </c>
      <c r="G3129" t="s">
        <v>10783</v>
      </c>
      <c r="H3129" t="s">
        <v>19</v>
      </c>
      <c r="I3129" t="s">
        <v>20</v>
      </c>
      <c r="J3129">
        <v>50418</v>
      </c>
      <c r="K3129" t="s">
        <v>11107</v>
      </c>
      <c r="L3129">
        <v>208</v>
      </c>
      <c r="M3129" t="s">
        <v>8483</v>
      </c>
      <c r="N3129">
        <v>10</v>
      </c>
      <c r="O3129" t="s">
        <v>354</v>
      </c>
      <c r="P3129" t="s">
        <v>22336</v>
      </c>
    </row>
    <row r="3130" spans="1:16" x14ac:dyDescent="0.25">
      <c r="A3130">
        <v>3397</v>
      </c>
      <c r="B3130">
        <v>12424</v>
      </c>
      <c r="C3130" t="s">
        <v>11108</v>
      </c>
      <c r="D3130" t="s">
        <v>11109</v>
      </c>
      <c r="E3130" t="s">
        <v>11110</v>
      </c>
      <c r="F3130" t="s">
        <v>10782</v>
      </c>
      <c r="G3130" t="s">
        <v>10783</v>
      </c>
      <c r="H3130" t="s">
        <v>19</v>
      </c>
      <c r="I3130" t="s">
        <v>20</v>
      </c>
      <c r="J3130">
        <v>50358</v>
      </c>
      <c r="K3130" t="s">
        <v>11111</v>
      </c>
      <c r="L3130">
        <v>4366</v>
      </c>
      <c r="M3130" t="s">
        <v>696</v>
      </c>
      <c r="N3130">
        <v>205</v>
      </c>
      <c r="O3130" t="s">
        <v>697</v>
      </c>
      <c r="P3130" t="s">
        <v>22336</v>
      </c>
    </row>
    <row r="3131" spans="1:16" x14ac:dyDescent="0.25">
      <c r="A3131">
        <v>3398</v>
      </c>
      <c r="B3131">
        <v>12650</v>
      </c>
      <c r="C3131" t="s">
        <v>11112</v>
      </c>
      <c r="D3131" t="s">
        <v>11113</v>
      </c>
      <c r="E3131" t="s">
        <v>11114</v>
      </c>
      <c r="F3131" t="s">
        <v>10782</v>
      </c>
      <c r="G3131" t="s">
        <v>10783</v>
      </c>
      <c r="H3131" t="s">
        <v>19</v>
      </c>
      <c r="I3131" t="s">
        <v>20</v>
      </c>
      <c r="J3131">
        <v>44757</v>
      </c>
      <c r="K3131" t="s">
        <v>11115</v>
      </c>
      <c r="L3131">
        <v>3942</v>
      </c>
      <c r="M3131" t="s">
        <v>1558</v>
      </c>
      <c r="N3131">
        <v>231</v>
      </c>
      <c r="O3131" t="s">
        <v>236</v>
      </c>
      <c r="P3131" t="s">
        <v>22336</v>
      </c>
    </row>
    <row r="3132" spans="1:16" x14ac:dyDescent="0.25">
      <c r="A3132">
        <v>3399</v>
      </c>
      <c r="B3132">
        <v>12631</v>
      </c>
      <c r="C3132" t="s">
        <v>11116</v>
      </c>
      <c r="D3132" t="s">
        <v>11117</v>
      </c>
      <c r="E3132" t="s">
        <v>11118</v>
      </c>
      <c r="F3132" t="s">
        <v>10782</v>
      </c>
      <c r="G3132" t="s">
        <v>10783</v>
      </c>
      <c r="H3132" t="s">
        <v>19</v>
      </c>
      <c r="I3132" t="s">
        <v>20</v>
      </c>
      <c r="J3132">
        <v>50472</v>
      </c>
      <c r="K3132" t="s">
        <v>11119</v>
      </c>
      <c r="L3132">
        <v>4891</v>
      </c>
      <c r="M3132" t="s">
        <v>2649</v>
      </c>
      <c r="N3132">
        <v>75</v>
      </c>
      <c r="O3132" t="s">
        <v>117</v>
      </c>
      <c r="P3132" t="s">
        <v>22336</v>
      </c>
    </row>
    <row r="3133" spans="1:16" x14ac:dyDescent="0.25">
      <c r="A3133">
        <v>3400</v>
      </c>
      <c r="B3133">
        <v>12642</v>
      </c>
      <c r="C3133" t="s">
        <v>11120</v>
      </c>
      <c r="D3133" t="s">
        <v>11121</v>
      </c>
      <c r="E3133" t="s">
        <v>11122</v>
      </c>
      <c r="F3133" t="s">
        <v>10782</v>
      </c>
      <c r="G3133" t="s">
        <v>10783</v>
      </c>
      <c r="H3133" t="s">
        <v>19</v>
      </c>
      <c r="I3133" t="s">
        <v>20</v>
      </c>
      <c r="J3133">
        <v>50475</v>
      </c>
      <c r="K3133" t="s">
        <v>11123</v>
      </c>
      <c r="L3133">
        <v>1280</v>
      </c>
      <c r="M3133" t="s">
        <v>9541</v>
      </c>
      <c r="N3133">
        <v>75</v>
      </c>
      <c r="O3133" t="s">
        <v>117</v>
      </c>
      <c r="P3133" t="s">
        <v>22336</v>
      </c>
    </row>
    <row r="3134" spans="1:16" x14ac:dyDescent="0.25">
      <c r="A3134">
        <v>3401</v>
      </c>
      <c r="B3134">
        <v>12684</v>
      </c>
      <c r="C3134" t="s">
        <v>11124</v>
      </c>
      <c r="D3134" t="s">
        <v>11125</v>
      </c>
      <c r="E3134" t="s">
        <v>11126</v>
      </c>
      <c r="F3134" t="s">
        <v>10782</v>
      </c>
      <c r="G3134" t="s">
        <v>10783</v>
      </c>
      <c r="H3134" t="s">
        <v>19</v>
      </c>
      <c r="I3134" t="s">
        <v>20</v>
      </c>
      <c r="J3134">
        <v>42955</v>
      </c>
      <c r="K3134" t="s">
        <v>6044</v>
      </c>
      <c r="L3134">
        <v>3924</v>
      </c>
      <c r="M3134" t="s">
        <v>235</v>
      </c>
      <c r="N3134">
        <v>231</v>
      </c>
      <c r="O3134" t="s">
        <v>236</v>
      </c>
      <c r="P3134" t="s">
        <v>22336</v>
      </c>
    </row>
    <row r="3135" spans="1:16" x14ac:dyDescent="0.25">
      <c r="A3135">
        <v>3402</v>
      </c>
      <c r="B3135">
        <v>12702</v>
      </c>
      <c r="C3135" t="s">
        <v>11127</v>
      </c>
      <c r="D3135" t="s">
        <v>11128</v>
      </c>
      <c r="E3135" t="s">
        <v>11129</v>
      </c>
      <c r="F3135" t="s">
        <v>10782</v>
      </c>
      <c r="G3135" t="s">
        <v>10783</v>
      </c>
      <c r="H3135" t="s">
        <v>19</v>
      </c>
      <c r="I3135" t="s">
        <v>20</v>
      </c>
      <c r="J3135">
        <v>29863</v>
      </c>
      <c r="K3135" t="s">
        <v>11130</v>
      </c>
      <c r="L3135">
        <v>2587</v>
      </c>
      <c r="M3135" t="s">
        <v>11131</v>
      </c>
      <c r="N3135">
        <v>155</v>
      </c>
      <c r="O3135" t="s">
        <v>866</v>
      </c>
      <c r="P3135" t="s">
        <v>22336</v>
      </c>
    </row>
    <row r="3136" spans="1:16" x14ac:dyDescent="0.25">
      <c r="A3136">
        <v>3403</v>
      </c>
      <c r="B3136">
        <v>12736</v>
      </c>
      <c r="C3136" t="s">
        <v>11132</v>
      </c>
      <c r="D3136" t="s">
        <v>11133</v>
      </c>
      <c r="E3136" t="s">
        <v>11134</v>
      </c>
      <c r="F3136" t="s">
        <v>10782</v>
      </c>
      <c r="G3136" t="s">
        <v>10783</v>
      </c>
      <c r="H3136" t="s">
        <v>19</v>
      </c>
      <c r="I3136" t="s">
        <v>20</v>
      </c>
      <c r="J3136">
        <v>50498</v>
      </c>
      <c r="K3136" t="s">
        <v>11135</v>
      </c>
      <c r="L3136">
        <v>4748</v>
      </c>
      <c r="M3136" t="s">
        <v>792</v>
      </c>
      <c r="N3136">
        <v>205</v>
      </c>
      <c r="O3136" t="s">
        <v>697</v>
      </c>
      <c r="P3136" t="s">
        <v>22336</v>
      </c>
    </row>
    <row r="3137" spans="1:16" x14ac:dyDescent="0.25">
      <c r="A3137">
        <v>3404</v>
      </c>
      <c r="B3137">
        <v>12793</v>
      </c>
      <c r="C3137" t="s">
        <v>11136</v>
      </c>
      <c r="D3137" t="s">
        <v>11137</v>
      </c>
      <c r="E3137" t="s">
        <v>11138</v>
      </c>
      <c r="F3137" t="s">
        <v>10782</v>
      </c>
      <c r="G3137" t="s">
        <v>10783</v>
      </c>
      <c r="H3137" t="s">
        <v>19</v>
      </c>
      <c r="I3137" t="s">
        <v>20</v>
      </c>
      <c r="J3137">
        <v>50506</v>
      </c>
      <c r="K3137" t="s">
        <v>11139</v>
      </c>
      <c r="L3137">
        <v>1280</v>
      </c>
      <c r="M3137" t="s">
        <v>9541</v>
      </c>
      <c r="N3137">
        <v>75</v>
      </c>
      <c r="O3137" t="s">
        <v>117</v>
      </c>
      <c r="P3137" t="s">
        <v>22336</v>
      </c>
    </row>
    <row r="3138" spans="1:16" x14ac:dyDescent="0.25">
      <c r="A3138">
        <v>3405</v>
      </c>
      <c r="B3138">
        <v>12879</v>
      </c>
      <c r="C3138" t="s">
        <v>11140</v>
      </c>
      <c r="D3138" t="s">
        <v>11141</v>
      </c>
      <c r="E3138" t="s">
        <v>11142</v>
      </c>
      <c r="F3138" t="s">
        <v>10782</v>
      </c>
      <c r="G3138" t="s">
        <v>10783</v>
      </c>
      <c r="H3138" t="s">
        <v>19</v>
      </c>
      <c r="I3138" t="s">
        <v>20</v>
      </c>
      <c r="J3138">
        <v>28082</v>
      </c>
      <c r="K3138" t="s">
        <v>11143</v>
      </c>
      <c r="L3138">
        <v>2441</v>
      </c>
      <c r="M3138" t="s">
        <v>11144</v>
      </c>
      <c r="N3138">
        <v>142</v>
      </c>
      <c r="O3138" t="s">
        <v>748</v>
      </c>
      <c r="P3138" t="s">
        <v>22336</v>
      </c>
    </row>
    <row r="3139" spans="1:16" x14ac:dyDescent="0.25">
      <c r="A3139">
        <v>3406</v>
      </c>
      <c r="B3139">
        <v>12930</v>
      </c>
      <c r="C3139" t="s">
        <v>11145</v>
      </c>
      <c r="D3139" t="s">
        <v>11146</v>
      </c>
      <c r="E3139" t="s">
        <v>11147</v>
      </c>
      <c r="F3139" t="s">
        <v>10782</v>
      </c>
      <c r="G3139" t="s">
        <v>10783</v>
      </c>
      <c r="H3139" t="s">
        <v>19</v>
      </c>
      <c r="I3139" t="s">
        <v>20</v>
      </c>
      <c r="J3139">
        <v>50533</v>
      </c>
      <c r="K3139" t="s">
        <v>11148</v>
      </c>
      <c r="L3139">
        <v>269</v>
      </c>
      <c r="M3139" t="s">
        <v>8654</v>
      </c>
      <c r="N3139">
        <v>13</v>
      </c>
      <c r="O3139" t="s">
        <v>2278</v>
      </c>
      <c r="P3139" t="s">
        <v>22336</v>
      </c>
    </row>
    <row r="3140" spans="1:16" x14ac:dyDescent="0.25">
      <c r="A3140">
        <v>3407</v>
      </c>
      <c r="B3140">
        <v>12938</v>
      </c>
      <c r="C3140" t="s">
        <v>11149</v>
      </c>
      <c r="D3140" t="s">
        <v>11150</v>
      </c>
      <c r="E3140" t="s">
        <v>11151</v>
      </c>
      <c r="F3140" t="s">
        <v>10782</v>
      </c>
      <c r="G3140" t="s">
        <v>10783</v>
      </c>
      <c r="H3140" t="s">
        <v>19</v>
      </c>
      <c r="I3140" t="s">
        <v>20</v>
      </c>
      <c r="J3140">
        <v>50388</v>
      </c>
      <c r="K3140" t="s">
        <v>11152</v>
      </c>
      <c r="L3140">
        <v>664</v>
      </c>
      <c r="M3140" t="s">
        <v>2692</v>
      </c>
      <c r="N3140">
        <v>38</v>
      </c>
      <c r="O3140" t="s">
        <v>2242</v>
      </c>
      <c r="P3140" t="s">
        <v>22336</v>
      </c>
    </row>
    <row r="3141" spans="1:16" x14ac:dyDescent="0.25">
      <c r="A3141">
        <v>3408</v>
      </c>
      <c r="B3141">
        <v>12999</v>
      </c>
      <c r="C3141" t="s">
        <v>11153</v>
      </c>
      <c r="D3141" t="s">
        <v>11154</v>
      </c>
      <c r="E3141" t="s">
        <v>11155</v>
      </c>
      <c r="F3141" t="s">
        <v>10782</v>
      </c>
      <c r="G3141" t="s">
        <v>10783</v>
      </c>
      <c r="H3141" t="s">
        <v>19</v>
      </c>
      <c r="I3141" t="s">
        <v>20</v>
      </c>
      <c r="J3141">
        <v>37541</v>
      </c>
      <c r="K3141" t="s">
        <v>2092</v>
      </c>
      <c r="L3141">
        <v>3186</v>
      </c>
      <c r="M3141" t="s">
        <v>2092</v>
      </c>
      <c r="N3141">
        <v>196</v>
      </c>
      <c r="O3141" t="s">
        <v>2092</v>
      </c>
      <c r="P3141" t="s">
        <v>22336</v>
      </c>
    </row>
    <row r="3142" spans="1:16" x14ac:dyDescent="0.25">
      <c r="A3142">
        <v>3409</v>
      </c>
      <c r="B3142">
        <v>13079</v>
      </c>
      <c r="C3142" t="s">
        <v>11156</v>
      </c>
      <c r="D3142" t="s">
        <v>11157</v>
      </c>
      <c r="E3142" t="s">
        <v>11158</v>
      </c>
      <c r="F3142" t="s">
        <v>10782</v>
      </c>
      <c r="G3142" t="s">
        <v>10783</v>
      </c>
      <c r="H3142" t="s">
        <v>19</v>
      </c>
      <c r="I3142" t="s">
        <v>20</v>
      </c>
      <c r="J3142">
        <v>50891</v>
      </c>
      <c r="K3142" t="s">
        <v>115</v>
      </c>
      <c r="L3142">
        <v>4177</v>
      </c>
      <c r="M3142" t="s">
        <v>686</v>
      </c>
      <c r="N3142">
        <v>75</v>
      </c>
      <c r="O3142" t="s">
        <v>117</v>
      </c>
      <c r="P3142" t="s">
        <v>22336</v>
      </c>
    </row>
    <row r="3143" spans="1:16" x14ac:dyDescent="0.25">
      <c r="A3143">
        <v>3411</v>
      </c>
      <c r="B3143">
        <v>13200</v>
      </c>
      <c r="C3143" t="s">
        <v>11159</v>
      </c>
      <c r="D3143" t="s">
        <v>11160</v>
      </c>
      <c r="E3143" t="s">
        <v>11161</v>
      </c>
      <c r="F3143" t="s">
        <v>10782</v>
      </c>
      <c r="G3143" t="s">
        <v>10783</v>
      </c>
      <c r="H3143" t="s">
        <v>19</v>
      </c>
      <c r="I3143" t="s">
        <v>20</v>
      </c>
      <c r="J3143">
        <v>50585</v>
      </c>
      <c r="K3143" t="s">
        <v>11162</v>
      </c>
      <c r="L3143">
        <v>4177</v>
      </c>
      <c r="M3143" t="s">
        <v>686</v>
      </c>
      <c r="N3143">
        <v>75</v>
      </c>
      <c r="O3143" t="s">
        <v>117</v>
      </c>
      <c r="P3143" t="s">
        <v>22336</v>
      </c>
    </row>
    <row r="3144" spans="1:16" x14ac:dyDescent="0.25">
      <c r="A3144">
        <v>3412</v>
      </c>
      <c r="B3144">
        <v>13287</v>
      </c>
      <c r="C3144" t="s">
        <v>11163</v>
      </c>
      <c r="D3144" t="s">
        <v>11164</v>
      </c>
      <c r="E3144" t="s">
        <v>11165</v>
      </c>
      <c r="F3144" t="s">
        <v>10782</v>
      </c>
      <c r="G3144" t="s">
        <v>10783</v>
      </c>
      <c r="H3144" t="s">
        <v>19</v>
      </c>
      <c r="I3144" t="s">
        <v>20</v>
      </c>
      <c r="J3144">
        <v>23919</v>
      </c>
      <c r="K3144" t="s">
        <v>11166</v>
      </c>
      <c r="L3144">
        <v>1896</v>
      </c>
      <c r="M3144" t="s">
        <v>1106</v>
      </c>
      <c r="N3144">
        <v>107</v>
      </c>
      <c r="O3144" t="s">
        <v>251</v>
      </c>
      <c r="P3144" t="s">
        <v>22336</v>
      </c>
    </row>
    <row r="3145" spans="1:16" x14ac:dyDescent="0.25">
      <c r="A3145">
        <v>3413</v>
      </c>
      <c r="B3145">
        <v>13316</v>
      </c>
      <c r="C3145" t="s">
        <v>11167</v>
      </c>
      <c r="D3145" t="s">
        <v>11168</v>
      </c>
      <c r="E3145" t="s">
        <v>11169</v>
      </c>
      <c r="F3145" t="s">
        <v>10782</v>
      </c>
      <c r="G3145" t="s">
        <v>10783</v>
      </c>
      <c r="H3145" t="s">
        <v>19</v>
      </c>
      <c r="I3145" t="s">
        <v>20</v>
      </c>
      <c r="J3145">
        <v>48774</v>
      </c>
      <c r="K3145" t="s">
        <v>775</v>
      </c>
      <c r="L3145">
        <v>4368</v>
      </c>
      <c r="M3145" t="s">
        <v>776</v>
      </c>
      <c r="N3145">
        <v>205</v>
      </c>
      <c r="O3145" t="s">
        <v>697</v>
      </c>
      <c r="P3145" t="s">
        <v>22336</v>
      </c>
    </row>
    <row r="3146" spans="1:16" x14ac:dyDescent="0.25">
      <c r="A3146">
        <v>3414</v>
      </c>
      <c r="B3146">
        <v>13242</v>
      </c>
      <c r="C3146" t="s">
        <v>11170</v>
      </c>
      <c r="D3146" t="s">
        <v>11171</v>
      </c>
      <c r="E3146" t="s">
        <v>11172</v>
      </c>
      <c r="F3146" t="s">
        <v>10782</v>
      </c>
      <c r="G3146" t="s">
        <v>10783</v>
      </c>
      <c r="H3146" t="s">
        <v>19</v>
      </c>
      <c r="I3146" t="s">
        <v>20</v>
      </c>
      <c r="J3146">
        <v>43885</v>
      </c>
      <c r="K3146" t="s">
        <v>2026</v>
      </c>
      <c r="L3146">
        <v>3930</v>
      </c>
      <c r="M3146" t="s">
        <v>752</v>
      </c>
      <c r="N3146">
        <v>231</v>
      </c>
      <c r="O3146" t="s">
        <v>236</v>
      </c>
      <c r="P3146" t="s">
        <v>22336</v>
      </c>
    </row>
    <row r="3147" spans="1:16" x14ac:dyDescent="0.25">
      <c r="A3147">
        <v>3415</v>
      </c>
      <c r="B3147">
        <v>13225</v>
      </c>
      <c r="C3147" t="s">
        <v>11173</v>
      </c>
      <c r="D3147" t="s">
        <v>11174</v>
      </c>
      <c r="E3147" t="s">
        <v>11175</v>
      </c>
      <c r="F3147" t="s">
        <v>10782</v>
      </c>
      <c r="G3147" t="s">
        <v>10783</v>
      </c>
      <c r="H3147" t="s">
        <v>19</v>
      </c>
      <c r="I3147" t="s">
        <v>20</v>
      </c>
      <c r="J3147">
        <v>43885</v>
      </c>
      <c r="K3147" t="s">
        <v>2026</v>
      </c>
      <c r="L3147">
        <v>3930</v>
      </c>
      <c r="M3147" t="s">
        <v>752</v>
      </c>
      <c r="N3147">
        <v>231</v>
      </c>
      <c r="O3147" t="s">
        <v>236</v>
      </c>
      <c r="P3147" t="s">
        <v>22336</v>
      </c>
    </row>
    <row r="3148" spans="1:16" x14ac:dyDescent="0.25">
      <c r="A3148">
        <v>3416</v>
      </c>
      <c r="B3148">
        <v>13205</v>
      </c>
      <c r="C3148" t="s">
        <v>11176</v>
      </c>
      <c r="D3148" t="s">
        <v>11177</v>
      </c>
      <c r="E3148" t="s">
        <v>11178</v>
      </c>
      <c r="F3148" t="s">
        <v>10782</v>
      </c>
      <c r="G3148" t="s">
        <v>10783</v>
      </c>
      <c r="H3148" t="s">
        <v>19</v>
      </c>
      <c r="I3148" t="s">
        <v>20</v>
      </c>
      <c r="J3148">
        <v>42737</v>
      </c>
      <c r="K3148" t="s">
        <v>4457</v>
      </c>
      <c r="L3148">
        <v>3921</v>
      </c>
      <c r="M3148" t="s">
        <v>1663</v>
      </c>
      <c r="N3148">
        <v>231</v>
      </c>
      <c r="O3148" t="s">
        <v>236</v>
      </c>
      <c r="P3148" t="s">
        <v>22336</v>
      </c>
    </row>
    <row r="3149" spans="1:16" x14ac:dyDescent="0.25">
      <c r="A3149">
        <v>3417</v>
      </c>
      <c r="B3149">
        <v>13405</v>
      </c>
      <c r="C3149" t="s">
        <v>11179</v>
      </c>
      <c r="D3149" t="s">
        <v>11180</v>
      </c>
      <c r="E3149" t="s">
        <v>11181</v>
      </c>
      <c r="F3149" t="s">
        <v>10782</v>
      </c>
      <c r="G3149" t="s">
        <v>10783</v>
      </c>
      <c r="H3149" t="s">
        <v>19</v>
      </c>
      <c r="I3149" t="s">
        <v>20</v>
      </c>
      <c r="J3149">
        <v>22854</v>
      </c>
      <c r="K3149" t="s">
        <v>674</v>
      </c>
      <c r="L3149">
        <v>1841</v>
      </c>
      <c r="M3149" t="s">
        <v>250</v>
      </c>
      <c r="N3149">
        <v>107</v>
      </c>
      <c r="O3149" t="s">
        <v>251</v>
      </c>
      <c r="P3149" t="s">
        <v>22336</v>
      </c>
    </row>
    <row r="3150" spans="1:16" x14ac:dyDescent="0.25">
      <c r="A3150">
        <v>3418</v>
      </c>
      <c r="B3150">
        <v>13447</v>
      </c>
      <c r="C3150" t="s">
        <v>11182</v>
      </c>
      <c r="D3150" t="s">
        <v>11183</v>
      </c>
      <c r="E3150" t="s">
        <v>11184</v>
      </c>
      <c r="F3150" t="s">
        <v>10782</v>
      </c>
      <c r="G3150" t="s">
        <v>10783</v>
      </c>
      <c r="H3150" t="s">
        <v>19</v>
      </c>
      <c r="I3150" t="s">
        <v>20</v>
      </c>
      <c r="J3150">
        <v>43929</v>
      </c>
      <c r="K3150" t="s">
        <v>2719</v>
      </c>
      <c r="L3150">
        <v>3931</v>
      </c>
      <c r="M3150" t="s">
        <v>394</v>
      </c>
      <c r="N3150">
        <v>231</v>
      </c>
      <c r="O3150" t="s">
        <v>236</v>
      </c>
      <c r="P3150" t="s">
        <v>22336</v>
      </c>
    </row>
    <row r="3151" spans="1:16" x14ac:dyDescent="0.25">
      <c r="A3151">
        <v>3419</v>
      </c>
      <c r="B3151">
        <v>13452</v>
      </c>
      <c r="C3151" t="s">
        <v>11185</v>
      </c>
      <c r="D3151" t="s">
        <v>11186</v>
      </c>
      <c r="E3151" t="s">
        <v>11187</v>
      </c>
      <c r="F3151" t="s">
        <v>10782</v>
      </c>
      <c r="G3151" t="s">
        <v>10783</v>
      </c>
      <c r="H3151" t="s">
        <v>19</v>
      </c>
      <c r="I3151" t="s">
        <v>20</v>
      </c>
      <c r="J3151">
        <v>50414</v>
      </c>
      <c r="K3151" t="s">
        <v>11188</v>
      </c>
      <c r="L3151">
        <v>4960</v>
      </c>
      <c r="M3151" t="s">
        <v>11189</v>
      </c>
      <c r="N3151">
        <v>205</v>
      </c>
      <c r="O3151" t="s">
        <v>697</v>
      </c>
      <c r="P3151" t="s">
        <v>22336</v>
      </c>
    </row>
    <row r="3152" spans="1:16" x14ac:dyDescent="0.25">
      <c r="A3152">
        <v>3420</v>
      </c>
      <c r="B3152">
        <v>13562</v>
      </c>
      <c r="C3152" t="s">
        <v>11190</v>
      </c>
      <c r="D3152" t="s">
        <v>11191</v>
      </c>
      <c r="E3152" t="s">
        <v>11192</v>
      </c>
      <c r="F3152" t="s">
        <v>10782</v>
      </c>
      <c r="G3152" t="s">
        <v>10783</v>
      </c>
      <c r="H3152" t="s">
        <v>19</v>
      </c>
      <c r="I3152" t="s">
        <v>20</v>
      </c>
      <c r="J3152">
        <v>37541</v>
      </c>
      <c r="K3152" t="s">
        <v>2092</v>
      </c>
      <c r="L3152">
        <v>3186</v>
      </c>
      <c r="M3152" t="s">
        <v>2092</v>
      </c>
      <c r="N3152">
        <v>196</v>
      </c>
      <c r="O3152" t="s">
        <v>2092</v>
      </c>
      <c r="P3152" t="s">
        <v>22336</v>
      </c>
    </row>
    <row r="3153" spans="1:16" x14ac:dyDescent="0.25">
      <c r="A3153">
        <v>3421</v>
      </c>
      <c r="B3153">
        <v>13546</v>
      </c>
      <c r="C3153" t="s">
        <v>11193</v>
      </c>
      <c r="D3153" t="s">
        <v>11194</v>
      </c>
      <c r="E3153" t="s">
        <v>11195</v>
      </c>
      <c r="F3153" t="s">
        <v>10782</v>
      </c>
      <c r="G3153" t="s">
        <v>10783</v>
      </c>
      <c r="H3153" t="s">
        <v>19</v>
      </c>
      <c r="I3153" t="s">
        <v>20</v>
      </c>
      <c r="J3153">
        <v>50196</v>
      </c>
      <c r="K3153" t="s">
        <v>972</v>
      </c>
      <c r="L3153">
        <v>4874</v>
      </c>
      <c r="N3153">
        <v>58</v>
      </c>
      <c r="O3153" t="s">
        <v>973</v>
      </c>
      <c r="P3153" t="s">
        <v>22336</v>
      </c>
    </row>
    <row r="3154" spans="1:16" x14ac:dyDescent="0.25">
      <c r="A3154">
        <v>3422</v>
      </c>
      <c r="B3154">
        <v>13484</v>
      </c>
      <c r="C3154" t="s">
        <v>11196</v>
      </c>
      <c r="D3154" t="s">
        <v>11197</v>
      </c>
      <c r="E3154" t="s">
        <v>11198</v>
      </c>
      <c r="F3154" t="s">
        <v>10782</v>
      </c>
      <c r="G3154" t="s">
        <v>10783</v>
      </c>
      <c r="H3154" t="s">
        <v>19</v>
      </c>
      <c r="I3154" t="s">
        <v>20</v>
      </c>
      <c r="J3154">
        <v>50617</v>
      </c>
      <c r="K3154" t="s">
        <v>11199</v>
      </c>
      <c r="L3154">
        <v>4299</v>
      </c>
      <c r="M3154" t="s">
        <v>2102</v>
      </c>
      <c r="N3154">
        <v>176</v>
      </c>
      <c r="O3154" t="s">
        <v>1087</v>
      </c>
      <c r="P3154" t="s">
        <v>22336</v>
      </c>
    </row>
    <row r="3155" spans="1:16" x14ac:dyDescent="0.25">
      <c r="A3155">
        <v>3423</v>
      </c>
      <c r="B3155">
        <v>2205</v>
      </c>
      <c r="C3155" t="s">
        <v>11200</v>
      </c>
      <c r="D3155" t="s">
        <v>11201</v>
      </c>
      <c r="E3155" t="s">
        <v>11202</v>
      </c>
      <c r="F3155" t="s">
        <v>11203</v>
      </c>
      <c r="G3155" t="s">
        <v>11204</v>
      </c>
      <c r="H3155" t="s">
        <v>11205</v>
      </c>
      <c r="I3155" t="s">
        <v>11206</v>
      </c>
      <c r="J3155">
        <v>3378</v>
      </c>
      <c r="K3155" t="s">
        <v>178</v>
      </c>
      <c r="L3155">
        <v>33</v>
      </c>
      <c r="M3155" t="s">
        <v>128</v>
      </c>
      <c r="N3155">
        <v>101</v>
      </c>
      <c r="O3155" t="s">
        <v>23</v>
      </c>
      <c r="P3155" t="s">
        <v>22337</v>
      </c>
    </row>
    <row r="3156" spans="1:16" x14ac:dyDescent="0.25">
      <c r="A3156">
        <v>3424</v>
      </c>
      <c r="B3156">
        <v>2221</v>
      </c>
      <c r="C3156" t="s">
        <v>11207</v>
      </c>
      <c r="D3156" t="s">
        <v>11208</v>
      </c>
      <c r="E3156" t="s">
        <v>11209</v>
      </c>
      <c r="F3156" t="s">
        <v>11203</v>
      </c>
      <c r="G3156" t="s">
        <v>11204</v>
      </c>
      <c r="H3156" t="s">
        <v>11205</v>
      </c>
      <c r="I3156" t="s">
        <v>11206</v>
      </c>
      <c r="J3156">
        <v>4536</v>
      </c>
      <c r="K3156" t="s">
        <v>21</v>
      </c>
      <c r="L3156">
        <v>38</v>
      </c>
      <c r="M3156" t="s">
        <v>22</v>
      </c>
      <c r="N3156">
        <v>101</v>
      </c>
      <c r="O3156" t="s">
        <v>23</v>
      </c>
      <c r="P3156" t="s">
        <v>22336</v>
      </c>
    </row>
    <row r="3157" spans="1:16" x14ac:dyDescent="0.25">
      <c r="A3157">
        <v>3425</v>
      </c>
      <c r="B3157">
        <v>2218</v>
      </c>
      <c r="C3157" t="s">
        <v>11210</v>
      </c>
      <c r="D3157" t="s">
        <v>11211</v>
      </c>
      <c r="E3157" t="s">
        <v>11212</v>
      </c>
      <c r="F3157" t="s">
        <v>11203</v>
      </c>
      <c r="G3157" t="s">
        <v>11204</v>
      </c>
      <c r="H3157" t="s">
        <v>11205</v>
      </c>
      <c r="I3157" t="s">
        <v>11206</v>
      </c>
      <c r="J3157">
        <v>3378</v>
      </c>
      <c r="K3157" t="s">
        <v>178</v>
      </c>
      <c r="L3157">
        <v>33</v>
      </c>
      <c r="M3157" t="s">
        <v>128</v>
      </c>
      <c r="N3157">
        <v>101</v>
      </c>
      <c r="O3157" t="s">
        <v>23</v>
      </c>
      <c r="P3157" t="s">
        <v>22336</v>
      </c>
    </row>
    <row r="3158" spans="1:16" x14ac:dyDescent="0.25">
      <c r="A3158">
        <v>3426</v>
      </c>
      <c r="B3158">
        <v>2219</v>
      </c>
      <c r="C3158" t="s">
        <v>11213</v>
      </c>
      <c r="D3158" t="s">
        <v>11214</v>
      </c>
      <c r="E3158" t="s">
        <v>11215</v>
      </c>
      <c r="F3158" t="s">
        <v>11203</v>
      </c>
      <c r="G3158" t="s">
        <v>11204</v>
      </c>
      <c r="H3158" t="s">
        <v>11205</v>
      </c>
      <c r="I3158" t="s">
        <v>11206</v>
      </c>
      <c r="J3158">
        <v>4536</v>
      </c>
      <c r="K3158" t="s">
        <v>21</v>
      </c>
      <c r="L3158">
        <v>38</v>
      </c>
      <c r="M3158" t="s">
        <v>22</v>
      </c>
      <c r="N3158">
        <v>101</v>
      </c>
      <c r="O3158" t="s">
        <v>23</v>
      </c>
      <c r="P3158" t="s">
        <v>22336</v>
      </c>
    </row>
    <row r="3159" spans="1:16" x14ac:dyDescent="0.25">
      <c r="A3159">
        <v>3427</v>
      </c>
      <c r="B3159">
        <v>2201</v>
      </c>
      <c r="C3159" t="s">
        <v>11216</v>
      </c>
      <c r="D3159" t="s">
        <v>11217</v>
      </c>
      <c r="E3159" t="s">
        <v>11218</v>
      </c>
      <c r="F3159" t="s">
        <v>11203</v>
      </c>
      <c r="G3159" t="s">
        <v>11204</v>
      </c>
      <c r="H3159" t="s">
        <v>11205</v>
      </c>
      <c r="I3159" t="s">
        <v>11206</v>
      </c>
      <c r="J3159">
        <v>3378</v>
      </c>
      <c r="K3159" t="s">
        <v>178</v>
      </c>
      <c r="L3159">
        <v>33</v>
      </c>
      <c r="M3159" t="s">
        <v>128</v>
      </c>
      <c r="N3159">
        <v>101</v>
      </c>
      <c r="O3159" t="s">
        <v>23</v>
      </c>
      <c r="P3159" t="s">
        <v>22336</v>
      </c>
    </row>
    <row r="3160" spans="1:16" x14ac:dyDescent="0.25">
      <c r="A3160">
        <v>3448</v>
      </c>
      <c r="B3160">
        <v>65</v>
      </c>
      <c r="C3160" t="s">
        <v>11221</v>
      </c>
      <c r="D3160" t="s">
        <v>11222</v>
      </c>
      <c r="E3160" t="s">
        <v>11223</v>
      </c>
      <c r="F3160" t="s">
        <v>11203</v>
      </c>
      <c r="G3160" t="s">
        <v>11204</v>
      </c>
      <c r="H3160" t="s">
        <v>11205</v>
      </c>
      <c r="I3160" t="s">
        <v>11206</v>
      </c>
      <c r="J3160">
        <v>3378</v>
      </c>
      <c r="K3160" t="s">
        <v>178</v>
      </c>
      <c r="L3160">
        <v>33</v>
      </c>
      <c r="M3160" t="s">
        <v>128</v>
      </c>
      <c r="N3160">
        <v>101</v>
      </c>
      <c r="O3160" t="s">
        <v>23</v>
      </c>
      <c r="P3160" t="s">
        <v>22336</v>
      </c>
    </row>
    <row r="3161" spans="1:16" x14ac:dyDescent="0.25">
      <c r="A3161">
        <v>3449</v>
      </c>
      <c r="B3161">
        <v>57</v>
      </c>
      <c r="C3161" t="s">
        <v>11224</v>
      </c>
      <c r="D3161" t="s">
        <v>11225</v>
      </c>
      <c r="E3161" t="s">
        <v>11226</v>
      </c>
      <c r="F3161" t="s">
        <v>11203</v>
      </c>
      <c r="G3161" t="s">
        <v>11204</v>
      </c>
      <c r="H3161" t="s">
        <v>11205</v>
      </c>
      <c r="I3161" t="s">
        <v>11206</v>
      </c>
      <c r="J3161">
        <v>3378</v>
      </c>
      <c r="K3161" t="s">
        <v>178</v>
      </c>
      <c r="L3161">
        <v>33</v>
      </c>
      <c r="M3161" t="s">
        <v>128</v>
      </c>
      <c r="N3161">
        <v>101</v>
      </c>
      <c r="O3161" t="s">
        <v>23</v>
      </c>
      <c r="P3161" t="s">
        <v>22336</v>
      </c>
    </row>
    <row r="3162" spans="1:16" x14ac:dyDescent="0.25">
      <c r="A3162">
        <v>3450</v>
      </c>
      <c r="B3162">
        <v>59</v>
      </c>
      <c r="C3162" t="s">
        <v>11227</v>
      </c>
      <c r="D3162" t="s">
        <v>11228</v>
      </c>
      <c r="E3162" t="s">
        <v>11229</v>
      </c>
      <c r="F3162" t="s">
        <v>11203</v>
      </c>
      <c r="G3162" t="s">
        <v>11204</v>
      </c>
      <c r="H3162" t="s">
        <v>11205</v>
      </c>
      <c r="I3162" t="s">
        <v>11206</v>
      </c>
      <c r="J3162">
        <v>3378</v>
      </c>
      <c r="K3162" t="s">
        <v>178</v>
      </c>
      <c r="L3162">
        <v>33</v>
      </c>
      <c r="M3162" t="s">
        <v>128</v>
      </c>
      <c r="N3162">
        <v>101</v>
      </c>
      <c r="O3162" t="s">
        <v>23</v>
      </c>
      <c r="P3162" t="s">
        <v>22336</v>
      </c>
    </row>
    <row r="3163" spans="1:16" x14ac:dyDescent="0.25">
      <c r="A3163">
        <v>3452</v>
      </c>
      <c r="B3163">
        <v>511</v>
      </c>
      <c r="C3163" t="s">
        <v>11230</v>
      </c>
      <c r="D3163" t="s">
        <v>11231</v>
      </c>
      <c r="E3163" t="s">
        <v>11232</v>
      </c>
      <c r="F3163" t="s">
        <v>11203</v>
      </c>
      <c r="G3163" t="s">
        <v>11204</v>
      </c>
      <c r="H3163" t="s">
        <v>11205</v>
      </c>
      <c r="I3163" t="s">
        <v>11206</v>
      </c>
      <c r="J3163">
        <v>41391</v>
      </c>
      <c r="K3163" t="s">
        <v>1714</v>
      </c>
      <c r="L3163">
        <v>3798</v>
      </c>
      <c r="M3163" t="s">
        <v>1714</v>
      </c>
      <c r="N3163">
        <v>229</v>
      </c>
      <c r="O3163" t="s">
        <v>1715</v>
      </c>
      <c r="P3163" t="s">
        <v>22337</v>
      </c>
    </row>
    <row r="3164" spans="1:16" x14ac:dyDescent="0.25">
      <c r="A3164">
        <v>3453</v>
      </c>
      <c r="B3164">
        <v>501</v>
      </c>
      <c r="C3164" t="s">
        <v>11233</v>
      </c>
      <c r="D3164" t="s">
        <v>11234</v>
      </c>
      <c r="E3164" t="s">
        <v>11235</v>
      </c>
      <c r="F3164" t="s">
        <v>11203</v>
      </c>
      <c r="G3164" t="s">
        <v>11204</v>
      </c>
      <c r="H3164" t="s">
        <v>11205</v>
      </c>
      <c r="I3164" t="s">
        <v>11206</v>
      </c>
      <c r="J3164">
        <v>41391</v>
      </c>
      <c r="K3164" t="s">
        <v>1714</v>
      </c>
      <c r="L3164">
        <v>3798</v>
      </c>
      <c r="M3164" t="s">
        <v>1714</v>
      </c>
      <c r="N3164">
        <v>229</v>
      </c>
      <c r="O3164" t="s">
        <v>1715</v>
      </c>
      <c r="P3164" t="s">
        <v>22337</v>
      </c>
    </row>
    <row r="3165" spans="1:16" x14ac:dyDescent="0.25">
      <c r="A3165">
        <v>3454</v>
      </c>
      <c r="B3165">
        <v>503</v>
      </c>
      <c r="C3165" t="s">
        <v>11236</v>
      </c>
      <c r="D3165" t="s">
        <v>11237</v>
      </c>
      <c r="E3165" t="s">
        <v>11238</v>
      </c>
      <c r="F3165" t="s">
        <v>11203</v>
      </c>
      <c r="G3165" t="s">
        <v>11204</v>
      </c>
      <c r="H3165" t="s">
        <v>11205</v>
      </c>
      <c r="I3165" t="s">
        <v>11206</v>
      </c>
      <c r="J3165">
        <v>41391</v>
      </c>
      <c r="K3165" t="s">
        <v>1714</v>
      </c>
      <c r="L3165">
        <v>3798</v>
      </c>
      <c r="M3165" t="s">
        <v>1714</v>
      </c>
      <c r="N3165">
        <v>229</v>
      </c>
      <c r="O3165" t="s">
        <v>1715</v>
      </c>
      <c r="P3165" t="s">
        <v>22337</v>
      </c>
    </row>
    <row r="3166" spans="1:16" x14ac:dyDescent="0.25">
      <c r="A3166">
        <v>3455</v>
      </c>
      <c r="B3166">
        <v>505</v>
      </c>
      <c r="C3166" t="s">
        <v>11239</v>
      </c>
      <c r="D3166" t="s">
        <v>11240</v>
      </c>
      <c r="E3166" t="s">
        <v>11241</v>
      </c>
      <c r="F3166" t="s">
        <v>11203</v>
      </c>
      <c r="G3166" t="s">
        <v>11204</v>
      </c>
      <c r="H3166" t="s">
        <v>11205</v>
      </c>
      <c r="I3166" t="s">
        <v>11206</v>
      </c>
      <c r="J3166">
        <v>41391</v>
      </c>
      <c r="K3166" t="s">
        <v>1714</v>
      </c>
      <c r="L3166">
        <v>3798</v>
      </c>
      <c r="M3166" t="s">
        <v>1714</v>
      </c>
      <c r="N3166">
        <v>229</v>
      </c>
      <c r="O3166" t="s">
        <v>1715</v>
      </c>
      <c r="P3166" t="s">
        <v>22337</v>
      </c>
    </row>
    <row r="3167" spans="1:16" x14ac:dyDescent="0.25">
      <c r="A3167">
        <v>3456</v>
      </c>
      <c r="B3167">
        <v>509</v>
      </c>
      <c r="C3167" t="s">
        <v>11242</v>
      </c>
      <c r="D3167" t="s">
        <v>11243</v>
      </c>
      <c r="E3167" t="s">
        <v>11244</v>
      </c>
      <c r="F3167" t="s">
        <v>11203</v>
      </c>
      <c r="G3167" t="s">
        <v>11204</v>
      </c>
      <c r="H3167" t="s">
        <v>11205</v>
      </c>
      <c r="I3167" t="s">
        <v>11206</v>
      </c>
      <c r="J3167">
        <v>41391</v>
      </c>
      <c r="K3167" t="s">
        <v>1714</v>
      </c>
      <c r="L3167">
        <v>3798</v>
      </c>
      <c r="M3167" t="s">
        <v>1714</v>
      </c>
      <c r="N3167">
        <v>229</v>
      </c>
      <c r="O3167" t="s">
        <v>1715</v>
      </c>
      <c r="P3167" t="s">
        <v>22337</v>
      </c>
    </row>
    <row r="3168" spans="1:16" x14ac:dyDescent="0.25">
      <c r="A3168">
        <v>3457</v>
      </c>
      <c r="B3168">
        <v>2195</v>
      </c>
      <c r="C3168" t="s">
        <v>11245</v>
      </c>
      <c r="D3168" t="s">
        <v>11246</v>
      </c>
      <c r="E3168" t="s">
        <v>11247</v>
      </c>
      <c r="F3168" t="s">
        <v>11203</v>
      </c>
      <c r="G3168" t="s">
        <v>11204</v>
      </c>
      <c r="H3168" t="s">
        <v>11205</v>
      </c>
      <c r="I3168" t="s">
        <v>11206</v>
      </c>
      <c r="J3168">
        <v>707</v>
      </c>
      <c r="K3168" t="s">
        <v>27</v>
      </c>
      <c r="L3168">
        <v>10</v>
      </c>
      <c r="M3168" t="s">
        <v>28</v>
      </c>
      <c r="N3168">
        <v>101</v>
      </c>
      <c r="O3168" t="s">
        <v>23</v>
      </c>
      <c r="P3168" t="s">
        <v>22336</v>
      </c>
    </row>
    <row r="3169" spans="1:16" x14ac:dyDescent="0.25">
      <c r="A3169">
        <v>3458</v>
      </c>
      <c r="B3169">
        <v>2196</v>
      </c>
      <c r="C3169" t="s">
        <v>11248</v>
      </c>
      <c r="D3169" t="s">
        <v>11249</v>
      </c>
      <c r="E3169" t="s">
        <v>11250</v>
      </c>
      <c r="F3169" t="s">
        <v>11203</v>
      </c>
      <c r="G3169" t="s">
        <v>11204</v>
      </c>
      <c r="H3169" t="s">
        <v>11205</v>
      </c>
      <c r="I3169" t="s">
        <v>11206</v>
      </c>
      <c r="J3169">
        <v>707</v>
      </c>
      <c r="K3169" t="s">
        <v>27</v>
      </c>
      <c r="L3169">
        <v>10</v>
      </c>
      <c r="M3169" t="s">
        <v>28</v>
      </c>
      <c r="N3169">
        <v>101</v>
      </c>
      <c r="O3169" t="s">
        <v>23</v>
      </c>
      <c r="P3169" t="s">
        <v>22336</v>
      </c>
    </row>
    <row r="3170" spans="1:16" x14ac:dyDescent="0.25">
      <c r="A3170">
        <v>3459</v>
      </c>
      <c r="B3170">
        <v>2198</v>
      </c>
      <c r="C3170" t="s">
        <v>11251</v>
      </c>
      <c r="D3170" t="s">
        <v>11252</v>
      </c>
      <c r="E3170" t="s">
        <v>11253</v>
      </c>
      <c r="F3170" t="s">
        <v>11203</v>
      </c>
      <c r="G3170" t="s">
        <v>11204</v>
      </c>
      <c r="H3170" t="s">
        <v>11205</v>
      </c>
      <c r="I3170" t="s">
        <v>11206</v>
      </c>
      <c r="J3170">
        <v>707</v>
      </c>
      <c r="K3170" t="s">
        <v>27</v>
      </c>
      <c r="L3170">
        <v>10</v>
      </c>
      <c r="M3170" t="s">
        <v>28</v>
      </c>
      <c r="N3170">
        <v>101</v>
      </c>
      <c r="O3170" t="s">
        <v>23</v>
      </c>
      <c r="P3170" t="s">
        <v>22336</v>
      </c>
    </row>
    <row r="3171" spans="1:16" x14ac:dyDescent="0.25">
      <c r="A3171">
        <v>3464</v>
      </c>
      <c r="B3171">
        <v>493</v>
      </c>
      <c r="C3171" t="s">
        <v>11254</v>
      </c>
      <c r="D3171" t="s">
        <v>11255</v>
      </c>
      <c r="E3171" t="s">
        <v>11256</v>
      </c>
      <c r="F3171" t="s">
        <v>11203</v>
      </c>
      <c r="G3171" t="s">
        <v>11204</v>
      </c>
      <c r="H3171" t="s">
        <v>11205</v>
      </c>
      <c r="I3171" t="s">
        <v>11206</v>
      </c>
      <c r="J3171">
        <v>41391</v>
      </c>
      <c r="K3171" t="s">
        <v>1714</v>
      </c>
      <c r="L3171">
        <v>3798</v>
      </c>
      <c r="M3171" t="s">
        <v>1714</v>
      </c>
      <c r="N3171">
        <v>229</v>
      </c>
      <c r="O3171" t="s">
        <v>1715</v>
      </c>
      <c r="P3171" t="s">
        <v>22337</v>
      </c>
    </row>
    <row r="3172" spans="1:16" x14ac:dyDescent="0.25">
      <c r="A3172">
        <v>3465</v>
      </c>
      <c r="B3172">
        <v>495</v>
      </c>
      <c r="C3172" t="s">
        <v>11257</v>
      </c>
      <c r="D3172" t="s">
        <v>11258</v>
      </c>
      <c r="E3172" t="s">
        <v>11259</v>
      </c>
      <c r="F3172" t="s">
        <v>11203</v>
      </c>
      <c r="G3172" t="s">
        <v>11204</v>
      </c>
      <c r="H3172" t="s">
        <v>11205</v>
      </c>
      <c r="I3172" t="s">
        <v>11206</v>
      </c>
      <c r="J3172">
        <v>41391</v>
      </c>
      <c r="K3172" t="s">
        <v>1714</v>
      </c>
      <c r="L3172">
        <v>3798</v>
      </c>
      <c r="M3172" t="s">
        <v>1714</v>
      </c>
      <c r="N3172">
        <v>229</v>
      </c>
      <c r="O3172" t="s">
        <v>1715</v>
      </c>
      <c r="P3172" t="s">
        <v>22337</v>
      </c>
    </row>
    <row r="3173" spans="1:16" x14ac:dyDescent="0.25">
      <c r="A3173">
        <v>3467</v>
      </c>
      <c r="B3173">
        <v>499</v>
      </c>
      <c r="C3173" t="s">
        <v>11260</v>
      </c>
      <c r="D3173" t="s">
        <v>11261</v>
      </c>
      <c r="E3173" t="s">
        <v>11262</v>
      </c>
      <c r="F3173" t="s">
        <v>11203</v>
      </c>
      <c r="G3173" t="s">
        <v>11204</v>
      </c>
      <c r="H3173" t="s">
        <v>11205</v>
      </c>
      <c r="I3173" t="s">
        <v>11206</v>
      </c>
      <c r="J3173">
        <v>41391</v>
      </c>
      <c r="K3173" t="s">
        <v>1714</v>
      </c>
      <c r="L3173">
        <v>3798</v>
      </c>
      <c r="M3173" t="s">
        <v>1714</v>
      </c>
      <c r="N3173">
        <v>229</v>
      </c>
      <c r="O3173" t="s">
        <v>1715</v>
      </c>
      <c r="P3173" t="s">
        <v>22336</v>
      </c>
    </row>
    <row r="3174" spans="1:16" x14ac:dyDescent="0.25">
      <c r="A3174">
        <v>3468</v>
      </c>
      <c r="B3174">
        <v>512</v>
      </c>
      <c r="C3174" t="s">
        <v>11263</v>
      </c>
      <c r="D3174" s="1" t="s">
        <v>11264</v>
      </c>
      <c r="E3174" t="s">
        <v>11265</v>
      </c>
      <c r="F3174" t="s">
        <v>11203</v>
      </c>
      <c r="G3174" t="s">
        <v>11204</v>
      </c>
      <c r="H3174" t="s">
        <v>11205</v>
      </c>
      <c r="I3174" t="s">
        <v>11206</v>
      </c>
      <c r="J3174">
        <v>41391</v>
      </c>
      <c r="K3174" t="s">
        <v>1714</v>
      </c>
      <c r="L3174">
        <v>3798</v>
      </c>
      <c r="M3174" t="s">
        <v>1714</v>
      </c>
      <c r="N3174">
        <v>229</v>
      </c>
      <c r="O3174" t="s">
        <v>1715</v>
      </c>
      <c r="P3174" t="s">
        <v>22337</v>
      </c>
    </row>
    <row r="3175" spans="1:16" x14ac:dyDescent="0.25">
      <c r="A3175">
        <v>3469</v>
      </c>
      <c r="B3175">
        <v>513</v>
      </c>
      <c r="C3175" t="s">
        <v>11266</v>
      </c>
      <c r="D3175" t="s">
        <v>11267</v>
      </c>
      <c r="E3175" t="s">
        <v>11268</v>
      </c>
      <c r="F3175" t="s">
        <v>11203</v>
      </c>
      <c r="G3175" t="s">
        <v>11204</v>
      </c>
      <c r="H3175" t="s">
        <v>11205</v>
      </c>
      <c r="I3175" t="s">
        <v>11206</v>
      </c>
      <c r="J3175">
        <v>41391</v>
      </c>
      <c r="K3175" t="s">
        <v>1714</v>
      </c>
      <c r="L3175">
        <v>3798</v>
      </c>
      <c r="M3175" t="s">
        <v>1714</v>
      </c>
      <c r="N3175">
        <v>229</v>
      </c>
      <c r="O3175" t="s">
        <v>1715</v>
      </c>
      <c r="P3175" t="s">
        <v>22336</v>
      </c>
    </row>
    <row r="3176" spans="1:16" x14ac:dyDescent="0.25">
      <c r="A3176">
        <v>3470</v>
      </c>
      <c r="B3176">
        <v>514</v>
      </c>
      <c r="C3176" t="s">
        <v>11269</v>
      </c>
      <c r="D3176" s="1" t="s">
        <v>11270</v>
      </c>
      <c r="E3176" t="s">
        <v>11271</v>
      </c>
      <c r="F3176" t="s">
        <v>11203</v>
      </c>
      <c r="G3176" t="s">
        <v>11204</v>
      </c>
      <c r="H3176" t="s">
        <v>11205</v>
      </c>
      <c r="I3176" t="s">
        <v>11206</v>
      </c>
      <c r="J3176">
        <v>41391</v>
      </c>
      <c r="K3176" t="s">
        <v>1714</v>
      </c>
      <c r="L3176">
        <v>3798</v>
      </c>
      <c r="M3176" t="s">
        <v>1714</v>
      </c>
      <c r="N3176">
        <v>229</v>
      </c>
      <c r="O3176" t="s">
        <v>1715</v>
      </c>
      <c r="P3176" t="s">
        <v>22337</v>
      </c>
    </row>
    <row r="3177" spans="1:16" x14ac:dyDescent="0.25">
      <c r="A3177">
        <v>3471</v>
      </c>
      <c r="B3177">
        <v>515</v>
      </c>
      <c r="C3177" t="s">
        <v>11272</v>
      </c>
      <c r="D3177" t="s">
        <v>11273</v>
      </c>
      <c r="E3177" t="s">
        <v>11274</v>
      </c>
      <c r="F3177" t="s">
        <v>11203</v>
      </c>
      <c r="G3177" t="s">
        <v>11204</v>
      </c>
      <c r="H3177" t="s">
        <v>11205</v>
      </c>
      <c r="I3177" t="s">
        <v>11206</v>
      </c>
      <c r="J3177">
        <v>41391</v>
      </c>
      <c r="K3177" t="s">
        <v>1714</v>
      </c>
      <c r="L3177">
        <v>3798</v>
      </c>
      <c r="M3177" t="s">
        <v>1714</v>
      </c>
      <c r="N3177">
        <v>229</v>
      </c>
      <c r="O3177" t="s">
        <v>1715</v>
      </c>
      <c r="P3177" t="s">
        <v>22337</v>
      </c>
    </row>
    <row r="3178" spans="1:16" x14ac:dyDescent="0.25">
      <c r="A3178">
        <v>3472</v>
      </c>
      <c r="B3178">
        <v>516</v>
      </c>
      <c r="C3178" t="s">
        <v>11275</v>
      </c>
      <c r="D3178" t="s">
        <v>11276</v>
      </c>
      <c r="E3178" t="s">
        <v>11277</v>
      </c>
      <c r="F3178" t="s">
        <v>11203</v>
      </c>
      <c r="G3178" t="s">
        <v>11204</v>
      </c>
      <c r="H3178" t="s">
        <v>11205</v>
      </c>
      <c r="I3178" t="s">
        <v>11206</v>
      </c>
      <c r="J3178">
        <v>41391</v>
      </c>
      <c r="K3178" t="s">
        <v>1714</v>
      </c>
      <c r="L3178">
        <v>3798</v>
      </c>
      <c r="M3178" t="s">
        <v>1714</v>
      </c>
      <c r="N3178">
        <v>229</v>
      </c>
      <c r="O3178" t="s">
        <v>1715</v>
      </c>
      <c r="P3178" t="s">
        <v>22337</v>
      </c>
    </row>
    <row r="3179" spans="1:16" x14ac:dyDescent="0.25">
      <c r="A3179">
        <v>3473</v>
      </c>
      <c r="B3179">
        <v>517</v>
      </c>
      <c r="C3179" t="s">
        <v>11278</v>
      </c>
      <c r="D3179" t="s">
        <v>11279</v>
      </c>
      <c r="E3179" t="s">
        <v>11280</v>
      </c>
      <c r="F3179" t="s">
        <v>11203</v>
      </c>
      <c r="G3179" t="s">
        <v>11204</v>
      </c>
      <c r="H3179" t="s">
        <v>11205</v>
      </c>
      <c r="I3179" t="s">
        <v>11206</v>
      </c>
      <c r="J3179">
        <v>41391</v>
      </c>
      <c r="K3179" t="s">
        <v>1714</v>
      </c>
      <c r="L3179">
        <v>3798</v>
      </c>
      <c r="M3179" t="s">
        <v>1714</v>
      </c>
      <c r="N3179">
        <v>229</v>
      </c>
      <c r="O3179" t="s">
        <v>1715</v>
      </c>
      <c r="P3179" t="s">
        <v>22337</v>
      </c>
    </row>
    <row r="3180" spans="1:16" x14ac:dyDescent="0.25">
      <c r="A3180">
        <v>3474</v>
      </c>
      <c r="B3180">
        <v>518</v>
      </c>
      <c r="C3180" t="s">
        <v>11281</v>
      </c>
      <c r="D3180" t="s">
        <v>11282</v>
      </c>
      <c r="E3180" t="s">
        <v>11283</v>
      </c>
      <c r="F3180" t="s">
        <v>11203</v>
      </c>
      <c r="G3180" t="s">
        <v>11204</v>
      </c>
      <c r="H3180" t="s">
        <v>11205</v>
      </c>
      <c r="I3180" t="s">
        <v>11206</v>
      </c>
      <c r="J3180">
        <v>41391</v>
      </c>
      <c r="K3180" t="s">
        <v>1714</v>
      </c>
      <c r="L3180">
        <v>3798</v>
      </c>
      <c r="M3180" t="s">
        <v>1714</v>
      </c>
      <c r="N3180">
        <v>229</v>
      </c>
      <c r="O3180" t="s">
        <v>1715</v>
      </c>
      <c r="P3180" t="s">
        <v>22337</v>
      </c>
    </row>
    <row r="3181" spans="1:16" x14ac:dyDescent="0.25">
      <c r="A3181">
        <v>3475</v>
      </c>
      <c r="B3181">
        <v>519</v>
      </c>
      <c r="C3181" t="s">
        <v>11284</v>
      </c>
      <c r="D3181" t="s">
        <v>11285</v>
      </c>
      <c r="E3181" t="s">
        <v>11286</v>
      </c>
      <c r="F3181" t="s">
        <v>11203</v>
      </c>
      <c r="G3181" t="s">
        <v>11204</v>
      </c>
      <c r="H3181" t="s">
        <v>11205</v>
      </c>
      <c r="I3181" t="s">
        <v>11206</v>
      </c>
      <c r="J3181">
        <v>41391</v>
      </c>
      <c r="K3181" t="s">
        <v>1714</v>
      </c>
      <c r="L3181">
        <v>3798</v>
      </c>
      <c r="M3181" t="s">
        <v>1714</v>
      </c>
      <c r="N3181">
        <v>229</v>
      </c>
      <c r="O3181" t="s">
        <v>1715</v>
      </c>
      <c r="P3181" t="s">
        <v>22336</v>
      </c>
    </row>
    <row r="3182" spans="1:16" x14ac:dyDescent="0.25">
      <c r="A3182">
        <v>3476</v>
      </c>
      <c r="B3182">
        <v>2442</v>
      </c>
      <c r="C3182" t="s">
        <v>11287</v>
      </c>
      <c r="D3182" t="s">
        <v>11288</v>
      </c>
      <c r="E3182" t="s">
        <v>11289</v>
      </c>
      <c r="F3182" t="s">
        <v>11203</v>
      </c>
      <c r="G3182" t="s">
        <v>11204</v>
      </c>
      <c r="H3182" t="s">
        <v>11205</v>
      </c>
      <c r="I3182" t="s">
        <v>11206</v>
      </c>
      <c r="J3182">
        <v>42219</v>
      </c>
      <c r="K3182" t="s">
        <v>189</v>
      </c>
      <c r="L3182">
        <v>3866</v>
      </c>
      <c r="M3182" t="s">
        <v>189</v>
      </c>
      <c r="N3182">
        <v>230</v>
      </c>
      <c r="O3182" t="s">
        <v>190</v>
      </c>
      <c r="P3182" t="s">
        <v>22336</v>
      </c>
    </row>
    <row r="3183" spans="1:16" x14ac:dyDescent="0.25">
      <c r="A3183">
        <v>3478</v>
      </c>
      <c r="B3183">
        <v>2444</v>
      </c>
      <c r="C3183" t="s">
        <v>11290</v>
      </c>
      <c r="D3183" t="s">
        <v>11291</v>
      </c>
      <c r="E3183" t="s">
        <v>11292</v>
      </c>
      <c r="F3183" t="s">
        <v>11203</v>
      </c>
      <c r="G3183" t="s">
        <v>11204</v>
      </c>
      <c r="H3183" t="s">
        <v>11205</v>
      </c>
      <c r="I3183" t="s">
        <v>11206</v>
      </c>
      <c r="J3183">
        <v>42219</v>
      </c>
      <c r="K3183" t="s">
        <v>189</v>
      </c>
      <c r="L3183">
        <v>3866</v>
      </c>
      <c r="M3183" t="s">
        <v>189</v>
      </c>
      <c r="N3183">
        <v>230</v>
      </c>
      <c r="O3183" t="s">
        <v>190</v>
      </c>
      <c r="P3183" t="s">
        <v>22336</v>
      </c>
    </row>
    <row r="3184" spans="1:16" x14ac:dyDescent="0.25">
      <c r="A3184">
        <v>3479</v>
      </c>
      <c r="B3184">
        <v>14832</v>
      </c>
      <c r="C3184" t="s">
        <v>11293</v>
      </c>
      <c r="D3184" t="s">
        <v>11294</v>
      </c>
      <c r="E3184" t="s">
        <v>11295</v>
      </c>
      <c r="F3184" t="s">
        <v>11203</v>
      </c>
      <c r="G3184" t="s">
        <v>11204</v>
      </c>
      <c r="H3184" t="s">
        <v>11205</v>
      </c>
      <c r="I3184" t="s">
        <v>11206</v>
      </c>
      <c r="J3184">
        <v>42219</v>
      </c>
      <c r="K3184" t="s">
        <v>189</v>
      </c>
      <c r="L3184">
        <v>3866</v>
      </c>
      <c r="M3184" t="s">
        <v>189</v>
      </c>
      <c r="N3184">
        <v>230</v>
      </c>
      <c r="O3184" t="s">
        <v>190</v>
      </c>
      <c r="P3184" t="s">
        <v>22337</v>
      </c>
    </row>
    <row r="3185" spans="1:16" x14ac:dyDescent="0.25">
      <c r="A3185">
        <v>3480</v>
      </c>
      <c r="B3185">
        <v>14833</v>
      </c>
      <c r="C3185" t="s">
        <v>11296</v>
      </c>
      <c r="D3185" t="s">
        <v>11297</v>
      </c>
      <c r="E3185" t="s">
        <v>11298</v>
      </c>
      <c r="F3185" t="s">
        <v>11203</v>
      </c>
      <c r="G3185" t="s">
        <v>11204</v>
      </c>
      <c r="H3185" t="s">
        <v>11205</v>
      </c>
      <c r="I3185" t="s">
        <v>11206</v>
      </c>
      <c r="J3185">
        <v>42219</v>
      </c>
      <c r="K3185" t="s">
        <v>189</v>
      </c>
      <c r="L3185">
        <v>3866</v>
      </c>
      <c r="M3185" t="s">
        <v>189</v>
      </c>
      <c r="N3185">
        <v>230</v>
      </c>
      <c r="O3185" t="s">
        <v>190</v>
      </c>
      <c r="P3185" t="s">
        <v>22337</v>
      </c>
    </row>
    <row r="3186" spans="1:16" x14ac:dyDescent="0.25">
      <c r="A3186">
        <v>3481</v>
      </c>
      <c r="B3186">
        <v>14834</v>
      </c>
      <c r="C3186" t="s">
        <v>11299</v>
      </c>
      <c r="D3186" t="s">
        <v>11300</v>
      </c>
      <c r="E3186" t="s">
        <v>11301</v>
      </c>
      <c r="F3186" t="s">
        <v>11203</v>
      </c>
      <c r="G3186" t="s">
        <v>11204</v>
      </c>
      <c r="H3186" t="s">
        <v>11205</v>
      </c>
      <c r="I3186" t="s">
        <v>11206</v>
      </c>
      <c r="J3186">
        <v>42219</v>
      </c>
      <c r="K3186" t="s">
        <v>189</v>
      </c>
      <c r="L3186">
        <v>3866</v>
      </c>
      <c r="M3186" t="s">
        <v>189</v>
      </c>
      <c r="N3186">
        <v>230</v>
      </c>
      <c r="O3186" t="s">
        <v>190</v>
      </c>
      <c r="P3186" t="s">
        <v>22337</v>
      </c>
    </row>
    <row r="3187" spans="1:16" x14ac:dyDescent="0.25">
      <c r="A3187">
        <v>3482</v>
      </c>
      <c r="B3187">
        <v>14835</v>
      </c>
      <c r="C3187" t="s">
        <v>11302</v>
      </c>
      <c r="D3187" t="s">
        <v>11303</v>
      </c>
      <c r="E3187" t="s">
        <v>11304</v>
      </c>
      <c r="F3187" t="s">
        <v>11203</v>
      </c>
      <c r="G3187" t="s">
        <v>11204</v>
      </c>
      <c r="H3187" t="s">
        <v>11205</v>
      </c>
      <c r="I3187" t="s">
        <v>11206</v>
      </c>
      <c r="J3187">
        <v>42219</v>
      </c>
      <c r="K3187" t="s">
        <v>189</v>
      </c>
      <c r="L3187">
        <v>3866</v>
      </c>
      <c r="M3187" t="s">
        <v>189</v>
      </c>
      <c r="N3187">
        <v>230</v>
      </c>
      <c r="O3187" t="s">
        <v>190</v>
      </c>
      <c r="P3187" t="s">
        <v>22337</v>
      </c>
    </row>
    <row r="3188" spans="1:16" x14ac:dyDescent="0.25">
      <c r="A3188">
        <v>3483</v>
      </c>
      <c r="B3188">
        <v>14836</v>
      </c>
      <c r="C3188" t="s">
        <v>11305</v>
      </c>
      <c r="D3188" t="s">
        <v>11306</v>
      </c>
      <c r="E3188" t="s">
        <v>11307</v>
      </c>
      <c r="F3188" t="s">
        <v>11203</v>
      </c>
      <c r="G3188" t="s">
        <v>11204</v>
      </c>
      <c r="H3188" t="s">
        <v>11205</v>
      </c>
      <c r="I3188" t="s">
        <v>11206</v>
      </c>
      <c r="J3188">
        <v>42219</v>
      </c>
      <c r="K3188" t="s">
        <v>189</v>
      </c>
      <c r="L3188">
        <v>3866</v>
      </c>
      <c r="M3188" t="s">
        <v>189</v>
      </c>
      <c r="N3188">
        <v>230</v>
      </c>
      <c r="O3188" t="s">
        <v>190</v>
      </c>
      <c r="P3188" t="s">
        <v>22337</v>
      </c>
    </row>
    <row r="3189" spans="1:16" x14ac:dyDescent="0.25">
      <c r="A3189">
        <v>3484</v>
      </c>
      <c r="B3189">
        <v>14837</v>
      </c>
      <c r="C3189" t="s">
        <v>11308</v>
      </c>
      <c r="D3189" t="s">
        <v>11309</v>
      </c>
      <c r="E3189" t="s">
        <v>11310</v>
      </c>
      <c r="F3189" t="s">
        <v>11203</v>
      </c>
      <c r="G3189" t="s">
        <v>11204</v>
      </c>
      <c r="H3189" t="s">
        <v>11205</v>
      </c>
      <c r="I3189" t="s">
        <v>11206</v>
      </c>
      <c r="J3189">
        <v>48019</v>
      </c>
      <c r="K3189" t="s">
        <v>759</v>
      </c>
      <c r="L3189">
        <v>3956</v>
      </c>
      <c r="M3189" t="s">
        <v>760</v>
      </c>
      <c r="N3189">
        <v>231</v>
      </c>
      <c r="O3189" t="s">
        <v>236</v>
      </c>
      <c r="P3189" t="s">
        <v>22337</v>
      </c>
    </row>
    <row r="3190" spans="1:16" x14ac:dyDescent="0.25">
      <c r="A3190">
        <v>3485</v>
      </c>
      <c r="B3190">
        <v>14838</v>
      </c>
      <c r="C3190" t="s">
        <v>11311</v>
      </c>
      <c r="D3190" t="s">
        <v>11312</v>
      </c>
      <c r="E3190" t="s">
        <v>11313</v>
      </c>
      <c r="F3190" t="s">
        <v>11203</v>
      </c>
      <c r="G3190" t="s">
        <v>11204</v>
      </c>
      <c r="H3190" t="s">
        <v>11205</v>
      </c>
      <c r="I3190" t="s">
        <v>11206</v>
      </c>
      <c r="J3190">
        <v>48019</v>
      </c>
      <c r="K3190" t="s">
        <v>759</v>
      </c>
      <c r="L3190">
        <v>3956</v>
      </c>
      <c r="M3190" t="s">
        <v>760</v>
      </c>
      <c r="N3190">
        <v>231</v>
      </c>
      <c r="O3190" t="s">
        <v>236</v>
      </c>
      <c r="P3190" t="s">
        <v>22337</v>
      </c>
    </row>
    <row r="3191" spans="1:16" x14ac:dyDescent="0.25">
      <c r="A3191">
        <v>3486</v>
      </c>
      <c r="B3191">
        <v>14839</v>
      </c>
      <c r="C3191" t="s">
        <v>11314</v>
      </c>
      <c r="D3191" t="s">
        <v>11315</v>
      </c>
      <c r="E3191" t="s">
        <v>11316</v>
      </c>
      <c r="F3191" t="s">
        <v>11203</v>
      </c>
      <c r="G3191" t="s">
        <v>11204</v>
      </c>
      <c r="H3191" t="s">
        <v>11205</v>
      </c>
      <c r="I3191" t="s">
        <v>11206</v>
      </c>
      <c r="J3191">
        <v>48019</v>
      </c>
      <c r="K3191" t="s">
        <v>759</v>
      </c>
      <c r="L3191">
        <v>3956</v>
      </c>
      <c r="M3191" t="s">
        <v>760</v>
      </c>
      <c r="N3191">
        <v>231</v>
      </c>
      <c r="O3191" t="s">
        <v>236</v>
      </c>
      <c r="P3191" t="s">
        <v>22337</v>
      </c>
    </row>
    <row r="3192" spans="1:16" x14ac:dyDescent="0.25">
      <c r="A3192">
        <v>3487</v>
      </c>
      <c r="B3192">
        <v>14840</v>
      </c>
      <c r="C3192" t="s">
        <v>11317</v>
      </c>
      <c r="D3192" t="s">
        <v>11318</v>
      </c>
      <c r="E3192" t="s">
        <v>11319</v>
      </c>
      <c r="F3192" t="s">
        <v>11203</v>
      </c>
      <c r="G3192" t="s">
        <v>11204</v>
      </c>
      <c r="H3192" t="s">
        <v>11205</v>
      </c>
      <c r="I3192" t="s">
        <v>11206</v>
      </c>
      <c r="J3192">
        <v>48019</v>
      </c>
      <c r="K3192" t="s">
        <v>759</v>
      </c>
      <c r="L3192">
        <v>3956</v>
      </c>
      <c r="M3192" t="s">
        <v>760</v>
      </c>
      <c r="N3192">
        <v>231</v>
      </c>
      <c r="O3192" t="s">
        <v>236</v>
      </c>
      <c r="P3192" t="s">
        <v>22337</v>
      </c>
    </row>
    <row r="3193" spans="1:16" x14ac:dyDescent="0.25">
      <c r="A3193">
        <v>3488</v>
      </c>
      <c r="B3193">
        <v>14841</v>
      </c>
      <c r="C3193" t="s">
        <v>11320</v>
      </c>
      <c r="D3193" t="s">
        <v>11321</v>
      </c>
      <c r="E3193" t="s">
        <v>11322</v>
      </c>
      <c r="F3193" t="s">
        <v>11203</v>
      </c>
      <c r="G3193" t="s">
        <v>11204</v>
      </c>
      <c r="H3193" t="s">
        <v>11205</v>
      </c>
      <c r="I3193" t="s">
        <v>11206</v>
      </c>
      <c r="J3193">
        <v>48019</v>
      </c>
      <c r="K3193" t="s">
        <v>759</v>
      </c>
      <c r="L3193">
        <v>3956</v>
      </c>
      <c r="M3193" t="s">
        <v>760</v>
      </c>
      <c r="N3193">
        <v>231</v>
      </c>
      <c r="O3193" t="s">
        <v>236</v>
      </c>
      <c r="P3193" t="s">
        <v>22337</v>
      </c>
    </row>
    <row r="3194" spans="1:16" x14ac:dyDescent="0.25">
      <c r="A3194">
        <v>3489</v>
      </c>
      <c r="B3194">
        <v>14843</v>
      </c>
      <c r="C3194" t="s">
        <v>11323</v>
      </c>
      <c r="D3194" t="s">
        <v>11324</v>
      </c>
      <c r="E3194" t="s">
        <v>11325</v>
      </c>
      <c r="F3194" t="s">
        <v>11203</v>
      </c>
      <c r="G3194" t="s">
        <v>11204</v>
      </c>
      <c r="H3194" t="s">
        <v>11205</v>
      </c>
      <c r="I3194" t="s">
        <v>11206</v>
      </c>
      <c r="J3194">
        <v>48019</v>
      </c>
      <c r="K3194" t="s">
        <v>759</v>
      </c>
      <c r="L3194">
        <v>3956</v>
      </c>
      <c r="M3194" t="s">
        <v>760</v>
      </c>
      <c r="N3194">
        <v>231</v>
      </c>
      <c r="O3194" t="s">
        <v>236</v>
      </c>
      <c r="P3194" t="s">
        <v>22337</v>
      </c>
    </row>
    <row r="3195" spans="1:16" x14ac:dyDescent="0.25">
      <c r="A3195">
        <v>3490</v>
      </c>
      <c r="B3195">
        <v>14844</v>
      </c>
      <c r="C3195" t="s">
        <v>11326</v>
      </c>
      <c r="D3195" t="s">
        <v>11327</v>
      </c>
      <c r="E3195" t="s">
        <v>11328</v>
      </c>
      <c r="F3195" t="s">
        <v>11203</v>
      </c>
      <c r="G3195" t="s">
        <v>11204</v>
      </c>
      <c r="H3195" t="s">
        <v>11205</v>
      </c>
      <c r="I3195" t="s">
        <v>11206</v>
      </c>
      <c r="J3195">
        <v>48019</v>
      </c>
      <c r="K3195" t="s">
        <v>759</v>
      </c>
      <c r="L3195">
        <v>3956</v>
      </c>
      <c r="M3195" t="s">
        <v>760</v>
      </c>
      <c r="N3195">
        <v>231</v>
      </c>
      <c r="O3195" t="s">
        <v>236</v>
      </c>
      <c r="P3195" t="s">
        <v>22337</v>
      </c>
    </row>
    <row r="3196" spans="1:16" x14ac:dyDescent="0.25">
      <c r="A3196">
        <v>3491</v>
      </c>
      <c r="B3196">
        <v>14845</v>
      </c>
      <c r="C3196" t="s">
        <v>11329</v>
      </c>
      <c r="D3196" t="s">
        <v>11330</v>
      </c>
      <c r="E3196" t="s">
        <v>11331</v>
      </c>
      <c r="F3196" t="s">
        <v>11203</v>
      </c>
      <c r="G3196" t="s">
        <v>11204</v>
      </c>
      <c r="H3196" t="s">
        <v>11205</v>
      </c>
      <c r="I3196" t="s">
        <v>11206</v>
      </c>
      <c r="J3196">
        <v>49005</v>
      </c>
      <c r="K3196" t="s">
        <v>5515</v>
      </c>
      <c r="L3196">
        <v>3956</v>
      </c>
      <c r="M3196" t="s">
        <v>760</v>
      </c>
      <c r="N3196">
        <v>231</v>
      </c>
      <c r="O3196" t="s">
        <v>236</v>
      </c>
      <c r="P3196" t="s">
        <v>22337</v>
      </c>
    </row>
    <row r="3197" spans="1:16" x14ac:dyDescent="0.25">
      <c r="A3197">
        <v>3492</v>
      </c>
      <c r="B3197">
        <v>14846</v>
      </c>
      <c r="C3197" t="s">
        <v>11332</v>
      </c>
      <c r="D3197" t="s">
        <v>11333</v>
      </c>
      <c r="E3197" t="s">
        <v>11334</v>
      </c>
      <c r="F3197" t="s">
        <v>11203</v>
      </c>
      <c r="G3197" t="s">
        <v>11204</v>
      </c>
      <c r="H3197" t="s">
        <v>11205</v>
      </c>
      <c r="I3197" t="s">
        <v>11206</v>
      </c>
      <c r="J3197">
        <v>49001</v>
      </c>
      <c r="K3197" t="s">
        <v>4185</v>
      </c>
      <c r="L3197">
        <v>3956</v>
      </c>
      <c r="M3197" t="s">
        <v>760</v>
      </c>
      <c r="N3197">
        <v>231</v>
      </c>
      <c r="O3197" t="s">
        <v>236</v>
      </c>
      <c r="P3197" t="s">
        <v>22337</v>
      </c>
    </row>
    <row r="3198" spans="1:16" x14ac:dyDescent="0.25">
      <c r="A3198">
        <v>3493</v>
      </c>
      <c r="B3198">
        <v>14847</v>
      </c>
      <c r="C3198" t="s">
        <v>11335</v>
      </c>
      <c r="D3198" t="s">
        <v>11336</v>
      </c>
      <c r="E3198" t="s">
        <v>11337</v>
      </c>
      <c r="F3198" t="s">
        <v>11203</v>
      </c>
      <c r="G3198" t="s">
        <v>11204</v>
      </c>
      <c r="H3198" t="s">
        <v>11205</v>
      </c>
      <c r="I3198" t="s">
        <v>11206</v>
      </c>
      <c r="J3198">
        <v>50891</v>
      </c>
      <c r="K3198" t="s">
        <v>115</v>
      </c>
      <c r="L3198">
        <v>4177</v>
      </c>
      <c r="M3198" t="s">
        <v>686</v>
      </c>
      <c r="N3198">
        <v>75</v>
      </c>
      <c r="O3198" t="s">
        <v>117</v>
      </c>
      <c r="P3198" t="s">
        <v>22337</v>
      </c>
    </row>
    <row r="3199" spans="1:16" x14ac:dyDescent="0.25">
      <c r="A3199">
        <v>3494</v>
      </c>
      <c r="B3199">
        <v>14848</v>
      </c>
      <c r="C3199" t="s">
        <v>11338</v>
      </c>
      <c r="D3199" t="s">
        <v>11339</v>
      </c>
      <c r="E3199" t="s">
        <v>11340</v>
      </c>
      <c r="F3199" t="s">
        <v>11203</v>
      </c>
      <c r="G3199" t="s">
        <v>11204</v>
      </c>
      <c r="H3199" t="s">
        <v>11205</v>
      </c>
      <c r="I3199" t="s">
        <v>11206</v>
      </c>
      <c r="J3199">
        <v>50891</v>
      </c>
      <c r="K3199" t="s">
        <v>115</v>
      </c>
      <c r="L3199">
        <v>4177</v>
      </c>
      <c r="M3199" t="s">
        <v>686</v>
      </c>
      <c r="N3199">
        <v>75</v>
      </c>
      <c r="O3199" t="s">
        <v>117</v>
      </c>
      <c r="P3199" t="s">
        <v>22337</v>
      </c>
    </row>
    <row r="3200" spans="1:16" x14ac:dyDescent="0.25">
      <c r="A3200">
        <v>3495</v>
      </c>
      <c r="B3200">
        <v>14829</v>
      </c>
      <c r="C3200" t="s">
        <v>11341</v>
      </c>
      <c r="D3200" t="s">
        <v>11342</v>
      </c>
      <c r="E3200" t="s">
        <v>11343</v>
      </c>
      <c r="F3200" t="s">
        <v>11203</v>
      </c>
      <c r="G3200" t="s">
        <v>11204</v>
      </c>
      <c r="H3200" t="s">
        <v>11205</v>
      </c>
      <c r="I3200" t="s">
        <v>11206</v>
      </c>
      <c r="J3200">
        <v>42219</v>
      </c>
      <c r="K3200" t="s">
        <v>189</v>
      </c>
      <c r="L3200">
        <v>3866</v>
      </c>
      <c r="M3200" t="s">
        <v>189</v>
      </c>
      <c r="N3200">
        <v>230</v>
      </c>
      <c r="O3200" t="s">
        <v>190</v>
      </c>
      <c r="P3200" t="s">
        <v>22337</v>
      </c>
    </row>
    <row r="3201" spans="1:16" x14ac:dyDescent="0.25">
      <c r="A3201">
        <v>3496</v>
      </c>
      <c r="B3201">
        <v>14827</v>
      </c>
      <c r="C3201" t="s">
        <v>11344</v>
      </c>
      <c r="D3201" t="s">
        <v>11345</v>
      </c>
      <c r="E3201" t="s">
        <v>11346</v>
      </c>
      <c r="F3201" t="s">
        <v>11203</v>
      </c>
      <c r="G3201" t="s">
        <v>11204</v>
      </c>
      <c r="H3201" t="s">
        <v>11205</v>
      </c>
      <c r="I3201" t="s">
        <v>11206</v>
      </c>
      <c r="J3201">
        <v>42219</v>
      </c>
      <c r="K3201" t="s">
        <v>189</v>
      </c>
      <c r="L3201">
        <v>3866</v>
      </c>
      <c r="M3201" t="s">
        <v>189</v>
      </c>
      <c r="N3201">
        <v>230</v>
      </c>
      <c r="O3201" t="s">
        <v>190</v>
      </c>
      <c r="P3201" t="s">
        <v>22337</v>
      </c>
    </row>
    <row r="3202" spans="1:16" x14ac:dyDescent="0.25">
      <c r="A3202">
        <v>3497</v>
      </c>
      <c r="B3202">
        <v>14828</v>
      </c>
      <c r="C3202" t="s">
        <v>11347</v>
      </c>
      <c r="D3202" t="s">
        <v>11348</v>
      </c>
      <c r="E3202" t="s">
        <v>11349</v>
      </c>
      <c r="F3202" t="s">
        <v>11203</v>
      </c>
      <c r="G3202" t="s">
        <v>11204</v>
      </c>
      <c r="H3202" t="s">
        <v>11205</v>
      </c>
      <c r="I3202" t="s">
        <v>11206</v>
      </c>
      <c r="J3202">
        <v>42219</v>
      </c>
      <c r="K3202" t="s">
        <v>189</v>
      </c>
      <c r="L3202">
        <v>3866</v>
      </c>
      <c r="M3202" t="s">
        <v>189</v>
      </c>
      <c r="N3202">
        <v>230</v>
      </c>
      <c r="O3202" t="s">
        <v>190</v>
      </c>
      <c r="P3202" t="s">
        <v>22336</v>
      </c>
    </row>
    <row r="3203" spans="1:16" x14ac:dyDescent="0.25">
      <c r="A3203">
        <v>3498</v>
      </c>
      <c r="B3203">
        <v>14812</v>
      </c>
      <c r="C3203" t="s">
        <v>11350</v>
      </c>
      <c r="D3203" t="s">
        <v>11351</v>
      </c>
      <c r="E3203" t="s">
        <v>11352</v>
      </c>
      <c r="F3203" t="s">
        <v>11203</v>
      </c>
      <c r="G3203" t="s">
        <v>11204</v>
      </c>
      <c r="H3203" t="s">
        <v>11205</v>
      </c>
      <c r="I3203" t="s">
        <v>11206</v>
      </c>
      <c r="J3203">
        <v>42219</v>
      </c>
      <c r="K3203" t="s">
        <v>189</v>
      </c>
      <c r="L3203">
        <v>3866</v>
      </c>
      <c r="M3203" t="s">
        <v>189</v>
      </c>
      <c r="N3203">
        <v>230</v>
      </c>
      <c r="O3203" t="s">
        <v>190</v>
      </c>
      <c r="P3203" t="s">
        <v>22337</v>
      </c>
    </row>
    <row r="3204" spans="1:16" x14ac:dyDescent="0.25">
      <c r="A3204">
        <v>3499</v>
      </c>
      <c r="B3204">
        <v>14813</v>
      </c>
      <c r="C3204" t="s">
        <v>11353</v>
      </c>
      <c r="D3204" t="s">
        <v>11354</v>
      </c>
      <c r="E3204" t="s">
        <v>11355</v>
      </c>
      <c r="F3204" t="s">
        <v>11203</v>
      </c>
      <c r="G3204" t="s">
        <v>11204</v>
      </c>
      <c r="H3204" t="s">
        <v>11205</v>
      </c>
      <c r="I3204" t="s">
        <v>11206</v>
      </c>
      <c r="J3204">
        <v>42219</v>
      </c>
      <c r="K3204" t="s">
        <v>189</v>
      </c>
      <c r="L3204">
        <v>3866</v>
      </c>
      <c r="M3204" t="s">
        <v>189</v>
      </c>
      <c r="N3204">
        <v>230</v>
      </c>
      <c r="O3204" t="s">
        <v>190</v>
      </c>
      <c r="P3204" t="s">
        <v>22337</v>
      </c>
    </row>
    <row r="3205" spans="1:16" x14ac:dyDescent="0.25">
      <c r="A3205">
        <v>3500</v>
      </c>
      <c r="B3205">
        <v>14789</v>
      </c>
      <c r="C3205" t="s">
        <v>11356</v>
      </c>
      <c r="D3205" t="s">
        <v>11357</v>
      </c>
      <c r="E3205" t="s">
        <v>11358</v>
      </c>
      <c r="F3205" t="s">
        <v>11203</v>
      </c>
      <c r="G3205" t="s">
        <v>11204</v>
      </c>
      <c r="H3205" t="s">
        <v>11205</v>
      </c>
      <c r="I3205" t="s">
        <v>11206</v>
      </c>
      <c r="J3205">
        <v>42219</v>
      </c>
      <c r="K3205" t="s">
        <v>189</v>
      </c>
      <c r="L3205">
        <v>3866</v>
      </c>
      <c r="M3205" t="s">
        <v>189</v>
      </c>
      <c r="N3205">
        <v>230</v>
      </c>
      <c r="O3205" t="s">
        <v>190</v>
      </c>
      <c r="P3205" t="s">
        <v>22337</v>
      </c>
    </row>
    <row r="3206" spans="1:16" x14ac:dyDescent="0.25">
      <c r="A3206">
        <v>3501</v>
      </c>
      <c r="B3206">
        <v>14954</v>
      </c>
      <c r="C3206" t="s">
        <v>11359</v>
      </c>
      <c r="D3206" t="s">
        <v>11360</v>
      </c>
      <c r="E3206" t="s">
        <v>11361</v>
      </c>
      <c r="F3206" t="s">
        <v>11203</v>
      </c>
      <c r="G3206" t="s">
        <v>11204</v>
      </c>
      <c r="H3206" t="s">
        <v>11205</v>
      </c>
      <c r="I3206" t="s">
        <v>11206</v>
      </c>
      <c r="J3206">
        <v>43239</v>
      </c>
      <c r="K3206" t="s">
        <v>234</v>
      </c>
      <c r="L3206">
        <v>3924</v>
      </c>
      <c r="M3206" t="s">
        <v>235</v>
      </c>
      <c r="N3206">
        <v>231</v>
      </c>
      <c r="O3206" t="s">
        <v>236</v>
      </c>
      <c r="P3206" t="s">
        <v>22337</v>
      </c>
    </row>
    <row r="3207" spans="1:16" x14ac:dyDescent="0.25">
      <c r="A3207">
        <v>3502</v>
      </c>
      <c r="B3207">
        <v>14951</v>
      </c>
      <c r="C3207" t="s">
        <v>11362</v>
      </c>
      <c r="D3207" t="s">
        <v>11363</v>
      </c>
      <c r="E3207" t="s">
        <v>11364</v>
      </c>
      <c r="F3207" t="s">
        <v>11203</v>
      </c>
      <c r="G3207" t="s">
        <v>11204</v>
      </c>
      <c r="H3207" t="s">
        <v>11205</v>
      </c>
      <c r="I3207" t="s">
        <v>11206</v>
      </c>
      <c r="J3207">
        <v>43239</v>
      </c>
      <c r="K3207" t="s">
        <v>234</v>
      </c>
      <c r="L3207">
        <v>3924</v>
      </c>
      <c r="M3207" t="s">
        <v>235</v>
      </c>
      <c r="N3207">
        <v>231</v>
      </c>
      <c r="O3207" t="s">
        <v>236</v>
      </c>
      <c r="P3207" t="s">
        <v>22337</v>
      </c>
    </row>
    <row r="3208" spans="1:16" x14ac:dyDescent="0.25">
      <c r="A3208">
        <v>3503</v>
      </c>
      <c r="B3208">
        <v>14953</v>
      </c>
      <c r="C3208" t="s">
        <v>11365</v>
      </c>
      <c r="D3208" t="s">
        <v>11366</v>
      </c>
      <c r="E3208" t="s">
        <v>11367</v>
      </c>
      <c r="F3208" t="s">
        <v>11203</v>
      </c>
      <c r="G3208" t="s">
        <v>11204</v>
      </c>
      <c r="H3208" t="s">
        <v>11205</v>
      </c>
      <c r="I3208" t="s">
        <v>11206</v>
      </c>
      <c r="J3208">
        <v>43239</v>
      </c>
      <c r="K3208" t="s">
        <v>234</v>
      </c>
      <c r="L3208">
        <v>3924</v>
      </c>
      <c r="M3208" t="s">
        <v>235</v>
      </c>
      <c r="N3208">
        <v>231</v>
      </c>
      <c r="O3208" t="s">
        <v>236</v>
      </c>
      <c r="P3208" t="s">
        <v>22337</v>
      </c>
    </row>
    <row r="3209" spans="1:16" x14ac:dyDescent="0.25">
      <c r="A3209">
        <v>3504</v>
      </c>
      <c r="B3209">
        <v>14944</v>
      </c>
      <c r="C3209" t="s">
        <v>11368</v>
      </c>
      <c r="D3209" t="s">
        <v>11369</v>
      </c>
      <c r="E3209" t="s">
        <v>11370</v>
      </c>
      <c r="F3209" t="s">
        <v>11203</v>
      </c>
      <c r="G3209" t="s">
        <v>11204</v>
      </c>
      <c r="H3209" t="s">
        <v>11205</v>
      </c>
      <c r="I3209" t="s">
        <v>11206</v>
      </c>
      <c r="J3209">
        <v>6571</v>
      </c>
      <c r="K3209" t="s">
        <v>2276</v>
      </c>
      <c r="L3209">
        <v>273</v>
      </c>
      <c r="M3209" t="s">
        <v>2277</v>
      </c>
      <c r="N3209">
        <v>13</v>
      </c>
      <c r="O3209" t="s">
        <v>2278</v>
      </c>
      <c r="P3209" t="s">
        <v>22337</v>
      </c>
    </row>
    <row r="3210" spans="1:16" x14ac:dyDescent="0.25">
      <c r="A3210">
        <v>3505</v>
      </c>
      <c r="B3210">
        <v>14945</v>
      </c>
      <c r="C3210" t="s">
        <v>11371</v>
      </c>
      <c r="D3210" t="s">
        <v>11372</v>
      </c>
      <c r="E3210" t="s">
        <v>11373</v>
      </c>
      <c r="F3210" t="s">
        <v>11203</v>
      </c>
      <c r="G3210" t="s">
        <v>11204</v>
      </c>
      <c r="H3210" t="s">
        <v>11205</v>
      </c>
      <c r="I3210" t="s">
        <v>11206</v>
      </c>
      <c r="J3210">
        <v>6571</v>
      </c>
      <c r="K3210" t="s">
        <v>2276</v>
      </c>
      <c r="L3210">
        <v>273</v>
      </c>
      <c r="M3210" t="s">
        <v>2277</v>
      </c>
      <c r="N3210">
        <v>13</v>
      </c>
      <c r="O3210" t="s">
        <v>2278</v>
      </c>
      <c r="P3210" t="s">
        <v>22337</v>
      </c>
    </row>
    <row r="3211" spans="1:16" x14ac:dyDescent="0.25">
      <c r="A3211">
        <v>3506</v>
      </c>
      <c r="B3211">
        <v>14946</v>
      </c>
      <c r="C3211" t="s">
        <v>11374</v>
      </c>
      <c r="D3211" t="s">
        <v>11375</v>
      </c>
      <c r="E3211" t="s">
        <v>11376</v>
      </c>
      <c r="F3211" t="s">
        <v>11203</v>
      </c>
      <c r="G3211" t="s">
        <v>11204</v>
      </c>
      <c r="H3211" t="s">
        <v>11205</v>
      </c>
      <c r="I3211" t="s">
        <v>11206</v>
      </c>
      <c r="J3211">
        <v>43239</v>
      </c>
      <c r="K3211" t="s">
        <v>234</v>
      </c>
      <c r="L3211">
        <v>3924</v>
      </c>
      <c r="M3211" t="s">
        <v>235</v>
      </c>
      <c r="N3211">
        <v>231</v>
      </c>
      <c r="O3211" t="s">
        <v>236</v>
      </c>
      <c r="P3211" t="s">
        <v>22337</v>
      </c>
    </row>
    <row r="3212" spans="1:16" x14ac:dyDescent="0.25">
      <c r="A3212">
        <v>3507</v>
      </c>
      <c r="B3212">
        <v>14948</v>
      </c>
      <c r="C3212" t="s">
        <v>11377</v>
      </c>
      <c r="D3212" t="s">
        <v>11378</v>
      </c>
      <c r="E3212" t="s">
        <v>11379</v>
      </c>
      <c r="F3212" t="s">
        <v>11203</v>
      </c>
      <c r="G3212" t="s">
        <v>11204</v>
      </c>
      <c r="H3212" t="s">
        <v>11205</v>
      </c>
      <c r="I3212" t="s">
        <v>11206</v>
      </c>
      <c r="J3212">
        <v>43239</v>
      </c>
      <c r="K3212" t="s">
        <v>234</v>
      </c>
      <c r="L3212">
        <v>3924</v>
      </c>
      <c r="M3212" t="s">
        <v>235</v>
      </c>
      <c r="N3212">
        <v>231</v>
      </c>
      <c r="O3212" t="s">
        <v>236</v>
      </c>
      <c r="P3212" t="s">
        <v>22337</v>
      </c>
    </row>
    <row r="3213" spans="1:16" x14ac:dyDescent="0.25">
      <c r="A3213">
        <v>3508</v>
      </c>
      <c r="B3213">
        <v>14937</v>
      </c>
      <c r="C3213" t="s">
        <v>11380</v>
      </c>
      <c r="D3213" t="s">
        <v>11381</v>
      </c>
      <c r="E3213" t="s">
        <v>11382</v>
      </c>
      <c r="F3213" t="s">
        <v>11203</v>
      </c>
      <c r="G3213" t="s">
        <v>11204</v>
      </c>
      <c r="H3213" t="s">
        <v>11205</v>
      </c>
      <c r="I3213" t="s">
        <v>11206</v>
      </c>
      <c r="J3213">
        <v>6571</v>
      </c>
      <c r="K3213" t="s">
        <v>2276</v>
      </c>
      <c r="L3213">
        <v>273</v>
      </c>
      <c r="M3213" t="s">
        <v>2277</v>
      </c>
      <c r="N3213">
        <v>13</v>
      </c>
      <c r="O3213" t="s">
        <v>2278</v>
      </c>
      <c r="P3213" t="s">
        <v>22336</v>
      </c>
    </row>
    <row r="3214" spans="1:16" x14ac:dyDescent="0.25">
      <c r="A3214">
        <v>3509</v>
      </c>
      <c r="B3214">
        <v>14939</v>
      </c>
      <c r="C3214" t="s">
        <v>11383</v>
      </c>
      <c r="D3214" t="s">
        <v>11384</v>
      </c>
      <c r="E3214" t="s">
        <v>11385</v>
      </c>
      <c r="F3214" t="s">
        <v>11203</v>
      </c>
      <c r="G3214" t="s">
        <v>11204</v>
      </c>
      <c r="H3214" t="s">
        <v>11205</v>
      </c>
      <c r="I3214" t="s">
        <v>11206</v>
      </c>
      <c r="J3214">
        <v>51018</v>
      </c>
      <c r="K3214" t="s">
        <v>11386</v>
      </c>
      <c r="L3214">
        <v>273</v>
      </c>
      <c r="M3214" t="s">
        <v>2277</v>
      </c>
      <c r="N3214">
        <v>13</v>
      </c>
      <c r="O3214" t="s">
        <v>2278</v>
      </c>
      <c r="P3214" t="s">
        <v>22337</v>
      </c>
    </row>
    <row r="3215" spans="1:16" x14ac:dyDescent="0.25">
      <c r="A3215">
        <v>3510</v>
      </c>
      <c r="B3215">
        <v>14940</v>
      </c>
      <c r="C3215" t="s">
        <v>11387</v>
      </c>
      <c r="D3215" t="s">
        <v>11388</v>
      </c>
      <c r="E3215" t="s">
        <v>11389</v>
      </c>
      <c r="F3215" t="s">
        <v>11203</v>
      </c>
      <c r="G3215" t="s">
        <v>11204</v>
      </c>
      <c r="H3215" t="s">
        <v>11205</v>
      </c>
      <c r="I3215" t="s">
        <v>11206</v>
      </c>
      <c r="J3215">
        <v>6571</v>
      </c>
      <c r="K3215" t="s">
        <v>2276</v>
      </c>
      <c r="L3215">
        <v>273</v>
      </c>
      <c r="M3215" t="s">
        <v>2277</v>
      </c>
      <c r="N3215">
        <v>13</v>
      </c>
      <c r="O3215" t="s">
        <v>2278</v>
      </c>
      <c r="P3215" t="s">
        <v>22337</v>
      </c>
    </row>
    <row r="3216" spans="1:16" x14ac:dyDescent="0.25">
      <c r="A3216">
        <v>3511</v>
      </c>
      <c r="B3216">
        <v>14941</v>
      </c>
      <c r="C3216" t="s">
        <v>11390</v>
      </c>
      <c r="D3216" t="s">
        <v>11391</v>
      </c>
      <c r="E3216" t="s">
        <v>11392</v>
      </c>
      <c r="F3216" t="s">
        <v>11203</v>
      </c>
      <c r="G3216" t="s">
        <v>11204</v>
      </c>
      <c r="H3216" t="s">
        <v>11205</v>
      </c>
      <c r="I3216" t="s">
        <v>11206</v>
      </c>
      <c r="J3216">
        <v>6571</v>
      </c>
      <c r="K3216" t="s">
        <v>2276</v>
      </c>
      <c r="L3216">
        <v>273</v>
      </c>
      <c r="M3216" t="s">
        <v>2277</v>
      </c>
      <c r="N3216">
        <v>13</v>
      </c>
      <c r="O3216" t="s">
        <v>2278</v>
      </c>
      <c r="P3216" t="s">
        <v>22337</v>
      </c>
    </row>
    <row r="3217" spans="1:16" x14ac:dyDescent="0.25">
      <c r="A3217">
        <v>3512</v>
      </c>
      <c r="B3217">
        <v>14942</v>
      </c>
      <c r="C3217" t="s">
        <v>11393</v>
      </c>
      <c r="D3217" t="s">
        <v>11394</v>
      </c>
      <c r="E3217" t="s">
        <v>11395</v>
      </c>
      <c r="F3217" t="s">
        <v>11203</v>
      </c>
      <c r="G3217" t="s">
        <v>11204</v>
      </c>
      <c r="H3217" t="s">
        <v>11205</v>
      </c>
      <c r="I3217" t="s">
        <v>11206</v>
      </c>
      <c r="J3217">
        <v>6571</v>
      </c>
      <c r="K3217" t="s">
        <v>2276</v>
      </c>
      <c r="L3217">
        <v>273</v>
      </c>
      <c r="M3217" t="s">
        <v>2277</v>
      </c>
      <c r="N3217">
        <v>13</v>
      </c>
      <c r="O3217" t="s">
        <v>2278</v>
      </c>
      <c r="P3217" t="s">
        <v>22337</v>
      </c>
    </row>
    <row r="3218" spans="1:16" x14ac:dyDescent="0.25">
      <c r="A3218">
        <v>3513</v>
      </c>
      <c r="B3218">
        <v>14943</v>
      </c>
      <c r="C3218" t="s">
        <v>11396</v>
      </c>
      <c r="D3218" t="s">
        <v>11397</v>
      </c>
      <c r="E3218" t="s">
        <v>11398</v>
      </c>
      <c r="F3218" t="s">
        <v>11203</v>
      </c>
      <c r="G3218" t="s">
        <v>11204</v>
      </c>
      <c r="H3218" t="s">
        <v>11205</v>
      </c>
      <c r="I3218" t="s">
        <v>11206</v>
      </c>
      <c r="J3218">
        <v>6571</v>
      </c>
      <c r="K3218" t="s">
        <v>2276</v>
      </c>
      <c r="L3218">
        <v>273</v>
      </c>
      <c r="M3218" t="s">
        <v>2277</v>
      </c>
      <c r="N3218">
        <v>13</v>
      </c>
      <c r="O3218" t="s">
        <v>2278</v>
      </c>
      <c r="P3218" t="s">
        <v>22337</v>
      </c>
    </row>
    <row r="3219" spans="1:16" x14ac:dyDescent="0.25">
      <c r="A3219">
        <v>3514</v>
      </c>
      <c r="B3219">
        <v>14936</v>
      </c>
      <c r="C3219" t="s">
        <v>11399</v>
      </c>
      <c r="D3219" t="s">
        <v>11400</v>
      </c>
      <c r="E3219" t="s">
        <v>11401</v>
      </c>
      <c r="F3219" t="s">
        <v>11203</v>
      </c>
      <c r="G3219" t="s">
        <v>11204</v>
      </c>
      <c r="H3219" t="s">
        <v>11205</v>
      </c>
      <c r="I3219" t="s">
        <v>11206</v>
      </c>
      <c r="J3219">
        <v>51017</v>
      </c>
      <c r="K3219" t="s">
        <v>11402</v>
      </c>
      <c r="L3219">
        <v>273</v>
      </c>
      <c r="M3219" t="s">
        <v>2277</v>
      </c>
      <c r="N3219">
        <v>13</v>
      </c>
      <c r="O3219" t="s">
        <v>2278</v>
      </c>
      <c r="P3219" t="s">
        <v>22337</v>
      </c>
    </row>
    <row r="3220" spans="1:16" x14ac:dyDescent="0.25">
      <c r="A3220">
        <v>3515</v>
      </c>
      <c r="B3220">
        <v>14856</v>
      </c>
      <c r="C3220" t="s">
        <v>11403</v>
      </c>
      <c r="D3220" t="s">
        <v>11404</v>
      </c>
      <c r="E3220" t="s">
        <v>11405</v>
      </c>
      <c r="F3220" t="s">
        <v>11203</v>
      </c>
      <c r="G3220" t="s">
        <v>11204</v>
      </c>
      <c r="H3220" t="s">
        <v>11205</v>
      </c>
      <c r="I3220" t="s">
        <v>11206</v>
      </c>
      <c r="J3220">
        <v>50891</v>
      </c>
      <c r="K3220" t="s">
        <v>115</v>
      </c>
      <c r="L3220">
        <v>4177</v>
      </c>
      <c r="M3220" t="s">
        <v>686</v>
      </c>
      <c r="N3220">
        <v>75</v>
      </c>
      <c r="O3220" t="s">
        <v>117</v>
      </c>
      <c r="P3220" t="s">
        <v>22337</v>
      </c>
    </row>
    <row r="3221" spans="1:16" x14ac:dyDescent="0.25">
      <c r="A3221">
        <v>3516</v>
      </c>
      <c r="B3221">
        <v>14849</v>
      </c>
      <c r="C3221" t="s">
        <v>11406</v>
      </c>
      <c r="D3221" t="s">
        <v>11407</v>
      </c>
      <c r="E3221" t="s">
        <v>11408</v>
      </c>
      <c r="F3221" t="s">
        <v>11203</v>
      </c>
      <c r="G3221" t="s">
        <v>11204</v>
      </c>
      <c r="H3221" t="s">
        <v>11205</v>
      </c>
      <c r="I3221" t="s">
        <v>11206</v>
      </c>
      <c r="J3221">
        <v>50891</v>
      </c>
      <c r="K3221" t="s">
        <v>115</v>
      </c>
      <c r="L3221">
        <v>4177</v>
      </c>
      <c r="M3221" t="s">
        <v>686</v>
      </c>
      <c r="N3221">
        <v>75</v>
      </c>
      <c r="O3221" t="s">
        <v>117</v>
      </c>
      <c r="P3221" t="s">
        <v>22337</v>
      </c>
    </row>
    <row r="3222" spans="1:16" x14ac:dyDescent="0.25">
      <c r="A3222">
        <v>3517</v>
      </c>
      <c r="B3222">
        <v>14850</v>
      </c>
      <c r="C3222" t="s">
        <v>11409</v>
      </c>
      <c r="D3222" t="s">
        <v>11410</v>
      </c>
      <c r="E3222" t="s">
        <v>11411</v>
      </c>
      <c r="F3222" t="s">
        <v>11203</v>
      </c>
      <c r="G3222" t="s">
        <v>11204</v>
      </c>
      <c r="H3222" t="s">
        <v>11205</v>
      </c>
      <c r="I3222" t="s">
        <v>11206</v>
      </c>
      <c r="J3222">
        <v>50891</v>
      </c>
      <c r="K3222" t="s">
        <v>115</v>
      </c>
      <c r="L3222">
        <v>4177</v>
      </c>
      <c r="M3222" t="s">
        <v>686</v>
      </c>
      <c r="N3222">
        <v>75</v>
      </c>
      <c r="O3222" t="s">
        <v>117</v>
      </c>
      <c r="P3222" t="s">
        <v>22337</v>
      </c>
    </row>
    <row r="3223" spans="1:16" x14ac:dyDescent="0.25">
      <c r="A3223">
        <v>3518</v>
      </c>
      <c r="B3223">
        <v>14852</v>
      </c>
      <c r="C3223" t="s">
        <v>11412</v>
      </c>
      <c r="D3223" t="s">
        <v>11413</v>
      </c>
      <c r="E3223" t="s">
        <v>11414</v>
      </c>
      <c r="F3223" t="s">
        <v>11203</v>
      </c>
      <c r="G3223" t="s">
        <v>11204</v>
      </c>
      <c r="H3223" t="s">
        <v>11205</v>
      </c>
      <c r="I3223" t="s">
        <v>11206</v>
      </c>
      <c r="J3223">
        <v>50891</v>
      </c>
      <c r="K3223" t="s">
        <v>115</v>
      </c>
      <c r="L3223">
        <v>4177</v>
      </c>
      <c r="M3223" t="s">
        <v>686</v>
      </c>
      <c r="N3223">
        <v>75</v>
      </c>
      <c r="O3223" t="s">
        <v>117</v>
      </c>
      <c r="P3223" t="s">
        <v>22337</v>
      </c>
    </row>
    <row r="3224" spans="1:16" x14ac:dyDescent="0.25">
      <c r="A3224">
        <v>3519</v>
      </c>
      <c r="B3224">
        <v>14853</v>
      </c>
      <c r="C3224" t="s">
        <v>11415</v>
      </c>
      <c r="D3224" t="s">
        <v>11416</v>
      </c>
      <c r="E3224" t="s">
        <v>11417</v>
      </c>
      <c r="F3224" t="s">
        <v>11203</v>
      </c>
      <c r="G3224" t="s">
        <v>11204</v>
      </c>
      <c r="H3224" t="s">
        <v>11205</v>
      </c>
      <c r="I3224" t="s">
        <v>11206</v>
      </c>
      <c r="J3224">
        <v>50891</v>
      </c>
      <c r="K3224" t="s">
        <v>115</v>
      </c>
      <c r="L3224">
        <v>4177</v>
      </c>
      <c r="M3224" t="s">
        <v>686</v>
      </c>
      <c r="N3224">
        <v>75</v>
      </c>
      <c r="O3224" t="s">
        <v>117</v>
      </c>
      <c r="P3224" t="s">
        <v>22337</v>
      </c>
    </row>
    <row r="3225" spans="1:16" x14ac:dyDescent="0.25">
      <c r="A3225">
        <v>3558</v>
      </c>
      <c r="B3225">
        <v>2445</v>
      </c>
      <c r="C3225" t="s">
        <v>11420</v>
      </c>
      <c r="D3225" t="s">
        <v>11421</v>
      </c>
      <c r="E3225" t="s">
        <v>11422</v>
      </c>
      <c r="F3225" t="s">
        <v>11418</v>
      </c>
      <c r="G3225" t="s">
        <v>11419</v>
      </c>
      <c r="H3225" t="s">
        <v>11205</v>
      </c>
      <c r="I3225" t="s">
        <v>11206</v>
      </c>
      <c r="J3225">
        <v>42219</v>
      </c>
      <c r="K3225" t="s">
        <v>189</v>
      </c>
      <c r="L3225">
        <v>3866</v>
      </c>
      <c r="M3225" t="s">
        <v>189</v>
      </c>
      <c r="N3225">
        <v>230</v>
      </c>
      <c r="O3225" t="s">
        <v>190</v>
      </c>
      <c r="P3225" t="s">
        <v>22337</v>
      </c>
    </row>
    <row r="3226" spans="1:16" x14ac:dyDescent="0.25">
      <c r="A3226">
        <v>3562</v>
      </c>
      <c r="B3226">
        <v>2447</v>
      </c>
      <c r="C3226" t="s">
        <v>11423</v>
      </c>
      <c r="D3226" t="s">
        <v>11424</v>
      </c>
      <c r="E3226" t="s">
        <v>11425</v>
      </c>
      <c r="F3226" t="s">
        <v>11418</v>
      </c>
      <c r="G3226" t="s">
        <v>11419</v>
      </c>
      <c r="H3226" t="s">
        <v>11205</v>
      </c>
      <c r="I3226" t="s">
        <v>11206</v>
      </c>
      <c r="J3226">
        <v>42219</v>
      </c>
      <c r="K3226" t="s">
        <v>189</v>
      </c>
      <c r="L3226">
        <v>3866</v>
      </c>
      <c r="M3226" t="s">
        <v>189</v>
      </c>
      <c r="N3226">
        <v>230</v>
      </c>
      <c r="O3226" t="s">
        <v>190</v>
      </c>
      <c r="P3226" t="s">
        <v>22336</v>
      </c>
    </row>
    <row r="3227" spans="1:16" x14ac:dyDescent="0.25">
      <c r="A3227">
        <v>3563</v>
      </c>
      <c r="B3227">
        <v>2440</v>
      </c>
      <c r="C3227" t="s">
        <v>11426</v>
      </c>
      <c r="D3227" t="s">
        <v>11427</v>
      </c>
      <c r="E3227" t="s">
        <v>11428</v>
      </c>
      <c r="F3227" t="s">
        <v>11418</v>
      </c>
      <c r="G3227" t="s">
        <v>11419</v>
      </c>
      <c r="H3227" t="s">
        <v>11205</v>
      </c>
      <c r="I3227" t="s">
        <v>11206</v>
      </c>
      <c r="J3227">
        <v>42219</v>
      </c>
      <c r="K3227" t="s">
        <v>189</v>
      </c>
      <c r="L3227">
        <v>3866</v>
      </c>
      <c r="M3227" t="s">
        <v>189</v>
      </c>
      <c r="N3227">
        <v>230</v>
      </c>
      <c r="O3227" t="s">
        <v>190</v>
      </c>
      <c r="P3227" t="s">
        <v>22336</v>
      </c>
    </row>
    <row r="3228" spans="1:16" x14ac:dyDescent="0.25">
      <c r="A3228">
        <v>3565</v>
      </c>
      <c r="B3228">
        <v>2441</v>
      </c>
      <c r="C3228" t="s">
        <v>11429</v>
      </c>
      <c r="D3228" t="s">
        <v>11430</v>
      </c>
      <c r="E3228" t="s">
        <v>11431</v>
      </c>
      <c r="F3228" t="s">
        <v>11418</v>
      </c>
      <c r="G3228" t="s">
        <v>11419</v>
      </c>
      <c r="H3228" t="s">
        <v>11205</v>
      </c>
      <c r="I3228" t="s">
        <v>11206</v>
      </c>
      <c r="J3228">
        <v>42219</v>
      </c>
      <c r="K3228" t="s">
        <v>189</v>
      </c>
      <c r="L3228">
        <v>3866</v>
      </c>
      <c r="M3228" t="s">
        <v>189</v>
      </c>
      <c r="N3228">
        <v>230</v>
      </c>
      <c r="O3228" t="s">
        <v>190</v>
      </c>
      <c r="P3228" t="s">
        <v>22336</v>
      </c>
    </row>
    <row r="3229" spans="1:16" x14ac:dyDescent="0.25">
      <c r="A3229">
        <v>3567</v>
      </c>
      <c r="B3229">
        <v>4803</v>
      </c>
      <c r="C3229" t="s">
        <v>11432</v>
      </c>
      <c r="D3229" t="s">
        <v>11433</v>
      </c>
      <c r="E3229" t="s">
        <v>11434</v>
      </c>
      <c r="F3229" t="s">
        <v>11418</v>
      </c>
      <c r="G3229" t="s">
        <v>11419</v>
      </c>
      <c r="H3229" t="s">
        <v>11205</v>
      </c>
      <c r="I3229" t="s">
        <v>11206</v>
      </c>
      <c r="J3229">
        <v>6627</v>
      </c>
      <c r="K3229" t="s">
        <v>8658</v>
      </c>
      <c r="L3229">
        <v>269</v>
      </c>
      <c r="M3229" t="s">
        <v>8654</v>
      </c>
      <c r="N3229">
        <v>13</v>
      </c>
      <c r="O3229" t="s">
        <v>2278</v>
      </c>
      <c r="P3229" t="s">
        <v>22336</v>
      </c>
    </row>
    <row r="3230" spans="1:16" x14ac:dyDescent="0.25">
      <c r="A3230">
        <v>3568</v>
      </c>
      <c r="B3230">
        <v>4662</v>
      </c>
      <c r="C3230" t="s">
        <v>11435</v>
      </c>
      <c r="D3230" t="s">
        <v>11436</v>
      </c>
      <c r="E3230" t="s">
        <v>11437</v>
      </c>
      <c r="F3230" t="s">
        <v>11418</v>
      </c>
      <c r="G3230" t="s">
        <v>11419</v>
      </c>
      <c r="H3230" t="s">
        <v>11205</v>
      </c>
      <c r="I3230" t="s">
        <v>11206</v>
      </c>
      <c r="J3230">
        <v>6600</v>
      </c>
      <c r="K3230" t="s">
        <v>8653</v>
      </c>
      <c r="L3230">
        <v>269</v>
      </c>
      <c r="M3230" t="s">
        <v>8654</v>
      </c>
      <c r="N3230">
        <v>13</v>
      </c>
      <c r="O3230" t="s">
        <v>2278</v>
      </c>
      <c r="P3230" t="s">
        <v>22336</v>
      </c>
    </row>
    <row r="3231" spans="1:16" x14ac:dyDescent="0.25">
      <c r="A3231">
        <v>3579</v>
      </c>
      <c r="B3231">
        <v>2197</v>
      </c>
      <c r="C3231" t="s">
        <v>11438</v>
      </c>
      <c r="D3231" t="s">
        <v>11439</v>
      </c>
      <c r="E3231" t="s">
        <v>11440</v>
      </c>
      <c r="F3231" t="s">
        <v>11418</v>
      </c>
      <c r="G3231" t="s">
        <v>11419</v>
      </c>
      <c r="H3231" t="s">
        <v>11205</v>
      </c>
      <c r="I3231" t="s">
        <v>11206</v>
      </c>
      <c r="J3231">
        <v>707</v>
      </c>
      <c r="K3231" t="s">
        <v>27</v>
      </c>
      <c r="L3231">
        <v>10</v>
      </c>
      <c r="M3231" t="s">
        <v>28</v>
      </c>
      <c r="N3231">
        <v>101</v>
      </c>
      <c r="O3231" t="s">
        <v>23</v>
      </c>
      <c r="P3231" t="s">
        <v>22336</v>
      </c>
    </row>
    <row r="3232" spans="1:16" x14ac:dyDescent="0.25">
      <c r="A3232">
        <v>3610</v>
      </c>
      <c r="B3232">
        <v>2203</v>
      </c>
      <c r="C3232" t="s">
        <v>11441</v>
      </c>
      <c r="D3232" t="s">
        <v>11442</v>
      </c>
      <c r="E3232" t="s">
        <v>11443</v>
      </c>
      <c r="F3232" t="s">
        <v>11418</v>
      </c>
      <c r="G3232" t="s">
        <v>11419</v>
      </c>
      <c r="H3232" t="s">
        <v>11205</v>
      </c>
      <c r="I3232" t="s">
        <v>11206</v>
      </c>
      <c r="J3232">
        <v>3378</v>
      </c>
      <c r="K3232" t="s">
        <v>178</v>
      </c>
      <c r="L3232">
        <v>33</v>
      </c>
      <c r="M3232" t="s">
        <v>128</v>
      </c>
      <c r="N3232">
        <v>101</v>
      </c>
      <c r="O3232" t="s">
        <v>23</v>
      </c>
      <c r="P3232" t="s">
        <v>22336</v>
      </c>
    </row>
    <row r="3233" spans="1:16" x14ac:dyDescent="0.25">
      <c r="A3233">
        <v>3611</v>
      </c>
      <c r="B3233">
        <v>2220</v>
      </c>
      <c r="C3233" t="s">
        <v>11444</v>
      </c>
      <c r="D3233" t="s">
        <v>11445</v>
      </c>
      <c r="E3233" t="s">
        <v>11446</v>
      </c>
      <c r="F3233" t="s">
        <v>11418</v>
      </c>
      <c r="G3233" t="s">
        <v>11419</v>
      </c>
      <c r="H3233" t="s">
        <v>11205</v>
      </c>
      <c r="I3233" t="s">
        <v>11206</v>
      </c>
      <c r="J3233">
        <v>707</v>
      </c>
      <c r="K3233" t="s">
        <v>27</v>
      </c>
      <c r="L3233">
        <v>10</v>
      </c>
      <c r="M3233" t="s">
        <v>28</v>
      </c>
      <c r="N3233">
        <v>101</v>
      </c>
      <c r="O3233" t="s">
        <v>23</v>
      </c>
      <c r="P3233" t="s">
        <v>22336</v>
      </c>
    </row>
    <row r="3234" spans="1:16" x14ac:dyDescent="0.25">
      <c r="A3234">
        <v>3612</v>
      </c>
      <c r="B3234">
        <v>2222</v>
      </c>
      <c r="C3234" t="s">
        <v>11447</v>
      </c>
      <c r="D3234" t="s">
        <v>11448</v>
      </c>
      <c r="E3234" t="s">
        <v>11449</v>
      </c>
      <c r="F3234" t="s">
        <v>11418</v>
      </c>
      <c r="G3234" t="s">
        <v>11419</v>
      </c>
      <c r="H3234" t="s">
        <v>11205</v>
      </c>
      <c r="I3234" t="s">
        <v>11206</v>
      </c>
      <c r="J3234">
        <v>3378</v>
      </c>
      <c r="K3234" t="s">
        <v>178</v>
      </c>
      <c r="L3234">
        <v>33</v>
      </c>
      <c r="M3234" t="s">
        <v>128</v>
      </c>
      <c r="N3234">
        <v>101</v>
      </c>
      <c r="O3234" t="s">
        <v>23</v>
      </c>
      <c r="P3234" t="s">
        <v>22336</v>
      </c>
    </row>
    <row r="3235" spans="1:16" x14ac:dyDescent="0.25">
      <c r="A3235">
        <v>3614</v>
      </c>
      <c r="B3235">
        <v>5187</v>
      </c>
      <c r="C3235" t="s">
        <v>11450</v>
      </c>
      <c r="D3235" t="s">
        <v>11451</v>
      </c>
      <c r="E3235" t="s">
        <v>11452</v>
      </c>
      <c r="F3235" t="s">
        <v>11418</v>
      </c>
      <c r="G3235" t="s">
        <v>11419</v>
      </c>
      <c r="H3235" t="s">
        <v>11205</v>
      </c>
      <c r="I3235" t="s">
        <v>11206</v>
      </c>
      <c r="J3235">
        <v>48315</v>
      </c>
      <c r="K3235" t="s">
        <v>2726</v>
      </c>
      <c r="L3235">
        <v>266</v>
      </c>
      <c r="M3235" t="s">
        <v>2727</v>
      </c>
      <c r="N3235">
        <v>13</v>
      </c>
      <c r="O3235" t="s">
        <v>2278</v>
      </c>
      <c r="P3235" t="s">
        <v>22336</v>
      </c>
    </row>
    <row r="3236" spans="1:16" x14ac:dyDescent="0.25">
      <c r="A3236">
        <v>3615</v>
      </c>
      <c r="B3236">
        <v>5207</v>
      </c>
      <c r="C3236" t="s">
        <v>11453</v>
      </c>
      <c r="D3236" t="s">
        <v>11454</v>
      </c>
      <c r="E3236" t="s">
        <v>11455</v>
      </c>
      <c r="F3236" t="s">
        <v>11418</v>
      </c>
      <c r="G3236" t="s">
        <v>11419</v>
      </c>
      <c r="H3236" t="s">
        <v>11205</v>
      </c>
      <c r="I3236" t="s">
        <v>11206</v>
      </c>
      <c r="J3236">
        <v>48315</v>
      </c>
      <c r="K3236" t="s">
        <v>2726</v>
      </c>
      <c r="L3236">
        <v>266</v>
      </c>
      <c r="M3236" t="s">
        <v>2727</v>
      </c>
      <c r="N3236">
        <v>13</v>
      </c>
      <c r="O3236" t="s">
        <v>2278</v>
      </c>
      <c r="P3236" t="s">
        <v>22336</v>
      </c>
    </row>
    <row r="3237" spans="1:16" x14ac:dyDescent="0.25">
      <c r="A3237">
        <v>3617</v>
      </c>
      <c r="B3237">
        <v>5141</v>
      </c>
      <c r="C3237" t="s">
        <v>11456</v>
      </c>
      <c r="D3237" t="s">
        <v>11457</v>
      </c>
      <c r="E3237" t="s">
        <v>11458</v>
      </c>
      <c r="F3237" t="s">
        <v>11418</v>
      </c>
      <c r="G3237" t="s">
        <v>11419</v>
      </c>
      <c r="H3237" t="s">
        <v>11205</v>
      </c>
      <c r="I3237" t="s">
        <v>11206</v>
      </c>
      <c r="J3237">
        <v>48315</v>
      </c>
      <c r="K3237" t="s">
        <v>2726</v>
      </c>
      <c r="L3237">
        <v>266</v>
      </c>
      <c r="M3237" t="s">
        <v>2727</v>
      </c>
      <c r="N3237">
        <v>13</v>
      </c>
      <c r="O3237" t="s">
        <v>2278</v>
      </c>
      <c r="P3237" t="s">
        <v>22336</v>
      </c>
    </row>
    <row r="3238" spans="1:16" x14ac:dyDescent="0.25">
      <c r="A3238">
        <v>3618</v>
      </c>
      <c r="B3238">
        <v>4807</v>
      </c>
      <c r="C3238" t="s">
        <v>11459</v>
      </c>
      <c r="D3238" t="s">
        <v>11460</v>
      </c>
      <c r="E3238" t="s">
        <v>11461</v>
      </c>
      <c r="F3238" t="s">
        <v>11418</v>
      </c>
      <c r="G3238" t="s">
        <v>11419</v>
      </c>
      <c r="H3238" t="s">
        <v>11205</v>
      </c>
      <c r="I3238" t="s">
        <v>11206</v>
      </c>
      <c r="J3238">
        <v>6627</v>
      </c>
      <c r="K3238" t="s">
        <v>8658</v>
      </c>
      <c r="L3238">
        <v>269</v>
      </c>
      <c r="M3238" t="s">
        <v>8654</v>
      </c>
      <c r="N3238">
        <v>13</v>
      </c>
      <c r="O3238" t="s">
        <v>2278</v>
      </c>
      <c r="P3238" t="s">
        <v>22336</v>
      </c>
    </row>
    <row r="3239" spans="1:16" x14ac:dyDescent="0.25">
      <c r="A3239">
        <v>3619</v>
      </c>
      <c r="B3239">
        <v>4824</v>
      </c>
      <c r="C3239" t="s">
        <v>11462</v>
      </c>
      <c r="D3239" t="s">
        <v>11463</v>
      </c>
      <c r="E3239" t="s">
        <v>11464</v>
      </c>
      <c r="F3239" t="s">
        <v>11465</v>
      </c>
      <c r="G3239" t="s">
        <v>11465</v>
      </c>
      <c r="H3239" t="s">
        <v>11205</v>
      </c>
      <c r="I3239" t="s">
        <v>11206</v>
      </c>
      <c r="J3239">
        <v>6627</v>
      </c>
      <c r="K3239" t="s">
        <v>8658</v>
      </c>
      <c r="L3239">
        <v>269</v>
      </c>
      <c r="M3239" t="s">
        <v>8654</v>
      </c>
      <c r="N3239">
        <v>13</v>
      </c>
      <c r="O3239" t="s">
        <v>2278</v>
      </c>
      <c r="P3239" t="s">
        <v>22336</v>
      </c>
    </row>
    <row r="3240" spans="1:16" x14ac:dyDescent="0.25">
      <c r="A3240">
        <v>3620</v>
      </c>
      <c r="B3240">
        <v>2202</v>
      </c>
      <c r="C3240" t="s">
        <v>11466</v>
      </c>
      <c r="D3240" t="s">
        <v>11467</v>
      </c>
      <c r="E3240" t="s">
        <v>11468</v>
      </c>
      <c r="F3240" t="s">
        <v>11465</v>
      </c>
      <c r="G3240" t="s">
        <v>11465</v>
      </c>
      <c r="H3240" t="s">
        <v>11205</v>
      </c>
      <c r="I3240" t="s">
        <v>11206</v>
      </c>
      <c r="J3240">
        <v>3378</v>
      </c>
      <c r="K3240" t="s">
        <v>178</v>
      </c>
      <c r="L3240">
        <v>33</v>
      </c>
      <c r="M3240" t="s">
        <v>128</v>
      </c>
      <c r="N3240">
        <v>101</v>
      </c>
      <c r="O3240" t="s">
        <v>23</v>
      </c>
      <c r="P3240" t="s">
        <v>22336</v>
      </c>
    </row>
    <row r="3241" spans="1:16" x14ac:dyDescent="0.25">
      <c r="A3241">
        <v>3621</v>
      </c>
      <c r="B3241">
        <v>63</v>
      </c>
      <c r="C3241" t="s">
        <v>11469</v>
      </c>
      <c r="D3241" t="s">
        <v>11470</v>
      </c>
      <c r="E3241" t="s">
        <v>11471</v>
      </c>
      <c r="F3241" t="s">
        <v>11465</v>
      </c>
      <c r="G3241" t="s">
        <v>11465</v>
      </c>
      <c r="H3241" t="s">
        <v>11205</v>
      </c>
      <c r="I3241" t="s">
        <v>11206</v>
      </c>
      <c r="J3241">
        <v>3378</v>
      </c>
      <c r="K3241" t="s">
        <v>178</v>
      </c>
      <c r="L3241">
        <v>33</v>
      </c>
      <c r="M3241" t="s">
        <v>128</v>
      </c>
      <c r="N3241">
        <v>101</v>
      </c>
      <c r="O3241" t="s">
        <v>23</v>
      </c>
      <c r="P3241" t="s">
        <v>22336</v>
      </c>
    </row>
    <row r="3242" spans="1:16" x14ac:dyDescent="0.25">
      <c r="A3242">
        <v>3622</v>
      </c>
      <c r="B3242">
        <v>60</v>
      </c>
      <c r="C3242" t="s">
        <v>11472</v>
      </c>
      <c r="D3242" t="s">
        <v>11473</v>
      </c>
      <c r="E3242" t="s">
        <v>11474</v>
      </c>
      <c r="F3242" t="s">
        <v>11465</v>
      </c>
      <c r="G3242" t="s">
        <v>11465</v>
      </c>
      <c r="H3242" t="s">
        <v>11205</v>
      </c>
      <c r="I3242" t="s">
        <v>11206</v>
      </c>
      <c r="J3242">
        <v>3378</v>
      </c>
      <c r="K3242" t="s">
        <v>178</v>
      </c>
      <c r="L3242">
        <v>33</v>
      </c>
      <c r="M3242" t="s">
        <v>128</v>
      </c>
      <c r="N3242">
        <v>101</v>
      </c>
      <c r="O3242" t="s">
        <v>23</v>
      </c>
      <c r="P3242" t="s">
        <v>22336</v>
      </c>
    </row>
    <row r="3243" spans="1:16" x14ac:dyDescent="0.25">
      <c r="A3243">
        <v>3624</v>
      </c>
      <c r="B3243">
        <v>61</v>
      </c>
      <c r="C3243" t="s">
        <v>11475</v>
      </c>
      <c r="D3243" t="s">
        <v>11476</v>
      </c>
      <c r="E3243" t="s">
        <v>11477</v>
      </c>
      <c r="F3243" t="s">
        <v>11465</v>
      </c>
      <c r="G3243" t="s">
        <v>11465</v>
      </c>
      <c r="H3243" t="s">
        <v>11205</v>
      </c>
      <c r="I3243" t="s">
        <v>11206</v>
      </c>
      <c r="J3243">
        <v>3378</v>
      </c>
      <c r="K3243" t="s">
        <v>178</v>
      </c>
      <c r="L3243">
        <v>33</v>
      </c>
      <c r="M3243" t="s">
        <v>128</v>
      </c>
      <c r="N3243">
        <v>101</v>
      </c>
      <c r="O3243" t="s">
        <v>23</v>
      </c>
      <c r="P3243" t="s">
        <v>22336</v>
      </c>
    </row>
    <row r="3244" spans="1:16" x14ac:dyDescent="0.25">
      <c r="A3244">
        <v>3625</v>
      </c>
      <c r="B3244">
        <v>529</v>
      </c>
      <c r="C3244" t="s">
        <v>11478</v>
      </c>
      <c r="D3244" t="s">
        <v>11479</v>
      </c>
      <c r="E3244" t="s">
        <v>11480</v>
      </c>
      <c r="F3244" t="s">
        <v>11465</v>
      </c>
      <c r="G3244" t="s">
        <v>11465</v>
      </c>
      <c r="H3244" t="s">
        <v>11205</v>
      </c>
      <c r="I3244" t="s">
        <v>11206</v>
      </c>
      <c r="J3244">
        <v>41391</v>
      </c>
      <c r="K3244" t="s">
        <v>1714</v>
      </c>
      <c r="L3244">
        <v>3798</v>
      </c>
      <c r="M3244" t="s">
        <v>1714</v>
      </c>
      <c r="N3244">
        <v>229</v>
      </c>
      <c r="O3244" t="s">
        <v>1715</v>
      </c>
      <c r="P3244" t="s">
        <v>22337</v>
      </c>
    </row>
    <row r="3245" spans="1:16" x14ac:dyDescent="0.25">
      <c r="A3245">
        <v>3626</v>
      </c>
      <c r="B3245">
        <v>530</v>
      </c>
      <c r="C3245" t="s">
        <v>11481</v>
      </c>
      <c r="D3245" t="s">
        <v>11482</v>
      </c>
      <c r="E3245" t="s">
        <v>11483</v>
      </c>
      <c r="F3245" t="s">
        <v>11465</v>
      </c>
      <c r="G3245" t="s">
        <v>11465</v>
      </c>
      <c r="H3245" t="s">
        <v>11205</v>
      </c>
      <c r="I3245" t="s">
        <v>11206</v>
      </c>
      <c r="J3245">
        <v>41391</v>
      </c>
      <c r="K3245" t="s">
        <v>1714</v>
      </c>
      <c r="L3245">
        <v>3798</v>
      </c>
      <c r="M3245" t="s">
        <v>1714</v>
      </c>
      <c r="N3245">
        <v>229</v>
      </c>
      <c r="O3245" t="s">
        <v>1715</v>
      </c>
      <c r="P3245" t="s">
        <v>22337</v>
      </c>
    </row>
    <row r="3246" spans="1:16" x14ac:dyDescent="0.25">
      <c r="A3246">
        <v>3627</v>
      </c>
      <c r="B3246">
        <v>531</v>
      </c>
      <c r="C3246" t="s">
        <v>11484</v>
      </c>
      <c r="D3246" t="s">
        <v>11485</v>
      </c>
      <c r="E3246" t="s">
        <v>11486</v>
      </c>
      <c r="F3246" t="s">
        <v>11465</v>
      </c>
      <c r="G3246" t="s">
        <v>11465</v>
      </c>
      <c r="H3246" t="s">
        <v>11205</v>
      </c>
      <c r="I3246" t="s">
        <v>11206</v>
      </c>
      <c r="J3246">
        <v>41391</v>
      </c>
      <c r="K3246" t="s">
        <v>1714</v>
      </c>
      <c r="L3246">
        <v>3798</v>
      </c>
      <c r="M3246" t="s">
        <v>1714</v>
      </c>
      <c r="N3246">
        <v>229</v>
      </c>
      <c r="O3246" t="s">
        <v>1715</v>
      </c>
      <c r="P3246" t="s">
        <v>22336</v>
      </c>
    </row>
    <row r="3247" spans="1:16" x14ac:dyDescent="0.25">
      <c r="A3247">
        <v>3628</v>
      </c>
      <c r="B3247">
        <v>532</v>
      </c>
      <c r="C3247" t="s">
        <v>11487</v>
      </c>
      <c r="D3247" t="s">
        <v>11488</v>
      </c>
      <c r="E3247" t="s">
        <v>11489</v>
      </c>
      <c r="F3247" t="s">
        <v>11465</v>
      </c>
      <c r="G3247" t="s">
        <v>11465</v>
      </c>
      <c r="H3247" t="s">
        <v>11205</v>
      </c>
      <c r="I3247" t="s">
        <v>11206</v>
      </c>
      <c r="J3247">
        <v>41391</v>
      </c>
      <c r="K3247" t="s">
        <v>1714</v>
      </c>
      <c r="L3247">
        <v>3798</v>
      </c>
      <c r="M3247" t="s">
        <v>1714</v>
      </c>
      <c r="N3247">
        <v>229</v>
      </c>
      <c r="O3247" t="s">
        <v>1715</v>
      </c>
      <c r="P3247" t="s">
        <v>22337</v>
      </c>
    </row>
    <row r="3248" spans="1:16" x14ac:dyDescent="0.25">
      <c r="A3248">
        <v>3629</v>
      </c>
      <c r="B3248">
        <v>533</v>
      </c>
      <c r="C3248" t="s">
        <v>11490</v>
      </c>
      <c r="D3248" t="s">
        <v>11491</v>
      </c>
      <c r="E3248" t="s">
        <v>11492</v>
      </c>
      <c r="F3248" t="s">
        <v>11465</v>
      </c>
      <c r="G3248" t="s">
        <v>11465</v>
      </c>
      <c r="H3248" t="s">
        <v>11205</v>
      </c>
      <c r="I3248" t="s">
        <v>11206</v>
      </c>
      <c r="J3248">
        <v>41391</v>
      </c>
      <c r="K3248" t="s">
        <v>1714</v>
      </c>
      <c r="L3248">
        <v>3798</v>
      </c>
      <c r="M3248" t="s">
        <v>1714</v>
      </c>
      <c r="N3248">
        <v>229</v>
      </c>
      <c r="O3248" t="s">
        <v>1715</v>
      </c>
      <c r="P3248" t="s">
        <v>22336</v>
      </c>
    </row>
    <row r="3249" spans="1:16" x14ac:dyDescent="0.25">
      <c r="A3249">
        <v>3630</v>
      </c>
      <c r="B3249">
        <v>534</v>
      </c>
      <c r="C3249" t="s">
        <v>11493</v>
      </c>
      <c r="D3249" t="s">
        <v>11494</v>
      </c>
      <c r="E3249" t="s">
        <v>11495</v>
      </c>
      <c r="F3249" t="s">
        <v>11465</v>
      </c>
      <c r="G3249" t="s">
        <v>11465</v>
      </c>
      <c r="H3249" t="s">
        <v>11205</v>
      </c>
      <c r="I3249" t="s">
        <v>11206</v>
      </c>
      <c r="J3249">
        <v>41391</v>
      </c>
      <c r="K3249" t="s">
        <v>1714</v>
      </c>
      <c r="L3249">
        <v>3798</v>
      </c>
      <c r="M3249" t="s">
        <v>1714</v>
      </c>
      <c r="N3249">
        <v>229</v>
      </c>
      <c r="O3249" t="s">
        <v>1715</v>
      </c>
      <c r="P3249" t="s">
        <v>22337</v>
      </c>
    </row>
    <row r="3250" spans="1:16" x14ac:dyDescent="0.25">
      <c r="A3250">
        <v>3632</v>
      </c>
      <c r="B3250">
        <v>14790</v>
      </c>
      <c r="C3250" t="s">
        <v>11496</v>
      </c>
      <c r="D3250" t="s">
        <v>11497</v>
      </c>
      <c r="E3250" t="s">
        <v>11498</v>
      </c>
      <c r="F3250" t="s">
        <v>11499</v>
      </c>
      <c r="G3250" t="s">
        <v>11500</v>
      </c>
      <c r="H3250" t="s">
        <v>11205</v>
      </c>
      <c r="I3250" t="s">
        <v>11206</v>
      </c>
      <c r="J3250">
        <v>42219</v>
      </c>
      <c r="K3250" t="s">
        <v>189</v>
      </c>
      <c r="L3250">
        <v>3866</v>
      </c>
      <c r="M3250" t="s">
        <v>189</v>
      </c>
      <c r="N3250">
        <v>230</v>
      </c>
      <c r="O3250" t="s">
        <v>190</v>
      </c>
      <c r="P3250" t="s">
        <v>22337</v>
      </c>
    </row>
    <row r="3251" spans="1:16" x14ac:dyDescent="0.25">
      <c r="A3251">
        <v>3636</v>
      </c>
      <c r="B3251">
        <v>520</v>
      </c>
      <c r="C3251" t="s">
        <v>11501</v>
      </c>
      <c r="D3251" t="s">
        <v>11502</v>
      </c>
      <c r="E3251" t="s">
        <v>11503</v>
      </c>
      <c r="F3251" t="s">
        <v>11499</v>
      </c>
      <c r="G3251" t="s">
        <v>11500</v>
      </c>
      <c r="H3251" t="s">
        <v>11205</v>
      </c>
      <c r="I3251" t="s">
        <v>11206</v>
      </c>
      <c r="J3251">
        <v>41391</v>
      </c>
      <c r="K3251" t="s">
        <v>1714</v>
      </c>
      <c r="L3251">
        <v>3798</v>
      </c>
      <c r="M3251" t="s">
        <v>1714</v>
      </c>
      <c r="N3251">
        <v>229</v>
      </c>
      <c r="O3251" t="s">
        <v>1715</v>
      </c>
      <c r="P3251" t="s">
        <v>22336</v>
      </c>
    </row>
    <row r="3252" spans="1:16" x14ac:dyDescent="0.25">
      <c r="A3252">
        <v>3637</v>
      </c>
      <c r="B3252">
        <v>521</v>
      </c>
      <c r="C3252" t="s">
        <v>11504</v>
      </c>
      <c r="D3252" t="s">
        <v>11505</v>
      </c>
      <c r="E3252" t="s">
        <v>11506</v>
      </c>
      <c r="F3252" t="s">
        <v>11499</v>
      </c>
      <c r="G3252" t="s">
        <v>11500</v>
      </c>
      <c r="H3252" t="s">
        <v>11205</v>
      </c>
      <c r="I3252" t="s">
        <v>11206</v>
      </c>
      <c r="J3252">
        <v>41391</v>
      </c>
      <c r="K3252" t="s">
        <v>1714</v>
      </c>
      <c r="L3252">
        <v>3798</v>
      </c>
      <c r="M3252" t="s">
        <v>1714</v>
      </c>
      <c r="N3252">
        <v>229</v>
      </c>
      <c r="O3252" t="s">
        <v>1715</v>
      </c>
      <c r="P3252" t="s">
        <v>22337</v>
      </c>
    </row>
    <row r="3253" spans="1:16" x14ac:dyDescent="0.25">
      <c r="A3253">
        <v>3638</v>
      </c>
      <c r="B3253">
        <v>522</v>
      </c>
      <c r="C3253" t="s">
        <v>11507</v>
      </c>
      <c r="D3253" t="s">
        <v>11508</v>
      </c>
      <c r="E3253" t="s">
        <v>11509</v>
      </c>
      <c r="F3253" t="s">
        <v>11499</v>
      </c>
      <c r="G3253" t="s">
        <v>11500</v>
      </c>
      <c r="H3253" t="s">
        <v>11205</v>
      </c>
      <c r="I3253" t="s">
        <v>11206</v>
      </c>
      <c r="J3253">
        <v>41391</v>
      </c>
      <c r="K3253" t="s">
        <v>1714</v>
      </c>
      <c r="L3253">
        <v>3798</v>
      </c>
      <c r="M3253" t="s">
        <v>1714</v>
      </c>
      <c r="N3253">
        <v>229</v>
      </c>
      <c r="O3253" t="s">
        <v>1715</v>
      </c>
      <c r="P3253" t="s">
        <v>22337</v>
      </c>
    </row>
    <row r="3254" spans="1:16" x14ac:dyDescent="0.25">
      <c r="A3254">
        <v>3639</v>
      </c>
      <c r="B3254">
        <v>523</v>
      </c>
      <c r="C3254" t="s">
        <v>11510</v>
      </c>
      <c r="D3254" t="s">
        <v>11511</v>
      </c>
      <c r="E3254" t="s">
        <v>11512</v>
      </c>
      <c r="F3254" t="s">
        <v>11499</v>
      </c>
      <c r="G3254" t="s">
        <v>11500</v>
      </c>
      <c r="H3254" t="s">
        <v>11205</v>
      </c>
      <c r="I3254" t="s">
        <v>11206</v>
      </c>
      <c r="J3254">
        <v>41391</v>
      </c>
      <c r="K3254" t="s">
        <v>1714</v>
      </c>
      <c r="L3254">
        <v>3798</v>
      </c>
      <c r="M3254" t="s">
        <v>1714</v>
      </c>
      <c r="N3254">
        <v>229</v>
      </c>
      <c r="O3254" t="s">
        <v>1715</v>
      </c>
      <c r="P3254" t="s">
        <v>22337</v>
      </c>
    </row>
    <row r="3255" spans="1:16" x14ac:dyDescent="0.25">
      <c r="A3255">
        <v>3640</v>
      </c>
      <c r="B3255">
        <v>524</v>
      </c>
      <c r="C3255" t="s">
        <v>11513</v>
      </c>
      <c r="D3255" t="s">
        <v>11514</v>
      </c>
      <c r="E3255" t="s">
        <v>11515</v>
      </c>
      <c r="F3255" t="s">
        <v>11499</v>
      </c>
      <c r="G3255" t="s">
        <v>11500</v>
      </c>
      <c r="H3255" t="s">
        <v>11205</v>
      </c>
      <c r="I3255" t="s">
        <v>11206</v>
      </c>
      <c r="J3255">
        <v>41391</v>
      </c>
      <c r="K3255" t="s">
        <v>1714</v>
      </c>
      <c r="L3255">
        <v>3798</v>
      </c>
      <c r="M3255" t="s">
        <v>1714</v>
      </c>
      <c r="N3255">
        <v>229</v>
      </c>
      <c r="O3255" t="s">
        <v>1715</v>
      </c>
      <c r="P3255" t="s">
        <v>22336</v>
      </c>
    </row>
    <row r="3256" spans="1:16" x14ac:dyDescent="0.25">
      <c r="A3256">
        <v>3641</v>
      </c>
      <c r="B3256">
        <v>525</v>
      </c>
      <c r="C3256" t="s">
        <v>11516</v>
      </c>
      <c r="D3256" t="s">
        <v>11517</v>
      </c>
      <c r="E3256" t="s">
        <v>11518</v>
      </c>
      <c r="F3256" t="s">
        <v>11499</v>
      </c>
      <c r="G3256" t="s">
        <v>11500</v>
      </c>
      <c r="H3256" t="s">
        <v>11205</v>
      </c>
      <c r="I3256" t="s">
        <v>11206</v>
      </c>
      <c r="J3256">
        <v>41391</v>
      </c>
      <c r="K3256" t="s">
        <v>1714</v>
      </c>
      <c r="L3256">
        <v>3798</v>
      </c>
      <c r="M3256" t="s">
        <v>1714</v>
      </c>
      <c r="N3256">
        <v>229</v>
      </c>
      <c r="O3256" t="s">
        <v>1715</v>
      </c>
      <c r="P3256" t="s">
        <v>22337</v>
      </c>
    </row>
    <row r="3257" spans="1:16" x14ac:dyDescent="0.25">
      <c r="A3257">
        <v>3642</v>
      </c>
      <c r="B3257">
        <v>526</v>
      </c>
      <c r="C3257" t="s">
        <v>11519</v>
      </c>
      <c r="D3257" t="s">
        <v>11520</v>
      </c>
      <c r="E3257" t="s">
        <v>11521</v>
      </c>
      <c r="F3257" t="s">
        <v>11499</v>
      </c>
      <c r="G3257" t="s">
        <v>11500</v>
      </c>
      <c r="H3257" t="s">
        <v>11205</v>
      </c>
      <c r="I3257" t="s">
        <v>11206</v>
      </c>
      <c r="J3257">
        <v>41391</v>
      </c>
      <c r="K3257" t="s">
        <v>1714</v>
      </c>
      <c r="L3257">
        <v>3798</v>
      </c>
      <c r="M3257" t="s">
        <v>1714</v>
      </c>
      <c r="N3257">
        <v>229</v>
      </c>
      <c r="O3257" t="s">
        <v>1715</v>
      </c>
      <c r="P3257" t="s">
        <v>22337</v>
      </c>
    </row>
    <row r="3258" spans="1:16" x14ac:dyDescent="0.25">
      <c r="A3258">
        <v>3643</v>
      </c>
      <c r="B3258">
        <v>527</v>
      </c>
      <c r="C3258" t="s">
        <v>11522</v>
      </c>
      <c r="D3258" t="s">
        <v>11523</v>
      </c>
      <c r="E3258" t="s">
        <v>11524</v>
      </c>
      <c r="F3258" t="s">
        <v>11499</v>
      </c>
      <c r="G3258" t="s">
        <v>11500</v>
      </c>
      <c r="H3258" t="s">
        <v>11205</v>
      </c>
      <c r="I3258" t="s">
        <v>11206</v>
      </c>
      <c r="J3258">
        <v>41391</v>
      </c>
      <c r="K3258" t="s">
        <v>1714</v>
      </c>
      <c r="L3258">
        <v>3798</v>
      </c>
      <c r="M3258" t="s">
        <v>1714</v>
      </c>
      <c r="N3258">
        <v>229</v>
      </c>
      <c r="O3258" t="s">
        <v>1715</v>
      </c>
      <c r="P3258" t="s">
        <v>22337</v>
      </c>
    </row>
    <row r="3259" spans="1:16" x14ac:dyDescent="0.25">
      <c r="A3259">
        <v>3644</v>
      </c>
      <c r="B3259">
        <v>528</v>
      </c>
      <c r="C3259" t="s">
        <v>11525</v>
      </c>
      <c r="D3259" t="s">
        <v>11526</v>
      </c>
      <c r="E3259" t="s">
        <v>11527</v>
      </c>
      <c r="F3259" t="s">
        <v>11499</v>
      </c>
      <c r="G3259" t="s">
        <v>11500</v>
      </c>
      <c r="H3259" t="s">
        <v>11205</v>
      </c>
      <c r="I3259" t="s">
        <v>11206</v>
      </c>
      <c r="J3259">
        <v>41391</v>
      </c>
      <c r="K3259" t="s">
        <v>1714</v>
      </c>
      <c r="L3259">
        <v>3798</v>
      </c>
      <c r="M3259" t="s">
        <v>1714</v>
      </c>
      <c r="N3259">
        <v>229</v>
      </c>
      <c r="O3259" t="s">
        <v>1715</v>
      </c>
      <c r="P3259" t="s">
        <v>22336</v>
      </c>
    </row>
    <row r="3260" spans="1:16" x14ac:dyDescent="0.25">
      <c r="A3260">
        <v>3645</v>
      </c>
      <c r="B3260">
        <v>2204</v>
      </c>
      <c r="C3260" t="s">
        <v>11528</v>
      </c>
      <c r="D3260" t="s">
        <v>11529</v>
      </c>
      <c r="E3260" t="s">
        <v>11530</v>
      </c>
      <c r="F3260" t="s">
        <v>11499</v>
      </c>
      <c r="G3260" t="s">
        <v>11500</v>
      </c>
      <c r="H3260" t="s">
        <v>11205</v>
      </c>
      <c r="I3260" t="s">
        <v>11206</v>
      </c>
      <c r="J3260">
        <v>3378</v>
      </c>
      <c r="K3260" t="s">
        <v>178</v>
      </c>
      <c r="L3260">
        <v>33</v>
      </c>
      <c r="M3260" t="s">
        <v>128</v>
      </c>
      <c r="N3260">
        <v>101</v>
      </c>
      <c r="O3260" t="s">
        <v>23</v>
      </c>
      <c r="P3260" t="s">
        <v>22336</v>
      </c>
    </row>
    <row r="3261" spans="1:16" x14ac:dyDescent="0.25">
      <c r="A3261">
        <v>3646</v>
      </c>
      <c r="B3261">
        <v>2446</v>
      </c>
      <c r="C3261" t="s">
        <v>11531</v>
      </c>
      <c r="D3261" t="s">
        <v>11532</v>
      </c>
      <c r="E3261" t="s">
        <v>11533</v>
      </c>
      <c r="F3261" t="s">
        <v>11499</v>
      </c>
      <c r="G3261" t="s">
        <v>11500</v>
      </c>
      <c r="H3261" t="s">
        <v>11205</v>
      </c>
      <c r="I3261" t="s">
        <v>11206</v>
      </c>
      <c r="J3261">
        <v>42219</v>
      </c>
      <c r="K3261" t="s">
        <v>189</v>
      </c>
      <c r="L3261">
        <v>3866</v>
      </c>
      <c r="M3261" t="s">
        <v>189</v>
      </c>
      <c r="N3261">
        <v>230</v>
      </c>
      <c r="O3261" t="s">
        <v>190</v>
      </c>
      <c r="P3261" t="s">
        <v>22336</v>
      </c>
    </row>
    <row r="3262" spans="1:16" x14ac:dyDescent="0.25">
      <c r="A3262">
        <v>3648</v>
      </c>
      <c r="B3262">
        <v>2438</v>
      </c>
      <c r="C3262" t="s">
        <v>11534</v>
      </c>
      <c r="D3262" t="s">
        <v>11535</v>
      </c>
      <c r="E3262" t="s">
        <v>11536</v>
      </c>
      <c r="F3262" t="s">
        <v>11499</v>
      </c>
      <c r="G3262" t="s">
        <v>11500</v>
      </c>
      <c r="H3262" t="s">
        <v>11205</v>
      </c>
      <c r="I3262" t="s">
        <v>11206</v>
      </c>
      <c r="J3262">
        <v>42219</v>
      </c>
      <c r="K3262" t="s">
        <v>189</v>
      </c>
      <c r="L3262">
        <v>3866</v>
      </c>
      <c r="M3262" t="s">
        <v>189</v>
      </c>
      <c r="N3262">
        <v>230</v>
      </c>
      <c r="O3262" t="s">
        <v>190</v>
      </c>
      <c r="P3262" t="s">
        <v>22337</v>
      </c>
    </row>
    <row r="3263" spans="1:16" x14ac:dyDescent="0.25">
      <c r="A3263">
        <v>3650</v>
      </c>
      <c r="B3263">
        <v>2439</v>
      </c>
      <c r="C3263" t="s">
        <v>11537</v>
      </c>
      <c r="D3263" t="s">
        <v>11538</v>
      </c>
      <c r="E3263" t="s">
        <v>11539</v>
      </c>
      <c r="F3263" t="s">
        <v>11499</v>
      </c>
      <c r="G3263" t="s">
        <v>11500</v>
      </c>
      <c r="H3263" t="s">
        <v>11205</v>
      </c>
      <c r="I3263" t="s">
        <v>11206</v>
      </c>
      <c r="J3263">
        <v>42219</v>
      </c>
      <c r="K3263" t="s">
        <v>189</v>
      </c>
      <c r="L3263">
        <v>3866</v>
      </c>
      <c r="M3263" t="s">
        <v>189</v>
      </c>
      <c r="N3263">
        <v>230</v>
      </c>
      <c r="O3263" t="s">
        <v>190</v>
      </c>
      <c r="P3263" t="s">
        <v>22336</v>
      </c>
    </row>
    <row r="3264" spans="1:16" x14ac:dyDescent="0.25">
      <c r="A3264">
        <v>3652</v>
      </c>
      <c r="B3264">
        <v>238</v>
      </c>
      <c r="C3264" t="s">
        <v>11540</v>
      </c>
      <c r="D3264" t="s">
        <v>11541</v>
      </c>
      <c r="E3264" t="s">
        <v>11542</v>
      </c>
      <c r="F3264" t="s">
        <v>11543</v>
      </c>
      <c r="G3264" t="s">
        <v>11544</v>
      </c>
      <c r="H3264" t="s">
        <v>11205</v>
      </c>
      <c r="I3264" t="s">
        <v>11206</v>
      </c>
      <c r="J3264">
        <v>41391</v>
      </c>
      <c r="K3264" t="s">
        <v>1714</v>
      </c>
      <c r="L3264">
        <v>3798</v>
      </c>
      <c r="M3264" t="s">
        <v>1714</v>
      </c>
      <c r="N3264">
        <v>229</v>
      </c>
      <c r="O3264" t="s">
        <v>1715</v>
      </c>
      <c r="P3264" t="s">
        <v>22336</v>
      </c>
    </row>
    <row r="3265" spans="1:16" x14ac:dyDescent="0.25">
      <c r="A3265">
        <v>3653</v>
      </c>
      <c r="B3265">
        <v>239</v>
      </c>
      <c r="C3265" t="s">
        <v>11545</v>
      </c>
      <c r="D3265" t="s">
        <v>11546</v>
      </c>
      <c r="E3265" t="s">
        <v>11547</v>
      </c>
      <c r="F3265" t="s">
        <v>11543</v>
      </c>
      <c r="G3265" t="s">
        <v>11544</v>
      </c>
      <c r="H3265" t="s">
        <v>11205</v>
      </c>
      <c r="I3265" t="s">
        <v>11206</v>
      </c>
      <c r="J3265">
        <v>41391</v>
      </c>
      <c r="K3265" t="s">
        <v>1714</v>
      </c>
      <c r="L3265">
        <v>3798</v>
      </c>
      <c r="M3265" t="s">
        <v>1714</v>
      </c>
      <c r="N3265">
        <v>229</v>
      </c>
      <c r="O3265" t="s">
        <v>1715</v>
      </c>
      <c r="P3265" t="s">
        <v>22336</v>
      </c>
    </row>
    <row r="3266" spans="1:16" x14ac:dyDescent="0.25">
      <c r="A3266">
        <v>3654</v>
      </c>
      <c r="B3266">
        <v>13430</v>
      </c>
      <c r="C3266" t="s">
        <v>11548</v>
      </c>
      <c r="D3266" t="s">
        <v>11549</v>
      </c>
      <c r="E3266" t="s">
        <v>11550</v>
      </c>
      <c r="F3266" t="s">
        <v>11543</v>
      </c>
      <c r="G3266" t="s">
        <v>11544</v>
      </c>
      <c r="H3266" t="s">
        <v>11205</v>
      </c>
      <c r="I3266" t="s">
        <v>11206</v>
      </c>
      <c r="J3266">
        <v>43239</v>
      </c>
      <c r="K3266" t="s">
        <v>234</v>
      </c>
      <c r="L3266">
        <v>3924</v>
      </c>
      <c r="M3266" t="s">
        <v>235</v>
      </c>
      <c r="N3266">
        <v>231</v>
      </c>
      <c r="O3266" t="s">
        <v>236</v>
      </c>
      <c r="P3266" t="s">
        <v>22336</v>
      </c>
    </row>
    <row r="3267" spans="1:16" x14ac:dyDescent="0.25">
      <c r="A3267">
        <v>3655</v>
      </c>
      <c r="B3267">
        <v>13241</v>
      </c>
      <c r="C3267" t="s">
        <v>11551</v>
      </c>
      <c r="D3267" t="s">
        <v>11552</v>
      </c>
      <c r="E3267" t="s">
        <v>11553</v>
      </c>
      <c r="F3267" t="s">
        <v>11543</v>
      </c>
      <c r="G3267" t="s">
        <v>11544</v>
      </c>
      <c r="H3267" t="s">
        <v>11205</v>
      </c>
      <c r="I3267" t="s">
        <v>11206</v>
      </c>
      <c r="J3267">
        <v>42219</v>
      </c>
      <c r="K3267" t="s">
        <v>189</v>
      </c>
      <c r="L3267">
        <v>3866</v>
      </c>
      <c r="M3267" t="s">
        <v>189</v>
      </c>
      <c r="N3267">
        <v>230</v>
      </c>
      <c r="O3267" t="s">
        <v>190</v>
      </c>
      <c r="P3267" t="s">
        <v>22336</v>
      </c>
    </row>
    <row r="3268" spans="1:16" x14ac:dyDescent="0.25">
      <c r="A3268">
        <v>3656</v>
      </c>
      <c r="B3268">
        <v>13127</v>
      </c>
      <c r="C3268" t="s">
        <v>11554</v>
      </c>
      <c r="D3268" t="s">
        <v>11555</v>
      </c>
      <c r="E3268" t="s">
        <v>11556</v>
      </c>
      <c r="F3268" t="s">
        <v>11543</v>
      </c>
      <c r="G3268" t="s">
        <v>11544</v>
      </c>
      <c r="H3268" t="s">
        <v>11205</v>
      </c>
      <c r="I3268" t="s">
        <v>11206</v>
      </c>
      <c r="J3268">
        <v>51040</v>
      </c>
      <c r="K3268" t="s">
        <v>775</v>
      </c>
      <c r="L3268">
        <v>3264</v>
      </c>
      <c r="M3268" t="s">
        <v>775</v>
      </c>
      <c r="N3268">
        <v>205</v>
      </c>
      <c r="O3268" t="s">
        <v>697</v>
      </c>
      <c r="P3268" t="s">
        <v>22336</v>
      </c>
    </row>
    <row r="3269" spans="1:16" x14ac:dyDescent="0.25">
      <c r="A3269">
        <v>3665</v>
      </c>
      <c r="B3269">
        <v>13084</v>
      </c>
      <c r="C3269" t="s">
        <v>11557</v>
      </c>
      <c r="D3269" t="s">
        <v>11558</v>
      </c>
      <c r="E3269" t="s">
        <v>11559</v>
      </c>
      <c r="F3269" t="s">
        <v>11543</v>
      </c>
      <c r="G3269" t="s">
        <v>11544</v>
      </c>
      <c r="H3269" t="s">
        <v>11205</v>
      </c>
      <c r="I3269" t="s">
        <v>11206</v>
      </c>
      <c r="J3269">
        <v>50861</v>
      </c>
      <c r="K3269" t="s">
        <v>9512</v>
      </c>
      <c r="L3269">
        <v>5117</v>
      </c>
      <c r="M3269" t="s">
        <v>9513</v>
      </c>
      <c r="N3269">
        <v>642</v>
      </c>
      <c r="O3269" t="s">
        <v>9514</v>
      </c>
      <c r="P3269" t="s">
        <v>22336</v>
      </c>
    </row>
    <row r="3270" spans="1:16" x14ac:dyDescent="0.25">
      <c r="A3270">
        <v>3667</v>
      </c>
      <c r="B3270">
        <v>12822</v>
      </c>
      <c r="C3270" t="s">
        <v>11560</v>
      </c>
      <c r="D3270" t="s">
        <v>11561</v>
      </c>
      <c r="E3270" t="s">
        <v>11562</v>
      </c>
      <c r="F3270" t="s">
        <v>11543</v>
      </c>
      <c r="G3270" t="s">
        <v>11544</v>
      </c>
      <c r="H3270" t="s">
        <v>11205</v>
      </c>
      <c r="I3270" t="s">
        <v>11206</v>
      </c>
      <c r="J3270">
        <v>50512</v>
      </c>
      <c r="K3270" t="s">
        <v>11563</v>
      </c>
      <c r="L3270">
        <v>4915</v>
      </c>
      <c r="M3270" t="s">
        <v>9765</v>
      </c>
      <c r="N3270">
        <v>217</v>
      </c>
      <c r="O3270" t="s">
        <v>2012</v>
      </c>
      <c r="P3270" t="s">
        <v>22336</v>
      </c>
    </row>
    <row r="3271" spans="1:16" x14ac:dyDescent="0.25">
      <c r="A3271">
        <v>3668</v>
      </c>
      <c r="B3271">
        <v>12690</v>
      </c>
      <c r="C3271" t="s">
        <v>11564</v>
      </c>
      <c r="D3271" t="s">
        <v>11565</v>
      </c>
      <c r="E3271" t="s">
        <v>11566</v>
      </c>
      <c r="F3271" t="s">
        <v>11543</v>
      </c>
      <c r="G3271" t="s">
        <v>11544</v>
      </c>
      <c r="H3271" t="s">
        <v>11205</v>
      </c>
      <c r="I3271" t="s">
        <v>11206</v>
      </c>
      <c r="J3271">
        <v>50486</v>
      </c>
      <c r="K3271" t="s">
        <v>11567</v>
      </c>
      <c r="L3271">
        <v>4915</v>
      </c>
      <c r="M3271" t="s">
        <v>9765</v>
      </c>
      <c r="N3271">
        <v>217</v>
      </c>
      <c r="O3271" t="s">
        <v>2012</v>
      </c>
      <c r="P3271" t="s">
        <v>22336</v>
      </c>
    </row>
    <row r="3272" spans="1:16" x14ac:dyDescent="0.25">
      <c r="A3272">
        <v>3669</v>
      </c>
      <c r="B3272">
        <v>12673</v>
      </c>
      <c r="C3272" t="s">
        <v>11568</v>
      </c>
      <c r="D3272" t="s">
        <v>11569</v>
      </c>
      <c r="E3272" t="s">
        <v>11570</v>
      </c>
      <c r="F3272" t="s">
        <v>11543</v>
      </c>
      <c r="G3272" t="s">
        <v>11544</v>
      </c>
      <c r="H3272" t="s">
        <v>11205</v>
      </c>
      <c r="I3272" t="s">
        <v>11206</v>
      </c>
      <c r="J3272">
        <v>42219</v>
      </c>
      <c r="K3272" t="s">
        <v>189</v>
      </c>
      <c r="L3272">
        <v>3866</v>
      </c>
      <c r="M3272" t="s">
        <v>189</v>
      </c>
      <c r="N3272">
        <v>230</v>
      </c>
      <c r="O3272" t="s">
        <v>190</v>
      </c>
      <c r="P3272" t="s">
        <v>22336</v>
      </c>
    </row>
    <row r="3273" spans="1:16" x14ac:dyDescent="0.25">
      <c r="A3273">
        <v>3670</v>
      </c>
      <c r="B3273">
        <v>12403</v>
      </c>
      <c r="C3273" t="s">
        <v>11571</v>
      </c>
      <c r="D3273" t="s">
        <v>11572</v>
      </c>
      <c r="E3273" t="s">
        <v>11573</v>
      </c>
      <c r="F3273" t="s">
        <v>11543</v>
      </c>
      <c r="G3273" t="s">
        <v>11544</v>
      </c>
      <c r="H3273" t="s">
        <v>11205</v>
      </c>
      <c r="I3273" t="s">
        <v>11206</v>
      </c>
      <c r="J3273">
        <v>43809</v>
      </c>
      <c r="K3273" t="s">
        <v>6527</v>
      </c>
      <c r="L3273">
        <v>3930</v>
      </c>
      <c r="M3273" t="s">
        <v>752</v>
      </c>
      <c r="N3273">
        <v>231</v>
      </c>
      <c r="O3273" t="s">
        <v>236</v>
      </c>
      <c r="P3273" t="s">
        <v>22336</v>
      </c>
    </row>
    <row r="3274" spans="1:16" x14ac:dyDescent="0.25">
      <c r="A3274">
        <v>3671</v>
      </c>
      <c r="B3274">
        <v>12134</v>
      </c>
      <c r="C3274" t="s">
        <v>11574</v>
      </c>
      <c r="D3274" t="s">
        <v>11575</v>
      </c>
      <c r="E3274" t="s">
        <v>11576</v>
      </c>
      <c r="F3274" t="s">
        <v>11543</v>
      </c>
      <c r="G3274" t="s">
        <v>11544</v>
      </c>
      <c r="H3274" t="s">
        <v>11205</v>
      </c>
      <c r="I3274" t="s">
        <v>11206</v>
      </c>
      <c r="J3274">
        <v>45577</v>
      </c>
      <c r="K3274" t="s">
        <v>305</v>
      </c>
      <c r="L3274">
        <v>3951</v>
      </c>
      <c r="M3274" t="s">
        <v>306</v>
      </c>
      <c r="N3274">
        <v>231</v>
      </c>
      <c r="O3274" t="s">
        <v>236</v>
      </c>
      <c r="P3274" t="s">
        <v>22336</v>
      </c>
    </row>
    <row r="3275" spans="1:16" x14ac:dyDescent="0.25">
      <c r="A3275">
        <v>3672</v>
      </c>
      <c r="B3275">
        <v>11679</v>
      </c>
      <c r="C3275" t="s">
        <v>11577</v>
      </c>
      <c r="D3275" t="s">
        <v>11578</v>
      </c>
      <c r="E3275" t="s">
        <v>11579</v>
      </c>
      <c r="F3275" t="s">
        <v>11543</v>
      </c>
      <c r="G3275" t="s">
        <v>11544</v>
      </c>
      <c r="H3275" t="s">
        <v>11205</v>
      </c>
      <c r="I3275" t="s">
        <v>11206</v>
      </c>
      <c r="J3275">
        <v>49715</v>
      </c>
      <c r="K3275" t="s">
        <v>270</v>
      </c>
      <c r="L3275">
        <v>4731</v>
      </c>
      <c r="N3275">
        <v>99</v>
      </c>
      <c r="O3275" t="s">
        <v>271</v>
      </c>
      <c r="P3275" t="s">
        <v>22336</v>
      </c>
    </row>
    <row r="3276" spans="1:16" x14ac:dyDescent="0.25">
      <c r="A3276">
        <v>3673</v>
      </c>
      <c r="B3276">
        <v>11728</v>
      </c>
      <c r="C3276" t="s">
        <v>11580</v>
      </c>
      <c r="D3276" t="s">
        <v>11581</v>
      </c>
      <c r="E3276" t="s">
        <v>11582</v>
      </c>
      <c r="F3276" t="s">
        <v>11543</v>
      </c>
      <c r="G3276" t="s">
        <v>11544</v>
      </c>
      <c r="H3276" t="s">
        <v>11205</v>
      </c>
      <c r="I3276" t="s">
        <v>11206</v>
      </c>
      <c r="J3276">
        <v>42219</v>
      </c>
      <c r="K3276" t="s">
        <v>189</v>
      </c>
      <c r="L3276">
        <v>3866</v>
      </c>
      <c r="M3276" t="s">
        <v>189</v>
      </c>
      <c r="N3276">
        <v>230</v>
      </c>
      <c r="O3276" t="s">
        <v>190</v>
      </c>
      <c r="P3276" t="s">
        <v>22336</v>
      </c>
    </row>
    <row r="3277" spans="1:16" x14ac:dyDescent="0.25">
      <c r="A3277">
        <v>3674</v>
      </c>
      <c r="B3277">
        <v>11826</v>
      </c>
      <c r="C3277" t="s">
        <v>11583</v>
      </c>
      <c r="D3277" t="s">
        <v>11584</v>
      </c>
      <c r="E3277" t="s">
        <v>11585</v>
      </c>
      <c r="F3277" t="s">
        <v>11543</v>
      </c>
      <c r="G3277" t="s">
        <v>11544</v>
      </c>
      <c r="H3277" t="s">
        <v>11205</v>
      </c>
      <c r="I3277" t="s">
        <v>11206</v>
      </c>
      <c r="J3277">
        <v>45577</v>
      </c>
      <c r="K3277" t="s">
        <v>305</v>
      </c>
      <c r="L3277">
        <v>3951</v>
      </c>
      <c r="M3277" t="s">
        <v>306</v>
      </c>
      <c r="N3277">
        <v>231</v>
      </c>
      <c r="O3277" t="s">
        <v>236</v>
      </c>
      <c r="P3277" t="s">
        <v>22336</v>
      </c>
    </row>
    <row r="3278" spans="1:16" x14ac:dyDescent="0.25">
      <c r="A3278">
        <v>3675</v>
      </c>
      <c r="B3278">
        <v>11894</v>
      </c>
      <c r="C3278" t="s">
        <v>11586</v>
      </c>
      <c r="D3278" t="s">
        <v>11587</v>
      </c>
      <c r="E3278" t="s">
        <v>11588</v>
      </c>
      <c r="F3278" t="s">
        <v>11543</v>
      </c>
      <c r="G3278" t="s">
        <v>11544</v>
      </c>
      <c r="H3278" t="s">
        <v>11205</v>
      </c>
      <c r="I3278" t="s">
        <v>11206</v>
      </c>
      <c r="J3278">
        <v>42219</v>
      </c>
      <c r="K3278" t="s">
        <v>189</v>
      </c>
      <c r="L3278">
        <v>3866</v>
      </c>
      <c r="M3278" t="s">
        <v>189</v>
      </c>
      <c r="N3278">
        <v>230</v>
      </c>
      <c r="O3278" t="s">
        <v>190</v>
      </c>
      <c r="P3278" t="s">
        <v>22336</v>
      </c>
    </row>
    <row r="3279" spans="1:16" x14ac:dyDescent="0.25">
      <c r="A3279">
        <v>3676</v>
      </c>
      <c r="B3279">
        <v>11958</v>
      </c>
      <c r="C3279" t="s">
        <v>11589</v>
      </c>
      <c r="D3279" t="s">
        <v>11590</v>
      </c>
      <c r="E3279" t="s">
        <v>11591</v>
      </c>
      <c r="F3279" t="s">
        <v>11543</v>
      </c>
      <c r="G3279" t="s">
        <v>11544</v>
      </c>
      <c r="H3279" t="s">
        <v>11205</v>
      </c>
      <c r="I3279" t="s">
        <v>11206</v>
      </c>
      <c r="J3279">
        <v>48774</v>
      </c>
      <c r="K3279" t="s">
        <v>775</v>
      </c>
      <c r="L3279">
        <v>4368</v>
      </c>
      <c r="M3279" t="s">
        <v>776</v>
      </c>
      <c r="N3279">
        <v>205</v>
      </c>
      <c r="O3279" t="s">
        <v>697</v>
      </c>
      <c r="P3279" t="s">
        <v>22336</v>
      </c>
    </row>
    <row r="3280" spans="1:16" x14ac:dyDescent="0.25">
      <c r="A3280">
        <v>3677</v>
      </c>
      <c r="B3280">
        <v>11526</v>
      </c>
      <c r="C3280" t="s">
        <v>11592</v>
      </c>
      <c r="D3280" t="s">
        <v>11593</v>
      </c>
      <c r="E3280" t="s">
        <v>11594</v>
      </c>
      <c r="F3280" t="s">
        <v>11543</v>
      </c>
      <c r="G3280" t="s">
        <v>11544</v>
      </c>
      <c r="H3280" t="s">
        <v>11205</v>
      </c>
      <c r="I3280" t="s">
        <v>11206</v>
      </c>
      <c r="J3280">
        <v>50891</v>
      </c>
      <c r="K3280" t="s">
        <v>115</v>
      </c>
      <c r="L3280">
        <v>4177</v>
      </c>
      <c r="M3280" t="s">
        <v>686</v>
      </c>
      <c r="N3280">
        <v>75</v>
      </c>
      <c r="O3280" t="s">
        <v>117</v>
      </c>
      <c r="P3280" t="s">
        <v>22336</v>
      </c>
    </row>
    <row r="3281" spans="1:16" x14ac:dyDescent="0.25">
      <c r="A3281">
        <v>3679</v>
      </c>
      <c r="B3281">
        <v>11440</v>
      </c>
      <c r="C3281" t="s">
        <v>11595</v>
      </c>
      <c r="D3281" t="s">
        <v>11596</v>
      </c>
      <c r="E3281" t="s">
        <v>11597</v>
      </c>
      <c r="F3281" t="s">
        <v>11543</v>
      </c>
      <c r="G3281" t="s">
        <v>11544</v>
      </c>
      <c r="H3281" t="s">
        <v>11205</v>
      </c>
      <c r="I3281" t="s">
        <v>11206</v>
      </c>
      <c r="J3281">
        <v>17726</v>
      </c>
      <c r="K3281" t="s">
        <v>115</v>
      </c>
      <c r="L3281">
        <v>1242</v>
      </c>
      <c r="M3281" t="s">
        <v>116</v>
      </c>
      <c r="N3281">
        <v>75</v>
      </c>
      <c r="O3281" t="s">
        <v>117</v>
      </c>
      <c r="P3281" t="s">
        <v>22336</v>
      </c>
    </row>
    <row r="3282" spans="1:16" x14ac:dyDescent="0.25">
      <c r="A3282">
        <v>3681</v>
      </c>
      <c r="B3282">
        <v>11447</v>
      </c>
      <c r="C3282" t="s">
        <v>11598</v>
      </c>
      <c r="D3282" t="s">
        <v>11599</v>
      </c>
      <c r="E3282" t="s">
        <v>11600</v>
      </c>
      <c r="F3282" t="s">
        <v>11543</v>
      </c>
      <c r="G3282" t="s">
        <v>11544</v>
      </c>
      <c r="H3282" t="s">
        <v>11205</v>
      </c>
      <c r="I3282" t="s">
        <v>11206</v>
      </c>
      <c r="J3282">
        <v>17726</v>
      </c>
      <c r="K3282" t="s">
        <v>115</v>
      </c>
      <c r="L3282">
        <v>1242</v>
      </c>
      <c r="M3282" t="s">
        <v>116</v>
      </c>
      <c r="N3282">
        <v>75</v>
      </c>
      <c r="O3282" t="s">
        <v>117</v>
      </c>
      <c r="P3282" t="s">
        <v>22336</v>
      </c>
    </row>
    <row r="3283" spans="1:16" x14ac:dyDescent="0.25">
      <c r="A3283">
        <v>3683</v>
      </c>
      <c r="B3283">
        <v>14419</v>
      </c>
      <c r="C3283" t="s">
        <v>11601</v>
      </c>
      <c r="D3283" t="s">
        <v>11602</v>
      </c>
      <c r="E3283" t="s">
        <v>11603</v>
      </c>
      <c r="F3283" t="s">
        <v>11543</v>
      </c>
      <c r="G3283" t="s">
        <v>11544</v>
      </c>
      <c r="H3283" t="s">
        <v>11205</v>
      </c>
      <c r="I3283" t="s">
        <v>11206</v>
      </c>
      <c r="J3283">
        <v>48774</v>
      </c>
      <c r="K3283" t="s">
        <v>775</v>
      </c>
      <c r="L3283">
        <v>4368</v>
      </c>
      <c r="M3283" t="s">
        <v>776</v>
      </c>
      <c r="N3283">
        <v>205</v>
      </c>
      <c r="O3283" t="s">
        <v>697</v>
      </c>
      <c r="P3283" t="s">
        <v>22336</v>
      </c>
    </row>
    <row r="3284" spans="1:16" x14ac:dyDescent="0.25">
      <c r="A3284">
        <v>3684</v>
      </c>
      <c r="B3284">
        <v>14303</v>
      </c>
      <c r="C3284" t="s">
        <v>11604</v>
      </c>
      <c r="D3284" t="s">
        <v>11605</v>
      </c>
      <c r="E3284" t="s">
        <v>11606</v>
      </c>
      <c r="F3284" t="s">
        <v>11543</v>
      </c>
      <c r="G3284" t="s">
        <v>11544</v>
      </c>
      <c r="H3284" t="s">
        <v>11205</v>
      </c>
      <c r="I3284" t="s">
        <v>11206</v>
      </c>
      <c r="J3284">
        <v>50273</v>
      </c>
      <c r="K3284" t="s">
        <v>1113</v>
      </c>
      <c r="L3284">
        <v>2450</v>
      </c>
      <c r="M3284" t="s">
        <v>1060</v>
      </c>
      <c r="N3284">
        <v>142</v>
      </c>
      <c r="O3284" t="s">
        <v>748</v>
      </c>
      <c r="P3284" t="s">
        <v>22336</v>
      </c>
    </row>
    <row r="3285" spans="1:16" x14ac:dyDescent="0.25">
      <c r="A3285">
        <v>3685</v>
      </c>
      <c r="B3285">
        <v>14134</v>
      </c>
      <c r="C3285" t="s">
        <v>11607</v>
      </c>
      <c r="D3285" t="s">
        <v>11608</v>
      </c>
      <c r="E3285" t="s">
        <v>11609</v>
      </c>
      <c r="F3285" t="s">
        <v>11543</v>
      </c>
      <c r="G3285" t="s">
        <v>11544</v>
      </c>
      <c r="H3285" t="s">
        <v>11205</v>
      </c>
      <c r="I3285" t="s">
        <v>11206</v>
      </c>
      <c r="J3285">
        <v>50239</v>
      </c>
      <c r="K3285" t="s">
        <v>1228</v>
      </c>
      <c r="L3285">
        <v>4366</v>
      </c>
      <c r="M3285" t="s">
        <v>696</v>
      </c>
      <c r="N3285">
        <v>205</v>
      </c>
      <c r="O3285" t="s">
        <v>697</v>
      </c>
      <c r="P3285" t="s">
        <v>22336</v>
      </c>
    </row>
    <row r="3286" spans="1:16" x14ac:dyDescent="0.25">
      <c r="A3286">
        <v>3686</v>
      </c>
      <c r="B3286">
        <v>14115</v>
      </c>
      <c r="C3286" t="s">
        <v>11610</v>
      </c>
      <c r="D3286" t="s">
        <v>11611</v>
      </c>
      <c r="E3286" t="s">
        <v>11612</v>
      </c>
      <c r="F3286" t="s">
        <v>11543</v>
      </c>
      <c r="G3286" t="s">
        <v>11544</v>
      </c>
      <c r="H3286" t="s">
        <v>11205</v>
      </c>
      <c r="I3286" t="s">
        <v>11206</v>
      </c>
      <c r="J3286">
        <v>30178</v>
      </c>
      <c r="K3286" t="s">
        <v>2073</v>
      </c>
      <c r="L3286">
        <v>2594</v>
      </c>
      <c r="M3286" t="s">
        <v>1720</v>
      </c>
      <c r="N3286">
        <v>155</v>
      </c>
      <c r="O3286" t="s">
        <v>866</v>
      </c>
      <c r="P3286" t="s">
        <v>22336</v>
      </c>
    </row>
    <row r="3287" spans="1:16" x14ac:dyDescent="0.25">
      <c r="A3287">
        <v>3687</v>
      </c>
      <c r="B3287">
        <v>14300</v>
      </c>
      <c r="C3287" t="s">
        <v>11613</v>
      </c>
      <c r="D3287" t="s">
        <v>11614</v>
      </c>
      <c r="E3287" t="s">
        <v>11615</v>
      </c>
      <c r="F3287" t="s">
        <v>11543</v>
      </c>
      <c r="G3287" t="s">
        <v>11544</v>
      </c>
      <c r="H3287" t="s">
        <v>11205</v>
      </c>
      <c r="I3287" t="s">
        <v>11206</v>
      </c>
      <c r="J3287">
        <v>50486</v>
      </c>
      <c r="K3287" t="s">
        <v>11567</v>
      </c>
      <c r="L3287">
        <v>4915</v>
      </c>
      <c r="M3287" t="s">
        <v>9765</v>
      </c>
      <c r="N3287">
        <v>217</v>
      </c>
      <c r="O3287" t="s">
        <v>2012</v>
      </c>
      <c r="P3287" t="s">
        <v>22336</v>
      </c>
    </row>
    <row r="3288" spans="1:16" x14ac:dyDescent="0.25">
      <c r="A3288">
        <v>3688</v>
      </c>
      <c r="B3288">
        <v>14167</v>
      </c>
      <c r="C3288" t="s">
        <v>11616</v>
      </c>
      <c r="D3288" t="s">
        <v>11617</v>
      </c>
      <c r="E3288" t="s">
        <v>11618</v>
      </c>
      <c r="F3288" t="s">
        <v>11619</v>
      </c>
      <c r="G3288" t="s">
        <v>11620</v>
      </c>
      <c r="H3288" t="s">
        <v>19</v>
      </c>
      <c r="I3288" t="s">
        <v>20</v>
      </c>
      <c r="J3288">
        <v>50726</v>
      </c>
      <c r="K3288" t="s">
        <v>11621</v>
      </c>
      <c r="L3288">
        <v>1822</v>
      </c>
      <c r="M3288" t="s">
        <v>679</v>
      </c>
      <c r="N3288">
        <v>107</v>
      </c>
      <c r="O3288" t="s">
        <v>251</v>
      </c>
      <c r="P3288" t="s">
        <v>22336</v>
      </c>
    </row>
    <row r="3289" spans="1:16" x14ac:dyDescent="0.25">
      <c r="A3289">
        <v>3689</v>
      </c>
      <c r="B3289">
        <v>14096</v>
      </c>
      <c r="C3289" t="s">
        <v>11622</v>
      </c>
      <c r="D3289" t="s">
        <v>11623</v>
      </c>
      <c r="E3289" t="s">
        <v>11624</v>
      </c>
      <c r="F3289" t="s">
        <v>11619</v>
      </c>
      <c r="G3289" t="s">
        <v>11620</v>
      </c>
      <c r="H3289" t="s">
        <v>19</v>
      </c>
      <c r="I3289" t="s">
        <v>20</v>
      </c>
      <c r="J3289">
        <v>48774</v>
      </c>
      <c r="K3289" t="s">
        <v>775</v>
      </c>
      <c r="L3289">
        <v>4368</v>
      </c>
      <c r="M3289" t="s">
        <v>776</v>
      </c>
      <c r="N3289">
        <v>205</v>
      </c>
      <c r="O3289" t="s">
        <v>697</v>
      </c>
      <c r="P3289" t="s">
        <v>22336</v>
      </c>
    </row>
    <row r="3290" spans="1:16" x14ac:dyDescent="0.25">
      <c r="A3290">
        <v>3690</v>
      </c>
      <c r="B3290">
        <v>14128</v>
      </c>
      <c r="C3290" t="s">
        <v>11625</v>
      </c>
      <c r="D3290" t="s">
        <v>11626</v>
      </c>
      <c r="E3290" t="s">
        <v>11627</v>
      </c>
      <c r="F3290" t="s">
        <v>11619</v>
      </c>
      <c r="G3290" t="s">
        <v>11620</v>
      </c>
      <c r="H3290" t="s">
        <v>19</v>
      </c>
      <c r="I3290" t="s">
        <v>20</v>
      </c>
      <c r="J3290">
        <v>22854</v>
      </c>
      <c r="K3290" t="s">
        <v>674</v>
      </c>
      <c r="L3290">
        <v>1841</v>
      </c>
      <c r="M3290" t="s">
        <v>250</v>
      </c>
      <c r="N3290">
        <v>107</v>
      </c>
      <c r="O3290" t="s">
        <v>251</v>
      </c>
      <c r="P3290" t="s">
        <v>22336</v>
      </c>
    </row>
    <row r="3291" spans="1:16" x14ac:dyDescent="0.25">
      <c r="A3291">
        <v>3691</v>
      </c>
      <c r="B3291">
        <v>14127</v>
      </c>
      <c r="C3291" t="s">
        <v>11628</v>
      </c>
      <c r="D3291" t="s">
        <v>11629</v>
      </c>
      <c r="E3291" t="s">
        <v>11630</v>
      </c>
      <c r="F3291" t="s">
        <v>11619</v>
      </c>
      <c r="G3291" t="s">
        <v>11620</v>
      </c>
      <c r="H3291" t="s">
        <v>19</v>
      </c>
      <c r="I3291" t="s">
        <v>20</v>
      </c>
      <c r="J3291">
        <v>50291</v>
      </c>
      <c r="K3291" t="s">
        <v>11631</v>
      </c>
      <c r="L3291">
        <v>4912</v>
      </c>
      <c r="M3291" t="s">
        <v>11632</v>
      </c>
      <c r="N3291">
        <v>176</v>
      </c>
      <c r="O3291" t="s">
        <v>1087</v>
      </c>
      <c r="P3291" t="s">
        <v>22336</v>
      </c>
    </row>
    <row r="3292" spans="1:16" x14ac:dyDescent="0.25">
      <c r="A3292">
        <v>3692</v>
      </c>
      <c r="B3292">
        <v>14060</v>
      </c>
      <c r="C3292" t="s">
        <v>11633</v>
      </c>
      <c r="D3292" t="s">
        <v>11634</v>
      </c>
      <c r="E3292" t="s">
        <v>11635</v>
      </c>
      <c r="F3292" t="s">
        <v>11619</v>
      </c>
      <c r="G3292" t="s">
        <v>11620</v>
      </c>
      <c r="H3292" t="s">
        <v>19</v>
      </c>
      <c r="I3292" t="s">
        <v>20</v>
      </c>
      <c r="J3292">
        <v>50279</v>
      </c>
      <c r="K3292" t="s">
        <v>895</v>
      </c>
      <c r="L3292">
        <v>1887</v>
      </c>
      <c r="M3292" t="s">
        <v>896</v>
      </c>
      <c r="N3292">
        <v>107</v>
      </c>
      <c r="O3292" t="s">
        <v>251</v>
      </c>
      <c r="P3292" t="s">
        <v>22336</v>
      </c>
    </row>
    <row r="3293" spans="1:16" x14ac:dyDescent="0.25">
      <c r="A3293">
        <v>3693</v>
      </c>
      <c r="B3293">
        <v>14370</v>
      </c>
      <c r="C3293" t="s">
        <v>11636</v>
      </c>
      <c r="D3293" t="s">
        <v>11637</v>
      </c>
      <c r="E3293" t="s">
        <v>11638</v>
      </c>
      <c r="F3293" t="s">
        <v>11619</v>
      </c>
      <c r="G3293" t="s">
        <v>11620</v>
      </c>
      <c r="H3293" t="s">
        <v>19</v>
      </c>
      <c r="I3293" t="s">
        <v>20</v>
      </c>
      <c r="J3293">
        <v>23425</v>
      </c>
      <c r="K3293" t="s">
        <v>11639</v>
      </c>
      <c r="L3293">
        <v>1872</v>
      </c>
      <c r="M3293" t="s">
        <v>11640</v>
      </c>
      <c r="N3293">
        <v>107</v>
      </c>
      <c r="O3293" t="s">
        <v>251</v>
      </c>
      <c r="P3293" t="s">
        <v>22336</v>
      </c>
    </row>
    <row r="3294" spans="1:16" x14ac:dyDescent="0.25">
      <c r="A3294">
        <v>3694</v>
      </c>
      <c r="B3294">
        <v>14769</v>
      </c>
      <c r="C3294" t="s">
        <v>11641</v>
      </c>
      <c r="D3294" t="s">
        <v>11642</v>
      </c>
      <c r="E3294" t="s">
        <v>11643</v>
      </c>
      <c r="F3294" t="s">
        <v>11619</v>
      </c>
      <c r="G3294" t="s">
        <v>11620</v>
      </c>
      <c r="H3294" t="s">
        <v>19</v>
      </c>
      <c r="I3294" t="s">
        <v>20</v>
      </c>
      <c r="J3294">
        <v>50983</v>
      </c>
      <c r="K3294" t="s">
        <v>11644</v>
      </c>
      <c r="L3294">
        <v>4</v>
      </c>
      <c r="M3294" t="s">
        <v>469</v>
      </c>
      <c r="N3294">
        <v>101</v>
      </c>
      <c r="O3294" t="s">
        <v>23</v>
      </c>
      <c r="P3294" t="s">
        <v>22337</v>
      </c>
    </row>
    <row r="3295" spans="1:16" x14ac:dyDescent="0.25">
      <c r="A3295">
        <v>3695</v>
      </c>
      <c r="B3295">
        <v>14708</v>
      </c>
      <c r="C3295" t="s">
        <v>11645</v>
      </c>
      <c r="D3295" t="s">
        <v>11646</v>
      </c>
      <c r="E3295" t="s">
        <v>11647</v>
      </c>
      <c r="F3295" t="s">
        <v>11619</v>
      </c>
      <c r="G3295" t="s">
        <v>11620</v>
      </c>
      <c r="H3295" t="s">
        <v>19</v>
      </c>
      <c r="I3295" t="s">
        <v>20</v>
      </c>
      <c r="J3295">
        <v>3295</v>
      </c>
      <c r="K3295" t="s">
        <v>8831</v>
      </c>
      <c r="L3295">
        <v>33</v>
      </c>
      <c r="M3295" t="s">
        <v>128</v>
      </c>
      <c r="N3295">
        <v>101</v>
      </c>
      <c r="O3295" t="s">
        <v>23</v>
      </c>
      <c r="P3295" t="s">
        <v>22336</v>
      </c>
    </row>
    <row r="3296" spans="1:16" x14ac:dyDescent="0.25">
      <c r="A3296">
        <v>3696</v>
      </c>
      <c r="B3296">
        <v>14709</v>
      </c>
      <c r="C3296" t="s">
        <v>11648</v>
      </c>
      <c r="D3296" t="s">
        <v>11649</v>
      </c>
      <c r="E3296" t="s">
        <v>11650</v>
      </c>
      <c r="F3296" t="s">
        <v>11619</v>
      </c>
      <c r="G3296" t="s">
        <v>11620</v>
      </c>
      <c r="H3296" t="s">
        <v>19</v>
      </c>
      <c r="I3296" t="s">
        <v>20</v>
      </c>
      <c r="J3296">
        <v>3323</v>
      </c>
      <c r="K3296" t="s">
        <v>1469</v>
      </c>
      <c r="L3296">
        <v>33</v>
      </c>
      <c r="M3296" t="s">
        <v>128</v>
      </c>
      <c r="N3296">
        <v>101</v>
      </c>
      <c r="O3296" t="s">
        <v>23</v>
      </c>
      <c r="P3296" t="s">
        <v>22336</v>
      </c>
    </row>
    <row r="3297" spans="1:16" x14ac:dyDescent="0.25">
      <c r="A3297">
        <v>3697</v>
      </c>
      <c r="B3297">
        <v>14642</v>
      </c>
      <c r="C3297" t="s">
        <v>11651</v>
      </c>
      <c r="D3297" t="s">
        <v>11652</v>
      </c>
      <c r="E3297" t="s">
        <v>11653</v>
      </c>
      <c r="F3297" t="s">
        <v>11619</v>
      </c>
      <c r="G3297" t="s">
        <v>11620</v>
      </c>
      <c r="H3297" t="s">
        <v>19</v>
      </c>
      <c r="I3297" t="s">
        <v>20</v>
      </c>
      <c r="J3297">
        <v>705</v>
      </c>
      <c r="K3297" t="s">
        <v>1588</v>
      </c>
      <c r="L3297">
        <v>9</v>
      </c>
      <c r="M3297" t="s">
        <v>1589</v>
      </c>
      <c r="N3297">
        <v>101</v>
      </c>
      <c r="O3297" t="s">
        <v>23</v>
      </c>
      <c r="P3297" t="s">
        <v>22337</v>
      </c>
    </row>
    <row r="3298" spans="1:16" x14ac:dyDescent="0.25">
      <c r="A3298">
        <v>3698</v>
      </c>
      <c r="B3298">
        <v>14643</v>
      </c>
      <c r="C3298" t="s">
        <v>11654</v>
      </c>
      <c r="D3298" t="s">
        <v>11655</v>
      </c>
      <c r="E3298" t="s">
        <v>11656</v>
      </c>
      <c r="F3298" t="s">
        <v>11619</v>
      </c>
      <c r="G3298" t="s">
        <v>11620</v>
      </c>
      <c r="H3298" t="s">
        <v>19</v>
      </c>
      <c r="I3298" t="s">
        <v>20</v>
      </c>
      <c r="J3298">
        <v>705</v>
      </c>
      <c r="K3298" t="s">
        <v>1588</v>
      </c>
      <c r="L3298">
        <v>9</v>
      </c>
      <c r="M3298" t="s">
        <v>1589</v>
      </c>
      <c r="N3298">
        <v>101</v>
      </c>
      <c r="O3298" t="s">
        <v>23</v>
      </c>
      <c r="P3298" t="s">
        <v>22336</v>
      </c>
    </row>
    <row r="3299" spans="1:16" x14ac:dyDescent="0.25">
      <c r="A3299">
        <v>3699</v>
      </c>
      <c r="B3299">
        <v>14649</v>
      </c>
      <c r="C3299" t="s">
        <v>11657</v>
      </c>
      <c r="D3299" t="s">
        <v>11658</v>
      </c>
      <c r="E3299" t="s">
        <v>11659</v>
      </c>
      <c r="F3299" t="s">
        <v>11619</v>
      </c>
      <c r="G3299" t="s">
        <v>11620</v>
      </c>
      <c r="H3299" t="s">
        <v>19</v>
      </c>
      <c r="I3299" t="s">
        <v>20</v>
      </c>
      <c r="J3299">
        <v>50932</v>
      </c>
      <c r="K3299" t="s">
        <v>1593</v>
      </c>
      <c r="L3299">
        <v>3</v>
      </c>
      <c r="M3299" t="s">
        <v>1252</v>
      </c>
      <c r="N3299">
        <v>101</v>
      </c>
      <c r="O3299" t="s">
        <v>23</v>
      </c>
      <c r="P3299" t="s">
        <v>22337</v>
      </c>
    </row>
    <row r="3300" spans="1:16" x14ac:dyDescent="0.25">
      <c r="A3300">
        <v>3700</v>
      </c>
      <c r="B3300">
        <v>14673</v>
      </c>
      <c r="C3300" t="s">
        <v>11660</v>
      </c>
      <c r="D3300" t="s">
        <v>11661</v>
      </c>
      <c r="E3300" t="s">
        <v>11662</v>
      </c>
      <c r="F3300" t="s">
        <v>11619</v>
      </c>
      <c r="G3300" t="s">
        <v>11620</v>
      </c>
      <c r="H3300" t="s">
        <v>19</v>
      </c>
      <c r="I3300" t="s">
        <v>20</v>
      </c>
      <c r="J3300">
        <v>50942</v>
      </c>
      <c r="K3300" t="s">
        <v>127</v>
      </c>
      <c r="L3300">
        <v>37</v>
      </c>
      <c r="M3300" t="s">
        <v>1233</v>
      </c>
      <c r="N3300">
        <v>101</v>
      </c>
      <c r="O3300" t="s">
        <v>23</v>
      </c>
      <c r="P3300" t="s">
        <v>22337</v>
      </c>
    </row>
    <row r="3301" spans="1:16" x14ac:dyDescent="0.25">
      <c r="A3301">
        <v>3701</v>
      </c>
      <c r="B3301">
        <v>14554</v>
      </c>
      <c r="C3301" t="s">
        <v>11663</v>
      </c>
      <c r="D3301" t="s">
        <v>11664</v>
      </c>
      <c r="E3301" t="s">
        <v>11665</v>
      </c>
      <c r="F3301" t="s">
        <v>11619</v>
      </c>
      <c r="G3301" t="s">
        <v>11620</v>
      </c>
      <c r="H3301" t="s">
        <v>19</v>
      </c>
      <c r="I3301" t="s">
        <v>20</v>
      </c>
      <c r="J3301">
        <v>2935</v>
      </c>
      <c r="K3301" t="s">
        <v>1578</v>
      </c>
      <c r="L3301">
        <v>25</v>
      </c>
      <c r="M3301" t="s">
        <v>1579</v>
      </c>
      <c r="N3301">
        <v>101</v>
      </c>
      <c r="O3301" t="s">
        <v>23</v>
      </c>
      <c r="P3301" t="s">
        <v>22336</v>
      </c>
    </row>
    <row r="3302" spans="1:16" x14ac:dyDescent="0.25">
      <c r="A3302">
        <v>3702</v>
      </c>
      <c r="B3302">
        <v>14533</v>
      </c>
      <c r="C3302" t="s">
        <v>11666</v>
      </c>
      <c r="D3302" t="s">
        <v>11667</v>
      </c>
      <c r="E3302" t="s">
        <v>11668</v>
      </c>
      <c r="F3302" t="s">
        <v>11619</v>
      </c>
      <c r="G3302" t="s">
        <v>11620</v>
      </c>
      <c r="H3302" t="s">
        <v>19</v>
      </c>
      <c r="I3302" t="s">
        <v>20</v>
      </c>
      <c r="J3302">
        <v>50878</v>
      </c>
      <c r="K3302" t="s">
        <v>11669</v>
      </c>
      <c r="L3302">
        <v>5123</v>
      </c>
      <c r="M3302" t="s">
        <v>11670</v>
      </c>
      <c r="N3302">
        <v>101</v>
      </c>
      <c r="O3302" t="s">
        <v>23</v>
      </c>
      <c r="P3302" t="s">
        <v>22336</v>
      </c>
    </row>
    <row r="3303" spans="1:16" x14ac:dyDescent="0.25">
      <c r="A3303">
        <v>3703</v>
      </c>
      <c r="B3303">
        <v>14538</v>
      </c>
      <c r="C3303" t="s">
        <v>11671</v>
      </c>
      <c r="D3303" t="s">
        <v>11672</v>
      </c>
      <c r="E3303" t="s">
        <v>11673</v>
      </c>
      <c r="F3303" t="s">
        <v>11619</v>
      </c>
      <c r="G3303" t="s">
        <v>11620</v>
      </c>
      <c r="H3303" t="s">
        <v>19</v>
      </c>
      <c r="I3303" t="s">
        <v>20</v>
      </c>
      <c r="J3303">
        <v>50888</v>
      </c>
      <c r="K3303" t="s">
        <v>9130</v>
      </c>
      <c r="L3303">
        <v>5123</v>
      </c>
      <c r="M3303" t="s">
        <v>11670</v>
      </c>
      <c r="N3303">
        <v>101</v>
      </c>
      <c r="O3303" t="s">
        <v>23</v>
      </c>
      <c r="P3303" t="s">
        <v>22336</v>
      </c>
    </row>
    <row r="3304" spans="1:16" x14ac:dyDescent="0.25">
      <c r="A3304">
        <v>3704</v>
      </c>
      <c r="B3304">
        <v>14540</v>
      </c>
      <c r="C3304" t="s">
        <v>11674</v>
      </c>
      <c r="D3304" t="s">
        <v>11675</v>
      </c>
      <c r="E3304" t="s">
        <v>11676</v>
      </c>
      <c r="F3304" t="s">
        <v>11619</v>
      </c>
      <c r="G3304" t="s">
        <v>11620</v>
      </c>
      <c r="H3304" t="s">
        <v>19</v>
      </c>
      <c r="I3304" t="s">
        <v>20</v>
      </c>
      <c r="J3304">
        <v>50888</v>
      </c>
      <c r="K3304" t="s">
        <v>9130</v>
      </c>
      <c r="L3304">
        <v>5123</v>
      </c>
      <c r="M3304" t="s">
        <v>11670</v>
      </c>
      <c r="N3304">
        <v>101</v>
      </c>
      <c r="O3304" t="s">
        <v>23</v>
      </c>
      <c r="P3304" t="s">
        <v>22336</v>
      </c>
    </row>
    <row r="3305" spans="1:16" x14ac:dyDescent="0.25">
      <c r="A3305">
        <v>3705</v>
      </c>
      <c r="B3305">
        <v>14541</v>
      </c>
      <c r="C3305" t="s">
        <v>11677</v>
      </c>
      <c r="D3305" t="s">
        <v>11678</v>
      </c>
      <c r="E3305" t="s">
        <v>11679</v>
      </c>
      <c r="F3305" t="s">
        <v>11619</v>
      </c>
      <c r="G3305" t="s">
        <v>11620</v>
      </c>
      <c r="H3305" t="s">
        <v>19</v>
      </c>
      <c r="I3305" t="s">
        <v>20</v>
      </c>
      <c r="J3305">
        <v>50892</v>
      </c>
      <c r="K3305" t="s">
        <v>11680</v>
      </c>
      <c r="L3305">
        <v>5123</v>
      </c>
      <c r="M3305" t="s">
        <v>11670</v>
      </c>
      <c r="N3305">
        <v>101</v>
      </c>
      <c r="O3305" t="s">
        <v>23</v>
      </c>
      <c r="P3305" t="s">
        <v>22336</v>
      </c>
    </row>
    <row r="3306" spans="1:16" x14ac:dyDescent="0.25">
      <c r="A3306">
        <v>3706</v>
      </c>
      <c r="B3306">
        <v>14542</v>
      </c>
      <c r="C3306" t="s">
        <v>11681</v>
      </c>
      <c r="D3306" t="s">
        <v>11682</v>
      </c>
      <c r="E3306" t="s">
        <v>11683</v>
      </c>
      <c r="F3306" t="s">
        <v>11619</v>
      </c>
      <c r="G3306" t="s">
        <v>11620</v>
      </c>
      <c r="H3306" t="s">
        <v>19</v>
      </c>
      <c r="I3306" t="s">
        <v>20</v>
      </c>
      <c r="J3306">
        <v>50885</v>
      </c>
      <c r="K3306" t="s">
        <v>9130</v>
      </c>
      <c r="L3306">
        <v>5128</v>
      </c>
      <c r="M3306" t="s">
        <v>11684</v>
      </c>
      <c r="N3306">
        <v>101</v>
      </c>
      <c r="O3306" t="s">
        <v>23</v>
      </c>
      <c r="P3306" t="s">
        <v>22336</v>
      </c>
    </row>
    <row r="3307" spans="1:16" x14ac:dyDescent="0.25">
      <c r="A3307">
        <v>3707</v>
      </c>
      <c r="B3307">
        <v>14582</v>
      </c>
      <c r="C3307" t="s">
        <v>11685</v>
      </c>
      <c r="D3307" t="s">
        <v>11686</v>
      </c>
      <c r="E3307" t="s">
        <v>11687</v>
      </c>
      <c r="F3307" t="s">
        <v>11619</v>
      </c>
      <c r="G3307" t="s">
        <v>11620</v>
      </c>
      <c r="H3307" t="s">
        <v>19</v>
      </c>
      <c r="I3307" t="s">
        <v>20</v>
      </c>
      <c r="J3307">
        <v>266</v>
      </c>
      <c r="K3307" t="s">
        <v>11688</v>
      </c>
      <c r="L3307">
        <v>2</v>
      </c>
      <c r="M3307" t="s">
        <v>483</v>
      </c>
      <c r="N3307">
        <v>101</v>
      </c>
      <c r="O3307" t="s">
        <v>23</v>
      </c>
      <c r="P3307" t="s">
        <v>22336</v>
      </c>
    </row>
    <row r="3308" spans="1:16" x14ac:dyDescent="0.25">
      <c r="A3308">
        <v>3708</v>
      </c>
      <c r="B3308">
        <v>14583</v>
      </c>
      <c r="C3308" t="s">
        <v>11689</v>
      </c>
      <c r="D3308" t="s">
        <v>11690</v>
      </c>
      <c r="E3308" t="s">
        <v>11691</v>
      </c>
      <c r="F3308" t="s">
        <v>11619</v>
      </c>
      <c r="G3308" t="s">
        <v>11620</v>
      </c>
      <c r="H3308" t="s">
        <v>19</v>
      </c>
      <c r="I3308" t="s">
        <v>20</v>
      </c>
      <c r="J3308">
        <v>4173</v>
      </c>
      <c r="K3308" t="s">
        <v>11692</v>
      </c>
      <c r="L3308">
        <v>35</v>
      </c>
      <c r="M3308" t="s">
        <v>33</v>
      </c>
      <c r="N3308">
        <v>101</v>
      </c>
      <c r="O3308" t="s">
        <v>23</v>
      </c>
      <c r="P3308" t="s">
        <v>22336</v>
      </c>
    </row>
    <row r="3309" spans="1:16" x14ac:dyDescent="0.25">
      <c r="A3309">
        <v>3709</v>
      </c>
      <c r="B3309">
        <v>14584</v>
      </c>
      <c r="C3309" t="s">
        <v>11693</v>
      </c>
      <c r="D3309" t="s">
        <v>11694</v>
      </c>
      <c r="E3309" t="s">
        <v>11695</v>
      </c>
      <c r="F3309" t="s">
        <v>11619</v>
      </c>
      <c r="G3309" t="s">
        <v>11620</v>
      </c>
      <c r="H3309" t="s">
        <v>19</v>
      </c>
      <c r="I3309" t="s">
        <v>20</v>
      </c>
      <c r="J3309">
        <v>1081</v>
      </c>
      <c r="K3309" t="s">
        <v>11696</v>
      </c>
      <c r="L3309">
        <v>12</v>
      </c>
      <c r="M3309" t="s">
        <v>52</v>
      </c>
      <c r="N3309">
        <v>101</v>
      </c>
      <c r="O3309" t="s">
        <v>23</v>
      </c>
      <c r="P3309" t="s">
        <v>22336</v>
      </c>
    </row>
    <row r="3310" spans="1:16" x14ac:dyDescent="0.25">
      <c r="A3310">
        <v>3710</v>
      </c>
      <c r="B3310">
        <v>14578</v>
      </c>
      <c r="C3310" t="s">
        <v>11697</v>
      </c>
      <c r="D3310" t="s">
        <v>11698</v>
      </c>
      <c r="E3310" t="s">
        <v>11699</v>
      </c>
      <c r="F3310" t="s">
        <v>11619</v>
      </c>
      <c r="G3310" t="s">
        <v>11620</v>
      </c>
      <c r="H3310" t="s">
        <v>19</v>
      </c>
      <c r="I3310" t="s">
        <v>20</v>
      </c>
      <c r="J3310">
        <v>2802</v>
      </c>
      <c r="K3310" t="s">
        <v>11700</v>
      </c>
      <c r="L3310">
        <v>22</v>
      </c>
      <c r="M3310" t="s">
        <v>38</v>
      </c>
      <c r="N3310">
        <v>101</v>
      </c>
      <c r="O3310" t="s">
        <v>23</v>
      </c>
      <c r="P3310" t="s">
        <v>22336</v>
      </c>
    </row>
    <row r="3311" spans="1:16" x14ac:dyDescent="0.25">
      <c r="A3311">
        <v>3711</v>
      </c>
      <c r="B3311">
        <v>14574</v>
      </c>
      <c r="C3311" t="s">
        <v>11701</v>
      </c>
      <c r="D3311" s="1" t="s">
        <v>11702</v>
      </c>
      <c r="E3311" t="s">
        <v>11703</v>
      </c>
      <c r="F3311" t="s">
        <v>11619</v>
      </c>
      <c r="G3311" t="s">
        <v>11620</v>
      </c>
      <c r="H3311" t="s">
        <v>19</v>
      </c>
      <c r="I3311" t="s">
        <v>20</v>
      </c>
      <c r="J3311">
        <v>3134</v>
      </c>
      <c r="K3311" t="s">
        <v>11704</v>
      </c>
      <c r="L3311">
        <v>32</v>
      </c>
      <c r="M3311" t="s">
        <v>8572</v>
      </c>
      <c r="N3311">
        <v>101</v>
      </c>
      <c r="O3311" t="s">
        <v>23</v>
      </c>
      <c r="P3311" t="s">
        <v>22336</v>
      </c>
    </row>
    <row r="3312" spans="1:16" x14ac:dyDescent="0.25">
      <c r="A3312">
        <v>3712</v>
      </c>
      <c r="B3312">
        <v>14609</v>
      </c>
      <c r="C3312" t="s">
        <v>11705</v>
      </c>
      <c r="D3312" t="s">
        <v>11706</v>
      </c>
      <c r="E3312" t="s">
        <v>11707</v>
      </c>
      <c r="F3312" t="s">
        <v>11619</v>
      </c>
      <c r="G3312" t="s">
        <v>11620</v>
      </c>
      <c r="H3312" t="s">
        <v>19</v>
      </c>
      <c r="I3312" t="s">
        <v>20</v>
      </c>
      <c r="J3312">
        <v>251</v>
      </c>
      <c r="K3312" t="s">
        <v>1490</v>
      </c>
      <c r="L3312">
        <v>2</v>
      </c>
      <c r="M3312" t="s">
        <v>483</v>
      </c>
      <c r="N3312">
        <v>101</v>
      </c>
      <c r="O3312" t="s">
        <v>23</v>
      </c>
      <c r="P3312" t="s">
        <v>22336</v>
      </c>
    </row>
    <row r="3313" spans="1:16" x14ac:dyDescent="0.25">
      <c r="A3313">
        <v>3713</v>
      </c>
      <c r="B3313">
        <v>14586</v>
      </c>
      <c r="C3313" t="s">
        <v>11708</v>
      </c>
      <c r="D3313" t="s">
        <v>11709</v>
      </c>
      <c r="E3313" t="s">
        <v>11710</v>
      </c>
      <c r="F3313" t="s">
        <v>11619</v>
      </c>
      <c r="G3313" t="s">
        <v>11620</v>
      </c>
      <c r="H3313" t="s">
        <v>19</v>
      </c>
      <c r="I3313" t="s">
        <v>20</v>
      </c>
      <c r="J3313">
        <v>50913</v>
      </c>
      <c r="K3313" t="s">
        <v>11711</v>
      </c>
      <c r="L3313">
        <v>39</v>
      </c>
      <c r="M3313" t="s">
        <v>10059</v>
      </c>
      <c r="N3313">
        <v>101</v>
      </c>
      <c r="O3313" t="s">
        <v>23</v>
      </c>
      <c r="P3313" t="s">
        <v>22336</v>
      </c>
    </row>
    <row r="3314" spans="1:16" x14ac:dyDescent="0.25">
      <c r="A3314">
        <v>3714</v>
      </c>
      <c r="B3314">
        <v>14587</v>
      </c>
      <c r="C3314" t="s">
        <v>11712</v>
      </c>
      <c r="D3314" t="s">
        <v>11713</v>
      </c>
      <c r="E3314" t="s">
        <v>11714</v>
      </c>
      <c r="F3314" t="s">
        <v>11619</v>
      </c>
      <c r="G3314" t="s">
        <v>11620</v>
      </c>
      <c r="H3314" t="s">
        <v>19</v>
      </c>
      <c r="I3314" t="s">
        <v>20</v>
      </c>
      <c r="J3314">
        <v>5264</v>
      </c>
      <c r="K3314" t="s">
        <v>11715</v>
      </c>
      <c r="L3314">
        <v>39</v>
      </c>
      <c r="M3314" t="s">
        <v>10059</v>
      </c>
      <c r="N3314">
        <v>101</v>
      </c>
      <c r="O3314" t="s">
        <v>23</v>
      </c>
      <c r="P3314" t="s">
        <v>22336</v>
      </c>
    </row>
    <row r="3315" spans="1:16" x14ac:dyDescent="0.25">
      <c r="A3315">
        <v>3715</v>
      </c>
      <c r="B3315">
        <v>14590</v>
      </c>
      <c r="C3315" t="s">
        <v>11716</v>
      </c>
      <c r="D3315" t="s">
        <v>11717</v>
      </c>
      <c r="E3315" t="s">
        <v>11718</v>
      </c>
      <c r="F3315" t="s">
        <v>11619</v>
      </c>
      <c r="G3315" t="s">
        <v>11620</v>
      </c>
      <c r="H3315" t="s">
        <v>19</v>
      </c>
      <c r="I3315" t="s">
        <v>20</v>
      </c>
      <c r="J3315">
        <v>5211</v>
      </c>
      <c r="K3315" t="s">
        <v>102</v>
      </c>
      <c r="L3315">
        <v>38</v>
      </c>
      <c r="M3315" t="s">
        <v>22</v>
      </c>
      <c r="N3315">
        <v>101</v>
      </c>
      <c r="O3315" t="s">
        <v>23</v>
      </c>
      <c r="P3315" t="s">
        <v>22336</v>
      </c>
    </row>
    <row r="3316" spans="1:16" x14ac:dyDescent="0.25">
      <c r="A3316">
        <v>3716</v>
      </c>
      <c r="B3316">
        <v>14591</v>
      </c>
      <c r="C3316" t="s">
        <v>11719</v>
      </c>
      <c r="D3316" t="s">
        <v>11720</v>
      </c>
      <c r="E3316" t="s">
        <v>11721</v>
      </c>
      <c r="F3316" t="s">
        <v>11619</v>
      </c>
      <c r="G3316" t="s">
        <v>11620</v>
      </c>
      <c r="H3316" t="s">
        <v>19</v>
      </c>
      <c r="I3316" t="s">
        <v>20</v>
      </c>
      <c r="J3316">
        <v>50914</v>
      </c>
      <c r="K3316" t="s">
        <v>11722</v>
      </c>
      <c r="L3316">
        <v>5132</v>
      </c>
      <c r="M3316" t="s">
        <v>11723</v>
      </c>
      <c r="N3316">
        <v>101</v>
      </c>
      <c r="O3316" t="s">
        <v>23</v>
      </c>
      <c r="P3316" t="s">
        <v>22336</v>
      </c>
    </row>
    <row r="3317" spans="1:16" x14ac:dyDescent="0.25">
      <c r="A3317">
        <v>3717</v>
      </c>
      <c r="B3317">
        <v>14593</v>
      </c>
      <c r="C3317" t="s">
        <v>11724</v>
      </c>
      <c r="D3317" t="s">
        <v>11725</v>
      </c>
      <c r="E3317" t="s">
        <v>11726</v>
      </c>
      <c r="F3317" t="s">
        <v>11619</v>
      </c>
      <c r="G3317" t="s">
        <v>11620</v>
      </c>
      <c r="H3317" t="s">
        <v>19</v>
      </c>
      <c r="I3317" t="s">
        <v>20</v>
      </c>
      <c r="J3317">
        <v>50915</v>
      </c>
      <c r="K3317" t="s">
        <v>11727</v>
      </c>
      <c r="L3317">
        <v>39</v>
      </c>
      <c r="M3317" t="s">
        <v>10059</v>
      </c>
      <c r="N3317">
        <v>101</v>
      </c>
      <c r="O3317" t="s">
        <v>23</v>
      </c>
      <c r="P3317" t="s">
        <v>22336</v>
      </c>
    </row>
    <row r="3318" spans="1:16" x14ac:dyDescent="0.25">
      <c r="A3318">
        <v>3718</v>
      </c>
      <c r="B3318">
        <v>14594</v>
      </c>
      <c r="C3318" t="s">
        <v>11728</v>
      </c>
      <c r="D3318" t="s">
        <v>11729</v>
      </c>
      <c r="E3318" t="s">
        <v>11730</v>
      </c>
      <c r="F3318" t="s">
        <v>11619</v>
      </c>
      <c r="G3318" t="s">
        <v>11620</v>
      </c>
      <c r="H3318" t="s">
        <v>19</v>
      </c>
      <c r="I3318" t="s">
        <v>20</v>
      </c>
      <c r="J3318">
        <v>480</v>
      </c>
      <c r="K3318" t="s">
        <v>8870</v>
      </c>
      <c r="L3318">
        <v>5</v>
      </c>
      <c r="M3318" t="s">
        <v>57</v>
      </c>
      <c r="N3318">
        <v>101</v>
      </c>
      <c r="O3318" t="s">
        <v>23</v>
      </c>
      <c r="P3318" t="s">
        <v>22336</v>
      </c>
    </row>
    <row r="3319" spans="1:16" x14ac:dyDescent="0.25">
      <c r="A3319">
        <v>3719</v>
      </c>
      <c r="B3319">
        <v>14595</v>
      </c>
      <c r="C3319" t="s">
        <v>11731</v>
      </c>
      <c r="D3319" t="s">
        <v>11732</v>
      </c>
      <c r="E3319" t="s">
        <v>11733</v>
      </c>
      <c r="F3319" t="s">
        <v>11619</v>
      </c>
      <c r="G3319" t="s">
        <v>11620</v>
      </c>
      <c r="H3319" t="s">
        <v>19</v>
      </c>
      <c r="I3319" t="s">
        <v>20</v>
      </c>
      <c r="J3319">
        <v>5249</v>
      </c>
      <c r="K3319" t="s">
        <v>11734</v>
      </c>
      <c r="L3319">
        <v>39</v>
      </c>
      <c r="M3319" t="s">
        <v>10059</v>
      </c>
      <c r="N3319">
        <v>101</v>
      </c>
      <c r="O3319" t="s">
        <v>23</v>
      </c>
      <c r="P3319" t="s">
        <v>22336</v>
      </c>
    </row>
    <row r="3320" spans="1:16" x14ac:dyDescent="0.25">
      <c r="A3320">
        <v>3720</v>
      </c>
      <c r="B3320">
        <v>14596</v>
      </c>
      <c r="C3320" t="s">
        <v>11735</v>
      </c>
      <c r="D3320" t="s">
        <v>11736</v>
      </c>
      <c r="E3320" t="s">
        <v>11737</v>
      </c>
      <c r="F3320" t="s">
        <v>11619</v>
      </c>
      <c r="G3320" t="s">
        <v>11620</v>
      </c>
      <c r="H3320" t="s">
        <v>19</v>
      </c>
      <c r="I3320" t="s">
        <v>20</v>
      </c>
      <c r="J3320">
        <v>882</v>
      </c>
      <c r="K3320" t="s">
        <v>11738</v>
      </c>
      <c r="L3320">
        <v>12</v>
      </c>
      <c r="M3320" t="s">
        <v>52</v>
      </c>
      <c r="N3320">
        <v>101</v>
      </c>
      <c r="O3320" t="s">
        <v>23</v>
      </c>
      <c r="P3320" t="s">
        <v>22336</v>
      </c>
    </row>
    <row r="3321" spans="1:16" x14ac:dyDescent="0.25">
      <c r="A3321">
        <v>3721</v>
      </c>
      <c r="B3321">
        <v>14597</v>
      </c>
      <c r="C3321" t="s">
        <v>11739</v>
      </c>
      <c r="D3321" t="s">
        <v>11740</v>
      </c>
      <c r="E3321" t="s">
        <v>11741</v>
      </c>
      <c r="F3321" t="s">
        <v>11619</v>
      </c>
      <c r="G3321" t="s">
        <v>11620</v>
      </c>
      <c r="H3321" t="s">
        <v>19</v>
      </c>
      <c r="I3321" t="s">
        <v>20</v>
      </c>
      <c r="J3321">
        <v>2465</v>
      </c>
      <c r="K3321" t="s">
        <v>11742</v>
      </c>
      <c r="L3321">
        <v>21</v>
      </c>
      <c r="M3321" t="s">
        <v>137</v>
      </c>
      <c r="N3321">
        <v>101</v>
      </c>
      <c r="O3321" t="s">
        <v>23</v>
      </c>
      <c r="P3321" t="s">
        <v>22337</v>
      </c>
    </row>
    <row r="3322" spans="1:16" x14ac:dyDescent="0.25">
      <c r="A3322">
        <v>3722</v>
      </c>
      <c r="B3322">
        <v>14598</v>
      </c>
      <c r="C3322" t="s">
        <v>11743</v>
      </c>
      <c r="D3322" t="s">
        <v>11744</v>
      </c>
      <c r="E3322" t="s">
        <v>11745</v>
      </c>
      <c r="F3322" t="s">
        <v>11619</v>
      </c>
      <c r="G3322" t="s">
        <v>11620</v>
      </c>
      <c r="H3322" t="s">
        <v>19</v>
      </c>
      <c r="I3322" t="s">
        <v>20</v>
      </c>
      <c r="J3322">
        <v>888</v>
      </c>
      <c r="K3322" t="s">
        <v>10500</v>
      </c>
      <c r="L3322">
        <v>12</v>
      </c>
      <c r="M3322" t="s">
        <v>52</v>
      </c>
      <c r="N3322">
        <v>101</v>
      </c>
      <c r="O3322" t="s">
        <v>23</v>
      </c>
      <c r="P3322" t="s">
        <v>22336</v>
      </c>
    </row>
    <row r="3323" spans="1:16" x14ac:dyDescent="0.25">
      <c r="A3323">
        <v>3723</v>
      </c>
      <c r="B3323">
        <v>14599</v>
      </c>
      <c r="C3323" t="s">
        <v>11746</v>
      </c>
      <c r="D3323" t="s">
        <v>11747</v>
      </c>
      <c r="E3323" t="s">
        <v>11748</v>
      </c>
      <c r="F3323" t="s">
        <v>11619</v>
      </c>
      <c r="G3323" t="s">
        <v>11620</v>
      </c>
      <c r="H3323" t="s">
        <v>19</v>
      </c>
      <c r="I3323" t="s">
        <v>20</v>
      </c>
      <c r="J3323">
        <v>707</v>
      </c>
      <c r="K3323" t="s">
        <v>27</v>
      </c>
      <c r="L3323">
        <v>10</v>
      </c>
      <c r="M3323" t="s">
        <v>28</v>
      </c>
      <c r="N3323">
        <v>101</v>
      </c>
      <c r="O3323" t="s">
        <v>23</v>
      </c>
      <c r="P3323" t="s">
        <v>22336</v>
      </c>
    </row>
    <row r="3324" spans="1:16" x14ac:dyDescent="0.25">
      <c r="A3324">
        <v>3724</v>
      </c>
      <c r="B3324">
        <v>14600</v>
      </c>
      <c r="C3324" t="s">
        <v>11749</v>
      </c>
      <c r="D3324" t="s">
        <v>11750</v>
      </c>
      <c r="E3324" t="s">
        <v>11751</v>
      </c>
      <c r="F3324" t="s">
        <v>11619</v>
      </c>
      <c r="G3324" t="s">
        <v>11620</v>
      </c>
      <c r="H3324" t="s">
        <v>19</v>
      </c>
      <c r="I3324" t="s">
        <v>20</v>
      </c>
      <c r="J3324">
        <v>3912</v>
      </c>
      <c r="K3324" t="s">
        <v>586</v>
      </c>
      <c r="L3324">
        <v>35</v>
      </c>
      <c r="M3324" t="s">
        <v>33</v>
      </c>
      <c r="N3324">
        <v>101</v>
      </c>
      <c r="O3324" t="s">
        <v>23</v>
      </c>
      <c r="P3324" t="s">
        <v>22336</v>
      </c>
    </row>
    <row r="3325" spans="1:16" x14ac:dyDescent="0.25">
      <c r="A3325">
        <v>3725</v>
      </c>
      <c r="B3325">
        <v>14601</v>
      </c>
      <c r="C3325" t="s">
        <v>11752</v>
      </c>
      <c r="D3325" t="s">
        <v>11753</v>
      </c>
      <c r="E3325" t="s">
        <v>11754</v>
      </c>
      <c r="F3325" t="s">
        <v>11619</v>
      </c>
      <c r="G3325" t="s">
        <v>11620</v>
      </c>
      <c r="H3325" t="s">
        <v>19</v>
      </c>
      <c r="I3325" t="s">
        <v>20</v>
      </c>
      <c r="J3325">
        <v>1393</v>
      </c>
      <c r="K3325" t="s">
        <v>11755</v>
      </c>
      <c r="L3325">
        <v>16</v>
      </c>
      <c r="M3325" t="s">
        <v>11027</v>
      </c>
      <c r="N3325">
        <v>101</v>
      </c>
      <c r="O3325" t="s">
        <v>23</v>
      </c>
      <c r="P3325" t="s">
        <v>22336</v>
      </c>
    </row>
    <row r="3326" spans="1:16" x14ac:dyDescent="0.25">
      <c r="A3326">
        <v>3726</v>
      </c>
      <c r="B3326">
        <v>14602</v>
      </c>
      <c r="C3326" t="s">
        <v>11756</v>
      </c>
      <c r="D3326" t="s">
        <v>11757</v>
      </c>
      <c r="E3326" t="s">
        <v>11758</v>
      </c>
      <c r="F3326" t="s">
        <v>11619</v>
      </c>
      <c r="G3326" t="s">
        <v>11620</v>
      </c>
      <c r="H3326" t="s">
        <v>19</v>
      </c>
      <c r="I3326" t="s">
        <v>20</v>
      </c>
      <c r="J3326">
        <v>50917</v>
      </c>
      <c r="K3326" t="s">
        <v>11759</v>
      </c>
      <c r="L3326">
        <v>12</v>
      </c>
      <c r="M3326" t="s">
        <v>52</v>
      </c>
      <c r="N3326">
        <v>101</v>
      </c>
      <c r="O3326" t="s">
        <v>23</v>
      </c>
      <c r="P3326" t="s">
        <v>22336</v>
      </c>
    </row>
    <row r="3327" spans="1:16" x14ac:dyDescent="0.25">
      <c r="A3327">
        <v>3727</v>
      </c>
      <c r="B3327">
        <v>14603</v>
      </c>
      <c r="C3327" t="s">
        <v>11760</v>
      </c>
      <c r="D3327" t="s">
        <v>11761</v>
      </c>
      <c r="E3327" t="s">
        <v>11762</v>
      </c>
      <c r="F3327" t="s">
        <v>11619</v>
      </c>
      <c r="G3327" t="s">
        <v>11620</v>
      </c>
      <c r="H3327" t="s">
        <v>19</v>
      </c>
      <c r="I3327" t="s">
        <v>20</v>
      </c>
      <c r="J3327">
        <v>2839</v>
      </c>
      <c r="K3327" t="s">
        <v>11763</v>
      </c>
      <c r="L3327">
        <v>22</v>
      </c>
      <c r="M3327" t="s">
        <v>38</v>
      </c>
      <c r="N3327">
        <v>101</v>
      </c>
      <c r="O3327" t="s">
        <v>23</v>
      </c>
      <c r="P3327" t="s">
        <v>22336</v>
      </c>
    </row>
    <row r="3328" spans="1:16" x14ac:dyDescent="0.25">
      <c r="A3328">
        <v>3728</v>
      </c>
      <c r="B3328">
        <v>14604</v>
      </c>
      <c r="C3328" t="s">
        <v>11764</v>
      </c>
      <c r="D3328" t="s">
        <v>11765</v>
      </c>
      <c r="E3328" t="s">
        <v>11766</v>
      </c>
      <c r="F3328" t="s">
        <v>11619</v>
      </c>
      <c r="G3328" t="s">
        <v>11620</v>
      </c>
      <c r="H3328" t="s">
        <v>19</v>
      </c>
      <c r="I3328" t="s">
        <v>20</v>
      </c>
      <c r="J3328">
        <v>1324</v>
      </c>
      <c r="K3328" t="s">
        <v>11767</v>
      </c>
      <c r="L3328">
        <v>15</v>
      </c>
      <c r="M3328" t="s">
        <v>478</v>
      </c>
      <c r="N3328">
        <v>101</v>
      </c>
      <c r="O3328" t="s">
        <v>23</v>
      </c>
      <c r="P3328" t="s">
        <v>22336</v>
      </c>
    </row>
    <row r="3329" spans="1:16" x14ac:dyDescent="0.25">
      <c r="A3329">
        <v>3729</v>
      </c>
      <c r="B3329">
        <v>14605</v>
      </c>
      <c r="C3329" t="s">
        <v>11768</v>
      </c>
      <c r="D3329" t="s">
        <v>11769</v>
      </c>
      <c r="E3329" t="s">
        <v>11770</v>
      </c>
      <c r="F3329" t="s">
        <v>11619</v>
      </c>
      <c r="G3329" t="s">
        <v>11620</v>
      </c>
      <c r="H3329" t="s">
        <v>19</v>
      </c>
      <c r="I3329" t="s">
        <v>20</v>
      </c>
      <c r="J3329">
        <v>50918</v>
      </c>
      <c r="K3329" t="s">
        <v>11771</v>
      </c>
      <c r="L3329">
        <v>22</v>
      </c>
      <c r="M3329" t="s">
        <v>38</v>
      </c>
      <c r="N3329">
        <v>101</v>
      </c>
      <c r="O3329" t="s">
        <v>23</v>
      </c>
      <c r="P3329" t="s">
        <v>22336</v>
      </c>
    </row>
    <row r="3330" spans="1:16" x14ac:dyDescent="0.25">
      <c r="A3330">
        <v>3730</v>
      </c>
      <c r="B3330">
        <v>14606</v>
      </c>
      <c r="C3330" t="s">
        <v>11772</v>
      </c>
      <c r="D3330" t="s">
        <v>11773</v>
      </c>
      <c r="E3330" t="s">
        <v>11774</v>
      </c>
      <c r="F3330" t="s">
        <v>11619</v>
      </c>
      <c r="G3330" t="s">
        <v>11620</v>
      </c>
      <c r="H3330" t="s">
        <v>19</v>
      </c>
      <c r="I3330" t="s">
        <v>20</v>
      </c>
      <c r="J3330">
        <v>50919</v>
      </c>
      <c r="K3330" t="s">
        <v>11775</v>
      </c>
      <c r="L3330">
        <v>22</v>
      </c>
      <c r="M3330" t="s">
        <v>38</v>
      </c>
      <c r="N3330">
        <v>101</v>
      </c>
      <c r="O3330" t="s">
        <v>23</v>
      </c>
      <c r="P3330" t="s">
        <v>22336</v>
      </c>
    </row>
    <row r="3331" spans="1:16" x14ac:dyDescent="0.25">
      <c r="A3331">
        <v>3731</v>
      </c>
      <c r="B3331">
        <v>14988</v>
      </c>
      <c r="C3331" t="s">
        <v>11776</v>
      </c>
      <c r="D3331" t="s">
        <v>11777</v>
      </c>
      <c r="E3331" t="s">
        <v>11778</v>
      </c>
      <c r="F3331" t="s">
        <v>11619</v>
      </c>
      <c r="G3331" t="s">
        <v>11620</v>
      </c>
      <c r="H3331" t="s">
        <v>19</v>
      </c>
      <c r="I3331" t="s">
        <v>20</v>
      </c>
      <c r="J3331">
        <v>51029</v>
      </c>
      <c r="K3331" t="s">
        <v>11779</v>
      </c>
      <c r="L3331">
        <v>3444</v>
      </c>
      <c r="M3331" t="s">
        <v>11780</v>
      </c>
      <c r="N3331">
        <v>212</v>
      </c>
      <c r="O3331" t="s">
        <v>1280</v>
      </c>
      <c r="P3331" t="s">
        <v>22336</v>
      </c>
    </row>
    <row r="3332" spans="1:16" x14ac:dyDescent="0.25">
      <c r="A3332">
        <v>3733</v>
      </c>
      <c r="B3332">
        <v>15001</v>
      </c>
      <c r="C3332" t="s">
        <v>11781</v>
      </c>
      <c r="D3332" t="s">
        <v>11782</v>
      </c>
      <c r="E3332" t="s">
        <v>11783</v>
      </c>
      <c r="F3332" t="s">
        <v>11619</v>
      </c>
      <c r="G3332" t="s">
        <v>11620</v>
      </c>
      <c r="H3332" t="s">
        <v>19</v>
      </c>
      <c r="I3332" t="s">
        <v>20</v>
      </c>
      <c r="J3332">
        <v>2763</v>
      </c>
      <c r="K3332" t="s">
        <v>335</v>
      </c>
      <c r="L3332">
        <v>22</v>
      </c>
      <c r="M3332" t="s">
        <v>38</v>
      </c>
      <c r="N3332">
        <v>101</v>
      </c>
      <c r="O3332" t="s">
        <v>23</v>
      </c>
      <c r="P3332" t="s">
        <v>22337</v>
      </c>
    </row>
    <row r="3333" spans="1:16" x14ac:dyDescent="0.25">
      <c r="A3333">
        <v>3734</v>
      </c>
      <c r="B3333">
        <v>11477</v>
      </c>
      <c r="C3333" t="s">
        <v>11784</v>
      </c>
      <c r="D3333" t="s">
        <v>11785</v>
      </c>
      <c r="E3333" t="s">
        <v>11786</v>
      </c>
      <c r="F3333" t="s">
        <v>11619</v>
      </c>
      <c r="G3333" t="s">
        <v>11620</v>
      </c>
      <c r="H3333" t="s">
        <v>19</v>
      </c>
      <c r="I3333" t="s">
        <v>20</v>
      </c>
      <c r="J3333">
        <v>50231</v>
      </c>
      <c r="K3333" t="s">
        <v>937</v>
      </c>
      <c r="L3333">
        <v>4890</v>
      </c>
      <c r="M3333" t="s">
        <v>937</v>
      </c>
      <c r="N3333">
        <v>223</v>
      </c>
      <c r="O3333" t="s">
        <v>938</v>
      </c>
      <c r="P3333" t="s">
        <v>22336</v>
      </c>
    </row>
    <row r="3334" spans="1:16" x14ac:dyDescent="0.25">
      <c r="A3334">
        <v>3735</v>
      </c>
      <c r="B3334">
        <v>11484</v>
      </c>
      <c r="C3334" t="s">
        <v>11787</v>
      </c>
      <c r="D3334" t="s">
        <v>11788</v>
      </c>
      <c r="E3334" t="s">
        <v>11789</v>
      </c>
      <c r="F3334" t="s">
        <v>11619</v>
      </c>
      <c r="G3334" t="s">
        <v>11620</v>
      </c>
      <c r="H3334" t="s">
        <v>19</v>
      </c>
      <c r="I3334" t="s">
        <v>20</v>
      </c>
      <c r="J3334">
        <v>23073</v>
      </c>
      <c r="K3334" t="s">
        <v>783</v>
      </c>
      <c r="L3334">
        <v>1847</v>
      </c>
      <c r="M3334" t="s">
        <v>784</v>
      </c>
      <c r="N3334">
        <v>107</v>
      </c>
      <c r="O3334" t="s">
        <v>251</v>
      </c>
      <c r="P3334" t="s">
        <v>22336</v>
      </c>
    </row>
    <row r="3335" spans="1:16" x14ac:dyDescent="0.25">
      <c r="A3335">
        <v>3736</v>
      </c>
      <c r="B3335">
        <v>11498</v>
      </c>
      <c r="C3335" t="s">
        <v>11790</v>
      </c>
      <c r="D3335" t="s">
        <v>11791</v>
      </c>
      <c r="E3335" t="s">
        <v>11792</v>
      </c>
      <c r="F3335" t="s">
        <v>11619</v>
      </c>
      <c r="G3335" t="s">
        <v>11620</v>
      </c>
      <c r="H3335" t="s">
        <v>19</v>
      </c>
      <c r="I3335" t="s">
        <v>20</v>
      </c>
      <c r="J3335">
        <v>24054</v>
      </c>
      <c r="K3335" t="s">
        <v>1105</v>
      </c>
      <c r="L3335">
        <v>1896</v>
      </c>
      <c r="M3335" t="s">
        <v>1106</v>
      </c>
      <c r="N3335">
        <v>107</v>
      </c>
      <c r="O3335" t="s">
        <v>251</v>
      </c>
      <c r="P3335" t="s">
        <v>22336</v>
      </c>
    </row>
    <row r="3336" spans="1:16" x14ac:dyDescent="0.25">
      <c r="A3336">
        <v>3737</v>
      </c>
      <c r="B3336">
        <v>11501</v>
      </c>
      <c r="C3336" t="s">
        <v>11793</v>
      </c>
      <c r="D3336" t="s">
        <v>11794</v>
      </c>
      <c r="E3336" t="s">
        <v>11795</v>
      </c>
      <c r="F3336" t="s">
        <v>11619</v>
      </c>
      <c r="G3336" t="s">
        <v>11620</v>
      </c>
      <c r="H3336" t="s">
        <v>19</v>
      </c>
      <c r="I3336" t="s">
        <v>20</v>
      </c>
      <c r="J3336">
        <v>48769</v>
      </c>
      <c r="K3336" t="s">
        <v>9531</v>
      </c>
      <c r="L3336">
        <v>4366</v>
      </c>
      <c r="M3336" t="s">
        <v>696</v>
      </c>
      <c r="N3336">
        <v>205</v>
      </c>
      <c r="O3336" t="s">
        <v>697</v>
      </c>
      <c r="P3336" t="s">
        <v>22336</v>
      </c>
    </row>
    <row r="3337" spans="1:16" x14ac:dyDescent="0.25">
      <c r="A3337">
        <v>3738</v>
      </c>
      <c r="B3337">
        <v>11388</v>
      </c>
      <c r="C3337" t="s">
        <v>11796</v>
      </c>
      <c r="D3337" t="s">
        <v>11797</v>
      </c>
      <c r="E3337" t="s">
        <v>11798</v>
      </c>
      <c r="F3337" t="s">
        <v>11619</v>
      </c>
      <c r="G3337" t="s">
        <v>11620</v>
      </c>
      <c r="H3337" t="s">
        <v>19</v>
      </c>
      <c r="I3337" t="s">
        <v>20</v>
      </c>
      <c r="J3337">
        <v>50208</v>
      </c>
      <c r="K3337" t="s">
        <v>3180</v>
      </c>
      <c r="L3337">
        <v>4881</v>
      </c>
      <c r="M3337" t="s">
        <v>3180</v>
      </c>
      <c r="N3337">
        <v>229</v>
      </c>
      <c r="O3337" t="s">
        <v>1715</v>
      </c>
      <c r="P3337" t="s">
        <v>22336</v>
      </c>
    </row>
    <row r="3338" spans="1:16" x14ac:dyDescent="0.25">
      <c r="A3338">
        <v>3739</v>
      </c>
      <c r="B3338">
        <v>11391</v>
      </c>
      <c r="C3338" t="s">
        <v>11799</v>
      </c>
      <c r="D3338" t="s">
        <v>11800</v>
      </c>
      <c r="E3338" t="s">
        <v>11801</v>
      </c>
      <c r="F3338" t="s">
        <v>11619</v>
      </c>
      <c r="G3338" t="s">
        <v>11620</v>
      </c>
      <c r="H3338" t="s">
        <v>19</v>
      </c>
      <c r="I3338" t="s">
        <v>20</v>
      </c>
      <c r="J3338">
        <v>24054</v>
      </c>
      <c r="K3338" t="s">
        <v>1105</v>
      </c>
      <c r="L3338">
        <v>1896</v>
      </c>
      <c r="M3338" t="s">
        <v>1106</v>
      </c>
      <c r="N3338">
        <v>107</v>
      </c>
      <c r="O3338" t="s">
        <v>251</v>
      </c>
      <c r="P3338" t="s">
        <v>22336</v>
      </c>
    </row>
    <row r="3339" spans="1:16" x14ac:dyDescent="0.25">
      <c r="A3339">
        <v>3740</v>
      </c>
      <c r="B3339">
        <v>11517</v>
      </c>
      <c r="C3339" t="s">
        <v>11802</v>
      </c>
      <c r="D3339" t="s">
        <v>11803</v>
      </c>
      <c r="E3339" t="s">
        <v>11804</v>
      </c>
      <c r="F3339" t="s">
        <v>11619</v>
      </c>
      <c r="G3339" t="s">
        <v>11620</v>
      </c>
      <c r="H3339" t="s">
        <v>19</v>
      </c>
      <c r="I3339" t="s">
        <v>20</v>
      </c>
      <c r="J3339">
        <v>50207</v>
      </c>
      <c r="K3339" t="s">
        <v>11805</v>
      </c>
      <c r="L3339">
        <v>4880</v>
      </c>
      <c r="M3339" t="s">
        <v>11806</v>
      </c>
      <c r="N3339">
        <v>205</v>
      </c>
      <c r="O3339" t="s">
        <v>697</v>
      </c>
      <c r="P3339" t="s">
        <v>22336</v>
      </c>
    </row>
    <row r="3340" spans="1:16" x14ac:dyDescent="0.25">
      <c r="A3340">
        <v>3741</v>
      </c>
      <c r="B3340">
        <v>11514</v>
      </c>
      <c r="C3340" t="s">
        <v>11807</v>
      </c>
      <c r="D3340" t="s">
        <v>11808</v>
      </c>
      <c r="E3340" t="s">
        <v>11809</v>
      </c>
      <c r="F3340" t="s">
        <v>11619</v>
      </c>
      <c r="G3340" t="s">
        <v>11620</v>
      </c>
      <c r="H3340" t="s">
        <v>19</v>
      </c>
      <c r="I3340" t="s">
        <v>20</v>
      </c>
      <c r="J3340">
        <v>50239</v>
      </c>
      <c r="K3340" t="s">
        <v>1228</v>
      </c>
      <c r="L3340">
        <v>4366</v>
      </c>
      <c r="M3340" t="s">
        <v>696</v>
      </c>
      <c r="N3340">
        <v>205</v>
      </c>
      <c r="O3340" t="s">
        <v>697</v>
      </c>
      <c r="P3340" t="s">
        <v>22336</v>
      </c>
    </row>
    <row r="3341" spans="1:16" x14ac:dyDescent="0.25">
      <c r="A3341">
        <v>3742</v>
      </c>
      <c r="B3341">
        <v>11637</v>
      </c>
      <c r="C3341" t="s">
        <v>11810</v>
      </c>
      <c r="D3341" t="s">
        <v>11811</v>
      </c>
      <c r="E3341" t="s">
        <v>11812</v>
      </c>
      <c r="F3341" t="s">
        <v>11619</v>
      </c>
      <c r="G3341" t="s">
        <v>11620</v>
      </c>
      <c r="H3341" t="s">
        <v>19</v>
      </c>
      <c r="I3341" t="s">
        <v>20</v>
      </c>
      <c r="J3341">
        <v>50260</v>
      </c>
      <c r="K3341" t="s">
        <v>11813</v>
      </c>
      <c r="L3341">
        <v>4898</v>
      </c>
      <c r="M3341" t="s">
        <v>11814</v>
      </c>
      <c r="N3341">
        <v>205</v>
      </c>
      <c r="O3341" t="s">
        <v>697</v>
      </c>
      <c r="P3341" t="s">
        <v>22336</v>
      </c>
    </row>
    <row r="3342" spans="1:16" x14ac:dyDescent="0.25">
      <c r="A3342">
        <v>3743</v>
      </c>
      <c r="B3342">
        <v>11644</v>
      </c>
      <c r="C3342" t="s">
        <v>11815</v>
      </c>
      <c r="D3342" t="s">
        <v>11816</v>
      </c>
      <c r="E3342" t="s">
        <v>11817</v>
      </c>
      <c r="F3342" t="s">
        <v>11619</v>
      </c>
      <c r="G3342" t="s">
        <v>11620</v>
      </c>
      <c r="H3342" t="s">
        <v>19</v>
      </c>
      <c r="I3342" t="s">
        <v>20</v>
      </c>
      <c r="J3342">
        <v>22855</v>
      </c>
      <c r="K3342" t="s">
        <v>249</v>
      </c>
      <c r="L3342">
        <v>1841</v>
      </c>
      <c r="M3342" t="s">
        <v>250</v>
      </c>
      <c r="N3342">
        <v>107</v>
      </c>
      <c r="O3342" t="s">
        <v>251</v>
      </c>
      <c r="P3342" t="s">
        <v>22336</v>
      </c>
    </row>
    <row r="3343" spans="1:16" x14ac:dyDescent="0.25">
      <c r="A3343">
        <v>3744</v>
      </c>
      <c r="B3343">
        <v>11627</v>
      </c>
      <c r="C3343" t="s">
        <v>11818</v>
      </c>
      <c r="D3343" t="s">
        <v>11819</v>
      </c>
      <c r="E3343" t="s">
        <v>11820</v>
      </c>
      <c r="F3343" t="s">
        <v>11619</v>
      </c>
      <c r="G3343" t="s">
        <v>11620</v>
      </c>
      <c r="H3343" t="s">
        <v>19</v>
      </c>
      <c r="I3343" t="s">
        <v>20</v>
      </c>
      <c r="J3343">
        <v>50231</v>
      </c>
      <c r="K3343" t="s">
        <v>937</v>
      </c>
      <c r="L3343">
        <v>4890</v>
      </c>
      <c r="M3343" t="s">
        <v>937</v>
      </c>
      <c r="N3343">
        <v>223</v>
      </c>
      <c r="O3343" t="s">
        <v>938</v>
      </c>
      <c r="P3343" t="s">
        <v>22336</v>
      </c>
    </row>
    <row r="3344" spans="1:16" x14ac:dyDescent="0.25">
      <c r="A3344">
        <v>3745</v>
      </c>
      <c r="B3344">
        <v>11610</v>
      </c>
      <c r="C3344" t="s">
        <v>11821</v>
      </c>
      <c r="D3344" t="s">
        <v>11822</v>
      </c>
      <c r="E3344" t="s">
        <v>11823</v>
      </c>
      <c r="F3344" t="s">
        <v>11619</v>
      </c>
      <c r="G3344" t="s">
        <v>11620</v>
      </c>
      <c r="H3344" t="s">
        <v>19</v>
      </c>
      <c r="I3344" t="s">
        <v>20</v>
      </c>
      <c r="J3344">
        <v>24054</v>
      </c>
      <c r="K3344" t="s">
        <v>1105</v>
      </c>
      <c r="L3344">
        <v>1896</v>
      </c>
      <c r="M3344" t="s">
        <v>1106</v>
      </c>
      <c r="N3344">
        <v>107</v>
      </c>
      <c r="O3344" t="s">
        <v>251</v>
      </c>
      <c r="P3344" t="s">
        <v>22336</v>
      </c>
    </row>
    <row r="3345" spans="1:16" x14ac:dyDescent="0.25">
      <c r="A3345">
        <v>3746</v>
      </c>
      <c r="B3345">
        <v>11939</v>
      </c>
      <c r="C3345" t="s">
        <v>11824</v>
      </c>
      <c r="D3345" t="s">
        <v>11825</v>
      </c>
      <c r="E3345" t="s">
        <v>11826</v>
      </c>
      <c r="F3345" t="s">
        <v>11619</v>
      </c>
      <c r="G3345" t="s">
        <v>11620</v>
      </c>
      <c r="H3345" t="s">
        <v>19</v>
      </c>
      <c r="I3345" t="s">
        <v>20</v>
      </c>
      <c r="J3345">
        <v>22854</v>
      </c>
      <c r="K3345" t="s">
        <v>674</v>
      </c>
      <c r="L3345">
        <v>1841</v>
      </c>
      <c r="M3345" t="s">
        <v>250</v>
      </c>
      <c r="N3345">
        <v>107</v>
      </c>
      <c r="O3345" t="s">
        <v>251</v>
      </c>
      <c r="P3345" t="s">
        <v>22336</v>
      </c>
    </row>
    <row r="3346" spans="1:16" x14ac:dyDescent="0.25">
      <c r="A3346">
        <v>3747</v>
      </c>
      <c r="B3346">
        <v>11885</v>
      </c>
      <c r="C3346" t="s">
        <v>11827</v>
      </c>
      <c r="D3346" t="s">
        <v>11828</v>
      </c>
      <c r="E3346" t="s">
        <v>11829</v>
      </c>
      <c r="F3346" t="s">
        <v>11619</v>
      </c>
      <c r="G3346" t="s">
        <v>11620</v>
      </c>
      <c r="H3346" t="s">
        <v>19</v>
      </c>
      <c r="I3346" t="s">
        <v>20</v>
      </c>
      <c r="J3346">
        <v>50303</v>
      </c>
      <c r="K3346" t="s">
        <v>11830</v>
      </c>
      <c r="L3346">
        <v>4919</v>
      </c>
      <c r="M3346" t="s">
        <v>11831</v>
      </c>
      <c r="N3346">
        <v>180</v>
      </c>
      <c r="O3346" t="s">
        <v>2667</v>
      </c>
      <c r="P3346" t="s">
        <v>22336</v>
      </c>
    </row>
    <row r="3347" spans="1:16" x14ac:dyDescent="0.25">
      <c r="A3347">
        <v>3748</v>
      </c>
      <c r="B3347">
        <v>11845</v>
      </c>
      <c r="C3347" t="s">
        <v>11832</v>
      </c>
      <c r="D3347" t="s">
        <v>11833</v>
      </c>
      <c r="E3347" t="s">
        <v>11834</v>
      </c>
      <c r="F3347" t="s">
        <v>11619</v>
      </c>
      <c r="G3347" t="s">
        <v>11620</v>
      </c>
      <c r="H3347" t="s">
        <v>19</v>
      </c>
      <c r="I3347" t="s">
        <v>20</v>
      </c>
      <c r="J3347">
        <v>50291</v>
      </c>
      <c r="K3347" t="s">
        <v>11631</v>
      </c>
      <c r="L3347">
        <v>4912</v>
      </c>
      <c r="M3347" t="s">
        <v>11632</v>
      </c>
      <c r="N3347">
        <v>176</v>
      </c>
      <c r="O3347" t="s">
        <v>1087</v>
      </c>
      <c r="P3347" t="s">
        <v>22336</v>
      </c>
    </row>
    <row r="3348" spans="1:16" x14ac:dyDescent="0.25">
      <c r="A3348">
        <v>3749</v>
      </c>
      <c r="B3348">
        <v>11843</v>
      </c>
      <c r="C3348" t="s">
        <v>11835</v>
      </c>
      <c r="D3348" t="s">
        <v>11836</v>
      </c>
      <c r="E3348" t="s">
        <v>11837</v>
      </c>
      <c r="F3348" t="s">
        <v>11619</v>
      </c>
      <c r="G3348" t="s">
        <v>11620</v>
      </c>
      <c r="H3348" t="s">
        <v>19</v>
      </c>
      <c r="I3348" t="s">
        <v>20</v>
      </c>
      <c r="J3348">
        <v>23850</v>
      </c>
      <c r="K3348" t="s">
        <v>11838</v>
      </c>
      <c r="L3348">
        <v>1887</v>
      </c>
      <c r="M3348" t="s">
        <v>896</v>
      </c>
      <c r="N3348">
        <v>107</v>
      </c>
      <c r="O3348" t="s">
        <v>251</v>
      </c>
      <c r="P3348" t="s">
        <v>22336</v>
      </c>
    </row>
    <row r="3349" spans="1:16" x14ac:dyDescent="0.25">
      <c r="A3349">
        <v>3750</v>
      </c>
      <c r="B3349">
        <v>11824</v>
      </c>
      <c r="C3349" t="s">
        <v>11839</v>
      </c>
      <c r="D3349" t="s">
        <v>11840</v>
      </c>
      <c r="E3349" t="s">
        <v>11841</v>
      </c>
      <c r="F3349" t="s">
        <v>11619</v>
      </c>
      <c r="G3349" t="s">
        <v>11620</v>
      </c>
      <c r="H3349" t="s">
        <v>19</v>
      </c>
      <c r="I3349" t="s">
        <v>20</v>
      </c>
      <c r="J3349">
        <v>48774</v>
      </c>
      <c r="K3349" t="s">
        <v>775</v>
      </c>
      <c r="L3349">
        <v>4368</v>
      </c>
      <c r="M3349" t="s">
        <v>776</v>
      </c>
      <c r="N3349">
        <v>205</v>
      </c>
      <c r="O3349" t="s">
        <v>697</v>
      </c>
      <c r="P3349" t="s">
        <v>22336</v>
      </c>
    </row>
    <row r="3350" spans="1:16" x14ac:dyDescent="0.25">
      <c r="A3350">
        <v>3751</v>
      </c>
      <c r="B3350">
        <v>11782</v>
      </c>
      <c r="C3350" t="s">
        <v>11842</v>
      </c>
      <c r="D3350" t="s">
        <v>11843</v>
      </c>
      <c r="E3350" t="s">
        <v>11844</v>
      </c>
      <c r="F3350" t="s">
        <v>11619</v>
      </c>
      <c r="G3350" t="s">
        <v>11620</v>
      </c>
      <c r="H3350" t="s">
        <v>19</v>
      </c>
      <c r="I3350" t="s">
        <v>20</v>
      </c>
      <c r="J3350">
        <v>23850</v>
      </c>
      <c r="K3350" t="s">
        <v>11838</v>
      </c>
      <c r="L3350">
        <v>1887</v>
      </c>
      <c r="M3350" t="s">
        <v>896</v>
      </c>
      <c r="N3350">
        <v>107</v>
      </c>
      <c r="O3350" t="s">
        <v>251</v>
      </c>
      <c r="P3350" t="s">
        <v>22336</v>
      </c>
    </row>
    <row r="3351" spans="1:16" x14ac:dyDescent="0.25">
      <c r="A3351">
        <v>3752</v>
      </c>
      <c r="B3351">
        <v>11792</v>
      </c>
      <c r="C3351" t="s">
        <v>11845</v>
      </c>
      <c r="D3351" t="s">
        <v>11846</v>
      </c>
      <c r="E3351" t="s">
        <v>11847</v>
      </c>
      <c r="F3351" t="s">
        <v>11619</v>
      </c>
      <c r="G3351" t="s">
        <v>11620</v>
      </c>
      <c r="H3351" t="s">
        <v>19</v>
      </c>
      <c r="I3351" t="s">
        <v>20</v>
      </c>
      <c r="J3351">
        <v>23661</v>
      </c>
      <c r="K3351" t="s">
        <v>11848</v>
      </c>
      <c r="L3351">
        <v>1880</v>
      </c>
      <c r="M3351" t="s">
        <v>691</v>
      </c>
      <c r="N3351">
        <v>107</v>
      </c>
      <c r="O3351" t="s">
        <v>251</v>
      </c>
      <c r="P3351" t="s">
        <v>22336</v>
      </c>
    </row>
    <row r="3352" spans="1:16" x14ac:dyDescent="0.25">
      <c r="A3352">
        <v>3753</v>
      </c>
      <c r="B3352">
        <v>11730</v>
      </c>
      <c r="C3352" t="s">
        <v>11849</v>
      </c>
      <c r="D3352" t="s">
        <v>11850</v>
      </c>
      <c r="E3352" t="s">
        <v>11851</v>
      </c>
      <c r="F3352" t="s">
        <v>11619</v>
      </c>
      <c r="G3352" t="s">
        <v>11620</v>
      </c>
      <c r="H3352" t="s">
        <v>19</v>
      </c>
      <c r="I3352" t="s">
        <v>20</v>
      </c>
      <c r="J3352">
        <v>23788</v>
      </c>
      <c r="K3352" t="s">
        <v>1007</v>
      </c>
      <c r="L3352">
        <v>1887</v>
      </c>
      <c r="M3352" t="s">
        <v>896</v>
      </c>
      <c r="N3352">
        <v>107</v>
      </c>
      <c r="O3352" t="s">
        <v>251</v>
      </c>
      <c r="P3352" t="s">
        <v>22336</v>
      </c>
    </row>
    <row r="3353" spans="1:16" x14ac:dyDescent="0.25">
      <c r="A3353">
        <v>3754</v>
      </c>
      <c r="B3353">
        <v>11754</v>
      </c>
      <c r="C3353" t="s">
        <v>11852</v>
      </c>
      <c r="D3353" t="s">
        <v>11853</v>
      </c>
      <c r="E3353" t="s">
        <v>11854</v>
      </c>
      <c r="F3353" t="s">
        <v>11619</v>
      </c>
      <c r="G3353" t="s">
        <v>11620</v>
      </c>
      <c r="H3353" t="s">
        <v>19</v>
      </c>
      <c r="I3353" t="s">
        <v>20</v>
      </c>
      <c r="J3353">
        <v>23788</v>
      </c>
      <c r="K3353" t="s">
        <v>1007</v>
      </c>
      <c r="L3353">
        <v>1887</v>
      </c>
      <c r="M3353" t="s">
        <v>896</v>
      </c>
      <c r="N3353">
        <v>107</v>
      </c>
      <c r="O3353" t="s">
        <v>251</v>
      </c>
      <c r="P3353" t="s">
        <v>22336</v>
      </c>
    </row>
    <row r="3354" spans="1:16" x14ac:dyDescent="0.25">
      <c r="A3354">
        <v>3755</v>
      </c>
      <c r="B3354">
        <v>11757</v>
      </c>
      <c r="C3354" t="s">
        <v>11855</v>
      </c>
      <c r="D3354" t="s">
        <v>11856</v>
      </c>
      <c r="E3354" t="s">
        <v>11857</v>
      </c>
      <c r="F3354" t="s">
        <v>11619</v>
      </c>
      <c r="G3354" t="s">
        <v>11620</v>
      </c>
      <c r="H3354" t="s">
        <v>19</v>
      </c>
      <c r="I3354" t="s">
        <v>20</v>
      </c>
      <c r="J3354">
        <v>23073</v>
      </c>
      <c r="K3354" t="s">
        <v>783</v>
      </c>
      <c r="L3354">
        <v>1847</v>
      </c>
      <c r="M3354" t="s">
        <v>784</v>
      </c>
      <c r="N3354">
        <v>107</v>
      </c>
      <c r="O3354" t="s">
        <v>251</v>
      </c>
      <c r="P3354" t="s">
        <v>22336</v>
      </c>
    </row>
    <row r="3355" spans="1:16" x14ac:dyDescent="0.25">
      <c r="A3355">
        <v>3756</v>
      </c>
      <c r="B3355">
        <v>11672</v>
      </c>
      <c r="C3355" t="s">
        <v>11858</v>
      </c>
      <c r="D3355" t="s">
        <v>11859</v>
      </c>
      <c r="E3355" t="s">
        <v>11860</v>
      </c>
      <c r="F3355" t="s">
        <v>11619</v>
      </c>
      <c r="G3355" t="s">
        <v>11620</v>
      </c>
      <c r="H3355" t="s">
        <v>19</v>
      </c>
      <c r="I3355" t="s">
        <v>20</v>
      </c>
      <c r="J3355">
        <v>22855</v>
      </c>
      <c r="K3355" t="s">
        <v>249</v>
      </c>
      <c r="L3355">
        <v>1841</v>
      </c>
      <c r="M3355" t="s">
        <v>250</v>
      </c>
      <c r="N3355">
        <v>107</v>
      </c>
      <c r="O3355" t="s">
        <v>251</v>
      </c>
      <c r="P3355" t="s">
        <v>22336</v>
      </c>
    </row>
    <row r="3356" spans="1:16" x14ac:dyDescent="0.25">
      <c r="A3356">
        <v>3757</v>
      </c>
      <c r="B3356">
        <v>11712</v>
      </c>
      <c r="C3356" t="s">
        <v>11861</v>
      </c>
      <c r="D3356" t="s">
        <v>11862</v>
      </c>
      <c r="E3356" t="s">
        <v>11863</v>
      </c>
      <c r="F3356" t="s">
        <v>11619</v>
      </c>
      <c r="G3356" t="s">
        <v>11620</v>
      </c>
      <c r="H3356" t="s">
        <v>19</v>
      </c>
      <c r="I3356" t="s">
        <v>20</v>
      </c>
      <c r="J3356">
        <v>23073</v>
      </c>
      <c r="K3356" t="s">
        <v>783</v>
      </c>
      <c r="L3356">
        <v>1847</v>
      </c>
      <c r="M3356" t="s">
        <v>784</v>
      </c>
      <c r="N3356">
        <v>107</v>
      </c>
      <c r="O3356" t="s">
        <v>251</v>
      </c>
      <c r="P3356" t="s">
        <v>22336</v>
      </c>
    </row>
    <row r="3357" spans="1:16" x14ac:dyDescent="0.25">
      <c r="A3357">
        <v>3758</v>
      </c>
      <c r="B3357">
        <v>11716</v>
      </c>
      <c r="C3357" t="s">
        <v>11864</v>
      </c>
      <c r="D3357" t="s">
        <v>11865</v>
      </c>
      <c r="E3357" t="s">
        <v>11866</v>
      </c>
      <c r="F3357" t="s">
        <v>11619</v>
      </c>
      <c r="G3357" t="s">
        <v>11620</v>
      </c>
      <c r="H3357" t="s">
        <v>19</v>
      </c>
      <c r="I3357" t="s">
        <v>20</v>
      </c>
      <c r="J3357">
        <v>30178</v>
      </c>
      <c r="K3357" t="s">
        <v>2073</v>
      </c>
      <c r="L3357">
        <v>2594</v>
      </c>
      <c r="M3357" t="s">
        <v>1720</v>
      </c>
      <c r="N3357">
        <v>155</v>
      </c>
      <c r="O3357" t="s">
        <v>866</v>
      </c>
      <c r="P3357" t="s">
        <v>22336</v>
      </c>
    </row>
    <row r="3358" spans="1:16" x14ac:dyDescent="0.25">
      <c r="A3358">
        <v>3759</v>
      </c>
      <c r="B3358">
        <v>12144</v>
      </c>
      <c r="C3358" t="s">
        <v>11867</v>
      </c>
      <c r="D3358" t="s">
        <v>11868</v>
      </c>
      <c r="E3358" t="s">
        <v>11869</v>
      </c>
      <c r="F3358" t="s">
        <v>11619</v>
      </c>
      <c r="G3358" t="s">
        <v>11620</v>
      </c>
      <c r="H3358" t="s">
        <v>19</v>
      </c>
      <c r="I3358" t="s">
        <v>20</v>
      </c>
      <c r="J3358">
        <v>50349</v>
      </c>
      <c r="K3358" t="s">
        <v>11870</v>
      </c>
      <c r="L3358">
        <v>1845</v>
      </c>
      <c r="M3358" t="s">
        <v>950</v>
      </c>
      <c r="N3358">
        <v>107</v>
      </c>
      <c r="O3358" t="s">
        <v>251</v>
      </c>
      <c r="P3358" t="s">
        <v>22336</v>
      </c>
    </row>
    <row r="3359" spans="1:16" x14ac:dyDescent="0.25">
      <c r="A3359">
        <v>3760</v>
      </c>
      <c r="B3359">
        <v>12169</v>
      </c>
      <c r="C3359" t="s">
        <v>11871</v>
      </c>
      <c r="D3359" t="s">
        <v>11872</v>
      </c>
      <c r="E3359" t="s">
        <v>11873</v>
      </c>
      <c r="F3359" t="s">
        <v>11619</v>
      </c>
      <c r="G3359" t="s">
        <v>11620</v>
      </c>
      <c r="H3359" t="s">
        <v>19</v>
      </c>
      <c r="I3359" t="s">
        <v>20</v>
      </c>
      <c r="J3359">
        <v>23466</v>
      </c>
      <c r="K3359" t="s">
        <v>11874</v>
      </c>
      <c r="L3359">
        <v>1872</v>
      </c>
      <c r="M3359" t="s">
        <v>11640</v>
      </c>
      <c r="N3359">
        <v>107</v>
      </c>
      <c r="O3359" t="s">
        <v>251</v>
      </c>
      <c r="P3359" t="s">
        <v>22336</v>
      </c>
    </row>
    <row r="3360" spans="1:16" x14ac:dyDescent="0.25">
      <c r="A3360">
        <v>3761</v>
      </c>
      <c r="B3360">
        <v>12002</v>
      </c>
      <c r="C3360" t="s">
        <v>11875</v>
      </c>
      <c r="D3360" t="s">
        <v>11876</v>
      </c>
      <c r="E3360" t="s">
        <v>11877</v>
      </c>
      <c r="F3360" t="s">
        <v>11619</v>
      </c>
      <c r="G3360" t="s">
        <v>11620</v>
      </c>
      <c r="H3360" t="s">
        <v>19</v>
      </c>
      <c r="I3360" t="s">
        <v>20</v>
      </c>
      <c r="J3360">
        <v>48019</v>
      </c>
      <c r="K3360" t="s">
        <v>759</v>
      </c>
      <c r="L3360">
        <v>3956</v>
      </c>
      <c r="M3360" t="s">
        <v>760</v>
      </c>
      <c r="N3360">
        <v>231</v>
      </c>
      <c r="O3360" t="s">
        <v>236</v>
      </c>
      <c r="P3360" t="s">
        <v>22336</v>
      </c>
    </row>
    <row r="3361" spans="1:16" x14ac:dyDescent="0.25">
      <c r="A3361">
        <v>3762</v>
      </c>
      <c r="B3361">
        <v>12034</v>
      </c>
      <c r="C3361" t="s">
        <v>11878</v>
      </c>
      <c r="D3361" t="s">
        <v>11879</v>
      </c>
      <c r="E3361" t="s">
        <v>11880</v>
      </c>
      <c r="F3361" t="s">
        <v>11619</v>
      </c>
      <c r="G3361" t="s">
        <v>11620</v>
      </c>
      <c r="H3361" t="s">
        <v>19</v>
      </c>
      <c r="I3361" t="s">
        <v>20</v>
      </c>
      <c r="J3361">
        <v>22460</v>
      </c>
      <c r="K3361" t="s">
        <v>713</v>
      </c>
      <c r="L3361">
        <v>1822</v>
      </c>
      <c r="M3361" t="s">
        <v>679</v>
      </c>
      <c r="N3361">
        <v>107</v>
      </c>
      <c r="O3361" t="s">
        <v>251</v>
      </c>
      <c r="P3361" t="s">
        <v>22336</v>
      </c>
    </row>
    <row r="3362" spans="1:16" x14ac:dyDescent="0.25">
      <c r="A3362">
        <v>3763</v>
      </c>
      <c r="B3362">
        <v>12047</v>
      </c>
      <c r="C3362" t="s">
        <v>11881</v>
      </c>
      <c r="D3362" t="s">
        <v>11882</v>
      </c>
      <c r="E3362" t="s">
        <v>11883</v>
      </c>
      <c r="F3362" t="s">
        <v>11619</v>
      </c>
      <c r="G3362" t="s">
        <v>11620</v>
      </c>
      <c r="H3362" t="s">
        <v>19</v>
      </c>
      <c r="I3362" t="s">
        <v>20</v>
      </c>
      <c r="J3362">
        <v>23879</v>
      </c>
      <c r="K3362" t="s">
        <v>11884</v>
      </c>
      <c r="L3362">
        <v>1893</v>
      </c>
      <c r="M3362" t="s">
        <v>11885</v>
      </c>
      <c r="N3362">
        <v>107</v>
      </c>
      <c r="O3362" t="s">
        <v>251</v>
      </c>
      <c r="P3362" t="s">
        <v>22336</v>
      </c>
    </row>
    <row r="3363" spans="1:16" x14ac:dyDescent="0.25">
      <c r="A3363">
        <v>3764</v>
      </c>
      <c r="B3363">
        <v>12048</v>
      </c>
      <c r="C3363" t="s">
        <v>11886</v>
      </c>
      <c r="D3363" t="s">
        <v>11887</v>
      </c>
      <c r="E3363" t="s">
        <v>11888</v>
      </c>
      <c r="F3363" t="s">
        <v>11619</v>
      </c>
      <c r="G3363" t="s">
        <v>11620</v>
      </c>
      <c r="H3363" t="s">
        <v>19</v>
      </c>
      <c r="I3363" t="s">
        <v>20</v>
      </c>
      <c r="J3363">
        <v>22854</v>
      </c>
      <c r="K3363" t="s">
        <v>674</v>
      </c>
      <c r="L3363">
        <v>1841</v>
      </c>
      <c r="M3363" t="s">
        <v>250</v>
      </c>
      <c r="N3363">
        <v>107</v>
      </c>
      <c r="O3363" t="s">
        <v>251</v>
      </c>
      <c r="P3363" t="s">
        <v>22336</v>
      </c>
    </row>
    <row r="3364" spans="1:16" x14ac:dyDescent="0.25">
      <c r="A3364">
        <v>3765</v>
      </c>
      <c r="B3364">
        <v>12344</v>
      </c>
      <c r="C3364" t="s">
        <v>11889</v>
      </c>
      <c r="D3364" t="s">
        <v>11890</v>
      </c>
      <c r="E3364" t="s">
        <v>11891</v>
      </c>
      <c r="F3364" t="s">
        <v>11619</v>
      </c>
      <c r="G3364" t="s">
        <v>11620</v>
      </c>
      <c r="H3364" t="s">
        <v>19</v>
      </c>
      <c r="I3364" t="s">
        <v>20</v>
      </c>
      <c r="J3364">
        <v>50389</v>
      </c>
      <c r="K3364" t="s">
        <v>2671</v>
      </c>
      <c r="L3364">
        <v>4952</v>
      </c>
      <c r="N3364">
        <v>74</v>
      </c>
      <c r="O3364" t="s">
        <v>2505</v>
      </c>
      <c r="P3364" t="s">
        <v>22336</v>
      </c>
    </row>
    <row r="3365" spans="1:16" x14ac:dyDescent="0.25">
      <c r="A3365">
        <v>3766</v>
      </c>
      <c r="B3365">
        <v>12469</v>
      </c>
      <c r="C3365" t="s">
        <v>11892</v>
      </c>
      <c r="D3365" t="s">
        <v>11893</v>
      </c>
      <c r="E3365" t="s">
        <v>11894</v>
      </c>
      <c r="F3365" t="s">
        <v>11619</v>
      </c>
      <c r="G3365" t="s">
        <v>11620</v>
      </c>
      <c r="H3365" t="s">
        <v>19</v>
      </c>
      <c r="I3365" t="s">
        <v>20</v>
      </c>
      <c r="J3365">
        <v>50417</v>
      </c>
      <c r="K3365" t="s">
        <v>11895</v>
      </c>
      <c r="L3365">
        <v>208</v>
      </c>
      <c r="M3365" t="s">
        <v>8483</v>
      </c>
      <c r="N3365">
        <v>10</v>
      </c>
      <c r="O3365" t="s">
        <v>354</v>
      </c>
      <c r="P3365" t="s">
        <v>22336</v>
      </c>
    </row>
    <row r="3366" spans="1:16" x14ac:dyDescent="0.25">
      <c r="A3366">
        <v>3767</v>
      </c>
      <c r="B3366">
        <v>12638</v>
      </c>
      <c r="C3366" t="s">
        <v>11896</v>
      </c>
      <c r="D3366" t="s">
        <v>11897</v>
      </c>
      <c r="E3366" t="s">
        <v>11898</v>
      </c>
      <c r="F3366" t="s">
        <v>11619</v>
      </c>
      <c r="G3366" t="s">
        <v>11620</v>
      </c>
      <c r="H3366" t="s">
        <v>19</v>
      </c>
      <c r="I3366" t="s">
        <v>20</v>
      </c>
      <c r="J3366">
        <v>50363</v>
      </c>
      <c r="K3366" t="s">
        <v>11899</v>
      </c>
      <c r="L3366">
        <v>4939</v>
      </c>
      <c r="M3366" t="s">
        <v>11900</v>
      </c>
      <c r="N3366">
        <v>36</v>
      </c>
      <c r="O3366" t="s">
        <v>11901</v>
      </c>
      <c r="P3366" t="s">
        <v>22336</v>
      </c>
    </row>
    <row r="3367" spans="1:16" x14ac:dyDescent="0.25">
      <c r="A3367">
        <v>3768</v>
      </c>
      <c r="B3367">
        <v>12639</v>
      </c>
      <c r="C3367" t="s">
        <v>11902</v>
      </c>
      <c r="D3367" t="s">
        <v>11903</v>
      </c>
      <c r="E3367" t="s">
        <v>11904</v>
      </c>
      <c r="F3367" t="s">
        <v>11619</v>
      </c>
      <c r="G3367" t="s">
        <v>11620</v>
      </c>
      <c r="H3367" t="s">
        <v>19</v>
      </c>
      <c r="I3367" t="s">
        <v>20</v>
      </c>
      <c r="J3367">
        <v>50363</v>
      </c>
      <c r="K3367" t="s">
        <v>11899</v>
      </c>
      <c r="L3367">
        <v>4939</v>
      </c>
      <c r="M3367" t="s">
        <v>11900</v>
      </c>
      <c r="N3367">
        <v>36</v>
      </c>
      <c r="O3367" t="s">
        <v>11901</v>
      </c>
      <c r="P3367" t="s">
        <v>22336</v>
      </c>
    </row>
    <row r="3368" spans="1:16" x14ac:dyDescent="0.25">
      <c r="A3368">
        <v>3769</v>
      </c>
      <c r="B3368">
        <v>12657</v>
      </c>
      <c r="C3368" t="s">
        <v>11905</v>
      </c>
      <c r="D3368" t="s">
        <v>11906</v>
      </c>
      <c r="E3368" t="s">
        <v>11907</v>
      </c>
      <c r="F3368" t="s">
        <v>11619</v>
      </c>
      <c r="G3368" t="s">
        <v>11620</v>
      </c>
      <c r="H3368" t="s">
        <v>19</v>
      </c>
      <c r="I3368" t="s">
        <v>20</v>
      </c>
      <c r="J3368">
        <v>22460</v>
      </c>
      <c r="K3368" t="s">
        <v>713</v>
      </c>
      <c r="L3368">
        <v>1822</v>
      </c>
      <c r="M3368" t="s">
        <v>679</v>
      </c>
      <c r="N3368">
        <v>107</v>
      </c>
      <c r="O3368" t="s">
        <v>251</v>
      </c>
      <c r="P3368" t="s">
        <v>22336</v>
      </c>
    </row>
    <row r="3369" spans="1:16" x14ac:dyDescent="0.25">
      <c r="A3369">
        <v>3770</v>
      </c>
      <c r="B3369">
        <v>12574</v>
      </c>
      <c r="C3369" t="s">
        <v>11908</v>
      </c>
      <c r="D3369" t="s">
        <v>11909</v>
      </c>
      <c r="E3369" t="s">
        <v>11910</v>
      </c>
      <c r="F3369" t="s">
        <v>11619</v>
      </c>
      <c r="G3369" t="s">
        <v>11620</v>
      </c>
      <c r="H3369" t="s">
        <v>19</v>
      </c>
      <c r="I3369" t="s">
        <v>20</v>
      </c>
      <c r="J3369">
        <v>50207</v>
      </c>
      <c r="K3369" t="s">
        <v>11805</v>
      </c>
      <c r="L3369">
        <v>4880</v>
      </c>
      <c r="M3369" t="s">
        <v>11806</v>
      </c>
      <c r="N3369">
        <v>205</v>
      </c>
      <c r="O3369" t="s">
        <v>697</v>
      </c>
      <c r="P3369" t="s">
        <v>22336</v>
      </c>
    </row>
    <row r="3370" spans="1:16" x14ac:dyDescent="0.25">
      <c r="A3370">
        <v>3771</v>
      </c>
      <c r="B3370">
        <v>12614</v>
      </c>
      <c r="C3370" t="s">
        <v>11911</v>
      </c>
      <c r="D3370" t="s">
        <v>11912</v>
      </c>
      <c r="E3370" t="s">
        <v>11913</v>
      </c>
      <c r="F3370" t="s">
        <v>11619</v>
      </c>
      <c r="G3370" t="s">
        <v>11620</v>
      </c>
      <c r="H3370" t="s">
        <v>19</v>
      </c>
      <c r="I3370" t="s">
        <v>20</v>
      </c>
      <c r="J3370">
        <v>50463</v>
      </c>
      <c r="K3370" t="s">
        <v>990</v>
      </c>
      <c r="L3370">
        <v>3280</v>
      </c>
      <c r="M3370" t="s">
        <v>978</v>
      </c>
      <c r="N3370">
        <v>205</v>
      </c>
      <c r="O3370" t="s">
        <v>697</v>
      </c>
      <c r="P3370" t="s">
        <v>22336</v>
      </c>
    </row>
    <row r="3371" spans="1:16" x14ac:dyDescent="0.25">
      <c r="A3371">
        <v>3772</v>
      </c>
      <c r="B3371">
        <v>12610</v>
      </c>
      <c r="C3371" t="s">
        <v>11914</v>
      </c>
      <c r="D3371" t="s">
        <v>11915</v>
      </c>
      <c r="E3371" t="s">
        <v>11916</v>
      </c>
      <c r="F3371" t="s">
        <v>11619</v>
      </c>
      <c r="G3371" t="s">
        <v>11620</v>
      </c>
      <c r="H3371" t="s">
        <v>19</v>
      </c>
      <c r="I3371" t="s">
        <v>20</v>
      </c>
      <c r="J3371">
        <v>50196</v>
      </c>
      <c r="K3371" t="s">
        <v>972</v>
      </c>
      <c r="L3371">
        <v>4874</v>
      </c>
      <c r="N3371">
        <v>58</v>
      </c>
      <c r="O3371" t="s">
        <v>973</v>
      </c>
      <c r="P3371" t="s">
        <v>22336</v>
      </c>
    </row>
    <row r="3372" spans="1:16" x14ac:dyDescent="0.25">
      <c r="A3372">
        <v>3773</v>
      </c>
      <c r="B3372">
        <v>12770</v>
      </c>
      <c r="C3372" t="s">
        <v>11917</v>
      </c>
      <c r="D3372" t="s">
        <v>11918</v>
      </c>
      <c r="E3372" t="s">
        <v>11919</v>
      </c>
      <c r="F3372" t="s">
        <v>11619</v>
      </c>
      <c r="G3372" t="s">
        <v>11620</v>
      </c>
      <c r="H3372" t="s">
        <v>19</v>
      </c>
      <c r="I3372" t="s">
        <v>20</v>
      </c>
      <c r="J3372">
        <v>22854</v>
      </c>
      <c r="K3372" t="s">
        <v>674</v>
      </c>
      <c r="L3372">
        <v>1841</v>
      </c>
      <c r="M3372" t="s">
        <v>250</v>
      </c>
      <c r="N3372">
        <v>107</v>
      </c>
      <c r="O3372" t="s">
        <v>251</v>
      </c>
      <c r="P3372" t="s">
        <v>22336</v>
      </c>
    </row>
    <row r="3373" spans="1:16" x14ac:dyDescent="0.25">
      <c r="A3373">
        <v>3774</v>
      </c>
      <c r="B3373">
        <v>12699</v>
      </c>
      <c r="C3373" t="s">
        <v>11920</v>
      </c>
      <c r="D3373" t="s">
        <v>11921</v>
      </c>
      <c r="E3373" t="s">
        <v>11922</v>
      </c>
      <c r="F3373" t="s">
        <v>11619</v>
      </c>
      <c r="G3373" t="s">
        <v>11620</v>
      </c>
      <c r="H3373" t="s">
        <v>19</v>
      </c>
      <c r="I3373" t="s">
        <v>20</v>
      </c>
      <c r="J3373">
        <v>50488</v>
      </c>
      <c r="K3373" t="s">
        <v>11923</v>
      </c>
      <c r="L3373">
        <v>1887</v>
      </c>
      <c r="M3373" t="s">
        <v>896</v>
      </c>
      <c r="N3373">
        <v>107</v>
      </c>
      <c r="O3373" t="s">
        <v>251</v>
      </c>
      <c r="P3373" t="s">
        <v>22336</v>
      </c>
    </row>
    <row r="3374" spans="1:16" x14ac:dyDescent="0.25">
      <c r="A3374">
        <v>3775</v>
      </c>
      <c r="B3374">
        <v>12689</v>
      </c>
      <c r="C3374" t="s">
        <v>11924</v>
      </c>
      <c r="D3374" t="s">
        <v>11925</v>
      </c>
      <c r="E3374" t="s">
        <v>11926</v>
      </c>
      <c r="F3374" t="s">
        <v>11619</v>
      </c>
      <c r="G3374" t="s">
        <v>11620</v>
      </c>
      <c r="H3374" t="s">
        <v>19</v>
      </c>
      <c r="I3374" t="s">
        <v>20</v>
      </c>
      <c r="J3374">
        <v>42219</v>
      </c>
      <c r="K3374" t="s">
        <v>189</v>
      </c>
      <c r="L3374">
        <v>3866</v>
      </c>
      <c r="M3374" t="s">
        <v>189</v>
      </c>
      <c r="N3374">
        <v>230</v>
      </c>
      <c r="O3374" t="s">
        <v>190</v>
      </c>
      <c r="P3374" t="s">
        <v>22336</v>
      </c>
    </row>
    <row r="3375" spans="1:16" x14ac:dyDescent="0.25">
      <c r="A3375">
        <v>3776</v>
      </c>
      <c r="B3375">
        <v>13076</v>
      </c>
      <c r="C3375" t="s">
        <v>11927</v>
      </c>
      <c r="D3375" t="s">
        <v>11928</v>
      </c>
      <c r="E3375" t="s">
        <v>11929</v>
      </c>
      <c r="F3375" t="s">
        <v>11619</v>
      </c>
      <c r="G3375" t="s">
        <v>11620</v>
      </c>
      <c r="H3375" t="s">
        <v>19</v>
      </c>
      <c r="I3375" t="s">
        <v>20</v>
      </c>
      <c r="J3375">
        <v>23788</v>
      </c>
      <c r="K3375" t="s">
        <v>1007</v>
      </c>
      <c r="L3375">
        <v>1887</v>
      </c>
      <c r="M3375" t="s">
        <v>896</v>
      </c>
      <c r="N3375">
        <v>107</v>
      </c>
      <c r="O3375" t="s">
        <v>251</v>
      </c>
      <c r="P3375" t="s">
        <v>22336</v>
      </c>
    </row>
    <row r="3376" spans="1:16" x14ac:dyDescent="0.25">
      <c r="A3376">
        <v>3777</v>
      </c>
      <c r="B3376">
        <v>13071</v>
      </c>
      <c r="C3376" t="s">
        <v>11930</v>
      </c>
      <c r="D3376" t="s">
        <v>11931</v>
      </c>
      <c r="E3376" t="s">
        <v>11932</v>
      </c>
      <c r="F3376" t="s">
        <v>11619</v>
      </c>
      <c r="G3376" t="s">
        <v>11620</v>
      </c>
      <c r="H3376" t="s">
        <v>19</v>
      </c>
      <c r="I3376" t="s">
        <v>20</v>
      </c>
      <c r="J3376">
        <v>50231</v>
      </c>
      <c r="K3376" t="s">
        <v>937</v>
      </c>
      <c r="L3376">
        <v>4890</v>
      </c>
      <c r="M3376" t="s">
        <v>937</v>
      </c>
      <c r="N3376">
        <v>223</v>
      </c>
      <c r="O3376" t="s">
        <v>938</v>
      </c>
      <c r="P3376" t="s">
        <v>22336</v>
      </c>
    </row>
    <row r="3377" spans="1:16" x14ac:dyDescent="0.25">
      <c r="A3377">
        <v>3778</v>
      </c>
      <c r="B3377">
        <v>13062</v>
      </c>
      <c r="C3377" t="s">
        <v>11933</v>
      </c>
      <c r="D3377" t="s">
        <v>11934</v>
      </c>
      <c r="E3377" t="s">
        <v>11935</v>
      </c>
      <c r="F3377" t="s">
        <v>11619</v>
      </c>
      <c r="G3377" t="s">
        <v>11620</v>
      </c>
      <c r="H3377" t="s">
        <v>19</v>
      </c>
      <c r="I3377" t="s">
        <v>20</v>
      </c>
      <c r="J3377">
        <v>50205</v>
      </c>
      <c r="K3377" t="s">
        <v>695</v>
      </c>
      <c r="L3377">
        <v>4366</v>
      </c>
      <c r="M3377" t="s">
        <v>696</v>
      </c>
      <c r="N3377">
        <v>205</v>
      </c>
      <c r="O3377" t="s">
        <v>697</v>
      </c>
      <c r="P3377" t="s">
        <v>22336</v>
      </c>
    </row>
    <row r="3378" spans="1:16" x14ac:dyDescent="0.25">
      <c r="A3378">
        <v>3779</v>
      </c>
      <c r="B3378">
        <v>13028</v>
      </c>
      <c r="C3378" t="s">
        <v>11936</v>
      </c>
      <c r="D3378" t="s">
        <v>11937</v>
      </c>
      <c r="E3378" t="s">
        <v>11938</v>
      </c>
      <c r="F3378" t="s">
        <v>11619</v>
      </c>
      <c r="G3378" t="s">
        <v>11620</v>
      </c>
      <c r="H3378" t="s">
        <v>19</v>
      </c>
      <c r="I3378" t="s">
        <v>20</v>
      </c>
      <c r="J3378">
        <v>22855</v>
      </c>
      <c r="K3378" t="s">
        <v>249</v>
      </c>
      <c r="L3378">
        <v>1841</v>
      </c>
      <c r="M3378" t="s">
        <v>250</v>
      </c>
      <c r="N3378">
        <v>107</v>
      </c>
      <c r="O3378" t="s">
        <v>251</v>
      </c>
      <c r="P3378" t="s">
        <v>22336</v>
      </c>
    </row>
    <row r="3379" spans="1:16" x14ac:dyDescent="0.25">
      <c r="A3379">
        <v>3780</v>
      </c>
      <c r="B3379">
        <v>12983</v>
      </c>
      <c r="C3379" t="s">
        <v>11939</v>
      </c>
      <c r="D3379" t="s">
        <v>11940</v>
      </c>
      <c r="E3379" t="s">
        <v>11941</v>
      </c>
      <c r="F3379" t="s">
        <v>11619</v>
      </c>
      <c r="G3379" t="s">
        <v>11620</v>
      </c>
      <c r="H3379" t="s">
        <v>19</v>
      </c>
      <c r="I3379" t="s">
        <v>20</v>
      </c>
      <c r="J3379">
        <v>48700</v>
      </c>
      <c r="K3379" t="s">
        <v>2260</v>
      </c>
      <c r="L3379">
        <v>4338</v>
      </c>
      <c r="M3379" t="s">
        <v>2260</v>
      </c>
      <c r="N3379">
        <v>142</v>
      </c>
      <c r="O3379" t="s">
        <v>748</v>
      </c>
      <c r="P3379" t="s">
        <v>22336</v>
      </c>
    </row>
    <row r="3380" spans="1:16" x14ac:dyDescent="0.25">
      <c r="A3380">
        <v>3781</v>
      </c>
      <c r="B3380">
        <v>12972</v>
      </c>
      <c r="C3380" t="s">
        <v>11942</v>
      </c>
      <c r="D3380" t="s">
        <v>11943</v>
      </c>
      <c r="E3380" t="s">
        <v>11944</v>
      </c>
      <c r="F3380" t="s">
        <v>11619</v>
      </c>
      <c r="G3380" t="s">
        <v>11620</v>
      </c>
      <c r="H3380" t="s">
        <v>19</v>
      </c>
      <c r="I3380" t="s">
        <v>20</v>
      </c>
      <c r="J3380">
        <v>49715</v>
      </c>
      <c r="K3380" t="s">
        <v>270</v>
      </c>
      <c r="L3380">
        <v>4731</v>
      </c>
      <c r="N3380">
        <v>99</v>
      </c>
      <c r="O3380" t="s">
        <v>271</v>
      </c>
      <c r="P3380" t="s">
        <v>22336</v>
      </c>
    </row>
    <row r="3381" spans="1:16" x14ac:dyDescent="0.25">
      <c r="A3381">
        <v>3782</v>
      </c>
      <c r="B3381">
        <v>12923</v>
      </c>
      <c r="C3381" t="s">
        <v>11945</v>
      </c>
      <c r="D3381" t="s">
        <v>11946</v>
      </c>
      <c r="E3381" t="s">
        <v>11947</v>
      </c>
      <c r="F3381" t="s">
        <v>11619</v>
      </c>
      <c r="G3381" t="s">
        <v>11620</v>
      </c>
      <c r="H3381" t="s">
        <v>19</v>
      </c>
      <c r="I3381" t="s">
        <v>20</v>
      </c>
      <c r="J3381">
        <v>48019</v>
      </c>
      <c r="K3381" t="s">
        <v>759</v>
      </c>
      <c r="L3381">
        <v>3956</v>
      </c>
      <c r="M3381" t="s">
        <v>760</v>
      </c>
      <c r="N3381">
        <v>231</v>
      </c>
      <c r="O3381" t="s">
        <v>236</v>
      </c>
      <c r="P3381" t="s">
        <v>22336</v>
      </c>
    </row>
    <row r="3382" spans="1:16" x14ac:dyDescent="0.25">
      <c r="A3382">
        <v>3783</v>
      </c>
      <c r="B3382">
        <v>12904</v>
      </c>
      <c r="C3382" t="s">
        <v>11948</v>
      </c>
      <c r="D3382" s="1" t="s">
        <v>11949</v>
      </c>
      <c r="E3382" t="s">
        <v>11950</v>
      </c>
      <c r="F3382" t="s">
        <v>11619</v>
      </c>
      <c r="G3382" t="s">
        <v>11620</v>
      </c>
      <c r="H3382" t="s">
        <v>19</v>
      </c>
      <c r="I3382" t="s">
        <v>20</v>
      </c>
      <c r="J3382">
        <v>50529</v>
      </c>
      <c r="K3382" t="s">
        <v>10457</v>
      </c>
      <c r="L3382">
        <v>3272</v>
      </c>
      <c r="M3382" t="s">
        <v>847</v>
      </c>
      <c r="N3382">
        <v>205</v>
      </c>
      <c r="O3382" t="s">
        <v>697</v>
      </c>
      <c r="P3382" t="s">
        <v>22336</v>
      </c>
    </row>
    <row r="3383" spans="1:16" x14ac:dyDescent="0.25">
      <c r="A3383">
        <v>3784</v>
      </c>
      <c r="B3383">
        <v>12891</v>
      </c>
      <c r="C3383" t="s">
        <v>11951</v>
      </c>
      <c r="D3383" t="s">
        <v>11952</v>
      </c>
      <c r="E3383" t="s">
        <v>11953</v>
      </c>
      <c r="F3383" t="s">
        <v>11619</v>
      </c>
      <c r="G3383" t="s">
        <v>11620</v>
      </c>
      <c r="H3383" t="s">
        <v>19</v>
      </c>
      <c r="I3383" t="s">
        <v>20</v>
      </c>
      <c r="J3383">
        <v>24969</v>
      </c>
      <c r="K3383" t="s">
        <v>11954</v>
      </c>
      <c r="L3383">
        <v>1954</v>
      </c>
      <c r="M3383" t="s">
        <v>11955</v>
      </c>
      <c r="N3383">
        <v>109</v>
      </c>
      <c r="O3383" t="s">
        <v>348</v>
      </c>
      <c r="P3383" t="s">
        <v>22336</v>
      </c>
    </row>
    <row r="3384" spans="1:16" x14ac:dyDescent="0.25">
      <c r="A3384">
        <v>3785</v>
      </c>
      <c r="B3384">
        <v>13130</v>
      </c>
      <c r="C3384" t="s">
        <v>11956</v>
      </c>
      <c r="D3384" t="s">
        <v>11957</v>
      </c>
      <c r="E3384" t="s">
        <v>11958</v>
      </c>
      <c r="F3384" t="s">
        <v>11619</v>
      </c>
      <c r="G3384" t="s">
        <v>11620</v>
      </c>
      <c r="H3384" t="s">
        <v>19</v>
      </c>
      <c r="I3384" t="s">
        <v>20</v>
      </c>
      <c r="J3384">
        <v>50572</v>
      </c>
      <c r="K3384" t="s">
        <v>1149</v>
      </c>
      <c r="L3384">
        <v>5000</v>
      </c>
      <c r="M3384" t="s">
        <v>1150</v>
      </c>
      <c r="N3384">
        <v>205</v>
      </c>
      <c r="O3384" t="s">
        <v>697</v>
      </c>
      <c r="P3384" t="s">
        <v>22336</v>
      </c>
    </row>
    <row r="3385" spans="1:16" x14ac:dyDescent="0.25">
      <c r="A3385">
        <v>3786</v>
      </c>
      <c r="B3385">
        <v>13139</v>
      </c>
      <c r="C3385" t="s">
        <v>11959</v>
      </c>
      <c r="D3385" t="s">
        <v>11960</v>
      </c>
      <c r="E3385" t="s">
        <v>11961</v>
      </c>
      <c r="F3385" t="s">
        <v>11619</v>
      </c>
      <c r="G3385" t="s">
        <v>11620</v>
      </c>
      <c r="H3385" t="s">
        <v>19</v>
      </c>
      <c r="I3385" t="s">
        <v>20</v>
      </c>
      <c r="J3385">
        <v>22855</v>
      </c>
      <c r="K3385" t="s">
        <v>249</v>
      </c>
      <c r="L3385">
        <v>1841</v>
      </c>
      <c r="M3385" t="s">
        <v>250</v>
      </c>
      <c r="N3385">
        <v>107</v>
      </c>
      <c r="O3385" t="s">
        <v>251</v>
      </c>
      <c r="P3385" t="s">
        <v>22336</v>
      </c>
    </row>
    <row r="3386" spans="1:16" x14ac:dyDescent="0.25">
      <c r="A3386">
        <v>3787</v>
      </c>
      <c r="B3386">
        <v>13174</v>
      </c>
      <c r="C3386" t="s">
        <v>11962</v>
      </c>
      <c r="D3386" t="s">
        <v>11963</v>
      </c>
      <c r="E3386" t="s">
        <v>11964</v>
      </c>
      <c r="F3386" t="s">
        <v>11619</v>
      </c>
      <c r="G3386" t="s">
        <v>11620</v>
      </c>
      <c r="H3386" t="s">
        <v>19</v>
      </c>
      <c r="I3386" t="s">
        <v>20</v>
      </c>
      <c r="J3386">
        <v>50324</v>
      </c>
      <c r="K3386" t="s">
        <v>2125</v>
      </c>
      <c r="L3386">
        <v>4925</v>
      </c>
      <c r="M3386" t="s">
        <v>2126</v>
      </c>
      <c r="N3386">
        <v>175</v>
      </c>
      <c r="O3386" t="s">
        <v>2127</v>
      </c>
      <c r="P3386" t="s">
        <v>22336</v>
      </c>
    </row>
    <row r="3387" spans="1:16" x14ac:dyDescent="0.25">
      <c r="A3387">
        <v>3788</v>
      </c>
      <c r="B3387">
        <v>13323</v>
      </c>
      <c r="C3387" t="s">
        <v>11965</v>
      </c>
      <c r="D3387" t="s">
        <v>11966</v>
      </c>
      <c r="E3387" t="s">
        <v>11967</v>
      </c>
      <c r="F3387" t="s">
        <v>11619</v>
      </c>
      <c r="G3387" t="s">
        <v>11620</v>
      </c>
      <c r="H3387" t="s">
        <v>19</v>
      </c>
      <c r="I3387" t="s">
        <v>20</v>
      </c>
      <c r="J3387">
        <v>24054</v>
      </c>
      <c r="K3387" t="s">
        <v>1105</v>
      </c>
      <c r="L3387">
        <v>1896</v>
      </c>
      <c r="M3387" t="s">
        <v>1106</v>
      </c>
      <c r="N3387">
        <v>107</v>
      </c>
      <c r="O3387" t="s">
        <v>251</v>
      </c>
      <c r="P3387" t="s">
        <v>22336</v>
      </c>
    </row>
    <row r="3388" spans="1:16" x14ac:dyDescent="0.25">
      <c r="A3388">
        <v>3789</v>
      </c>
      <c r="B3388">
        <v>13324</v>
      </c>
      <c r="C3388" t="s">
        <v>11968</v>
      </c>
      <c r="D3388" t="s">
        <v>11969</v>
      </c>
      <c r="E3388" t="s">
        <v>11970</v>
      </c>
      <c r="F3388" t="s">
        <v>11619</v>
      </c>
      <c r="G3388" t="s">
        <v>11620</v>
      </c>
      <c r="H3388" t="s">
        <v>19</v>
      </c>
      <c r="I3388" t="s">
        <v>20</v>
      </c>
      <c r="J3388">
        <v>23073</v>
      </c>
      <c r="K3388" t="s">
        <v>783</v>
      </c>
      <c r="L3388">
        <v>1847</v>
      </c>
      <c r="M3388" t="s">
        <v>784</v>
      </c>
      <c r="N3388">
        <v>107</v>
      </c>
      <c r="O3388" t="s">
        <v>251</v>
      </c>
      <c r="P3388" t="s">
        <v>22336</v>
      </c>
    </row>
    <row r="3389" spans="1:16" x14ac:dyDescent="0.25">
      <c r="A3389">
        <v>3790</v>
      </c>
      <c r="B3389">
        <v>13286</v>
      </c>
      <c r="C3389" t="s">
        <v>11971</v>
      </c>
      <c r="D3389" t="s">
        <v>11972</v>
      </c>
      <c r="E3389" t="s">
        <v>11973</v>
      </c>
      <c r="F3389" t="s">
        <v>11619</v>
      </c>
      <c r="G3389" t="s">
        <v>11620</v>
      </c>
      <c r="H3389" t="s">
        <v>19</v>
      </c>
      <c r="I3389" t="s">
        <v>20</v>
      </c>
      <c r="J3389">
        <v>49715</v>
      </c>
      <c r="K3389" t="s">
        <v>270</v>
      </c>
      <c r="L3389">
        <v>4731</v>
      </c>
      <c r="N3389">
        <v>99</v>
      </c>
      <c r="O3389" t="s">
        <v>271</v>
      </c>
      <c r="P3389" t="s">
        <v>22336</v>
      </c>
    </row>
    <row r="3390" spans="1:16" x14ac:dyDescent="0.25">
      <c r="A3390">
        <v>3791</v>
      </c>
      <c r="B3390">
        <v>13428</v>
      </c>
      <c r="C3390" t="s">
        <v>11974</v>
      </c>
      <c r="D3390" t="s">
        <v>11975</v>
      </c>
      <c r="E3390" t="s">
        <v>11976</v>
      </c>
      <c r="F3390" t="s">
        <v>11619</v>
      </c>
      <c r="G3390" t="s">
        <v>11620</v>
      </c>
      <c r="H3390" t="s">
        <v>19</v>
      </c>
      <c r="I3390" t="s">
        <v>20</v>
      </c>
      <c r="J3390">
        <v>48774</v>
      </c>
      <c r="K3390" t="s">
        <v>775</v>
      </c>
      <c r="L3390">
        <v>4368</v>
      </c>
      <c r="M3390" t="s">
        <v>776</v>
      </c>
      <c r="N3390">
        <v>205</v>
      </c>
      <c r="O3390" t="s">
        <v>697</v>
      </c>
      <c r="P3390" t="s">
        <v>22336</v>
      </c>
    </row>
    <row r="3391" spans="1:16" x14ac:dyDescent="0.25">
      <c r="A3391">
        <v>3792</v>
      </c>
      <c r="B3391">
        <v>13434</v>
      </c>
      <c r="C3391" t="s">
        <v>11977</v>
      </c>
      <c r="D3391" t="s">
        <v>11978</v>
      </c>
      <c r="E3391" t="s">
        <v>11979</v>
      </c>
      <c r="F3391" t="s">
        <v>11619</v>
      </c>
      <c r="G3391" t="s">
        <v>11620</v>
      </c>
      <c r="H3391" t="s">
        <v>19</v>
      </c>
      <c r="I3391" t="s">
        <v>20</v>
      </c>
      <c r="J3391">
        <v>42219</v>
      </c>
      <c r="K3391" t="s">
        <v>189</v>
      </c>
      <c r="L3391">
        <v>3866</v>
      </c>
      <c r="M3391" t="s">
        <v>189</v>
      </c>
      <c r="N3391">
        <v>230</v>
      </c>
      <c r="O3391" t="s">
        <v>190</v>
      </c>
      <c r="P3391" t="s">
        <v>22336</v>
      </c>
    </row>
    <row r="3392" spans="1:16" x14ac:dyDescent="0.25">
      <c r="A3392">
        <v>3793</v>
      </c>
      <c r="B3392">
        <v>13436</v>
      </c>
      <c r="C3392" t="s">
        <v>11980</v>
      </c>
      <c r="D3392" t="s">
        <v>11981</v>
      </c>
      <c r="E3392" t="s">
        <v>11982</v>
      </c>
      <c r="F3392" t="s">
        <v>11619</v>
      </c>
      <c r="G3392" t="s">
        <v>11620</v>
      </c>
      <c r="H3392" t="s">
        <v>19</v>
      </c>
      <c r="I3392" t="s">
        <v>20</v>
      </c>
      <c r="J3392">
        <v>30178</v>
      </c>
      <c r="K3392" t="s">
        <v>2073</v>
      </c>
      <c r="L3392">
        <v>2594</v>
      </c>
      <c r="M3392" t="s">
        <v>1720</v>
      </c>
      <c r="N3392">
        <v>155</v>
      </c>
      <c r="O3392" t="s">
        <v>866</v>
      </c>
      <c r="P3392" t="s">
        <v>22336</v>
      </c>
    </row>
    <row r="3393" spans="1:16" x14ac:dyDescent="0.25">
      <c r="A3393">
        <v>3794</v>
      </c>
      <c r="B3393">
        <v>13399</v>
      </c>
      <c r="C3393" t="s">
        <v>11983</v>
      </c>
      <c r="D3393" t="s">
        <v>11984</v>
      </c>
      <c r="E3393" t="s">
        <v>11985</v>
      </c>
      <c r="F3393" t="s">
        <v>11619</v>
      </c>
      <c r="G3393" t="s">
        <v>11620</v>
      </c>
      <c r="H3393" t="s">
        <v>19</v>
      </c>
      <c r="I3393" t="s">
        <v>20</v>
      </c>
      <c r="J3393">
        <v>12688</v>
      </c>
      <c r="K3393" t="s">
        <v>364</v>
      </c>
      <c r="L3393">
        <v>779</v>
      </c>
      <c r="M3393" t="s">
        <v>364</v>
      </c>
      <c r="N3393">
        <v>47</v>
      </c>
      <c r="O3393" t="s">
        <v>365</v>
      </c>
      <c r="P3393" t="s">
        <v>22336</v>
      </c>
    </row>
    <row r="3394" spans="1:16" x14ac:dyDescent="0.25">
      <c r="A3394">
        <v>3795</v>
      </c>
      <c r="B3394">
        <v>13384</v>
      </c>
      <c r="C3394" t="s">
        <v>11986</v>
      </c>
      <c r="D3394" t="s">
        <v>11987</v>
      </c>
      <c r="E3394" t="s">
        <v>11988</v>
      </c>
      <c r="F3394" t="s">
        <v>11619</v>
      </c>
      <c r="G3394" t="s">
        <v>11620</v>
      </c>
      <c r="H3394" t="s">
        <v>19</v>
      </c>
      <c r="I3394" t="s">
        <v>20</v>
      </c>
      <c r="J3394">
        <v>50297</v>
      </c>
      <c r="K3394" t="s">
        <v>11989</v>
      </c>
      <c r="L3394">
        <v>4177</v>
      </c>
      <c r="M3394" t="s">
        <v>686</v>
      </c>
      <c r="N3394">
        <v>75</v>
      </c>
      <c r="O3394" t="s">
        <v>117</v>
      </c>
      <c r="P3394" t="s">
        <v>22336</v>
      </c>
    </row>
    <row r="3395" spans="1:16" x14ac:dyDescent="0.25">
      <c r="A3395">
        <v>3796</v>
      </c>
      <c r="B3395">
        <v>13358</v>
      </c>
      <c r="C3395" t="s">
        <v>11990</v>
      </c>
      <c r="D3395" t="s">
        <v>11991</v>
      </c>
      <c r="E3395" t="s">
        <v>11992</v>
      </c>
      <c r="F3395" t="s">
        <v>11619</v>
      </c>
      <c r="G3395" t="s">
        <v>11620</v>
      </c>
      <c r="H3395" t="s">
        <v>19</v>
      </c>
      <c r="I3395" t="s">
        <v>20</v>
      </c>
      <c r="J3395">
        <v>48774</v>
      </c>
      <c r="K3395" t="s">
        <v>775</v>
      </c>
      <c r="L3395">
        <v>4368</v>
      </c>
      <c r="M3395" t="s">
        <v>776</v>
      </c>
      <c r="N3395">
        <v>205</v>
      </c>
      <c r="O3395" t="s">
        <v>697</v>
      </c>
      <c r="P3395" t="s">
        <v>22336</v>
      </c>
    </row>
    <row r="3396" spans="1:16" x14ac:dyDescent="0.25">
      <c r="A3396">
        <v>3797</v>
      </c>
      <c r="B3396">
        <v>13373</v>
      </c>
      <c r="C3396" t="s">
        <v>11993</v>
      </c>
      <c r="D3396" t="s">
        <v>11994</v>
      </c>
      <c r="E3396" t="s">
        <v>11995</v>
      </c>
      <c r="F3396" t="s">
        <v>11619</v>
      </c>
      <c r="G3396" t="s">
        <v>11620</v>
      </c>
      <c r="H3396" t="s">
        <v>19</v>
      </c>
      <c r="I3396" t="s">
        <v>20</v>
      </c>
      <c r="J3396">
        <v>50605</v>
      </c>
      <c r="K3396" t="s">
        <v>11996</v>
      </c>
      <c r="L3396">
        <v>1887</v>
      </c>
      <c r="M3396" t="s">
        <v>896</v>
      </c>
      <c r="N3396">
        <v>107</v>
      </c>
      <c r="O3396" t="s">
        <v>251</v>
      </c>
      <c r="P3396" t="s">
        <v>22336</v>
      </c>
    </row>
    <row r="3397" spans="1:16" x14ac:dyDescent="0.25">
      <c r="A3397">
        <v>3798</v>
      </c>
      <c r="B3397">
        <v>13510</v>
      </c>
      <c r="C3397" t="s">
        <v>11997</v>
      </c>
      <c r="D3397" t="s">
        <v>11998</v>
      </c>
      <c r="E3397" t="s">
        <v>11999</v>
      </c>
      <c r="F3397" t="s">
        <v>11619</v>
      </c>
      <c r="G3397" t="s">
        <v>11620</v>
      </c>
      <c r="H3397" t="s">
        <v>19</v>
      </c>
      <c r="I3397" t="s">
        <v>20</v>
      </c>
      <c r="J3397">
        <v>23895</v>
      </c>
      <c r="K3397" t="s">
        <v>12000</v>
      </c>
      <c r="L3397">
        <v>1893</v>
      </c>
      <c r="M3397" t="s">
        <v>11885</v>
      </c>
      <c r="N3397">
        <v>107</v>
      </c>
      <c r="O3397" t="s">
        <v>251</v>
      </c>
      <c r="P3397" t="s">
        <v>22336</v>
      </c>
    </row>
    <row r="3398" spans="1:16" x14ac:dyDescent="0.25">
      <c r="A3398">
        <v>3799</v>
      </c>
      <c r="B3398">
        <v>13502</v>
      </c>
      <c r="C3398" t="s">
        <v>12001</v>
      </c>
      <c r="D3398" t="s">
        <v>12002</v>
      </c>
      <c r="E3398" t="s">
        <v>12003</v>
      </c>
      <c r="F3398" t="s">
        <v>11619</v>
      </c>
      <c r="G3398" t="s">
        <v>11620</v>
      </c>
      <c r="H3398" t="s">
        <v>19</v>
      </c>
      <c r="I3398" t="s">
        <v>20</v>
      </c>
      <c r="J3398">
        <v>50205</v>
      </c>
      <c r="K3398" t="s">
        <v>695</v>
      </c>
      <c r="L3398">
        <v>4366</v>
      </c>
      <c r="M3398" t="s">
        <v>696</v>
      </c>
      <c r="N3398">
        <v>205</v>
      </c>
      <c r="O3398" t="s">
        <v>697</v>
      </c>
      <c r="P3398" t="s">
        <v>22336</v>
      </c>
    </row>
    <row r="3399" spans="1:16" x14ac:dyDescent="0.25">
      <c r="A3399">
        <v>3802</v>
      </c>
      <c r="B3399">
        <v>96</v>
      </c>
      <c r="C3399" t="s">
        <v>12004</v>
      </c>
      <c r="D3399" t="s">
        <v>12005</v>
      </c>
      <c r="E3399" t="s">
        <v>12006</v>
      </c>
      <c r="F3399" t="s">
        <v>11619</v>
      </c>
      <c r="G3399" t="s">
        <v>11620</v>
      </c>
      <c r="H3399" t="s">
        <v>19</v>
      </c>
      <c r="I3399" t="s">
        <v>20</v>
      </c>
      <c r="J3399">
        <v>1536</v>
      </c>
      <c r="K3399" t="s">
        <v>132</v>
      </c>
      <c r="L3399">
        <v>17</v>
      </c>
      <c r="M3399" t="s">
        <v>74</v>
      </c>
      <c r="N3399">
        <v>101</v>
      </c>
      <c r="O3399" t="s">
        <v>23</v>
      </c>
      <c r="P3399" t="s">
        <v>22336</v>
      </c>
    </row>
    <row r="3400" spans="1:16" x14ac:dyDescent="0.25">
      <c r="A3400">
        <v>3804</v>
      </c>
      <c r="B3400">
        <v>367</v>
      </c>
      <c r="C3400" t="s">
        <v>12007</v>
      </c>
      <c r="D3400" t="s">
        <v>12008</v>
      </c>
      <c r="E3400" t="s">
        <v>12009</v>
      </c>
      <c r="F3400" t="s">
        <v>11619</v>
      </c>
      <c r="G3400" t="s">
        <v>11620</v>
      </c>
      <c r="H3400" t="s">
        <v>19</v>
      </c>
      <c r="I3400" t="s">
        <v>20</v>
      </c>
      <c r="J3400">
        <v>48749</v>
      </c>
      <c r="K3400" t="s">
        <v>12010</v>
      </c>
      <c r="L3400">
        <v>15</v>
      </c>
      <c r="M3400" t="s">
        <v>478</v>
      </c>
      <c r="N3400">
        <v>101</v>
      </c>
      <c r="O3400" t="s">
        <v>23</v>
      </c>
      <c r="P3400" t="s">
        <v>22336</v>
      </c>
    </row>
    <row r="3401" spans="1:16" x14ac:dyDescent="0.25">
      <c r="A3401">
        <v>3806</v>
      </c>
      <c r="B3401">
        <v>344</v>
      </c>
      <c r="C3401" t="s">
        <v>12011</v>
      </c>
      <c r="D3401" t="s">
        <v>12012</v>
      </c>
      <c r="E3401" t="s">
        <v>12013</v>
      </c>
      <c r="F3401" t="s">
        <v>11619</v>
      </c>
      <c r="G3401" t="s">
        <v>11620</v>
      </c>
      <c r="H3401" t="s">
        <v>19</v>
      </c>
      <c r="I3401" t="s">
        <v>20</v>
      </c>
      <c r="J3401">
        <v>48837</v>
      </c>
      <c r="K3401" t="s">
        <v>12014</v>
      </c>
      <c r="L3401">
        <v>35</v>
      </c>
      <c r="M3401" t="s">
        <v>33</v>
      </c>
      <c r="N3401">
        <v>101</v>
      </c>
      <c r="O3401" t="s">
        <v>23</v>
      </c>
      <c r="P3401" t="s">
        <v>22336</v>
      </c>
    </row>
    <row r="3402" spans="1:16" x14ac:dyDescent="0.25">
      <c r="A3402">
        <v>3808</v>
      </c>
      <c r="B3402">
        <v>321</v>
      </c>
      <c r="C3402" t="s">
        <v>12015</v>
      </c>
      <c r="D3402" t="s">
        <v>12016</v>
      </c>
      <c r="E3402" t="s">
        <v>12017</v>
      </c>
      <c r="F3402" t="s">
        <v>11619</v>
      </c>
      <c r="G3402" t="s">
        <v>11620</v>
      </c>
      <c r="H3402" t="s">
        <v>19</v>
      </c>
      <c r="I3402" t="s">
        <v>20</v>
      </c>
      <c r="J3402">
        <v>48476</v>
      </c>
      <c r="K3402" t="s">
        <v>468</v>
      </c>
      <c r="L3402">
        <v>4</v>
      </c>
      <c r="M3402" t="s">
        <v>469</v>
      </c>
      <c r="N3402">
        <v>101</v>
      </c>
      <c r="O3402" t="s">
        <v>23</v>
      </c>
      <c r="P3402" t="s">
        <v>22336</v>
      </c>
    </row>
    <row r="3403" spans="1:16" x14ac:dyDescent="0.25">
      <c r="A3403">
        <v>3811</v>
      </c>
      <c r="B3403">
        <v>430</v>
      </c>
      <c r="C3403" t="s">
        <v>12018</v>
      </c>
      <c r="D3403" t="s">
        <v>12019</v>
      </c>
      <c r="E3403" t="s">
        <v>12020</v>
      </c>
      <c r="F3403" t="s">
        <v>11619</v>
      </c>
      <c r="G3403" t="s">
        <v>11620</v>
      </c>
      <c r="H3403" t="s">
        <v>19</v>
      </c>
      <c r="I3403" t="s">
        <v>20</v>
      </c>
      <c r="J3403">
        <v>707</v>
      </c>
      <c r="K3403" t="s">
        <v>27</v>
      </c>
      <c r="L3403">
        <v>10</v>
      </c>
      <c r="M3403" t="s">
        <v>28</v>
      </c>
      <c r="N3403">
        <v>101</v>
      </c>
      <c r="O3403" t="s">
        <v>23</v>
      </c>
      <c r="P3403" t="s">
        <v>22336</v>
      </c>
    </row>
    <row r="3404" spans="1:16" x14ac:dyDescent="0.25">
      <c r="A3404">
        <v>3812</v>
      </c>
      <c r="B3404">
        <v>431</v>
      </c>
      <c r="C3404" t="s">
        <v>12021</v>
      </c>
      <c r="D3404" t="s">
        <v>12022</v>
      </c>
      <c r="E3404" t="s">
        <v>12023</v>
      </c>
      <c r="F3404" t="s">
        <v>11619</v>
      </c>
      <c r="G3404" t="s">
        <v>11620</v>
      </c>
      <c r="H3404" t="s">
        <v>19</v>
      </c>
      <c r="I3404" t="s">
        <v>20</v>
      </c>
      <c r="J3404">
        <v>5214</v>
      </c>
      <c r="K3404" t="s">
        <v>12024</v>
      </c>
      <c r="L3404">
        <v>38</v>
      </c>
      <c r="M3404" t="s">
        <v>22</v>
      </c>
      <c r="N3404">
        <v>101</v>
      </c>
      <c r="O3404" t="s">
        <v>23</v>
      </c>
      <c r="P3404" t="s">
        <v>22336</v>
      </c>
    </row>
    <row r="3405" spans="1:16" x14ac:dyDescent="0.25">
      <c r="A3405">
        <v>3813</v>
      </c>
      <c r="B3405">
        <v>433</v>
      </c>
      <c r="C3405" t="s">
        <v>12025</v>
      </c>
      <c r="D3405" t="s">
        <v>12026</v>
      </c>
      <c r="E3405" t="s">
        <v>12027</v>
      </c>
      <c r="F3405" t="s">
        <v>11619</v>
      </c>
      <c r="G3405" t="s">
        <v>11620</v>
      </c>
      <c r="H3405" t="s">
        <v>19</v>
      </c>
      <c r="I3405" t="s">
        <v>20</v>
      </c>
      <c r="J3405">
        <v>707</v>
      </c>
      <c r="K3405" t="s">
        <v>27</v>
      </c>
      <c r="L3405">
        <v>10</v>
      </c>
      <c r="M3405" t="s">
        <v>28</v>
      </c>
      <c r="N3405">
        <v>101</v>
      </c>
      <c r="O3405" t="s">
        <v>23</v>
      </c>
      <c r="P3405" t="s">
        <v>22336</v>
      </c>
    </row>
    <row r="3406" spans="1:16" x14ac:dyDescent="0.25">
      <c r="A3406">
        <v>3814</v>
      </c>
      <c r="B3406">
        <v>427</v>
      </c>
      <c r="C3406" t="s">
        <v>12028</v>
      </c>
      <c r="D3406" t="s">
        <v>12029</v>
      </c>
      <c r="E3406" t="s">
        <v>12030</v>
      </c>
      <c r="F3406" t="s">
        <v>11619</v>
      </c>
      <c r="G3406" t="s">
        <v>11620</v>
      </c>
      <c r="H3406" t="s">
        <v>19</v>
      </c>
      <c r="I3406" t="s">
        <v>20</v>
      </c>
      <c r="J3406">
        <v>4546</v>
      </c>
      <c r="K3406" t="s">
        <v>12031</v>
      </c>
      <c r="L3406">
        <v>38</v>
      </c>
      <c r="M3406" t="s">
        <v>22</v>
      </c>
      <c r="N3406">
        <v>101</v>
      </c>
      <c r="O3406" t="s">
        <v>23</v>
      </c>
      <c r="P3406" t="s">
        <v>22336</v>
      </c>
    </row>
    <row r="3407" spans="1:16" x14ac:dyDescent="0.25">
      <c r="A3407">
        <v>3815</v>
      </c>
      <c r="B3407">
        <v>428</v>
      </c>
      <c r="C3407" t="s">
        <v>12032</v>
      </c>
      <c r="D3407" t="s">
        <v>12033</v>
      </c>
      <c r="E3407" t="s">
        <v>12034</v>
      </c>
      <c r="F3407" t="s">
        <v>11619</v>
      </c>
      <c r="G3407" t="s">
        <v>11620</v>
      </c>
      <c r="H3407" t="s">
        <v>19</v>
      </c>
      <c r="I3407" t="s">
        <v>20</v>
      </c>
      <c r="J3407">
        <v>707</v>
      </c>
      <c r="K3407" t="s">
        <v>27</v>
      </c>
      <c r="L3407">
        <v>10</v>
      </c>
      <c r="M3407" t="s">
        <v>28</v>
      </c>
      <c r="N3407">
        <v>101</v>
      </c>
      <c r="O3407" t="s">
        <v>23</v>
      </c>
      <c r="P3407" t="s">
        <v>22336</v>
      </c>
    </row>
    <row r="3408" spans="1:16" x14ac:dyDescent="0.25">
      <c r="A3408">
        <v>3816</v>
      </c>
      <c r="B3408">
        <v>2175</v>
      </c>
      <c r="C3408" t="s">
        <v>12035</v>
      </c>
      <c r="D3408" t="s">
        <v>12036</v>
      </c>
      <c r="E3408" t="s">
        <v>12037</v>
      </c>
      <c r="F3408" t="s">
        <v>11619</v>
      </c>
      <c r="G3408" t="s">
        <v>11620</v>
      </c>
      <c r="H3408" t="s">
        <v>19</v>
      </c>
      <c r="I3408" t="s">
        <v>20</v>
      </c>
      <c r="J3408">
        <v>5583</v>
      </c>
      <c r="K3408" t="s">
        <v>5634</v>
      </c>
      <c r="L3408">
        <v>41</v>
      </c>
      <c r="M3408" t="s">
        <v>424</v>
      </c>
      <c r="N3408">
        <v>101</v>
      </c>
      <c r="O3408" t="s">
        <v>23</v>
      </c>
      <c r="P3408" t="s">
        <v>22336</v>
      </c>
    </row>
    <row r="3409" spans="1:16" x14ac:dyDescent="0.25">
      <c r="A3409">
        <v>3817</v>
      </c>
      <c r="B3409">
        <v>2229</v>
      </c>
      <c r="C3409" t="s">
        <v>12038</v>
      </c>
      <c r="D3409" t="s">
        <v>12039</v>
      </c>
      <c r="E3409" t="s">
        <v>12040</v>
      </c>
      <c r="F3409" t="s">
        <v>11619</v>
      </c>
      <c r="G3409" t="s">
        <v>11620</v>
      </c>
      <c r="H3409" t="s">
        <v>19</v>
      </c>
      <c r="I3409" t="s">
        <v>20</v>
      </c>
      <c r="J3409">
        <v>48765</v>
      </c>
      <c r="K3409" t="s">
        <v>3392</v>
      </c>
      <c r="L3409">
        <v>4365</v>
      </c>
      <c r="M3409" t="s">
        <v>12041</v>
      </c>
      <c r="N3409">
        <v>230</v>
      </c>
      <c r="O3409" t="s">
        <v>190</v>
      </c>
      <c r="P3409" t="s">
        <v>22336</v>
      </c>
    </row>
    <row r="3410" spans="1:16" x14ac:dyDescent="0.25">
      <c r="A3410">
        <v>3818</v>
      </c>
      <c r="B3410">
        <v>2266</v>
      </c>
      <c r="C3410" t="s">
        <v>12042</v>
      </c>
      <c r="D3410" t="s">
        <v>12043</v>
      </c>
      <c r="E3410" t="s">
        <v>12044</v>
      </c>
      <c r="F3410" t="s">
        <v>11619</v>
      </c>
      <c r="G3410" t="s">
        <v>11620</v>
      </c>
      <c r="H3410" t="s">
        <v>19</v>
      </c>
      <c r="I3410" t="s">
        <v>20</v>
      </c>
      <c r="J3410">
        <v>48842</v>
      </c>
      <c r="K3410" t="s">
        <v>8764</v>
      </c>
      <c r="L3410">
        <v>4413</v>
      </c>
      <c r="M3410" t="s">
        <v>8764</v>
      </c>
      <c r="N3410">
        <v>107</v>
      </c>
      <c r="O3410" t="s">
        <v>251</v>
      </c>
      <c r="P3410" t="s">
        <v>22336</v>
      </c>
    </row>
    <row r="3411" spans="1:16" x14ac:dyDescent="0.25">
      <c r="A3411">
        <v>3819</v>
      </c>
      <c r="B3411">
        <v>2258</v>
      </c>
      <c r="C3411" t="s">
        <v>12045</v>
      </c>
      <c r="D3411" t="s">
        <v>12046</v>
      </c>
      <c r="E3411" t="s">
        <v>12047</v>
      </c>
      <c r="F3411" t="s">
        <v>11619</v>
      </c>
      <c r="G3411" t="s">
        <v>11620</v>
      </c>
      <c r="H3411" t="s">
        <v>19</v>
      </c>
      <c r="I3411" t="s">
        <v>20</v>
      </c>
      <c r="J3411">
        <v>14805</v>
      </c>
      <c r="K3411" t="s">
        <v>255</v>
      </c>
      <c r="L3411">
        <v>929</v>
      </c>
      <c r="M3411" t="s">
        <v>256</v>
      </c>
      <c r="N3411">
        <v>57</v>
      </c>
      <c r="O3411" t="s">
        <v>257</v>
      </c>
      <c r="P3411" t="s">
        <v>22336</v>
      </c>
    </row>
    <row r="3412" spans="1:16" x14ac:dyDescent="0.25">
      <c r="A3412">
        <v>3821</v>
      </c>
      <c r="B3412">
        <v>2410</v>
      </c>
      <c r="C3412" t="s">
        <v>12048</v>
      </c>
      <c r="D3412" t="s">
        <v>12049</v>
      </c>
      <c r="E3412" t="s">
        <v>12050</v>
      </c>
      <c r="F3412" t="s">
        <v>11619</v>
      </c>
      <c r="G3412" t="s">
        <v>11620</v>
      </c>
      <c r="H3412" t="s">
        <v>19</v>
      </c>
      <c r="I3412" t="s">
        <v>20</v>
      </c>
      <c r="J3412">
        <v>48769</v>
      </c>
      <c r="K3412" t="s">
        <v>9531</v>
      </c>
      <c r="L3412">
        <v>4366</v>
      </c>
      <c r="M3412" t="s">
        <v>696</v>
      </c>
      <c r="N3412">
        <v>205</v>
      </c>
      <c r="O3412" t="s">
        <v>697</v>
      </c>
      <c r="P3412" t="s">
        <v>22336</v>
      </c>
    </row>
    <row r="3413" spans="1:16" x14ac:dyDescent="0.25">
      <c r="A3413">
        <v>3822</v>
      </c>
      <c r="B3413">
        <v>2412</v>
      </c>
      <c r="C3413" t="s">
        <v>12051</v>
      </c>
      <c r="D3413" t="s">
        <v>12052</v>
      </c>
      <c r="E3413" t="s">
        <v>12053</v>
      </c>
      <c r="F3413" t="s">
        <v>11619</v>
      </c>
      <c r="G3413" t="s">
        <v>11620</v>
      </c>
      <c r="H3413" t="s">
        <v>19</v>
      </c>
      <c r="I3413" t="s">
        <v>20</v>
      </c>
      <c r="J3413">
        <v>48776</v>
      </c>
      <c r="K3413" t="s">
        <v>12054</v>
      </c>
      <c r="L3413">
        <v>4297</v>
      </c>
      <c r="M3413" t="s">
        <v>12054</v>
      </c>
      <c r="N3413">
        <v>205</v>
      </c>
      <c r="O3413" t="s">
        <v>697</v>
      </c>
      <c r="P3413" t="s">
        <v>22336</v>
      </c>
    </row>
    <row r="3414" spans="1:16" x14ac:dyDescent="0.25">
      <c r="A3414">
        <v>3823</v>
      </c>
      <c r="B3414">
        <v>2569</v>
      </c>
      <c r="C3414" t="s">
        <v>12055</v>
      </c>
      <c r="D3414" t="s">
        <v>12056</v>
      </c>
      <c r="E3414" t="s">
        <v>12057</v>
      </c>
      <c r="F3414" t="s">
        <v>11619</v>
      </c>
      <c r="G3414" t="s">
        <v>11620</v>
      </c>
      <c r="H3414" t="s">
        <v>19</v>
      </c>
      <c r="I3414" t="s">
        <v>20</v>
      </c>
      <c r="J3414">
        <v>48798</v>
      </c>
      <c r="K3414" t="s">
        <v>2039</v>
      </c>
      <c r="L3414">
        <v>4380</v>
      </c>
      <c r="M3414" t="s">
        <v>2040</v>
      </c>
      <c r="N3414">
        <v>109</v>
      </c>
      <c r="O3414" t="s">
        <v>348</v>
      </c>
      <c r="P3414" t="s">
        <v>22336</v>
      </c>
    </row>
    <row r="3415" spans="1:16" x14ac:dyDescent="0.25">
      <c r="A3415">
        <v>3824</v>
      </c>
      <c r="B3415">
        <v>2570</v>
      </c>
      <c r="C3415" t="s">
        <v>12058</v>
      </c>
      <c r="D3415" t="s">
        <v>12059</v>
      </c>
      <c r="E3415" t="s">
        <v>12060</v>
      </c>
      <c r="F3415" t="s">
        <v>11619</v>
      </c>
      <c r="G3415" t="s">
        <v>11620</v>
      </c>
      <c r="H3415" t="s">
        <v>19</v>
      </c>
      <c r="I3415" t="s">
        <v>20</v>
      </c>
      <c r="J3415">
        <v>48798</v>
      </c>
      <c r="K3415" t="s">
        <v>2039</v>
      </c>
      <c r="L3415">
        <v>4380</v>
      </c>
      <c r="M3415" t="s">
        <v>2040</v>
      </c>
      <c r="N3415">
        <v>109</v>
      </c>
      <c r="O3415" t="s">
        <v>348</v>
      </c>
      <c r="P3415" t="s">
        <v>22336</v>
      </c>
    </row>
    <row r="3416" spans="1:16" x14ac:dyDescent="0.25">
      <c r="A3416">
        <v>3825</v>
      </c>
      <c r="B3416">
        <v>2667</v>
      </c>
      <c r="C3416" t="s">
        <v>12061</v>
      </c>
      <c r="D3416" t="s">
        <v>12062</v>
      </c>
      <c r="E3416" t="s">
        <v>12063</v>
      </c>
      <c r="F3416" t="s">
        <v>11619</v>
      </c>
      <c r="G3416" t="s">
        <v>11620</v>
      </c>
      <c r="H3416" t="s">
        <v>19</v>
      </c>
      <c r="I3416" t="s">
        <v>20</v>
      </c>
      <c r="J3416">
        <v>12304</v>
      </c>
      <c r="K3416" t="s">
        <v>8387</v>
      </c>
      <c r="L3416">
        <v>763</v>
      </c>
      <c r="M3416" t="s">
        <v>8387</v>
      </c>
      <c r="N3416">
        <v>261</v>
      </c>
      <c r="O3416" t="s">
        <v>380</v>
      </c>
      <c r="P3416" t="s">
        <v>22336</v>
      </c>
    </row>
    <row r="3417" spans="1:16" x14ac:dyDescent="0.25">
      <c r="A3417">
        <v>3826</v>
      </c>
      <c r="B3417">
        <v>2674</v>
      </c>
      <c r="C3417" t="s">
        <v>12064</v>
      </c>
      <c r="D3417" t="s">
        <v>12065</v>
      </c>
      <c r="E3417" t="s">
        <v>12066</v>
      </c>
      <c r="F3417" t="s">
        <v>11619</v>
      </c>
      <c r="G3417" t="s">
        <v>11620</v>
      </c>
      <c r="H3417" t="s">
        <v>19</v>
      </c>
      <c r="I3417" t="s">
        <v>20</v>
      </c>
      <c r="J3417">
        <v>11190</v>
      </c>
      <c r="K3417" t="s">
        <v>378</v>
      </c>
      <c r="L3417">
        <v>736</v>
      </c>
      <c r="M3417" t="s">
        <v>379</v>
      </c>
      <c r="N3417">
        <v>261</v>
      </c>
      <c r="O3417" t="s">
        <v>380</v>
      </c>
      <c r="P3417" t="s">
        <v>22336</v>
      </c>
    </row>
    <row r="3418" spans="1:16" x14ac:dyDescent="0.25">
      <c r="A3418">
        <v>3827</v>
      </c>
      <c r="B3418">
        <v>2657</v>
      </c>
      <c r="C3418" t="s">
        <v>12067</v>
      </c>
      <c r="D3418" t="s">
        <v>12068</v>
      </c>
      <c r="E3418" t="s">
        <v>12069</v>
      </c>
      <c r="F3418" t="s">
        <v>11619</v>
      </c>
      <c r="G3418" t="s">
        <v>11620</v>
      </c>
      <c r="H3418" t="s">
        <v>19</v>
      </c>
      <c r="I3418" t="s">
        <v>20</v>
      </c>
      <c r="J3418">
        <v>12304</v>
      </c>
      <c r="K3418" t="s">
        <v>8387</v>
      </c>
      <c r="L3418">
        <v>763</v>
      </c>
      <c r="M3418" t="s">
        <v>8387</v>
      </c>
      <c r="N3418">
        <v>261</v>
      </c>
      <c r="O3418" t="s">
        <v>380</v>
      </c>
      <c r="P3418" t="s">
        <v>22336</v>
      </c>
    </row>
    <row r="3419" spans="1:16" x14ac:dyDescent="0.25">
      <c r="A3419">
        <v>3828</v>
      </c>
      <c r="B3419">
        <v>2660</v>
      </c>
      <c r="C3419" t="s">
        <v>12070</v>
      </c>
      <c r="D3419" t="s">
        <v>12071</v>
      </c>
      <c r="E3419" t="s">
        <v>12072</v>
      </c>
      <c r="F3419" t="s">
        <v>11619</v>
      </c>
      <c r="G3419" t="s">
        <v>11620</v>
      </c>
      <c r="H3419" t="s">
        <v>19</v>
      </c>
      <c r="I3419" t="s">
        <v>20</v>
      </c>
      <c r="J3419">
        <v>12304</v>
      </c>
      <c r="K3419" t="s">
        <v>8387</v>
      </c>
      <c r="L3419">
        <v>763</v>
      </c>
      <c r="M3419" t="s">
        <v>8387</v>
      </c>
      <c r="N3419">
        <v>261</v>
      </c>
      <c r="O3419" t="s">
        <v>380</v>
      </c>
      <c r="P3419" t="s">
        <v>22336</v>
      </c>
    </row>
    <row r="3420" spans="1:16" x14ac:dyDescent="0.25">
      <c r="A3420">
        <v>3829</v>
      </c>
      <c r="B3420">
        <v>2630</v>
      </c>
      <c r="C3420" t="s">
        <v>12073</v>
      </c>
      <c r="D3420" t="s">
        <v>12074</v>
      </c>
      <c r="E3420" t="s">
        <v>12075</v>
      </c>
      <c r="F3420" t="s">
        <v>11619</v>
      </c>
      <c r="G3420" t="s">
        <v>11620</v>
      </c>
      <c r="H3420" t="s">
        <v>19</v>
      </c>
      <c r="I3420" t="s">
        <v>20</v>
      </c>
      <c r="J3420">
        <v>25646</v>
      </c>
      <c r="K3420" t="s">
        <v>12076</v>
      </c>
      <c r="L3420">
        <v>2061</v>
      </c>
      <c r="M3420" t="s">
        <v>369</v>
      </c>
      <c r="N3420">
        <v>116</v>
      </c>
      <c r="O3420" t="s">
        <v>370</v>
      </c>
      <c r="P3420" t="s">
        <v>22336</v>
      </c>
    </row>
    <row r="3421" spans="1:16" x14ac:dyDescent="0.25">
      <c r="A3421">
        <v>3830</v>
      </c>
      <c r="B3421">
        <v>5358</v>
      </c>
      <c r="C3421" t="s">
        <v>12077</v>
      </c>
      <c r="D3421" t="s">
        <v>12078</v>
      </c>
      <c r="E3421" t="s">
        <v>12079</v>
      </c>
      <c r="F3421" t="s">
        <v>11619</v>
      </c>
      <c r="G3421" t="s">
        <v>11620</v>
      </c>
      <c r="H3421" t="s">
        <v>19</v>
      </c>
      <c r="I3421" t="s">
        <v>20</v>
      </c>
      <c r="J3421">
        <v>48416</v>
      </c>
      <c r="K3421" t="s">
        <v>10232</v>
      </c>
      <c r="L3421">
        <v>270</v>
      </c>
      <c r="M3421" t="s">
        <v>10233</v>
      </c>
      <c r="N3421">
        <v>13</v>
      </c>
      <c r="O3421" t="s">
        <v>2278</v>
      </c>
      <c r="P3421" t="s">
        <v>22336</v>
      </c>
    </row>
    <row r="3422" spans="1:16" x14ac:dyDescent="0.25">
      <c r="A3422">
        <v>3831</v>
      </c>
      <c r="B3422">
        <v>7257</v>
      </c>
      <c r="C3422" t="s">
        <v>12080</v>
      </c>
      <c r="D3422" t="s">
        <v>12081</v>
      </c>
      <c r="E3422" t="s">
        <v>12082</v>
      </c>
      <c r="F3422" t="s">
        <v>11619</v>
      </c>
      <c r="G3422" t="s">
        <v>11620</v>
      </c>
      <c r="H3422" t="s">
        <v>19</v>
      </c>
      <c r="I3422" t="s">
        <v>20</v>
      </c>
      <c r="J3422">
        <v>48019</v>
      </c>
      <c r="K3422" t="s">
        <v>759</v>
      </c>
      <c r="L3422">
        <v>3956</v>
      </c>
      <c r="M3422" t="s">
        <v>760</v>
      </c>
      <c r="N3422">
        <v>231</v>
      </c>
      <c r="O3422" t="s">
        <v>236</v>
      </c>
      <c r="P3422" t="s">
        <v>22336</v>
      </c>
    </row>
    <row r="3423" spans="1:16" x14ac:dyDescent="0.25">
      <c r="A3423">
        <v>3832</v>
      </c>
      <c r="B3423">
        <v>6035</v>
      </c>
      <c r="C3423" t="s">
        <v>12083</v>
      </c>
      <c r="D3423" t="s">
        <v>12084</v>
      </c>
      <c r="E3423" t="s">
        <v>12085</v>
      </c>
      <c r="F3423" t="s">
        <v>11619</v>
      </c>
      <c r="G3423" t="s">
        <v>11620</v>
      </c>
      <c r="H3423" t="s">
        <v>19</v>
      </c>
      <c r="I3423" t="s">
        <v>20</v>
      </c>
      <c r="J3423">
        <v>48874</v>
      </c>
      <c r="K3423" t="s">
        <v>12086</v>
      </c>
      <c r="L3423">
        <v>3859</v>
      </c>
      <c r="M3423" t="s">
        <v>9252</v>
      </c>
      <c r="N3423">
        <v>230</v>
      </c>
      <c r="O3423" t="s">
        <v>190</v>
      </c>
      <c r="P3423" t="s">
        <v>22336</v>
      </c>
    </row>
    <row r="3424" spans="1:16" x14ac:dyDescent="0.25">
      <c r="A3424">
        <v>3834</v>
      </c>
      <c r="B3424">
        <v>11338</v>
      </c>
      <c r="C3424" t="s">
        <v>12087</v>
      </c>
      <c r="D3424" t="s">
        <v>12088</v>
      </c>
      <c r="E3424" t="s">
        <v>12089</v>
      </c>
      <c r="F3424" t="s">
        <v>11619</v>
      </c>
      <c r="G3424" t="s">
        <v>11620</v>
      </c>
      <c r="H3424" t="s">
        <v>19</v>
      </c>
      <c r="I3424" t="s">
        <v>20</v>
      </c>
      <c r="J3424">
        <v>50203</v>
      </c>
      <c r="K3424" t="s">
        <v>923</v>
      </c>
      <c r="L3424">
        <v>4877</v>
      </c>
      <c r="M3424" t="s">
        <v>924</v>
      </c>
      <c r="N3424">
        <v>75</v>
      </c>
      <c r="O3424" t="s">
        <v>117</v>
      </c>
      <c r="P3424" t="s">
        <v>22336</v>
      </c>
    </row>
    <row r="3425" spans="1:16" x14ac:dyDescent="0.25">
      <c r="A3425">
        <v>3835</v>
      </c>
      <c r="B3425">
        <v>11337</v>
      </c>
      <c r="C3425" t="s">
        <v>12090</v>
      </c>
      <c r="D3425" t="s">
        <v>12091</v>
      </c>
      <c r="E3425" t="s">
        <v>12092</v>
      </c>
      <c r="F3425" t="s">
        <v>11619</v>
      </c>
      <c r="G3425" t="s">
        <v>11620</v>
      </c>
      <c r="H3425" t="s">
        <v>19</v>
      </c>
      <c r="I3425" t="s">
        <v>20</v>
      </c>
      <c r="J3425">
        <v>48774</v>
      </c>
      <c r="K3425" t="s">
        <v>775</v>
      </c>
      <c r="L3425">
        <v>4368</v>
      </c>
      <c r="M3425" t="s">
        <v>776</v>
      </c>
      <c r="N3425">
        <v>205</v>
      </c>
      <c r="O3425" t="s">
        <v>697</v>
      </c>
      <c r="P3425" t="s">
        <v>22336</v>
      </c>
    </row>
    <row r="3426" spans="1:16" x14ac:dyDescent="0.25">
      <c r="A3426">
        <v>3836</v>
      </c>
      <c r="B3426">
        <v>11356</v>
      </c>
      <c r="C3426" t="s">
        <v>12093</v>
      </c>
      <c r="D3426" t="s">
        <v>12094</v>
      </c>
      <c r="E3426" t="s">
        <v>12095</v>
      </c>
      <c r="F3426" t="s">
        <v>11619</v>
      </c>
      <c r="G3426" t="s">
        <v>11620</v>
      </c>
      <c r="H3426" t="s">
        <v>19</v>
      </c>
      <c r="I3426" t="s">
        <v>20</v>
      </c>
      <c r="J3426">
        <v>22854</v>
      </c>
      <c r="K3426" t="s">
        <v>674</v>
      </c>
      <c r="L3426">
        <v>1841</v>
      </c>
      <c r="M3426" t="s">
        <v>250</v>
      </c>
      <c r="N3426">
        <v>107</v>
      </c>
      <c r="O3426" t="s">
        <v>251</v>
      </c>
      <c r="P3426" t="s">
        <v>22336</v>
      </c>
    </row>
    <row r="3427" spans="1:16" x14ac:dyDescent="0.25">
      <c r="A3427">
        <v>3837</v>
      </c>
      <c r="B3427">
        <v>11283</v>
      </c>
      <c r="C3427" t="s">
        <v>12096</v>
      </c>
      <c r="D3427" t="s">
        <v>12097</v>
      </c>
      <c r="E3427" t="s">
        <v>12098</v>
      </c>
      <c r="F3427" t="s">
        <v>11619</v>
      </c>
      <c r="G3427" t="s">
        <v>11620</v>
      </c>
      <c r="H3427" t="s">
        <v>19</v>
      </c>
      <c r="I3427" t="s">
        <v>20</v>
      </c>
      <c r="J3427">
        <v>23073</v>
      </c>
      <c r="K3427" t="s">
        <v>783</v>
      </c>
      <c r="L3427">
        <v>1847</v>
      </c>
      <c r="M3427" t="s">
        <v>784</v>
      </c>
      <c r="N3427">
        <v>107</v>
      </c>
      <c r="O3427" t="s">
        <v>251</v>
      </c>
      <c r="P3427" t="s">
        <v>22336</v>
      </c>
    </row>
    <row r="3428" spans="1:16" x14ac:dyDescent="0.25">
      <c r="A3428">
        <v>3838</v>
      </c>
      <c r="B3428">
        <v>8763</v>
      </c>
      <c r="C3428" t="s">
        <v>12099</v>
      </c>
      <c r="D3428" t="s">
        <v>12100</v>
      </c>
      <c r="E3428" t="s">
        <v>12101</v>
      </c>
      <c r="F3428" t="s">
        <v>12102</v>
      </c>
      <c r="G3428" t="s">
        <v>12103</v>
      </c>
      <c r="H3428" t="s">
        <v>12104</v>
      </c>
      <c r="I3428" t="s">
        <v>12105</v>
      </c>
      <c r="J3428">
        <v>707</v>
      </c>
      <c r="K3428" t="s">
        <v>27</v>
      </c>
      <c r="L3428">
        <v>10</v>
      </c>
      <c r="M3428" t="s">
        <v>28</v>
      </c>
      <c r="N3428">
        <v>101</v>
      </c>
      <c r="O3428" t="s">
        <v>23</v>
      </c>
      <c r="P3428" t="s">
        <v>22336</v>
      </c>
    </row>
    <row r="3429" spans="1:16" x14ac:dyDescent="0.25">
      <c r="A3429">
        <v>3839</v>
      </c>
      <c r="B3429">
        <v>8741</v>
      </c>
      <c r="C3429" t="s">
        <v>12106</v>
      </c>
      <c r="D3429" t="s">
        <v>12107</v>
      </c>
      <c r="E3429" t="s">
        <v>12108</v>
      </c>
      <c r="F3429" t="s">
        <v>12102</v>
      </c>
      <c r="G3429" t="s">
        <v>12103</v>
      </c>
      <c r="H3429" t="s">
        <v>12104</v>
      </c>
      <c r="I3429" t="s">
        <v>12105</v>
      </c>
      <c r="J3429">
        <v>707</v>
      </c>
      <c r="K3429" t="s">
        <v>27</v>
      </c>
      <c r="L3429">
        <v>10</v>
      </c>
      <c r="M3429" t="s">
        <v>28</v>
      </c>
      <c r="N3429">
        <v>101</v>
      </c>
      <c r="O3429" t="s">
        <v>23</v>
      </c>
      <c r="P3429" t="s">
        <v>22336</v>
      </c>
    </row>
    <row r="3430" spans="1:16" x14ac:dyDescent="0.25">
      <c r="A3430">
        <v>3840</v>
      </c>
      <c r="B3430">
        <v>8146</v>
      </c>
      <c r="C3430" t="s">
        <v>12109</v>
      </c>
      <c r="D3430" t="s">
        <v>12110</v>
      </c>
      <c r="E3430" t="s">
        <v>12111</v>
      </c>
      <c r="F3430" t="s">
        <v>12102</v>
      </c>
      <c r="G3430" t="s">
        <v>12103</v>
      </c>
      <c r="H3430" t="s">
        <v>12104</v>
      </c>
      <c r="I3430" t="s">
        <v>12105</v>
      </c>
      <c r="J3430">
        <v>3378</v>
      </c>
      <c r="K3430" t="s">
        <v>178</v>
      </c>
      <c r="L3430">
        <v>33</v>
      </c>
      <c r="M3430" t="s">
        <v>128</v>
      </c>
      <c r="N3430">
        <v>101</v>
      </c>
      <c r="O3430" t="s">
        <v>23</v>
      </c>
      <c r="P3430" t="s">
        <v>22336</v>
      </c>
    </row>
    <row r="3431" spans="1:16" x14ac:dyDescent="0.25">
      <c r="A3431">
        <v>3841</v>
      </c>
      <c r="B3431">
        <v>7981</v>
      </c>
      <c r="C3431" t="s">
        <v>12112</v>
      </c>
      <c r="D3431" t="s">
        <v>12113</v>
      </c>
      <c r="E3431" t="s">
        <v>12114</v>
      </c>
      <c r="F3431" t="s">
        <v>12102</v>
      </c>
      <c r="G3431" t="s">
        <v>12103</v>
      </c>
      <c r="H3431" t="s">
        <v>12104</v>
      </c>
      <c r="I3431" t="s">
        <v>12105</v>
      </c>
      <c r="J3431">
        <v>3378</v>
      </c>
      <c r="K3431" t="s">
        <v>178</v>
      </c>
      <c r="L3431">
        <v>33</v>
      </c>
      <c r="M3431" t="s">
        <v>128</v>
      </c>
      <c r="N3431">
        <v>101</v>
      </c>
      <c r="O3431" t="s">
        <v>23</v>
      </c>
      <c r="P3431" t="s">
        <v>22336</v>
      </c>
    </row>
    <row r="3432" spans="1:16" x14ac:dyDescent="0.25">
      <c r="A3432">
        <v>3844</v>
      </c>
      <c r="B3432">
        <v>8686</v>
      </c>
      <c r="C3432" t="s">
        <v>12117</v>
      </c>
      <c r="D3432" t="s">
        <v>12118</v>
      </c>
      <c r="E3432" t="s">
        <v>12119</v>
      </c>
      <c r="F3432" t="s">
        <v>12115</v>
      </c>
      <c r="G3432" t="s">
        <v>12116</v>
      </c>
      <c r="H3432" t="s">
        <v>12104</v>
      </c>
      <c r="I3432" t="s">
        <v>12105</v>
      </c>
      <c r="J3432">
        <v>707</v>
      </c>
      <c r="K3432" t="s">
        <v>27</v>
      </c>
      <c r="L3432">
        <v>10</v>
      </c>
      <c r="M3432" t="s">
        <v>28</v>
      </c>
      <c r="N3432">
        <v>101</v>
      </c>
      <c r="O3432" t="s">
        <v>23</v>
      </c>
      <c r="P3432" t="s">
        <v>22336</v>
      </c>
    </row>
    <row r="3433" spans="1:16" x14ac:dyDescent="0.25">
      <c r="A3433">
        <v>3848</v>
      </c>
      <c r="B3433">
        <v>8777</v>
      </c>
      <c r="C3433" t="s">
        <v>12122</v>
      </c>
      <c r="D3433" t="s">
        <v>12123</v>
      </c>
      <c r="E3433" t="s">
        <v>12124</v>
      </c>
      <c r="F3433" t="s">
        <v>12120</v>
      </c>
      <c r="G3433" t="s">
        <v>12121</v>
      </c>
      <c r="H3433" t="s">
        <v>12104</v>
      </c>
      <c r="I3433" t="s">
        <v>12105</v>
      </c>
      <c r="J3433">
        <v>707</v>
      </c>
      <c r="K3433" t="s">
        <v>27</v>
      </c>
      <c r="L3433">
        <v>10</v>
      </c>
      <c r="M3433" t="s">
        <v>28</v>
      </c>
      <c r="N3433">
        <v>101</v>
      </c>
      <c r="O3433" t="s">
        <v>23</v>
      </c>
      <c r="P3433" t="s">
        <v>22336</v>
      </c>
    </row>
    <row r="3434" spans="1:16" x14ac:dyDescent="0.25">
      <c r="A3434">
        <v>3849</v>
      </c>
      <c r="B3434">
        <v>8765</v>
      </c>
      <c r="C3434" t="s">
        <v>12125</v>
      </c>
      <c r="D3434" t="s">
        <v>12126</v>
      </c>
      <c r="E3434" t="s">
        <v>12127</v>
      </c>
      <c r="F3434" t="s">
        <v>12120</v>
      </c>
      <c r="G3434" t="s">
        <v>12121</v>
      </c>
      <c r="H3434" t="s">
        <v>12104</v>
      </c>
      <c r="I3434" t="s">
        <v>12105</v>
      </c>
      <c r="J3434">
        <v>707</v>
      </c>
      <c r="K3434" t="s">
        <v>27</v>
      </c>
      <c r="L3434">
        <v>10</v>
      </c>
      <c r="M3434" t="s">
        <v>28</v>
      </c>
      <c r="N3434">
        <v>101</v>
      </c>
      <c r="O3434" t="s">
        <v>23</v>
      </c>
      <c r="P3434" t="s">
        <v>22336</v>
      </c>
    </row>
    <row r="3435" spans="1:16" x14ac:dyDescent="0.25">
      <c r="A3435">
        <v>3851</v>
      </c>
      <c r="B3435">
        <v>8141</v>
      </c>
      <c r="C3435" t="s">
        <v>12128</v>
      </c>
      <c r="D3435" t="s">
        <v>12129</v>
      </c>
      <c r="E3435" t="s">
        <v>12130</v>
      </c>
      <c r="F3435" t="s">
        <v>12120</v>
      </c>
      <c r="G3435" t="s">
        <v>12121</v>
      </c>
      <c r="H3435" t="s">
        <v>12104</v>
      </c>
      <c r="I3435" t="s">
        <v>12105</v>
      </c>
      <c r="J3435">
        <v>3378</v>
      </c>
      <c r="K3435" t="s">
        <v>178</v>
      </c>
      <c r="L3435">
        <v>33</v>
      </c>
      <c r="M3435" t="s">
        <v>128</v>
      </c>
      <c r="N3435">
        <v>101</v>
      </c>
      <c r="O3435" t="s">
        <v>23</v>
      </c>
      <c r="P3435" t="s">
        <v>22336</v>
      </c>
    </row>
    <row r="3436" spans="1:16" x14ac:dyDescent="0.25">
      <c r="A3436">
        <v>3852</v>
      </c>
      <c r="B3436">
        <v>8144</v>
      </c>
      <c r="C3436" t="s">
        <v>12131</v>
      </c>
      <c r="D3436" t="s">
        <v>12132</v>
      </c>
      <c r="E3436" t="s">
        <v>12133</v>
      </c>
      <c r="F3436" t="s">
        <v>12120</v>
      </c>
      <c r="G3436" t="s">
        <v>12121</v>
      </c>
      <c r="H3436" t="s">
        <v>12104</v>
      </c>
      <c r="I3436" t="s">
        <v>12105</v>
      </c>
      <c r="J3436">
        <v>3378</v>
      </c>
      <c r="K3436" t="s">
        <v>178</v>
      </c>
      <c r="L3436">
        <v>33</v>
      </c>
      <c r="M3436" t="s">
        <v>128</v>
      </c>
      <c r="N3436">
        <v>101</v>
      </c>
      <c r="O3436" t="s">
        <v>23</v>
      </c>
      <c r="P3436" t="s">
        <v>22336</v>
      </c>
    </row>
    <row r="3437" spans="1:16" x14ac:dyDescent="0.25">
      <c r="A3437">
        <v>3853</v>
      </c>
      <c r="B3437">
        <v>8149</v>
      </c>
      <c r="C3437" t="s">
        <v>12134</v>
      </c>
      <c r="D3437" t="s">
        <v>12135</v>
      </c>
      <c r="E3437" t="s">
        <v>12136</v>
      </c>
      <c r="F3437" t="s">
        <v>12120</v>
      </c>
      <c r="G3437" t="s">
        <v>12121</v>
      </c>
      <c r="H3437" t="s">
        <v>12104</v>
      </c>
      <c r="I3437" t="s">
        <v>12105</v>
      </c>
      <c r="J3437">
        <v>3378</v>
      </c>
      <c r="K3437" t="s">
        <v>178</v>
      </c>
      <c r="L3437">
        <v>33</v>
      </c>
      <c r="M3437" t="s">
        <v>128</v>
      </c>
      <c r="N3437">
        <v>101</v>
      </c>
      <c r="O3437" t="s">
        <v>23</v>
      </c>
      <c r="P3437" t="s">
        <v>22336</v>
      </c>
    </row>
    <row r="3438" spans="1:16" x14ac:dyDescent="0.25">
      <c r="A3438">
        <v>3854</v>
      </c>
      <c r="B3438">
        <v>8150</v>
      </c>
      <c r="C3438" t="s">
        <v>12137</v>
      </c>
      <c r="D3438" t="s">
        <v>12138</v>
      </c>
      <c r="E3438" t="s">
        <v>12139</v>
      </c>
      <c r="F3438" t="s">
        <v>12120</v>
      </c>
      <c r="G3438" t="s">
        <v>12121</v>
      </c>
      <c r="H3438" t="s">
        <v>12104</v>
      </c>
      <c r="I3438" t="s">
        <v>12105</v>
      </c>
      <c r="J3438">
        <v>3378</v>
      </c>
      <c r="K3438" t="s">
        <v>178</v>
      </c>
      <c r="L3438">
        <v>33</v>
      </c>
      <c r="M3438" t="s">
        <v>128</v>
      </c>
      <c r="N3438">
        <v>101</v>
      </c>
      <c r="O3438" t="s">
        <v>23</v>
      </c>
      <c r="P3438" t="s">
        <v>22336</v>
      </c>
    </row>
    <row r="3439" spans="1:16" x14ac:dyDescent="0.25">
      <c r="A3439">
        <v>3855</v>
      </c>
      <c r="B3439">
        <v>7999</v>
      </c>
      <c r="C3439" t="s">
        <v>12140</v>
      </c>
      <c r="D3439" t="s">
        <v>12141</v>
      </c>
      <c r="E3439" t="s">
        <v>12142</v>
      </c>
      <c r="F3439" t="s">
        <v>12120</v>
      </c>
      <c r="G3439" t="s">
        <v>12121</v>
      </c>
      <c r="H3439" t="s">
        <v>12104</v>
      </c>
      <c r="I3439" t="s">
        <v>12105</v>
      </c>
      <c r="J3439">
        <v>3378</v>
      </c>
      <c r="K3439" t="s">
        <v>178</v>
      </c>
      <c r="L3439">
        <v>33</v>
      </c>
      <c r="M3439" t="s">
        <v>128</v>
      </c>
      <c r="N3439">
        <v>101</v>
      </c>
      <c r="O3439" t="s">
        <v>23</v>
      </c>
      <c r="P3439" t="s">
        <v>22336</v>
      </c>
    </row>
    <row r="3440" spans="1:16" x14ac:dyDescent="0.25">
      <c r="A3440">
        <v>3864</v>
      </c>
      <c r="B3440">
        <v>8736</v>
      </c>
      <c r="C3440" t="s">
        <v>12144</v>
      </c>
      <c r="D3440" t="s">
        <v>12145</v>
      </c>
      <c r="E3440" t="s">
        <v>12146</v>
      </c>
      <c r="F3440" t="s">
        <v>12143</v>
      </c>
      <c r="G3440" t="s">
        <v>12143</v>
      </c>
      <c r="H3440" t="s">
        <v>12104</v>
      </c>
      <c r="I3440" t="s">
        <v>12105</v>
      </c>
      <c r="J3440">
        <v>707</v>
      </c>
      <c r="K3440" t="s">
        <v>27</v>
      </c>
      <c r="L3440">
        <v>10</v>
      </c>
      <c r="M3440" t="s">
        <v>28</v>
      </c>
      <c r="N3440">
        <v>101</v>
      </c>
      <c r="O3440" t="s">
        <v>23</v>
      </c>
      <c r="P3440" t="s">
        <v>22336</v>
      </c>
    </row>
    <row r="3441" spans="1:16" x14ac:dyDescent="0.25">
      <c r="A3441">
        <v>3866</v>
      </c>
      <c r="B3441">
        <v>8687</v>
      </c>
      <c r="C3441" t="s">
        <v>12147</v>
      </c>
      <c r="D3441" t="s">
        <v>12148</v>
      </c>
      <c r="E3441" t="s">
        <v>12149</v>
      </c>
      <c r="F3441" t="s">
        <v>12143</v>
      </c>
      <c r="G3441" t="s">
        <v>12143</v>
      </c>
      <c r="H3441" t="s">
        <v>12104</v>
      </c>
      <c r="I3441" t="s">
        <v>12105</v>
      </c>
      <c r="J3441">
        <v>707</v>
      </c>
      <c r="K3441" t="s">
        <v>27</v>
      </c>
      <c r="L3441">
        <v>10</v>
      </c>
      <c r="M3441" t="s">
        <v>28</v>
      </c>
      <c r="N3441">
        <v>101</v>
      </c>
      <c r="O3441" t="s">
        <v>23</v>
      </c>
      <c r="P3441" t="s">
        <v>22336</v>
      </c>
    </row>
    <row r="3442" spans="1:16" x14ac:dyDescent="0.25">
      <c r="A3442">
        <v>3868</v>
      </c>
      <c r="B3442">
        <v>9190</v>
      </c>
      <c r="C3442" t="s">
        <v>12150</v>
      </c>
      <c r="D3442" t="s">
        <v>12151</v>
      </c>
      <c r="E3442" t="s">
        <v>12152</v>
      </c>
      <c r="F3442" t="s">
        <v>12143</v>
      </c>
      <c r="G3442" t="s">
        <v>12143</v>
      </c>
      <c r="H3442" t="s">
        <v>12104</v>
      </c>
      <c r="I3442" t="s">
        <v>12105</v>
      </c>
      <c r="J3442">
        <v>2763</v>
      </c>
      <c r="K3442" t="s">
        <v>335</v>
      </c>
      <c r="L3442">
        <v>22</v>
      </c>
      <c r="M3442" t="s">
        <v>38</v>
      </c>
      <c r="N3442">
        <v>101</v>
      </c>
      <c r="O3442" t="s">
        <v>23</v>
      </c>
      <c r="P3442" t="s">
        <v>22337</v>
      </c>
    </row>
    <row r="3443" spans="1:16" x14ac:dyDescent="0.25">
      <c r="A3443">
        <v>3869</v>
      </c>
      <c r="B3443">
        <v>5732</v>
      </c>
      <c r="C3443" t="s">
        <v>12153</v>
      </c>
      <c r="D3443" t="s">
        <v>12154</v>
      </c>
      <c r="E3443" t="s">
        <v>12155</v>
      </c>
      <c r="F3443" t="s">
        <v>12156</v>
      </c>
      <c r="G3443" t="s">
        <v>12157</v>
      </c>
      <c r="H3443" t="s">
        <v>12158</v>
      </c>
      <c r="I3443" t="s">
        <v>12159</v>
      </c>
      <c r="J3443">
        <v>30567</v>
      </c>
      <c r="K3443" t="s">
        <v>12160</v>
      </c>
      <c r="L3443">
        <v>2619</v>
      </c>
      <c r="M3443" t="s">
        <v>12161</v>
      </c>
      <c r="N3443">
        <v>157</v>
      </c>
      <c r="O3443" t="s">
        <v>8994</v>
      </c>
      <c r="P3443" t="s">
        <v>22336</v>
      </c>
    </row>
    <row r="3444" spans="1:16" x14ac:dyDescent="0.25">
      <c r="A3444">
        <v>3870</v>
      </c>
      <c r="B3444">
        <v>5764</v>
      </c>
      <c r="C3444" t="s">
        <v>12162</v>
      </c>
      <c r="D3444" t="s">
        <v>12163</v>
      </c>
      <c r="E3444" t="s">
        <v>12164</v>
      </c>
      <c r="F3444" t="s">
        <v>12156</v>
      </c>
      <c r="G3444" t="s">
        <v>12157</v>
      </c>
      <c r="H3444" t="s">
        <v>12158</v>
      </c>
      <c r="I3444" t="s">
        <v>12159</v>
      </c>
      <c r="J3444">
        <v>30541</v>
      </c>
      <c r="K3444" t="s">
        <v>10320</v>
      </c>
      <c r="L3444">
        <v>2614</v>
      </c>
      <c r="M3444" t="s">
        <v>10321</v>
      </c>
      <c r="N3444">
        <v>157</v>
      </c>
      <c r="O3444" t="s">
        <v>8994</v>
      </c>
      <c r="P3444" t="s">
        <v>22336</v>
      </c>
    </row>
    <row r="3445" spans="1:16" x14ac:dyDescent="0.25">
      <c r="A3445">
        <v>3871</v>
      </c>
      <c r="B3445">
        <v>5789</v>
      </c>
      <c r="C3445" t="s">
        <v>12165</v>
      </c>
      <c r="D3445" t="s">
        <v>12166</v>
      </c>
      <c r="E3445" t="s">
        <v>12167</v>
      </c>
      <c r="F3445" t="s">
        <v>12156</v>
      </c>
      <c r="G3445" t="s">
        <v>12157</v>
      </c>
      <c r="H3445" t="s">
        <v>12158</v>
      </c>
      <c r="I3445" t="s">
        <v>12159</v>
      </c>
      <c r="J3445">
        <v>30541</v>
      </c>
      <c r="K3445" t="s">
        <v>10320</v>
      </c>
      <c r="L3445">
        <v>2614</v>
      </c>
      <c r="M3445" t="s">
        <v>10321</v>
      </c>
      <c r="N3445">
        <v>157</v>
      </c>
      <c r="O3445" t="s">
        <v>8994</v>
      </c>
      <c r="P3445" t="s">
        <v>22336</v>
      </c>
    </row>
    <row r="3446" spans="1:16" x14ac:dyDescent="0.25">
      <c r="A3446">
        <v>3872</v>
      </c>
      <c r="B3446">
        <v>5364</v>
      </c>
      <c r="C3446" t="s">
        <v>12168</v>
      </c>
      <c r="D3446" t="s">
        <v>12169</v>
      </c>
      <c r="E3446" t="s">
        <v>12170</v>
      </c>
      <c r="F3446" t="s">
        <v>12156</v>
      </c>
      <c r="G3446" t="s">
        <v>12157</v>
      </c>
      <c r="H3446" t="s">
        <v>12158</v>
      </c>
      <c r="I3446" t="s">
        <v>12159</v>
      </c>
      <c r="J3446">
        <v>48578</v>
      </c>
      <c r="K3446" t="s">
        <v>10237</v>
      </c>
      <c r="L3446">
        <v>267</v>
      </c>
      <c r="M3446" t="s">
        <v>10214</v>
      </c>
      <c r="N3446">
        <v>13</v>
      </c>
      <c r="O3446" t="s">
        <v>2278</v>
      </c>
      <c r="P3446" t="s">
        <v>22336</v>
      </c>
    </row>
    <row r="3447" spans="1:16" x14ac:dyDescent="0.25">
      <c r="A3447">
        <v>3873</v>
      </c>
      <c r="B3447">
        <v>5352</v>
      </c>
      <c r="C3447" t="s">
        <v>12171</v>
      </c>
      <c r="D3447" t="s">
        <v>12172</v>
      </c>
      <c r="E3447" t="s">
        <v>12173</v>
      </c>
      <c r="F3447" t="s">
        <v>12156</v>
      </c>
      <c r="G3447" t="s">
        <v>12157</v>
      </c>
      <c r="H3447" t="s">
        <v>12158</v>
      </c>
      <c r="I3447" t="s">
        <v>12159</v>
      </c>
      <c r="J3447">
        <v>48416</v>
      </c>
      <c r="K3447" t="s">
        <v>10232</v>
      </c>
      <c r="L3447">
        <v>270</v>
      </c>
      <c r="M3447" t="s">
        <v>10233</v>
      </c>
      <c r="N3447">
        <v>13</v>
      </c>
      <c r="O3447" t="s">
        <v>2278</v>
      </c>
      <c r="P3447" t="s">
        <v>22336</v>
      </c>
    </row>
    <row r="3448" spans="1:16" x14ac:dyDescent="0.25">
      <c r="A3448">
        <v>3875</v>
      </c>
      <c r="B3448">
        <v>5356</v>
      </c>
      <c r="C3448" t="s">
        <v>12174</v>
      </c>
      <c r="D3448" t="s">
        <v>12175</v>
      </c>
      <c r="E3448" t="s">
        <v>12176</v>
      </c>
      <c r="F3448" t="s">
        <v>12156</v>
      </c>
      <c r="G3448" t="s">
        <v>12157</v>
      </c>
      <c r="H3448" t="s">
        <v>12158</v>
      </c>
      <c r="I3448" t="s">
        <v>12159</v>
      </c>
      <c r="J3448">
        <v>48416</v>
      </c>
      <c r="K3448" t="s">
        <v>10232</v>
      </c>
      <c r="L3448">
        <v>270</v>
      </c>
      <c r="M3448" t="s">
        <v>10233</v>
      </c>
      <c r="N3448">
        <v>13</v>
      </c>
      <c r="O3448" t="s">
        <v>2278</v>
      </c>
      <c r="P3448" t="s">
        <v>22336</v>
      </c>
    </row>
    <row r="3449" spans="1:16" x14ac:dyDescent="0.25">
      <c r="A3449">
        <v>3877</v>
      </c>
      <c r="B3449">
        <v>5419</v>
      </c>
      <c r="C3449" t="s">
        <v>12178</v>
      </c>
      <c r="D3449" t="s">
        <v>12179</v>
      </c>
      <c r="E3449" t="s">
        <v>12180</v>
      </c>
      <c r="F3449" t="s">
        <v>12156</v>
      </c>
      <c r="G3449" t="s">
        <v>12157</v>
      </c>
      <c r="H3449" t="s">
        <v>12158</v>
      </c>
      <c r="I3449" t="s">
        <v>12159</v>
      </c>
      <c r="J3449">
        <v>6571</v>
      </c>
      <c r="K3449" t="s">
        <v>2276</v>
      </c>
      <c r="L3449">
        <v>273</v>
      </c>
      <c r="M3449" t="s">
        <v>2277</v>
      </c>
      <c r="N3449">
        <v>13</v>
      </c>
      <c r="O3449" t="s">
        <v>2278</v>
      </c>
      <c r="P3449" t="s">
        <v>22336</v>
      </c>
    </row>
    <row r="3450" spans="1:16" x14ac:dyDescent="0.25">
      <c r="A3450">
        <v>3878</v>
      </c>
      <c r="B3450">
        <v>5420</v>
      </c>
      <c r="C3450" t="s">
        <v>12181</v>
      </c>
      <c r="D3450" t="s">
        <v>12182</v>
      </c>
      <c r="E3450" t="s">
        <v>12183</v>
      </c>
      <c r="F3450" t="s">
        <v>12156</v>
      </c>
      <c r="G3450" t="s">
        <v>12157</v>
      </c>
      <c r="H3450" t="s">
        <v>12158</v>
      </c>
      <c r="I3450" t="s">
        <v>12159</v>
      </c>
      <c r="J3450">
        <v>6571</v>
      </c>
      <c r="K3450" t="s">
        <v>2276</v>
      </c>
      <c r="L3450">
        <v>273</v>
      </c>
      <c r="M3450" t="s">
        <v>2277</v>
      </c>
      <c r="N3450">
        <v>13</v>
      </c>
      <c r="O3450" t="s">
        <v>2278</v>
      </c>
      <c r="P3450" t="s">
        <v>22336</v>
      </c>
    </row>
    <row r="3451" spans="1:16" x14ac:dyDescent="0.25">
      <c r="A3451">
        <v>3879</v>
      </c>
      <c r="B3451">
        <v>5511</v>
      </c>
      <c r="C3451" t="s">
        <v>12184</v>
      </c>
      <c r="D3451" t="s">
        <v>12185</v>
      </c>
      <c r="E3451" t="s">
        <v>12186</v>
      </c>
      <c r="F3451" t="s">
        <v>12156</v>
      </c>
      <c r="G3451" t="s">
        <v>12157</v>
      </c>
      <c r="H3451" t="s">
        <v>12158</v>
      </c>
      <c r="I3451" t="s">
        <v>12159</v>
      </c>
      <c r="J3451">
        <v>6571</v>
      </c>
      <c r="K3451" t="s">
        <v>2276</v>
      </c>
      <c r="L3451">
        <v>273</v>
      </c>
      <c r="M3451" t="s">
        <v>2277</v>
      </c>
      <c r="N3451">
        <v>13</v>
      </c>
      <c r="O3451" t="s">
        <v>2278</v>
      </c>
      <c r="P3451" t="s">
        <v>22336</v>
      </c>
    </row>
    <row r="3452" spans="1:16" x14ac:dyDescent="0.25">
      <c r="A3452">
        <v>3880</v>
      </c>
      <c r="B3452">
        <v>5671</v>
      </c>
      <c r="C3452" t="s">
        <v>12187</v>
      </c>
      <c r="D3452" t="s">
        <v>12188</v>
      </c>
      <c r="E3452" t="s">
        <v>12189</v>
      </c>
      <c r="F3452" t="s">
        <v>12156</v>
      </c>
      <c r="G3452" t="s">
        <v>12157</v>
      </c>
      <c r="H3452" t="s">
        <v>12158</v>
      </c>
      <c r="I3452" t="s">
        <v>12159</v>
      </c>
      <c r="J3452">
        <v>30484</v>
      </c>
      <c r="K3452" t="s">
        <v>10909</v>
      </c>
      <c r="L3452">
        <v>2604</v>
      </c>
      <c r="M3452" t="s">
        <v>10909</v>
      </c>
      <c r="N3452">
        <v>157</v>
      </c>
      <c r="O3452" t="s">
        <v>8994</v>
      </c>
      <c r="P3452" t="s">
        <v>22336</v>
      </c>
    </row>
    <row r="3453" spans="1:16" x14ac:dyDescent="0.25">
      <c r="A3453">
        <v>3881</v>
      </c>
      <c r="B3453">
        <v>5717</v>
      </c>
      <c r="C3453" t="s">
        <v>12190</v>
      </c>
      <c r="D3453" t="s">
        <v>12191</v>
      </c>
      <c r="E3453" t="s">
        <v>12192</v>
      </c>
      <c r="F3453" t="s">
        <v>12156</v>
      </c>
      <c r="G3453" t="s">
        <v>12157</v>
      </c>
      <c r="H3453" t="s">
        <v>12158</v>
      </c>
      <c r="I3453" t="s">
        <v>12159</v>
      </c>
      <c r="J3453">
        <v>48591</v>
      </c>
      <c r="K3453" t="s">
        <v>12193</v>
      </c>
      <c r="L3453">
        <v>4174</v>
      </c>
      <c r="M3453" t="s">
        <v>10206</v>
      </c>
      <c r="N3453">
        <v>157</v>
      </c>
      <c r="O3453" t="s">
        <v>8994</v>
      </c>
      <c r="P3453" t="s">
        <v>22336</v>
      </c>
    </row>
    <row r="3454" spans="1:16" x14ac:dyDescent="0.25">
      <c r="A3454">
        <v>3882</v>
      </c>
      <c r="B3454">
        <v>5146</v>
      </c>
      <c r="C3454" t="s">
        <v>12194</v>
      </c>
      <c r="D3454" t="s">
        <v>12195</v>
      </c>
      <c r="E3454" t="s">
        <v>12196</v>
      </c>
      <c r="F3454" t="s">
        <v>12156</v>
      </c>
      <c r="G3454" t="s">
        <v>12157</v>
      </c>
      <c r="H3454" t="s">
        <v>12158</v>
      </c>
      <c r="I3454" t="s">
        <v>12159</v>
      </c>
      <c r="J3454">
        <v>48315</v>
      </c>
      <c r="K3454" t="s">
        <v>2726</v>
      </c>
      <c r="L3454">
        <v>266</v>
      </c>
      <c r="M3454" t="s">
        <v>2727</v>
      </c>
      <c r="N3454">
        <v>13</v>
      </c>
      <c r="O3454" t="s">
        <v>2278</v>
      </c>
      <c r="P3454" t="s">
        <v>22336</v>
      </c>
    </row>
    <row r="3455" spans="1:16" x14ac:dyDescent="0.25">
      <c r="A3455">
        <v>3883</v>
      </c>
      <c r="B3455">
        <v>5218</v>
      </c>
      <c r="C3455" t="s">
        <v>12197</v>
      </c>
      <c r="D3455" t="s">
        <v>12198</v>
      </c>
      <c r="E3455" t="s">
        <v>12199</v>
      </c>
      <c r="F3455" t="s">
        <v>12156</v>
      </c>
      <c r="G3455" t="s">
        <v>12157</v>
      </c>
      <c r="H3455" t="s">
        <v>12158</v>
      </c>
      <c r="I3455" t="s">
        <v>12159</v>
      </c>
      <c r="J3455">
        <v>48315</v>
      </c>
      <c r="K3455" t="s">
        <v>2726</v>
      </c>
      <c r="L3455">
        <v>266</v>
      </c>
      <c r="M3455" t="s">
        <v>2727</v>
      </c>
      <c r="N3455">
        <v>13</v>
      </c>
      <c r="O3455" t="s">
        <v>2278</v>
      </c>
      <c r="P3455" t="s">
        <v>22336</v>
      </c>
    </row>
    <row r="3456" spans="1:16" x14ac:dyDescent="0.25">
      <c r="A3456">
        <v>3885</v>
      </c>
      <c r="B3456">
        <v>5241</v>
      </c>
      <c r="C3456" t="s">
        <v>12200</v>
      </c>
      <c r="D3456" t="s">
        <v>12201</v>
      </c>
      <c r="E3456" t="s">
        <v>12202</v>
      </c>
      <c r="F3456" t="s">
        <v>12156</v>
      </c>
      <c r="G3456" t="s">
        <v>12157</v>
      </c>
      <c r="H3456" t="s">
        <v>12158</v>
      </c>
      <c r="I3456" t="s">
        <v>12159</v>
      </c>
      <c r="J3456">
        <v>48315</v>
      </c>
      <c r="K3456" t="s">
        <v>2726</v>
      </c>
      <c r="L3456">
        <v>266</v>
      </c>
      <c r="M3456" t="s">
        <v>2727</v>
      </c>
      <c r="N3456">
        <v>13</v>
      </c>
      <c r="O3456" t="s">
        <v>2278</v>
      </c>
      <c r="P3456" t="s">
        <v>22336</v>
      </c>
    </row>
    <row r="3457" spans="1:16" x14ac:dyDescent="0.25">
      <c r="A3457">
        <v>3887</v>
      </c>
      <c r="B3457">
        <v>11276</v>
      </c>
      <c r="C3457" t="s">
        <v>12205</v>
      </c>
      <c r="D3457" t="s">
        <v>12206</v>
      </c>
      <c r="E3457" t="s">
        <v>12207</v>
      </c>
      <c r="F3457" t="s">
        <v>12203</v>
      </c>
      <c r="G3457" t="s">
        <v>12204</v>
      </c>
      <c r="H3457" t="s">
        <v>12158</v>
      </c>
      <c r="I3457" t="s">
        <v>12159</v>
      </c>
      <c r="J3457">
        <v>42382</v>
      </c>
      <c r="K3457" t="s">
        <v>1179</v>
      </c>
      <c r="L3457">
        <v>3889</v>
      </c>
      <c r="M3457" t="s">
        <v>871</v>
      </c>
      <c r="N3457">
        <v>230</v>
      </c>
      <c r="O3457" t="s">
        <v>190</v>
      </c>
      <c r="P3457" t="s">
        <v>22336</v>
      </c>
    </row>
    <row r="3458" spans="1:16" x14ac:dyDescent="0.25">
      <c r="A3458">
        <v>3888</v>
      </c>
      <c r="B3458">
        <v>11281</v>
      </c>
      <c r="C3458" t="s">
        <v>12208</v>
      </c>
      <c r="D3458" t="s">
        <v>12209</v>
      </c>
      <c r="E3458" t="s">
        <v>12210</v>
      </c>
      <c r="F3458" t="s">
        <v>12203</v>
      </c>
      <c r="G3458" t="s">
        <v>12204</v>
      </c>
      <c r="H3458" t="s">
        <v>12158</v>
      </c>
      <c r="I3458" t="s">
        <v>12159</v>
      </c>
      <c r="J3458">
        <v>42382</v>
      </c>
      <c r="K3458" t="s">
        <v>1179</v>
      </c>
      <c r="L3458">
        <v>3889</v>
      </c>
      <c r="M3458" t="s">
        <v>871</v>
      </c>
      <c r="N3458">
        <v>230</v>
      </c>
      <c r="O3458" t="s">
        <v>190</v>
      </c>
      <c r="P3458" t="s">
        <v>22336</v>
      </c>
    </row>
    <row r="3459" spans="1:16" x14ac:dyDescent="0.25">
      <c r="A3459">
        <v>3889</v>
      </c>
      <c r="B3459">
        <v>11265</v>
      </c>
      <c r="C3459" t="s">
        <v>12211</v>
      </c>
      <c r="D3459" t="s">
        <v>12212</v>
      </c>
      <c r="E3459" t="s">
        <v>12213</v>
      </c>
      <c r="F3459" t="s">
        <v>12203</v>
      </c>
      <c r="G3459" t="s">
        <v>12204</v>
      </c>
      <c r="H3459" t="s">
        <v>12158</v>
      </c>
      <c r="I3459" t="s">
        <v>12159</v>
      </c>
      <c r="J3459">
        <v>50188</v>
      </c>
      <c r="K3459" t="s">
        <v>3399</v>
      </c>
      <c r="L3459">
        <v>3881</v>
      </c>
      <c r="M3459" t="s">
        <v>2899</v>
      </c>
      <c r="N3459">
        <v>230</v>
      </c>
      <c r="O3459" t="s">
        <v>190</v>
      </c>
      <c r="P3459" t="s">
        <v>22336</v>
      </c>
    </row>
    <row r="3460" spans="1:16" x14ac:dyDescent="0.25">
      <c r="A3460">
        <v>3890</v>
      </c>
      <c r="B3460">
        <v>11268</v>
      </c>
      <c r="C3460" t="s">
        <v>12214</v>
      </c>
      <c r="D3460" t="s">
        <v>12215</v>
      </c>
      <c r="E3460" t="s">
        <v>12216</v>
      </c>
      <c r="F3460" t="s">
        <v>12203</v>
      </c>
      <c r="G3460" t="s">
        <v>12204</v>
      </c>
      <c r="H3460" t="s">
        <v>12158</v>
      </c>
      <c r="I3460" t="s">
        <v>12159</v>
      </c>
      <c r="J3460">
        <v>42382</v>
      </c>
      <c r="K3460" t="s">
        <v>1179</v>
      </c>
      <c r="L3460">
        <v>3889</v>
      </c>
      <c r="M3460" t="s">
        <v>871</v>
      </c>
      <c r="N3460">
        <v>230</v>
      </c>
      <c r="O3460" t="s">
        <v>190</v>
      </c>
      <c r="P3460" t="s">
        <v>22336</v>
      </c>
    </row>
    <row r="3461" spans="1:16" x14ac:dyDescent="0.25">
      <c r="A3461">
        <v>3891</v>
      </c>
      <c r="B3461">
        <v>11271</v>
      </c>
      <c r="C3461" t="s">
        <v>12217</v>
      </c>
      <c r="D3461" t="s">
        <v>12218</v>
      </c>
      <c r="E3461" t="s">
        <v>12219</v>
      </c>
      <c r="F3461" t="s">
        <v>12203</v>
      </c>
      <c r="G3461" t="s">
        <v>12204</v>
      </c>
      <c r="H3461" t="s">
        <v>12158</v>
      </c>
      <c r="I3461" t="s">
        <v>12159</v>
      </c>
      <c r="J3461">
        <v>42382</v>
      </c>
      <c r="K3461" t="s">
        <v>1179</v>
      </c>
      <c r="L3461">
        <v>3889</v>
      </c>
      <c r="M3461" t="s">
        <v>871</v>
      </c>
      <c r="N3461">
        <v>230</v>
      </c>
      <c r="O3461" t="s">
        <v>190</v>
      </c>
      <c r="P3461" t="s">
        <v>22336</v>
      </c>
    </row>
    <row r="3462" spans="1:16" x14ac:dyDescent="0.25">
      <c r="A3462">
        <v>3892</v>
      </c>
      <c r="B3462">
        <v>11370</v>
      </c>
      <c r="C3462" t="s">
        <v>12220</v>
      </c>
      <c r="D3462" t="s">
        <v>12221</v>
      </c>
      <c r="E3462" t="s">
        <v>12222</v>
      </c>
      <c r="F3462" t="s">
        <v>12203</v>
      </c>
      <c r="G3462" t="s">
        <v>12204</v>
      </c>
      <c r="H3462" t="s">
        <v>12158</v>
      </c>
      <c r="I3462" t="s">
        <v>12159</v>
      </c>
      <c r="J3462">
        <v>45577</v>
      </c>
      <c r="K3462" t="s">
        <v>305</v>
      </c>
      <c r="L3462">
        <v>3951</v>
      </c>
      <c r="M3462" t="s">
        <v>306</v>
      </c>
      <c r="N3462">
        <v>231</v>
      </c>
      <c r="O3462" t="s">
        <v>236</v>
      </c>
      <c r="P3462" t="s">
        <v>22336</v>
      </c>
    </row>
    <row r="3463" spans="1:16" x14ac:dyDescent="0.25">
      <c r="A3463">
        <v>3893</v>
      </c>
      <c r="B3463">
        <v>11364</v>
      </c>
      <c r="C3463" t="s">
        <v>12223</v>
      </c>
      <c r="D3463" t="s">
        <v>12224</v>
      </c>
      <c r="E3463" t="s">
        <v>12225</v>
      </c>
      <c r="F3463" t="s">
        <v>12203</v>
      </c>
      <c r="G3463" t="s">
        <v>12204</v>
      </c>
      <c r="H3463" t="s">
        <v>12158</v>
      </c>
      <c r="I3463" t="s">
        <v>12159</v>
      </c>
      <c r="J3463">
        <v>43730</v>
      </c>
      <c r="K3463" t="s">
        <v>4509</v>
      </c>
      <c r="L3463">
        <v>3930</v>
      </c>
      <c r="M3463" t="s">
        <v>752</v>
      </c>
      <c r="N3463">
        <v>231</v>
      </c>
      <c r="O3463" t="s">
        <v>236</v>
      </c>
      <c r="P3463" t="s">
        <v>22336</v>
      </c>
    </row>
    <row r="3464" spans="1:16" x14ac:dyDescent="0.25">
      <c r="A3464">
        <v>3894</v>
      </c>
      <c r="B3464">
        <v>11365</v>
      </c>
      <c r="C3464" t="s">
        <v>12226</v>
      </c>
      <c r="D3464" t="s">
        <v>12227</v>
      </c>
      <c r="E3464" t="s">
        <v>12228</v>
      </c>
      <c r="F3464" t="s">
        <v>12203</v>
      </c>
      <c r="G3464" t="s">
        <v>12204</v>
      </c>
      <c r="H3464" t="s">
        <v>12158</v>
      </c>
      <c r="I3464" t="s">
        <v>12159</v>
      </c>
      <c r="J3464">
        <v>42021</v>
      </c>
      <c r="K3464" t="s">
        <v>3353</v>
      </c>
      <c r="L3464">
        <v>3842</v>
      </c>
      <c r="M3464" t="s">
        <v>209</v>
      </c>
      <c r="N3464">
        <v>230</v>
      </c>
      <c r="O3464" t="s">
        <v>190</v>
      </c>
      <c r="P3464" t="s">
        <v>22336</v>
      </c>
    </row>
    <row r="3465" spans="1:16" x14ac:dyDescent="0.25">
      <c r="A3465">
        <v>3895</v>
      </c>
      <c r="B3465">
        <v>11330</v>
      </c>
      <c r="C3465" t="s">
        <v>12229</v>
      </c>
      <c r="D3465" t="s">
        <v>12230</v>
      </c>
      <c r="E3465" t="s">
        <v>12231</v>
      </c>
      <c r="F3465" t="s">
        <v>12203</v>
      </c>
      <c r="G3465" t="s">
        <v>12204</v>
      </c>
      <c r="H3465" t="s">
        <v>12158</v>
      </c>
      <c r="I3465" t="s">
        <v>12159</v>
      </c>
      <c r="J3465">
        <v>50891</v>
      </c>
      <c r="K3465" t="s">
        <v>115</v>
      </c>
      <c r="L3465">
        <v>4177</v>
      </c>
      <c r="M3465" t="s">
        <v>686</v>
      </c>
      <c r="N3465">
        <v>75</v>
      </c>
      <c r="O3465" t="s">
        <v>117</v>
      </c>
      <c r="P3465" t="s">
        <v>22336</v>
      </c>
    </row>
    <row r="3466" spans="1:16" x14ac:dyDescent="0.25">
      <c r="A3466">
        <v>3897</v>
      </c>
      <c r="B3466">
        <v>11316</v>
      </c>
      <c r="C3466" t="s">
        <v>12232</v>
      </c>
      <c r="D3466" t="s">
        <v>12233</v>
      </c>
      <c r="E3466" t="s">
        <v>12234</v>
      </c>
      <c r="F3466" t="s">
        <v>12203</v>
      </c>
      <c r="G3466" t="s">
        <v>12204</v>
      </c>
      <c r="H3466" t="s">
        <v>12158</v>
      </c>
      <c r="I3466" t="s">
        <v>12159</v>
      </c>
      <c r="J3466">
        <v>43239</v>
      </c>
      <c r="K3466" t="s">
        <v>234</v>
      </c>
      <c r="L3466">
        <v>3924</v>
      </c>
      <c r="M3466" t="s">
        <v>235</v>
      </c>
      <c r="N3466">
        <v>231</v>
      </c>
      <c r="O3466" t="s">
        <v>236</v>
      </c>
      <c r="P3466" t="s">
        <v>22336</v>
      </c>
    </row>
    <row r="3467" spans="1:16" x14ac:dyDescent="0.25">
      <c r="A3467">
        <v>3898</v>
      </c>
      <c r="B3467">
        <v>13501</v>
      </c>
      <c r="C3467" t="s">
        <v>12235</v>
      </c>
      <c r="D3467" t="s">
        <v>12236</v>
      </c>
      <c r="E3467" t="s">
        <v>12237</v>
      </c>
      <c r="F3467" t="s">
        <v>12203</v>
      </c>
      <c r="G3467" t="s">
        <v>12204</v>
      </c>
      <c r="H3467" t="s">
        <v>12158</v>
      </c>
      <c r="I3467" t="s">
        <v>12159</v>
      </c>
      <c r="J3467">
        <v>10519</v>
      </c>
      <c r="K3467" t="s">
        <v>2240</v>
      </c>
      <c r="L3467">
        <v>671</v>
      </c>
      <c r="M3467" t="s">
        <v>2241</v>
      </c>
      <c r="N3467">
        <v>38</v>
      </c>
      <c r="O3467" t="s">
        <v>2242</v>
      </c>
      <c r="P3467" t="s">
        <v>22336</v>
      </c>
    </row>
    <row r="3468" spans="1:16" x14ac:dyDescent="0.25">
      <c r="A3468">
        <v>3899</v>
      </c>
      <c r="B3468">
        <v>13544</v>
      </c>
      <c r="C3468" t="s">
        <v>12238</v>
      </c>
      <c r="D3468" t="s">
        <v>12239</v>
      </c>
      <c r="E3468" t="s">
        <v>12240</v>
      </c>
      <c r="F3468" t="s">
        <v>12203</v>
      </c>
      <c r="G3468" t="s">
        <v>12204</v>
      </c>
      <c r="H3468" t="s">
        <v>12158</v>
      </c>
      <c r="I3468" t="s">
        <v>12159</v>
      </c>
      <c r="J3468">
        <v>50620</v>
      </c>
      <c r="K3468" t="s">
        <v>12241</v>
      </c>
      <c r="L3468">
        <v>4366</v>
      </c>
      <c r="M3468" t="s">
        <v>696</v>
      </c>
      <c r="N3468">
        <v>205</v>
      </c>
      <c r="O3468" t="s">
        <v>697</v>
      </c>
      <c r="P3468" t="s">
        <v>22336</v>
      </c>
    </row>
    <row r="3469" spans="1:16" x14ac:dyDescent="0.25">
      <c r="A3469">
        <v>3900</v>
      </c>
      <c r="B3469">
        <v>13517</v>
      </c>
      <c r="C3469" t="s">
        <v>12242</v>
      </c>
      <c r="D3469" t="s">
        <v>12243</v>
      </c>
      <c r="E3469" t="s">
        <v>12244</v>
      </c>
      <c r="F3469" t="s">
        <v>12203</v>
      </c>
      <c r="G3469" t="s">
        <v>12204</v>
      </c>
      <c r="H3469" t="s">
        <v>12158</v>
      </c>
      <c r="I3469" t="s">
        <v>12159</v>
      </c>
      <c r="J3469">
        <v>50363</v>
      </c>
      <c r="K3469" t="s">
        <v>11899</v>
      </c>
      <c r="L3469">
        <v>4939</v>
      </c>
      <c r="M3469" t="s">
        <v>11900</v>
      </c>
      <c r="N3469">
        <v>36</v>
      </c>
      <c r="O3469" t="s">
        <v>11901</v>
      </c>
      <c r="P3469" t="s">
        <v>22336</v>
      </c>
    </row>
    <row r="3470" spans="1:16" x14ac:dyDescent="0.25">
      <c r="A3470">
        <v>3901</v>
      </c>
      <c r="B3470">
        <v>13553</v>
      </c>
      <c r="C3470" t="s">
        <v>12245</v>
      </c>
      <c r="D3470" t="s">
        <v>12246</v>
      </c>
      <c r="E3470" t="s">
        <v>12247</v>
      </c>
      <c r="F3470" t="s">
        <v>12203</v>
      </c>
      <c r="G3470" t="s">
        <v>12204</v>
      </c>
      <c r="H3470" t="s">
        <v>12158</v>
      </c>
      <c r="I3470" t="s">
        <v>12159</v>
      </c>
      <c r="J3470">
        <v>50273</v>
      </c>
      <c r="K3470" t="s">
        <v>1113</v>
      </c>
      <c r="L3470">
        <v>2450</v>
      </c>
      <c r="M3470" t="s">
        <v>1060</v>
      </c>
      <c r="N3470">
        <v>142</v>
      </c>
      <c r="O3470" t="s">
        <v>748</v>
      </c>
      <c r="P3470" t="s">
        <v>22336</v>
      </c>
    </row>
    <row r="3471" spans="1:16" x14ac:dyDescent="0.25">
      <c r="A3471">
        <v>3902</v>
      </c>
      <c r="B3471">
        <v>13556</v>
      </c>
      <c r="C3471" t="s">
        <v>12248</v>
      </c>
      <c r="D3471" t="s">
        <v>12249</v>
      </c>
      <c r="E3471" t="s">
        <v>12250</v>
      </c>
      <c r="F3471" t="s">
        <v>12203</v>
      </c>
      <c r="G3471" t="s">
        <v>12204</v>
      </c>
      <c r="H3471" t="s">
        <v>12158</v>
      </c>
      <c r="I3471" t="s">
        <v>12159</v>
      </c>
      <c r="J3471">
        <v>50632</v>
      </c>
      <c r="K3471" t="s">
        <v>12251</v>
      </c>
      <c r="L3471">
        <v>2450</v>
      </c>
      <c r="M3471" t="s">
        <v>1060</v>
      </c>
      <c r="N3471">
        <v>142</v>
      </c>
      <c r="O3471" t="s">
        <v>748</v>
      </c>
      <c r="P3471" t="s">
        <v>22336</v>
      </c>
    </row>
    <row r="3472" spans="1:16" x14ac:dyDescent="0.25">
      <c r="A3472">
        <v>3903</v>
      </c>
      <c r="B3472">
        <v>13557</v>
      </c>
      <c r="C3472" t="s">
        <v>12252</v>
      </c>
      <c r="D3472" t="s">
        <v>12253</v>
      </c>
      <c r="E3472" t="s">
        <v>12254</v>
      </c>
      <c r="F3472" t="s">
        <v>12203</v>
      </c>
      <c r="G3472" t="s">
        <v>12204</v>
      </c>
      <c r="H3472" t="s">
        <v>12158</v>
      </c>
      <c r="I3472" t="s">
        <v>12159</v>
      </c>
      <c r="J3472">
        <v>30178</v>
      </c>
      <c r="K3472" t="s">
        <v>2073</v>
      </c>
      <c r="L3472">
        <v>2594</v>
      </c>
      <c r="M3472" t="s">
        <v>1720</v>
      </c>
      <c r="N3472">
        <v>155</v>
      </c>
      <c r="O3472" t="s">
        <v>866</v>
      </c>
      <c r="P3472" t="s">
        <v>22336</v>
      </c>
    </row>
    <row r="3473" spans="1:16" x14ac:dyDescent="0.25">
      <c r="A3473">
        <v>3904</v>
      </c>
      <c r="B3473">
        <v>13568</v>
      </c>
      <c r="C3473" t="s">
        <v>12255</v>
      </c>
      <c r="D3473" t="s">
        <v>12256</v>
      </c>
      <c r="E3473" t="s">
        <v>12257</v>
      </c>
      <c r="F3473" t="s">
        <v>12203</v>
      </c>
      <c r="G3473" t="s">
        <v>12204</v>
      </c>
      <c r="H3473" t="s">
        <v>12158</v>
      </c>
      <c r="I3473" t="s">
        <v>12159</v>
      </c>
      <c r="J3473">
        <v>48019</v>
      </c>
      <c r="K3473" t="s">
        <v>759</v>
      </c>
      <c r="L3473">
        <v>3956</v>
      </c>
      <c r="M3473" t="s">
        <v>760</v>
      </c>
      <c r="N3473">
        <v>231</v>
      </c>
      <c r="O3473" t="s">
        <v>236</v>
      </c>
      <c r="P3473" t="s">
        <v>22336</v>
      </c>
    </row>
    <row r="3474" spans="1:16" x14ac:dyDescent="0.25">
      <c r="A3474">
        <v>3905</v>
      </c>
      <c r="B3474">
        <v>13618</v>
      </c>
      <c r="C3474" t="s">
        <v>12258</v>
      </c>
      <c r="D3474" t="s">
        <v>12259</v>
      </c>
      <c r="E3474" t="s">
        <v>12260</v>
      </c>
      <c r="F3474" t="s">
        <v>12203</v>
      </c>
      <c r="G3474" t="s">
        <v>12204</v>
      </c>
      <c r="H3474" t="s">
        <v>12158</v>
      </c>
      <c r="I3474" t="s">
        <v>12159</v>
      </c>
      <c r="J3474">
        <v>43809</v>
      </c>
      <c r="K3474" t="s">
        <v>6527</v>
      </c>
      <c r="L3474">
        <v>3930</v>
      </c>
      <c r="M3474" t="s">
        <v>752</v>
      </c>
      <c r="N3474">
        <v>231</v>
      </c>
      <c r="O3474" t="s">
        <v>236</v>
      </c>
      <c r="P3474" t="s">
        <v>22336</v>
      </c>
    </row>
    <row r="3475" spans="1:16" x14ac:dyDescent="0.25">
      <c r="A3475">
        <v>3906</v>
      </c>
      <c r="B3475">
        <v>13605</v>
      </c>
      <c r="C3475" t="s">
        <v>12261</v>
      </c>
      <c r="D3475" t="s">
        <v>12262</v>
      </c>
      <c r="E3475" t="s">
        <v>12263</v>
      </c>
      <c r="F3475" t="s">
        <v>12203</v>
      </c>
      <c r="G3475" t="s">
        <v>12204</v>
      </c>
      <c r="H3475" t="s">
        <v>12158</v>
      </c>
      <c r="I3475" t="s">
        <v>12159</v>
      </c>
      <c r="J3475">
        <v>49448</v>
      </c>
      <c r="K3475" t="s">
        <v>3165</v>
      </c>
      <c r="L3475">
        <v>4334</v>
      </c>
      <c r="M3475" t="s">
        <v>3166</v>
      </c>
      <c r="N3475">
        <v>105</v>
      </c>
      <c r="O3475" t="s">
        <v>1175</v>
      </c>
      <c r="P3475" t="s">
        <v>22336</v>
      </c>
    </row>
    <row r="3476" spans="1:16" x14ac:dyDescent="0.25">
      <c r="A3476">
        <v>3907</v>
      </c>
      <c r="B3476">
        <v>13360</v>
      </c>
      <c r="C3476" t="s">
        <v>12264</v>
      </c>
      <c r="D3476" t="s">
        <v>12265</v>
      </c>
      <c r="E3476" t="s">
        <v>12266</v>
      </c>
      <c r="F3476" t="s">
        <v>12203</v>
      </c>
      <c r="G3476" t="s">
        <v>12204</v>
      </c>
      <c r="H3476" t="s">
        <v>12158</v>
      </c>
      <c r="I3476" t="s">
        <v>12159</v>
      </c>
      <c r="J3476">
        <v>50240</v>
      </c>
      <c r="K3476" t="s">
        <v>3094</v>
      </c>
      <c r="L3476">
        <v>3272</v>
      </c>
      <c r="M3476" t="s">
        <v>847</v>
      </c>
      <c r="N3476">
        <v>205</v>
      </c>
      <c r="O3476" t="s">
        <v>697</v>
      </c>
      <c r="P3476" t="s">
        <v>22336</v>
      </c>
    </row>
    <row r="3477" spans="1:16" x14ac:dyDescent="0.25">
      <c r="A3477">
        <v>3908</v>
      </c>
      <c r="B3477">
        <v>13344</v>
      </c>
      <c r="C3477" t="s">
        <v>12267</v>
      </c>
      <c r="D3477" t="s">
        <v>12268</v>
      </c>
      <c r="E3477" t="s">
        <v>12269</v>
      </c>
      <c r="F3477" t="s">
        <v>12203</v>
      </c>
      <c r="G3477" t="s">
        <v>12204</v>
      </c>
      <c r="H3477" t="s">
        <v>12158</v>
      </c>
      <c r="I3477" t="s">
        <v>12159</v>
      </c>
      <c r="J3477">
        <v>30054</v>
      </c>
      <c r="K3477" t="s">
        <v>864</v>
      </c>
      <c r="L3477">
        <v>2592</v>
      </c>
      <c r="M3477" t="s">
        <v>865</v>
      </c>
      <c r="N3477">
        <v>155</v>
      </c>
      <c r="O3477" t="s">
        <v>866</v>
      </c>
      <c r="P3477" t="s">
        <v>22336</v>
      </c>
    </row>
    <row r="3478" spans="1:16" x14ac:dyDescent="0.25">
      <c r="A3478">
        <v>3909</v>
      </c>
      <c r="B3478">
        <v>13346</v>
      </c>
      <c r="C3478" t="s">
        <v>12270</v>
      </c>
      <c r="D3478" t="s">
        <v>12271</v>
      </c>
      <c r="E3478" t="s">
        <v>12272</v>
      </c>
      <c r="F3478" t="s">
        <v>12203</v>
      </c>
      <c r="G3478" t="s">
        <v>12204</v>
      </c>
      <c r="H3478" t="s">
        <v>12158</v>
      </c>
      <c r="I3478" t="s">
        <v>12159</v>
      </c>
      <c r="J3478">
        <v>45572</v>
      </c>
      <c r="K3478" t="s">
        <v>12273</v>
      </c>
      <c r="L3478">
        <v>3951</v>
      </c>
      <c r="M3478" t="s">
        <v>306</v>
      </c>
      <c r="N3478">
        <v>231</v>
      </c>
      <c r="O3478" t="s">
        <v>236</v>
      </c>
      <c r="P3478" t="s">
        <v>22336</v>
      </c>
    </row>
    <row r="3479" spans="1:16" x14ac:dyDescent="0.25">
      <c r="A3479">
        <v>3910</v>
      </c>
      <c r="B3479">
        <v>13385</v>
      </c>
      <c r="C3479" t="s">
        <v>12274</v>
      </c>
      <c r="D3479" t="s">
        <v>12275</v>
      </c>
      <c r="E3479" t="s">
        <v>12276</v>
      </c>
      <c r="F3479" t="s">
        <v>12203</v>
      </c>
      <c r="G3479" t="s">
        <v>12204</v>
      </c>
      <c r="H3479" t="s">
        <v>12158</v>
      </c>
      <c r="I3479" t="s">
        <v>12159</v>
      </c>
      <c r="J3479">
        <v>49448</v>
      </c>
      <c r="K3479" t="s">
        <v>3165</v>
      </c>
      <c r="L3479">
        <v>4334</v>
      </c>
      <c r="M3479" t="s">
        <v>3166</v>
      </c>
      <c r="N3479">
        <v>105</v>
      </c>
      <c r="O3479" t="s">
        <v>1175</v>
      </c>
      <c r="P3479" t="s">
        <v>22336</v>
      </c>
    </row>
    <row r="3480" spans="1:16" x14ac:dyDescent="0.25">
      <c r="A3480">
        <v>3911</v>
      </c>
      <c r="B3480">
        <v>13410</v>
      </c>
      <c r="C3480" t="s">
        <v>12277</v>
      </c>
      <c r="D3480" t="s">
        <v>12278</v>
      </c>
      <c r="E3480" t="s">
        <v>12279</v>
      </c>
      <c r="F3480" t="s">
        <v>12203</v>
      </c>
      <c r="G3480" t="s">
        <v>12204</v>
      </c>
      <c r="H3480" t="s">
        <v>12158</v>
      </c>
      <c r="I3480" t="s">
        <v>12159</v>
      </c>
      <c r="J3480">
        <v>22460</v>
      </c>
      <c r="K3480" t="s">
        <v>713</v>
      </c>
      <c r="L3480">
        <v>1822</v>
      </c>
      <c r="M3480" t="s">
        <v>679</v>
      </c>
      <c r="N3480">
        <v>107</v>
      </c>
      <c r="O3480" t="s">
        <v>251</v>
      </c>
      <c r="P3480" t="s">
        <v>22336</v>
      </c>
    </row>
    <row r="3481" spans="1:16" x14ac:dyDescent="0.25">
      <c r="A3481">
        <v>3912</v>
      </c>
      <c r="B3481">
        <v>13422</v>
      </c>
      <c r="C3481" t="s">
        <v>12280</v>
      </c>
      <c r="D3481" t="s">
        <v>12281</v>
      </c>
      <c r="E3481" t="s">
        <v>12282</v>
      </c>
      <c r="F3481" t="s">
        <v>12203</v>
      </c>
      <c r="G3481" t="s">
        <v>12204</v>
      </c>
      <c r="H3481" t="s">
        <v>12158</v>
      </c>
      <c r="I3481" t="s">
        <v>12159</v>
      </c>
      <c r="J3481">
        <v>22854</v>
      </c>
      <c r="K3481" t="s">
        <v>674</v>
      </c>
      <c r="L3481">
        <v>1841</v>
      </c>
      <c r="M3481" t="s">
        <v>250</v>
      </c>
      <c r="N3481">
        <v>107</v>
      </c>
      <c r="O3481" t="s">
        <v>251</v>
      </c>
      <c r="P3481" t="s">
        <v>22336</v>
      </c>
    </row>
    <row r="3482" spans="1:16" x14ac:dyDescent="0.25">
      <c r="A3482">
        <v>3913</v>
      </c>
      <c r="B3482">
        <v>13455</v>
      </c>
      <c r="C3482" t="s">
        <v>12283</v>
      </c>
      <c r="D3482" t="s">
        <v>12284</v>
      </c>
      <c r="E3482" t="s">
        <v>12285</v>
      </c>
      <c r="F3482" t="s">
        <v>12203</v>
      </c>
      <c r="G3482" t="s">
        <v>12204</v>
      </c>
      <c r="H3482" t="s">
        <v>12158</v>
      </c>
      <c r="I3482" t="s">
        <v>12159</v>
      </c>
      <c r="J3482">
        <v>30178</v>
      </c>
      <c r="K3482" t="s">
        <v>2073</v>
      </c>
      <c r="L3482">
        <v>2594</v>
      </c>
      <c r="M3482" t="s">
        <v>1720</v>
      </c>
      <c r="N3482">
        <v>155</v>
      </c>
      <c r="O3482" t="s">
        <v>866</v>
      </c>
      <c r="P3482" t="s">
        <v>22336</v>
      </c>
    </row>
    <row r="3483" spans="1:16" x14ac:dyDescent="0.25">
      <c r="A3483">
        <v>3914</v>
      </c>
      <c r="B3483">
        <v>13448</v>
      </c>
      <c r="C3483" t="s">
        <v>12286</v>
      </c>
      <c r="D3483" t="s">
        <v>12287</v>
      </c>
      <c r="E3483" t="s">
        <v>12288</v>
      </c>
      <c r="F3483" t="s">
        <v>12203</v>
      </c>
      <c r="G3483" t="s">
        <v>12204</v>
      </c>
      <c r="H3483" t="s">
        <v>12158</v>
      </c>
      <c r="I3483" t="s">
        <v>12159</v>
      </c>
      <c r="J3483">
        <v>22854</v>
      </c>
      <c r="K3483" t="s">
        <v>674</v>
      </c>
      <c r="L3483">
        <v>1841</v>
      </c>
      <c r="M3483" t="s">
        <v>250</v>
      </c>
      <c r="N3483">
        <v>107</v>
      </c>
      <c r="O3483" t="s">
        <v>251</v>
      </c>
      <c r="P3483" t="s">
        <v>22336</v>
      </c>
    </row>
    <row r="3484" spans="1:16" x14ac:dyDescent="0.25">
      <c r="A3484">
        <v>3915</v>
      </c>
      <c r="B3484">
        <v>13469</v>
      </c>
      <c r="C3484" t="s">
        <v>12289</v>
      </c>
      <c r="D3484" t="s">
        <v>12290</v>
      </c>
      <c r="E3484" t="s">
        <v>12291</v>
      </c>
      <c r="F3484" t="s">
        <v>12203</v>
      </c>
      <c r="G3484" t="s">
        <v>12204</v>
      </c>
      <c r="H3484" t="s">
        <v>12158</v>
      </c>
      <c r="I3484" t="s">
        <v>12159</v>
      </c>
      <c r="J3484">
        <v>22854</v>
      </c>
      <c r="K3484" t="s">
        <v>674</v>
      </c>
      <c r="L3484">
        <v>1841</v>
      </c>
      <c r="M3484" t="s">
        <v>250</v>
      </c>
      <c r="N3484">
        <v>107</v>
      </c>
      <c r="O3484" t="s">
        <v>251</v>
      </c>
      <c r="P3484" t="s">
        <v>22336</v>
      </c>
    </row>
    <row r="3485" spans="1:16" x14ac:dyDescent="0.25">
      <c r="A3485">
        <v>3916</v>
      </c>
      <c r="B3485">
        <v>13465</v>
      </c>
      <c r="C3485" t="s">
        <v>12292</v>
      </c>
      <c r="D3485" t="s">
        <v>12293</v>
      </c>
      <c r="E3485" t="s">
        <v>12294</v>
      </c>
      <c r="F3485" t="s">
        <v>12203</v>
      </c>
      <c r="G3485" t="s">
        <v>12204</v>
      </c>
      <c r="H3485" t="s">
        <v>12158</v>
      </c>
      <c r="I3485" t="s">
        <v>12159</v>
      </c>
      <c r="J3485">
        <v>50347</v>
      </c>
      <c r="K3485" t="s">
        <v>954</v>
      </c>
      <c r="L3485">
        <v>4934</v>
      </c>
      <c r="M3485" t="s">
        <v>955</v>
      </c>
      <c r="N3485">
        <v>106</v>
      </c>
      <c r="O3485" t="s">
        <v>956</v>
      </c>
      <c r="P3485" t="s">
        <v>22336</v>
      </c>
    </row>
    <row r="3486" spans="1:16" x14ac:dyDescent="0.25">
      <c r="A3486">
        <v>3917</v>
      </c>
      <c r="B3486">
        <v>13275</v>
      </c>
      <c r="C3486" t="s">
        <v>12295</v>
      </c>
      <c r="D3486" t="s">
        <v>12296</v>
      </c>
      <c r="E3486" t="s">
        <v>12297</v>
      </c>
      <c r="F3486" t="s">
        <v>12203</v>
      </c>
      <c r="G3486" t="s">
        <v>12204</v>
      </c>
      <c r="H3486" t="s">
        <v>12158</v>
      </c>
      <c r="I3486" t="s">
        <v>12159</v>
      </c>
      <c r="J3486">
        <v>17726</v>
      </c>
      <c r="K3486" t="s">
        <v>115</v>
      </c>
      <c r="L3486">
        <v>1242</v>
      </c>
      <c r="M3486" t="s">
        <v>116</v>
      </c>
      <c r="N3486">
        <v>75</v>
      </c>
      <c r="O3486" t="s">
        <v>117</v>
      </c>
      <c r="P3486" t="s">
        <v>22336</v>
      </c>
    </row>
    <row r="3487" spans="1:16" x14ac:dyDescent="0.25">
      <c r="A3487">
        <v>3919</v>
      </c>
      <c r="B3487">
        <v>13289</v>
      </c>
      <c r="C3487" t="s">
        <v>12298</v>
      </c>
      <c r="D3487" t="s">
        <v>12299</v>
      </c>
      <c r="E3487" t="s">
        <v>12300</v>
      </c>
      <c r="F3487" t="s">
        <v>12203</v>
      </c>
      <c r="G3487" t="s">
        <v>12204</v>
      </c>
      <c r="H3487" t="s">
        <v>12158</v>
      </c>
      <c r="I3487" t="s">
        <v>12159</v>
      </c>
      <c r="J3487">
        <v>30178</v>
      </c>
      <c r="K3487" t="s">
        <v>2073</v>
      </c>
      <c r="L3487">
        <v>2594</v>
      </c>
      <c r="M3487" t="s">
        <v>1720</v>
      </c>
      <c r="N3487">
        <v>155</v>
      </c>
      <c r="O3487" t="s">
        <v>866</v>
      </c>
      <c r="P3487" t="s">
        <v>22336</v>
      </c>
    </row>
    <row r="3488" spans="1:16" x14ac:dyDescent="0.25">
      <c r="A3488">
        <v>3920</v>
      </c>
      <c r="B3488">
        <v>13298</v>
      </c>
      <c r="C3488" t="s">
        <v>12301</v>
      </c>
      <c r="D3488" t="s">
        <v>12302</v>
      </c>
      <c r="E3488" t="s">
        <v>12303</v>
      </c>
      <c r="F3488" t="s">
        <v>12203</v>
      </c>
      <c r="G3488" t="s">
        <v>12204</v>
      </c>
      <c r="H3488" t="s">
        <v>12158</v>
      </c>
      <c r="I3488" t="s">
        <v>12159</v>
      </c>
      <c r="J3488">
        <v>44173</v>
      </c>
      <c r="K3488" t="s">
        <v>1615</v>
      </c>
      <c r="L3488">
        <v>3934</v>
      </c>
      <c r="M3488" t="s">
        <v>1616</v>
      </c>
      <c r="N3488">
        <v>231</v>
      </c>
      <c r="O3488" t="s">
        <v>236</v>
      </c>
      <c r="P3488" t="s">
        <v>22336</v>
      </c>
    </row>
    <row r="3489" spans="1:16" x14ac:dyDescent="0.25">
      <c r="A3489">
        <v>3921</v>
      </c>
      <c r="B3489">
        <v>13303</v>
      </c>
      <c r="C3489" t="s">
        <v>12304</v>
      </c>
      <c r="D3489" t="s">
        <v>12305</v>
      </c>
      <c r="E3489" t="s">
        <v>12306</v>
      </c>
      <c r="F3489" t="s">
        <v>12203</v>
      </c>
      <c r="G3489" t="s">
        <v>12204</v>
      </c>
      <c r="H3489" t="s">
        <v>12158</v>
      </c>
      <c r="I3489" t="s">
        <v>12159</v>
      </c>
      <c r="J3489">
        <v>50463</v>
      </c>
      <c r="K3489" t="s">
        <v>990</v>
      </c>
      <c r="L3489">
        <v>3280</v>
      </c>
      <c r="M3489" t="s">
        <v>978</v>
      </c>
      <c r="N3489">
        <v>205</v>
      </c>
      <c r="O3489" t="s">
        <v>697</v>
      </c>
      <c r="P3489" t="s">
        <v>22336</v>
      </c>
    </row>
    <row r="3490" spans="1:16" x14ac:dyDescent="0.25">
      <c r="A3490">
        <v>3922</v>
      </c>
      <c r="B3490">
        <v>13308</v>
      </c>
      <c r="C3490" t="s">
        <v>12307</v>
      </c>
      <c r="D3490" s="1" t="s">
        <v>12308</v>
      </c>
      <c r="E3490" t="s">
        <v>12309</v>
      </c>
      <c r="F3490" t="s">
        <v>12203</v>
      </c>
      <c r="G3490" t="s">
        <v>12204</v>
      </c>
      <c r="H3490" t="s">
        <v>12158</v>
      </c>
      <c r="I3490" t="s">
        <v>12159</v>
      </c>
      <c r="J3490">
        <v>49450</v>
      </c>
      <c r="K3490" t="s">
        <v>2022</v>
      </c>
      <c r="L3490">
        <v>4348</v>
      </c>
      <c r="M3490" t="s">
        <v>1155</v>
      </c>
      <c r="N3490">
        <v>205</v>
      </c>
      <c r="O3490" t="s">
        <v>697</v>
      </c>
      <c r="P3490" t="s">
        <v>22336</v>
      </c>
    </row>
    <row r="3491" spans="1:16" x14ac:dyDescent="0.25">
      <c r="A3491">
        <v>3923</v>
      </c>
      <c r="B3491">
        <v>13310</v>
      </c>
      <c r="C3491" t="s">
        <v>12310</v>
      </c>
      <c r="D3491" t="s">
        <v>12311</v>
      </c>
      <c r="E3491" t="s">
        <v>12312</v>
      </c>
      <c r="F3491" t="s">
        <v>12203</v>
      </c>
      <c r="G3491" t="s">
        <v>12204</v>
      </c>
      <c r="H3491" t="s">
        <v>12158</v>
      </c>
      <c r="I3491" t="s">
        <v>12159</v>
      </c>
      <c r="J3491">
        <v>49450</v>
      </c>
      <c r="K3491" t="s">
        <v>2022</v>
      </c>
      <c r="L3491">
        <v>4348</v>
      </c>
      <c r="M3491" t="s">
        <v>1155</v>
      </c>
      <c r="N3491">
        <v>205</v>
      </c>
      <c r="O3491" t="s">
        <v>697</v>
      </c>
      <c r="P3491" t="s">
        <v>22336</v>
      </c>
    </row>
    <row r="3492" spans="1:16" x14ac:dyDescent="0.25">
      <c r="A3492">
        <v>3924</v>
      </c>
      <c r="B3492">
        <v>13311</v>
      </c>
      <c r="C3492" t="s">
        <v>12313</v>
      </c>
      <c r="D3492" t="s">
        <v>12314</v>
      </c>
      <c r="E3492" t="s">
        <v>12315</v>
      </c>
      <c r="F3492" t="s">
        <v>12203</v>
      </c>
      <c r="G3492" t="s">
        <v>12204</v>
      </c>
      <c r="H3492" t="s">
        <v>12158</v>
      </c>
      <c r="I3492" t="s">
        <v>12159</v>
      </c>
      <c r="J3492">
        <v>49450</v>
      </c>
      <c r="K3492" t="s">
        <v>2022</v>
      </c>
      <c r="L3492">
        <v>4348</v>
      </c>
      <c r="M3492" t="s">
        <v>1155</v>
      </c>
      <c r="N3492">
        <v>205</v>
      </c>
      <c r="O3492" t="s">
        <v>697</v>
      </c>
      <c r="P3492" t="s">
        <v>22336</v>
      </c>
    </row>
    <row r="3493" spans="1:16" x14ac:dyDescent="0.25">
      <c r="A3493">
        <v>3925</v>
      </c>
      <c r="B3493">
        <v>13249</v>
      </c>
      <c r="C3493" t="s">
        <v>12316</v>
      </c>
      <c r="D3493" t="s">
        <v>12317</v>
      </c>
      <c r="E3493" t="s">
        <v>12318</v>
      </c>
      <c r="F3493" t="s">
        <v>12203</v>
      </c>
      <c r="G3493" t="s">
        <v>12204</v>
      </c>
      <c r="H3493" t="s">
        <v>12158</v>
      </c>
      <c r="I3493" t="s">
        <v>12159</v>
      </c>
      <c r="J3493">
        <v>48769</v>
      </c>
      <c r="K3493" t="s">
        <v>9531</v>
      </c>
      <c r="L3493">
        <v>4366</v>
      </c>
      <c r="M3493" t="s">
        <v>696</v>
      </c>
      <c r="N3493">
        <v>205</v>
      </c>
      <c r="O3493" t="s">
        <v>697</v>
      </c>
      <c r="P3493" t="s">
        <v>22336</v>
      </c>
    </row>
    <row r="3494" spans="1:16" x14ac:dyDescent="0.25">
      <c r="A3494">
        <v>3926</v>
      </c>
      <c r="B3494">
        <v>13254</v>
      </c>
      <c r="C3494" t="s">
        <v>12319</v>
      </c>
      <c r="D3494" t="s">
        <v>12320</v>
      </c>
      <c r="E3494" t="s">
        <v>12321</v>
      </c>
      <c r="F3494" t="s">
        <v>12203</v>
      </c>
      <c r="G3494" t="s">
        <v>12204</v>
      </c>
      <c r="H3494" t="s">
        <v>12158</v>
      </c>
      <c r="I3494" t="s">
        <v>12159</v>
      </c>
      <c r="J3494">
        <v>30424</v>
      </c>
      <c r="K3494" t="s">
        <v>12322</v>
      </c>
      <c r="L3494">
        <v>2599</v>
      </c>
      <c r="M3494" t="s">
        <v>2552</v>
      </c>
      <c r="N3494">
        <v>155</v>
      </c>
      <c r="O3494" t="s">
        <v>866</v>
      </c>
      <c r="P3494" t="s">
        <v>22336</v>
      </c>
    </row>
    <row r="3495" spans="1:16" x14ac:dyDescent="0.25">
      <c r="A3495">
        <v>3927</v>
      </c>
      <c r="B3495">
        <v>13272</v>
      </c>
      <c r="C3495" t="s">
        <v>12323</v>
      </c>
      <c r="D3495" t="s">
        <v>12324</v>
      </c>
      <c r="E3495" t="s">
        <v>12325</v>
      </c>
      <c r="F3495" t="s">
        <v>12203</v>
      </c>
      <c r="G3495" t="s">
        <v>12204</v>
      </c>
      <c r="H3495" t="s">
        <v>12158</v>
      </c>
      <c r="I3495" t="s">
        <v>12159</v>
      </c>
      <c r="J3495">
        <v>41946</v>
      </c>
      <c r="K3495" t="s">
        <v>2080</v>
      </c>
      <c r="L3495">
        <v>3842</v>
      </c>
      <c r="M3495" t="s">
        <v>209</v>
      </c>
      <c r="N3495">
        <v>230</v>
      </c>
      <c r="O3495" t="s">
        <v>190</v>
      </c>
      <c r="P3495" t="s">
        <v>22336</v>
      </c>
    </row>
    <row r="3496" spans="1:16" x14ac:dyDescent="0.25">
      <c r="A3496">
        <v>3928</v>
      </c>
      <c r="B3496">
        <v>13258</v>
      </c>
      <c r="C3496" t="s">
        <v>12326</v>
      </c>
      <c r="D3496" t="s">
        <v>12327</v>
      </c>
      <c r="E3496" t="s">
        <v>12328</v>
      </c>
      <c r="F3496" t="s">
        <v>12203</v>
      </c>
      <c r="G3496" t="s">
        <v>12204</v>
      </c>
      <c r="H3496" t="s">
        <v>12158</v>
      </c>
      <c r="I3496" t="s">
        <v>12159</v>
      </c>
      <c r="J3496">
        <v>17726</v>
      </c>
      <c r="K3496" t="s">
        <v>115</v>
      </c>
      <c r="L3496">
        <v>1242</v>
      </c>
      <c r="M3496" t="s">
        <v>116</v>
      </c>
      <c r="N3496">
        <v>75</v>
      </c>
      <c r="O3496" t="s">
        <v>117</v>
      </c>
      <c r="P3496" t="s">
        <v>22336</v>
      </c>
    </row>
    <row r="3497" spans="1:16" x14ac:dyDescent="0.25">
      <c r="A3497">
        <v>3930</v>
      </c>
      <c r="B3497">
        <v>13265</v>
      </c>
      <c r="C3497" t="s">
        <v>12329</v>
      </c>
      <c r="D3497" t="s">
        <v>12330</v>
      </c>
      <c r="E3497" t="s">
        <v>12331</v>
      </c>
      <c r="F3497" t="s">
        <v>12203</v>
      </c>
      <c r="G3497" t="s">
        <v>12204</v>
      </c>
      <c r="H3497" t="s">
        <v>12158</v>
      </c>
      <c r="I3497" t="s">
        <v>12159</v>
      </c>
      <c r="J3497">
        <v>49448</v>
      </c>
      <c r="K3497" t="s">
        <v>3165</v>
      </c>
      <c r="L3497">
        <v>4334</v>
      </c>
      <c r="M3497" t="s">
        <v>3166</v>
      </c>
      <c r="N3497">
        <v>105</v>
      </c>
      <c r="O3497" t="s">
        <v>1175</v>
      </c>
      <c r="P3497" t="s">
        <v>22336</v>
      </c>
    </row>
    <row r="3498" spans="1:16" x14ac:dyDescent="0.25">
      <c r="A3498">
        <v>3931</v>
      </c>
      <c r="B3498">
        <v>13206</v>
      </c>
      <c r="C3498" t="s">
        <v>12332</v>
      </c>
      <c r="D3498" t="s">
        <v>12333</v>
      </c>
      <c r="E3498" t="s">
        <v>12334</v>
      </c>
      <c r="F3498" t="s">
        <v>12203</v>
      </c>
      <c r="G3498" t="s">
        <v>12204</v>
      </c>
      <c r="H3498" t="s">
        <v>12158</v>
      </c>
      <c r="I3498" t="s">
        <v>12159</v>
      </c>
      <c r="J3498">
        <v>44685</v>
      </c>
      <c r="K3498" t="s">
        <v>1198</v>
      </c>
      <c r="L3498">
        <v>3939</v>
      </c>
      <c r="M3498" t="s">
        <v>1199</v>
      </c>
      <c r="N3498">
        <v>231</v>
      </c>
      <c r="O3498" t="s">
        <v>236</v>
      </c>
      <c r="P3498" t="s">
        <v>22336</v>
      </c>
    </row>
    <row r="3499" spans="1:16" x14ac:dyDescent="0.25">
      <c r="A3499">
        <v>3932</v>
      </c>
      <c r="B3499">
        <v>13224</v>
      </c>
      <c r="C3499" t="s">
        <v>12335</v>
      </c>
      <c r="D3499" t="s">
        <v>12336</v>
      </c>
      <c r="E3499" t="s">
        <v>12337</v>
      </c>
      <c r="F3499" t="s">
        <v>12203</v>
      </c>
      <c r="G3499" t="s">
        <v>12204</v>
      </c>
      <c r="H3499" t="s">
        <v>12158</v>
      </c>
      <c r="I3499" t="s">
        <v>12159</v>
      </c>
      <c r="J3499">
        <v>50587</v>
      </c>
      <c r="K3499" t="s">
        <v>12338</v>
      </c>
      <c r="L3499">
        <v>4923</v>
      </c>
      <c r="M3499" t="s">
        <v>9184</v>
      </c>
      <c r="N3499">
        <v>14</v>
      </c>
      <c r="O3499" t="s">
        <v>2088</v>
      </c>
      <c r="P3499" t="s">
        <v>22336</v>
      </c>
    </row>
    <row r="3500" spans="1:16" x14ac:dyDescent="0.25">
      <c r="A3500">
        <v>3933</v>
      </c>
      <c r="B3500">
        <v>13226</v>
      </c>
      <c r="C3500" t="s">
        <v>12339</v>
      </c>
      <c r="D3500" t="s">
        <v>12340</v>
      </c>
      <c r="E3500" t="s">
        <v>12341</v>
      </c>
      <c r="F3500" t="s">
        <v>12203</v>
      </c>
      <c r="G3500" t="s">
        <v>12204</v>
      </c>
      <c r="H3500" t="s">
        <v>12158</v>
      </c>
      <c r="I3500" t="s">
        <v>12159</v>
      </c>
      <c r="J3500">
        <v>24054</v>
      </c>
      <c r="K3500" t="s">
        <v>1105</v>
      </c>
      <c r="L3500">
        <v>1896</v>
      </c>
      <c r="M3500" t="s">
        <v>1106</v>
      </c>
      <c r="N3500">
        <v>107</v>
      </c>
      <c r="O3500" t="s">
        <v>251</v>
      </c>
      <c r="P3500" t="s">
        <v>22336</v>
      </c>
    </row>
    <row r="3501" spans="1:16" x14ac:dyDescent="0.25">
      <c r="A3501">
        <v>3934</v>
      </c>
      <c r="B3501">
        <v>13175</v>
      </c>
      <c r="C3501" t="s">
        <v>12342</v>
      </c>
      <c r="D3501" t="s">
        <v>12343</v>
      </c>
      <c r="E3501" t="s">
        <v>12344</v>
      </c>
      <c r="F3501" t="s">
        <v>12203</v>
      </c>
      <c r="G3501" t="s">
        <v>12204</v>
      </c>
      <c r="H3501" t="s">
        <v>12158</v>
      </c>
      <c r="I3501" t="s">
        <v>12159</v>
      </c>
      <c r="J3501">
        <v>48544</v>
      </c>
      <c r="K3501" t="s">
        <v>8455</v>
      </c>
      <c r="L3501">
        <v>4162</v>
      </c>
      <c r="M3501" t="s">
        <v>8456</v>
      </c>
      <c r="N3501">
        <v>44</v>
      </c>
      <c r="O3501" t="s">
        <v>8455</v>
      </c>
      <c r="P3501" t="s">
        <v>22336</v>
      </c>
    </row>
    <row r="3502" spans="1:16" x14ac:dyDescent="0.25">
      <c r="A3502">
        <v>3935</v>
      </c>
      <c r="B3502">
        <v>13169</v>
      </c>
      <c r="C3502" t="s">
        <v>12345</v>
      </c>
      <c r="D3502" t="s">
        <v>12346</v>
      </c>
      <c r="E3502" t="s">
        <v>12347</v>
      </c>
      <c r="F3502" t="s">
        <v>12203</v>
      </c>
      <c r="G3502" t="s">
        <v>12204</v>
      </c>
      <c r="H3502" t="s">
        <v>12158</v>
      </c>
      <c r="I3502" t="s">
        <v>12159</v>
      </c>
      <c r="J3502">
        <v>48019</v>
      </c>
      <c r="K3502" t="s">
        <v>759</v>
      </c>
      <c r="L3502">
        <v>3956</v>
      </c>
      <c r="M3502" t="s">
        <v>760</v>
      </c>
      <c r="N3502">
        <v>231</v>
      </c>
      <c r="O3502" t="s">
        <v>236</v>
      </c>
      <c r="P3502" t="s">
        <v>22336</v>
      </c>
    </row>
    <row r="3503" spans="1:16" x14ac:dyDescent="0.25">
      <c r="A3503">
        <v>3936</v>
      </c>
      <c r="B3503">
        <v>13165</v>
      </c>
      <c r="C3503" t="s">
        <v>12348</v>
      </c>
      <c r="D3503" t="s">
        <v>12349</v>
      </c>
      <c r="E3503" t="s">
        <v>12350</v>
      </c>
      <c r="F3503" t="s">
        <v>12203</v>
      </c>
      <c r="G3503" t="s">
        <v>12204</v>
      </c>
      <c r="H3503" t="s">
        <v>12158</v>
      </c>
      <c r="I3503" t="s">
        <v>12159</v>
      </c>
      <c r="J3503">
        <v>43732</v>
      </c>
      <c r="K3503" t="s">
        <v>6313</v>
      </c>
      <c r="L3503">
        <v>3930</v>
      </c>
      <c r="M3503" t="s">
        <v>752</v>
      </c>
      <c r="N3503">
        <v>231</v>
      </c>
      <c r="O3503" t="s">
        <v>236</v>
      </c>
      <c r="P3503" t="s">
        <v>22336</v>
      </c>
    </row>
    <row r="3504" spans="1:16" x14ac:dyDescent="0.25">
      <c r="A3504">
        <v>3937</v>
      </c>
      <c r="B3504">
        <v>13162</v>
      </c>
      <c r="C3504" t="s">
        <v>12351</v>
      </c>
      <c r="D3504" t="s">
        <v>12352</v>
      </c>
      <c r="E3504" t="s">
        <v>12353</v>
      </c>
      <c r="F3504" t="s">
        <v>12203</v>
      </c>
      <c r="G3504" t="s">
        <v>12204</v>
      </c>
      <c r="H3504" t="s">
        <v>12158</v>
      </c>
      <c r="I3504" t="s">
        <v>12159</v>
      </c>
      <c r="J3504">
        <v>50575</v>
      </c>
      <c r="K3504" t="s">
        <v>12354</v>
      </c>
      <c r="L3504">
        <v>4366</v>
      </c>
      <c r="M3504" t="s">
        <v>696</v>
      </c>
      <c r="N3504">
        <v>205</v>
      </c>
      <c r="O3504" t="s">
        <v>697</v>
      </c>
      <c r="P3504" t="s">
        <v>22336</v>
      </c>
    </row>
    <row r="3505" spans="1:16" x14ac:dyDescent="0.25">
      <c r="A3505">
        <v>3938</v>
      </c>
      <c r="B3505">
        <v>13147</v>
      </c>
      <c r="C3505" t="s">
        <v>12355</v>
      </c>
      <c r="D3505" t="s">
        <v>12356</v>
      </c>
      <c r="E3505" t="s">
        <v>12357</v>
      </c>
      <c r="F3505" t="s">
        <v>12203</v>
      </c>
      <c r="G3505" t="s">
        <v>12204</v>
      </c>
      <c r="H3505" t="s">
        <v>12158</v>
      </c>
      <c r="I3505" t="s">
        <v>12159</v>
      </c>
      <c r="J3505">
        <v>50239</v>
      </c>
      <c r="K3505" t="s">
        <v>1228</v>
      </c>
      <c r="L3505">
        <v>4366</v>
      </c>
      <c r="M3505" t="s">
        <v>696</v>
      </c>
      <c r="N3505">
        <v>205</v>
      </c>
      <c r="O3505" t="s">
        <v>697</v>
      </c>
      <c r="P3505" t="s">
        <v>22336</v>
      </c>
    </row>
    <row r="3506" spans="1:16" x14ac:dyDescent="0.25">
      <c r="A3506">
        <v>3939</v>
      </c>
      <c r="B3506">
        <v>13149</v>
      </c>
      <c r="C3506" t="s">
        <v>12358</v>
      </c>
      <c r="D3506" t="s">
        <v>12359</v>
      </c>
      <c r="E3506" t="s">
        <v>12360</v>
      </c>
      <c r="F3506" t="s">
        <v>12203</v>
      </c>
      <c r="G3506" t="s">
        <v>12204</v>
      </c>
      <c r="H3506" t="s">
        <v>12158</v>
      </c>
      <c r="I3506" t="s">
        <v>12159</v>
      </c>
      <c r="J3506">
        <v>45577</v>
      </c>
      <c r="K3506" t="s">
        <v>305</v>
      </c>
      <c r="L3506">
        <v>3951</v>
      </c>
      <c r="M3506" t="s">
        <v>306</v>
      </c>
      <c r="N3506">
        <v>231</v>
      </c>
      <c r="O3506" t="s">
        <v>236</v>
      </c>
      <c r="P3506" t="s">
        <v>22336</v>
      </c>
    </row>
    <row r="3507" spans="1:16" x14ac:dyDescent="0.25">
      <c r="A3507">
        <v>3940</v>
      </c>
      <c r="B3507">
        <v>13150</v>
      </c>
      <c r="C3507" t="s">
        <v>12361</v>
      </c>
      <c r="D3507" t="s">
        <v>12362</v>
      </c>
      <c r="E3507" t="s">
        <v>12363</v>
      </c>
      <c r="F3507" t="s">
        <v>12203</v>
      </c>
      <c r="G3507" t="s">
        <v>12204</v>
      </c>
      <c r="H3507" t="s">
        <v>12158</v>
      </c>
      <c r="I3507" t="s">
        <v>12159</v>
      </c>
      <c r="J3507">
        <v>45577</v>
      </c>
      <c r="K3507" t="s">
        <v>305</v>
      </c>
      <c r="L3507">
        <v>3951</v>
      </c>
      <c r="M3507" t="s">
        <v>306</v>
      </c>
      <c r="N3507">
        <v>231</v>
      </c>
      <c r="O3507" t="s">
        <v>236</v>
      </c>
      <c r="P3507" t="s">
        <v>22336</v>
      </c>
    </row>
    <row r="3508" spans="1:16" x14ac:dyDescent="0.25">
      <c r="A3508">
        <v>3941</v>
      </c>
      <c r="B3508">
        <v>13153</v>
      </c>
      <c r="C3508" t="s">
        <v>12364</v>
      </c>
      <c r="D3508" t="s">
        <v>12365</v>
      </c>
      <c r="E3508" t="s">
        <v>12366</v>
      </c>
      <c r="F3508" t="s">
        <v>12203</v>
      </c>
      <c r="G3508" t="s">
        <v>12204</v>
      </c>
      <c r="H3508" t="s">
        <v>12158</v>
      </c>
      <c r="I3508" t="s">
        <v>12159</v>
      </c>
      <c r="J3508">
        <v>45577</v>
      </c>
      <c r="K3508" t="s">
        <v>305</v>
      </c>
      <c r="L3508">
        <v>3951</v>
      </c>
      <c r="M3508" t="s">
        <v>306</v>
      </c>
      <c r="N3508">
        <v>231</v>
      </c>
      <c r="O3508" t="s">
        <v>236</v>
      </c>
      <c r="P3508" t="s">
        <v>22336</v>
      </c>
    </row>
    <row r="3509" spans="1:16" x14ac:dyDescent="0.25">
      <c r="A3509">
        <v>3942</v>
      </c>
      <c r="B3509">
        <v>13158</v>
      </c>
      <c r="C3509" t="s">
        <v>12367</v>
      </c>
      <c r="D3509" t="s">
        <v>12368</v>
      </c>
      <c r="E3509" t="s">
        <v>12369</v>
      </c>
      <c r="F3509" t="s">
        <v>12203</v>
      </c>
      <c r="G3509" t="s">
        <v>12204</v>
      </c>
      <c r="H3509" t="s">
        <v>12158</v>
      </c>
      <c r="I3509" t="s">
        <v>12159</v>
      </c>
      <c r="J3509">
        <v>50574</v>
      </c>
      <c r="K3509" t="s">
        <v>12370</v>
      </c>
      <c r="L3509">
        <v>3842</v>
      </c>
      <c r="M3509" t="s">
        <v>209</v>
      </c>
      <c r="N3509">
        <v>230</v>
      </c>
      <c r="O3509" t="s">
        <v>190</v>
      </c>
      <c r="P3509" t="s">
        <v>22336</v>
      </c>
    </row>
    <row r="3510" spans="1:16" x14ac:dyDescent="0.25">
      <c r="A3510">
        <v>3943</v>
      </c>
      <c r="B3510">
        <v>13151</v>
      </c>
      <c r="C3510" t="s">
        <v>12371</v>
      </c>
      <c r="D3510" t="s">
        <v>12372</v>
      </c>
      <c r="E3510" t="s">
        <v>12373</v>
      </c>
      <c r="F3510" t="s">
        <v>12203</v>
      </c>
      <c r="G3510" t="s">
        <v>12204</v>
      </c>
      <c r="H3510" t="s">
        <v>12158</v>
      </c>
      <c r="I3510" t="s">
        <v>12159</v>
      </c>
      <c r="J3510">
        <v>45577</v>
      </c>
      <c r="K3510" t="s">
        <v>305</v>
      </c>
      <c r="L3510">
        <v>3951</v>
      </c>
      <c r="M3510" t="s">
        <v>306</v>
      </c>
      <c r="N3510">
        <v>231</v>
      </c>
      <c r="O3510" t="s">
        <v>236</v>
      </c>
      <c r="P3510" t="s">
        <v>22336</v>
      </c>
    </row>
    <row r="3511" spans="1:16" x14ac:dyDescent="0.25">
      <c r="A3511">
        <v>3944</v>
      </c>
      <c r="B3511">
        <v>13152</v>
      </c>
      <c r="C3511" t="s">
        <v>12374</v>
      </c>
      <c r="D3511" t="s">
        <v>12375</v>
      </c>
      <c r="E3511" t="s">
        <v>12376</v>
      </c>
      <c r="F3511" t="s">
        <v>12203</v>
      </c>
      <c r="G3511" t="s">
        <v>12204</v>
      </c>
      <c r="H3511" t="s">
        <v>12158</v>
      </c>
      <c r="I3511" t="s">
        <v>12159</v>
      </c>
      <c r="J3511">
        <v>45577</v>
      </c>
      <c r="K3511" t="s">
        <v>305</v>
      </c>
      <c r="L3511">
        <v>3951</v>
      </c>
      <c r="M3511" t="s">
        <v>306</v>
      </c>
      <c r="N3511">
        <v>231</v>
      </c>
      <c r="O3511" t="s">
        <v>236</v>
      </c>
      <c r="P3511" t="s">
        <v>22336</v>
      </c>
    </row>
    <row r="3512" spans="1:16" x14ac:dyDescent="0.25">
      <c r="A3512">
        <v>3945</v>
      </c>
      <c r="B3512">
        <v>13198</v>
      </c>
      <c r="C3512" t="s">
        <v>12377</v>
      </c>
      <c r="D3512" t="s">
        <v>12378</v>
      </c>
      <c r="E3512" t="s">
        <v>12379</v>
      </c>
      <c r="F3512" t="s">
        <v>12203</v>
      </c>
      <c r="G3512" t="s">
        <v>12204</v>
      </c>
      <c r="H3512" t="s">
        <v>12158</v>
      </c>
      <c r="I3512" t="s">
        <v>12159</v>
      </c>
      <c r="J3512">
        <v>22678</v>
      </c>
      <c r="K3512" t="s">
        <v>12380</v>
      </c>
      <c r="L3512">
        <v>1831</v>
      </c>
      <c r="M3512" t="s">
        <v>2114</v>
      </c>
      <c r="N3512">
        <v>107</v>
      </c>
      <c r="O3512" t="s">
        <v>251</v>
      </c>
      <c r="P3512" t="s">
        <v>22336</v>
      </c>
    </row>
    <row r="3513" spans="1:16" x14ac:dyDescent="0.25">
      <c r="A3513">
        <v>3946</v>
      </c>
      <c r="B3513">
        <v>13195</v>
      </c>
      <c r="C3513" t="s">
        <v>12381</v>
      </c>
      <c r="D3513" t="s">
        <v>12382</v>
      </c>
      <c r="E3513" t="s">
        <v>12383</v>
      </c>
      <c r="F3513" t="s">
        <v>12203</v>
      </c>
      <c r="G3513" t="s">
        <v>12204</v>
      </c>
      <c r="H3513" t="s">
        <v>12158</v>
      </c>
      <c r="I3513" t="s">
        <v>12159</v>
      </c>
      <c r="J3513">
        <v>42219</v>
      </c>
      <c r="K3513" t="s">
        <v>189</v>
      </c>
      <c r="L3513">
        <v>3866</v>
      </c>
      <c r="M3513" t="s">
        <v>189</v>
      </c>
      <c r="N3513">
        <v>230</v>
      </c>
      <c r="O3513" t="s">
        <v>190</v>
      </c>
      <c r="P3513" t="s">
        <v>22336</v>
      </c>
    </row>
    <row r="3514" spans="1:16" x14ac:dyDescent="0.25">
      <c r="A3514">
        <v>3947</v>
      </c>
      <c r="B3514">
        <v>13189</v>
      </c>
      <c r="C3514" t="s">
        <v>12384</v>
      </c>
      <c r="D3514" t="s">
        <v>12385</v>
      </c>
      <c r="E3514" t="s">
        <v>12386</v>
      </c>
      <c r="F3514" t="s">
        <v>12203</v>
      </c>
      <c r="G3514" t="s">
        <v>12204</v>
      </c>
      <c r="H3514" t="s">
        <v>12158</v>
      </c>
      <c r="I3514" t="s">
        <v>12159</v>
      </c>
      <c r="J3514">
        <v>41391</v>
      </c>
      <c r="K3514" t="s">
        <v>1714</v>
      </c>
      <c r="L3514">
        <v>3798</v>
      </c>
      <c r="M3514" t="s">
        <v>1714</v>
      </c>
      <c r="N3514">
        <v>229</v>
      </c>
      <c r="O3514" t="s">
        <v>1715</v>
      </c>
      <c r="P3514" t="s">
        <v>22336</v>
      </c>
    </row>
    <row r="3515" spans="1:16" x14ac:dyDescent="0.25">
      <c r="A3515">
        <v>3949</v>
      </c>
      <c r="B3515">
        <v>13181</v>
      </c>
      <c r="C3515" t="s">
        <v>12387</v>
      </c>
      <c r="D3515" t="s">
        <v>12388</v>
      </c>
      <c r="E3515" t="s">
        <v>12389</v>
      </c>
      <c r="F3515" t="s">
        <v>12203</v>
      </c>
      <c r="G3515" t="s">
        <v>12204</v>
      </c>
      <c r="H3515" t="s">
        <v>12158</v>
      </c>
      <c r="I3515" t="s">
        <v>12159</v>
      </c>
      <c r="J3515">
        <v>48774</v>
      </c>
      <c r="K3515" t="s">
        <v>775</v>
      </c>
      <c r="L3515">
        <v>4368</v>
      </c>
      <c r="M3515" t="s">
        <v>776</v>
      </c>
      <c r="N3515">
        <v>205</v>
      </c>
      <c r="O3515" t="s">
        <v>697</v>
      </c>
      <c r="P3515" t="s">
        <v>22336</v>
      </c>
    </row>
    <row r="3516" spans="1:16" x14ac:dyDescent="0.25">
      <c r="A3516">
        <v>3950</v>
      </c>
      <c r="B3516">
        <v>13135</v>
      </c>
      <c r="C3516" t="s">
        <v>12390</v>
      </c>
      <c r="D3516" t="s">
        <v>12391</v>
      </c>
      <c r="E3516" t="s">
        <v>12392</v>
      </c>
      <c r="F3516" t="s">
        <v>12203</v>
      </c>
      <c r="G3516" t="s">
        <v>12204</v>
      </c>
      <c r="H3516" t="s">
        <v>12158</v>
      </c>
      <c r="I3516" t="s">
        <v>12159</v>
      </c>
      <c r="J3516">
        <v>42219</v>
      </c>
      <c r="K3516" t="s">
        <v>189</v>
      </c>
      <c r="L3516">
        <v>3866</v>
      </c>
      <c r="M3516" t="s">
        <v>189</v>
      </c>
      <c r="N3516">
        <v>230</v>
      </c>
      <c r="O3516" t="s">
        <v>190</v>
      </c>
      <c r="P3516" t="s">
        <v>22336</v>
      </c>
    </row>
    <row r="3517" spans="1:16" x14ac:dyDescent="0.25">
      <c r="A3517">
        <v>3951</v>
      </c>
      <c r="B3517">
        <v>13097</v>
      </c>
      <c r="C3517" t="s">
        <v>12393</v>
      </c>
      <c r="D3517" t="s">
        <v>12394</v>
      </c>
      <c r="E3517" t="s">
        <v>12395</v>
      </c>
      <c r="F3517" t="s">
        <v>12203</v>
      </c>
      <c r="G3517" t="s">
        <v>12204</v>
      </c>
      <c r="H3517" t="s">
        <v>12158</v>
      </c>
      <c r="I3517" t="s">
        <v>12159</v>
      </c>
      <c r="J3517">
        <v>50568</v>
      </c>
      <c r="K3517" t="s">
        <v>12396</v>
      </c>
      <c r="L3517">
        <v>1847</v>
      </c>
      <c r="M3517" t="s">
        <v>784</v>
      </c>
      <c r="N3517">
        <v>107</v>
      </c>
      <c r="O3517" t="s">
        <v>251</v>
      </c>
      <c r="P3517" t="s">
        <v>22336</v>
      </c>
    </row>
    <row r="3518" spans="1:16" x14ac:dyDescent="0.25">
      <c r="A3518">
        <v>3952</v>
      </c>
      <c r="B3518">
        <v>13089</v>
      </c>
      <c r="C3518" t="s">
        <v>12397</v>
      </c>
      <c r="D3518" t="s">
        <v>12398</v>
      </c>
      <c r="E3518" t="s">
        <v>12399</v>
      </c>
      <c r="F3518" t="s">
        <v>12203</v>
      </c>
      <c r="G3518" t="s">
        <v>12204</v>
      </c>
      <c r="H3518" t="s">
        <v>12158</v>
      </c>
      <c r="I3518" t="s">
        <v>12159</v>
      </c>
      <c r="J3518">
        <v>50301</v>
      </c>
      <c r="K3518" t="s">
        <v>9936</v>
      </c>
      <c r="L3518">
        <v>4918</v>
      </c>
      <c r="M3518" t="s">
        <v>9937</v>
      </c>
      <c r="N3518">
        <v>132</v>
      </c>
      <c r="O3518" t="s">
        <v>9489</v>
      </c>
      <c r="P3518" t="s">
        <v>22336</v>
      </c>
    </row>
    <row r="3519" spans="1:16" x14ac:dyDescent="0.25">
      <c r="A3519">
        <v>3953</v>
      </c>
      <c r="B3519">
        <v>12892</v>
      </c>
      <c r="C3519" t="s">
        <v>12400</v>
      </c>
      <c r="D3519" t="s">
        <v>12401</v>
      </c>
      <c r="E3519" t="s">
        <v>12402</v>
      </c>
      <c r="F3519" t="s">
        <v>12203</v>
      </c>
      <c r="G3519" t="s">
        <v>12204</v>
      </c>
      <c r="H3519" t="s">
        <v>12158</v>
      </c>
      <c r="I3519" t="s">
        <v>12159</v>
      </c>
      <c r="J3519">
        <v>50330</v>
      </c>
      <c r="K3519" t="s">
        <v>12403</v>
      </c>
      <c r="L3519">
        <v>266</v>
      </c>
      <c r="M3519" t="s">
        <v>2727</v>
      </c>
      <c r="N3519">
        <v>13</v>
      </c>
      <c r="O3519" t="s">
        <v>2278</v>
      </c>
      <c r="P3519" t="s">
        <v>22336</v>
      </c>
    </row>
    <row r="3520" spans="1:16" x14ac:dyDescent="0.25">
      <c r="A3520">
        <v>3954</v>
      </c>
      <c r="B3520">
        <v>12899</v>
      </c>
      <c r="C3520" t="s">
        <v>12404</v>
      </c>
      <c r="D3520" t="s">
        <v>12405</v>
      </c>
      <c r="E3520" t="s">
        <v>12406</v>
      </c>
      <c r="F3520" t="s">
        <v>12203</v>
      </c>
      <c r="G3520" t="s">
        <v>12204</v>
      </c>
      <c r="H3520" t="s">
        <v>12158</v>
      </c>
      <c r="I3520" t="s">
        <v>12159</v>
      </c>
      <c r="J3520">
        <v>46248</v>
      </c>
      <c r="K3520" t="s">
        <v>1637</v>
      </c>
      <c r="L3520">
        <v>3969</v>
      </c>
      <c r="M3520" t="s">
        <v>1633</v>
      </c>
      <c r="N3520">
        <v>231</v>
      </c>
      <c r="O3520" t="s">
        <v>236</v>
      </c>
      <c r="P3520" t="s">
        <v>22336</v>
      </c>
    </row>
    <row r="3521" spans="1:16" x14ac:dyDescent="0.25">
      <c r="A3521">
        <v>3955</v>
      </c>
      <c r="B3521">
        <v>12911</v>
      </c>
      <c r="C3521" t="s">
        <v>12407</v>
      </c>
      <c r="D3521" t="s">
        <v>12408</v>
      </c>
      <c r="E3521" t="s">
        <v>12409</v>
      </c>
      <c r="F3521" t="s">
        <v>12203</v>
      </c>
      <c r="G3521" t="s">
        <v>12204</v>
      </c>
      <c r="H3521" t="s">
        <v>12158</v>
      </c>
      <c r="I3521" t="s">
        <v>12159</v>
      </c>
      <c r="J3521">
        <v>41702</v>
      </c>
      <c r="K3521" t="s">
        <v>5416</v>
      </c>
      <c r="L3521">
        <v>3842</v>
      </c>
      <c r="M3521" t="s">
        <v>209</v>
      </c>
      <c r="N3521">
        <v>230</v>
      </c>
      <c r="O3521" t="s">
        <v>190</v>
      </c>
      <c r="P3521" t="s">
        <v>22336</v>
      </c>
    </row>
    <row r="3522" spans="1:16" x14ac:dyDescent="0.25">
      <c r="A3522">
        <v>3956</v>
      </c>
      <c r="B3522">
        <v>12918</v>
      </c>
      <c r="C3522" t="s">
        <v>12410</v>
      </c>
      <c r="D3522" t="s">
        <v>12411</v>
      </c>
      <c r="E3522" t="s">
        <v>12412</v>
      </c>
      <c r="F3522" t="s">
        <v>12203</v>
      </c>
      <c r="G3522" t="s">
        <v>12204</v>
      </c>
      <c r="H3522" t="s">
        <v>12158</v>
      </c>
      <c r="I3522" t="s">
        <v>12159</v>
      </c>
      <c r="J3522">
        <v>50205</v>
      </c>
      <c r="K3522" t="s">
        <v>695</v>
      </c>
      <c r="L3522">
        <v>4366</v>
      </c>
      <c r="M3522" t="s">
        <v>696</v>
      </c>
      <c r="N3522">
        <v>205</v>
      </c>
      <c r="O3522" t="s">
        <v>697</v>
      </c>
      <c r="P3522" t="s">
        <v>22336</v>
      </c>
    </row>
    <row r="3523" spans="1:16" x14ac:dyDescent="0.25">
      <c r="A3523">
        <v>3957</v>
      </c>
      <c r="B3523">
        <v>12939</v>
      </c>
      <c r="C3523" t="s">
        <v>12413</v>
      </c>
      <c r="D3523" t="s">
        <v>12414</v>
      </c>
      <c r="E3523" t="s">
        <v>12415</v>
      </c>
      <c r="F3523" t="s">
        <v>12203</v>
      </c>
      <c r="G3523" t="s">
        <v>12204</v>
      </c>
      <c r="H3523" t="s">
        <v>12158</v>
      </c>
      <c r="I3523" t="s">
        <v>12159</v>
      </c>
      <c r="J3523">
        <v>50539</v>
      </c>
      <c r="K3523" t="s">
        <v>12416</v>
      </c>
      <c r="L3523">
        <v>4915</v>
      </c>
      <c r="M3523" t="s">
        <v>9765</v>
      </c>
      <c r="N3523">
        <v>217</v>
      </c>
      <c r="O3523" t="s">
        <v>2012</v>
      </c>
      <c r="P3523" t="s">
        <v>22336</v>
      </c>
    </row>
    <row r="3524" spans="1:16" x14ac:dyDescent="0.25">
      <c r="A3524">
        <v>3958</v>
      </c>
      <c r="B3524">
        <v>12945</v>
      </c>
      <c r="C3524" t="s">
        <v>12417</v>
      </c>
      <c r="D3524" t="s">
        <v>12418</v>
      </c>
      <c r="E3524" t="s">
        <v>12419</v>
      </c>
      <c r="F3524" t="s">
        <v>12203</v>
      </c>
      <c r="G3524" t="s">
        <v>12204</v>
      </c>
      <c r="H3524" t="s">
        <v>12158</v>
      </c>
      <c r="I3524" t="s">
        <v>12159</v>
      </c>
      <c r="J3524">
        <v>50273</v>
      </c>
      <c r="K3524" t="s">
        <v>1113</v>
      </c>
      <c r="L3524">
        <v>2450</v>
      </c>
      <c r="M3524" t="s">
        <v>1060</v>
      </c>
      <c r="N3524">
        <v>142</v>
      </c>
      <c r="O3524" t="s">
        <v>748</v>
      </c>
      <c r="P3524" t="s">
        <v>22336</v>
      </c>
    </row>
    <row r="3525" spans="1:16" x14ac:dyDescent="0.25">
      <c r="A3525">
        <v>3959</v>
      </c>
      <c r="B3525">
        <v>12946</v>
      </c>
      <c r="C3525" t="s">
        <v>12420</v>
      </c>
      <c r="D3525" t="s">
        <v>12421</v>
      </c>
      <c r="E3525" t="s">
        <v>12422</v>
      </c>
      <c r="F3525" t="s">
        <v>12203</v>
      </c>
      <c r="G3525" t="s">
        <v>12204</v>
      </c>
      <c r="H3525" t="s">
        <v>12158</v>
      </c>
      <c r="I3525" t="s">
        <v>12159</v>
      </c>
      <c r="J3525">
        <v>50205</v>
      </c>
      <c r="K3525" t="s">
        <v>695</v>
      </c>
      <c r="L3525">
        <v>4366</v>
      </c>
      <c r="M3525" t="s">
        <v>696</v>
      </c>
      <c r="N3525">
        <v>205</v>
      </c>
      <c r="O3525" t="s">
        <v>697</v>
      </c>
      <c r="P3525" t="s">
        <v>22336</v>
      </c>
    </row>
    <row r="3526" spans="1:16" x14ac:dyDescent="0.25">
      <c r="A3526">
        <v>3960</v>
      </c>
      <c r="B3526">
        <v>12872</v>
      </c>
      <c r="C3526" t="s">
        <v>12423</v>
      </c>
      <c r="D3526" t="s">
        <v>12424</v>
      </c>
      <c r="E3526" t="s">
        <v>12425</v>
      </c>
      <c r="F3526" t="s">
        <v>12203</v>
      </c>
      <c r="G3526" t="s">
        <v>12204</v>
      </c>
      <c r="H3526" t="s">
        <v>12158</v>
      </c>
      <c r="I3526" t="s">
        <v>12159</v>
      </c>
      <c r="J3526">
        <v>50523</v>
      </c>
      <c r="K3526" t="s">
        <v>12426</v>
      </c>
      <c r="L3526">
        <v>4887</v>
      </c>
      <c r="N3526">
        <v>100</v>
      </c>
      <c r="O3526" t="s">
        <v>2052</v>
      </c>
      <c r="P3526" t="s">
        <v>22336</v>
      </c>
    </row>
    <row r="3527" spans="1:16" x14ac:dyDescent="0.25">
      <c r="A3527">
        <v>3961</v>
      </c>
      <c r="B3527">
        <v>12869</v>
      </c>
      <c r="C3527" t="s">
        <v>12427</v>
      </c>
      <c r="D3527" t="s">
        <v>12428</v>
      </c>
      <c r="E3527" t="s">
        <v>12429</v>
      </c>
      <c r="F3527" t="s">
        <v>12203</v>
      </c>
      <c r="G3527" t="s">
        <v>12204</v>
      </c>
      <c r="H3527" t="s">
        <v>12158</v>
      </c>
      <c r="I3527" t="s">
        <v>12159</v>
      </c>
      <c r="J3527">
        <v>22855</v>
      </c>
      <c r="K3527" t="s">
        <v>249</v>
      </c>
      <c r="L3527">
        <v>1841</v>
      </c>
      <c r="M3527" t="s">
        <v>250</v>
      </c>
      <c r="N3527">
        <v>107</v>
      </c>
      <c r="O3527" t="s">
        <v>251</v>
      </c>
      <c r="P3527" t="s">
        <v>22336</v>
      </c>
    </row>
    <row r="3528" spans="1:16" x14ac:dyDescent="0.25">
      <c r="A3528">
        <v>3962</v>
      </c>
      <c r="B3528">
        <v>12849</v>
      </c>
      <c r="C3528" t="s">
        <v>12430</v>
      </c>
      <c r="D3528" t="s">
        <v>12431</v>
      </c>
      <c r="E3528" t="s">
        <v>12432</v>
      </c>
      <c r="F3528" t="s">
        <v>12203</v>
      </c>
      <c r="G3528" t="s">
        <v>12204</v>
      </c>
      <c r="H3528" t="s">
        <v>12158</v>
      </c>
      <c r="I3528" t="s">
        <v>12159</v>
      </c>
      <c r="J3528">
        <v>32468</v>
      </c>
      <c r="K3528" t="s">
        <v>12433</v>
      </c>
      <c r="L3528">
        <v>2874</v>
      </c>
      <c r="M3528" t="s">
        <v>12434</v>
      </c>
      <c r="N3528">
        <v>175</v>
      </c>
      <c r="O3528" t="s">
        <v>2127</v>
      </c>
      <c r="P3528" t="s">
        <v>22336</v>
      </c>
    </row>
    <row r="3529" spans="1:16" x14ac:dyDescent="0.25">
      <c r="A3529">
        <v>3963</v>
      </c>
      <c r="B3529">
        <v>12835</v>
      </c>
      <c r="C3529" t="s">
        <v>12435</v>
      </c>
      <c r="D3529" t="s">
        <v>12436</v>
      </c>
      <c r="E3529" t="s">
        <v>12437</v>
      </c>
      <c r="F3529" t="s">
        <v>12203</v>
      </c>
      <c r="G3529" t="s">
        <v>12204</v>
      </c>
      <c r="H3529" t="s">
        <v>12158</v>
      </c>
      <c r="I3529" t="s">
        <v>12159</v>
      </c>
      <c r="J3529">
        <v>30425</v>
      </c>
      <c r="K3529" t="s">
        <v>3254</v>
      </c>
      <c r="L3529">
        <v>2599</v>
      </c>
      <c r="M3529" t="s">
        <v>2552</v>
      </c>
      <c r="N3529">
        <v>155</v>
      </c>
      <c r="O3529" t="s">
        <v>866</v>
      </c>
      <c r="P3529" t="s">
        <v>22336</v>
      </c>
    </row>
    <row r="3530" spans="1:16" x14ac:dyDescent="0.25">
      <c r="A3530">
        <v>3964</v>
      </c>
      <c r="B3530">
        <v>12967</v>
      </c>
      <c r="C3530" t="s">
        <v>12438</v>
      </c>
      <c r="D3530" t="s">
        <v>12439</v>
      </c>
      <c r="E3530" t="s">
        <v>12440</v>
      </c>
      <c r="F3530" t="s">
        <v>12203</v>
      </c>
      <c r="G3530" t="s">
        <v>12204</v>
      </c>
      <c r="H3530" t="s">
        <v>12158</v>
      </c>
      <c r="I3530" t="s">
        <v>12159</v>
      </c>
      <c r="J3530">
        <v>48403</v>
      </c>
      <c r="K3530" t="s">
        <v>12441</v>
      </c>
      <c r="L3530">
        <v>269</v>
      </c>
      <c r="M3530" t="s">
        <v>8654</v>
      </c>
      <c r="N3530">
        <v>13</v>
      </c>
      <c r="O3530" t="s">
        <v>2278</v>
      </c>
      <c r="P3530" t="s">
        <v>22336</v>
      </c>
    </row>
    <row r="3531" spans="1:16" x14ac:dyDescent="0.25">
      <c r="A3531">
        <v>3965</v>
      </c>
      <c r="B3531">
        <v>12964</v>
      </c>
      <c r="C3531" t="s">
        <v>12442</v>
      </c>
      <c r="D3531" t="s">
        <v>12443</v>
      </c>
      <c r="E3531" t="s">
        <v>12444</v>
      </c>
      <c r="F3531" t="s">
        <v>12203</v>
      </c>
      <c r="G3531" t="s">
        <v>12204</v>
      </c>
      <c r="H3531" t="s">
        <v>12158</v>
      </c>
      <c r="I3531" t="s">
        <v>12159</v>
      </c>
      <c r="J3531">
        <v>14805</v>
      </c>
      <c r="K3531" t="s">
        <v>255</v>
      </c>
      <c r="L3531">
        <v>929</v>
      </c>
      <c r="M3531" t="s">
        <v>256</v>
      </c>
      <c r="N3531">
        <v>57</v>
      </c>
      <c r="O3531" t="s">
        <v>257</v>
      </c>
      <c r="P3531" t="s">
        <v>22336</v>
      </c>
    </row>
    <row r="3532" spans="1:16" x14ac:dyDescent="0.25">
      <c r="A3532">
        <v>3967</v>
      </c>
      <c r="B3532">
        <v>12949</v>
      </c>
      <c r="C3532" t="s">
        <v>12445</v>
      </c>
      <c r="D3532" t="s">
        <v>12446</v>
      </c>
      <c r="E3532" t="s">
        <v>12447</v>
      </c>
      <c r="F3532" t="s">
        <v>12203</v>
      </c>
      <c r="G3532" t="s">
        <v>12204</v>
      </c>
      <c r="H3532" t="s">
        <v>12158</v>
      </c>
      <c r="I3532" t="s">
        <v>12159</v>
      </c>
      <c r="J3532">
        <v>45577</v>
      </c>
      <c r="K3532" t="s">
        <v>305</v>
      </c>
      <c r="L3532">
        <v>3951</v>
      </c>
      <c r="M3532" t="s">
        <v>306</v>
      </c>
      <c r="N3532">
        <v>231</v>
      </c>
      <c r="O3532" t="s">
        <v>236</v>
      </c>
      <c r="P3532" t="s">
        <v>22336</v>
      </c>
    </row>
    <row r="3533" spans="1:16" x14ac:dyDescent="0.25">
      <c r="A3533">
        <v>3968</v>
      </c>
      <c r="B3533">
        <v>12947</v>
      </c>
      <c r="C3533" t="s">
        <v>12448</v>
      </c>
      <c r="D3533" t="s">
        <v>12449</v>
      </c>
      <c r="E3533" t="s">
        <v>12450</v>
      </c>
      <c r="F3533" t="s">
        <v>12203</v>
      </c>
      <c r="G3533" t="s">
        <v>12204</v>
      </c>
      <c r="H3533" t="s">
        <v>12158</v>
      </c>
      <c r="I3533" t="s">
        <v>12159</v>
      </c>
      <c r="J3533">
        <v>42219</v>
      </c>
      <c r="K3533" t="s">
        <v>189</v>
      </c>
      <c r="L3533">
        <v>3866</v>
      </c>
      <c r="M3533" t="s">
        <v>189</v>
      </c>
      <c r="N3533">
        <v>230</v>
      </c>
      <c r="O3533" t="s">
        <v>190</v>
      </c>
      <c r="P3533" t="s">
        <v>22336</v>
      </c>
    </row>
    <row r="3534" spans="1:16" x14ac:dyDescent="0.25">
      <c r="A3534">
        <v>3969</v>
      </c>
      <c r="B3534">
        <v>13001</v>
      </c>
      <c r="C3534" t="s">
        <v>12451</v>
      </c>
      <c r="D3534" t="s">
        <v>12452</v>
      </c>
      <c r="E3534" t="s">
        <v>12453</v>
      </c>
      <c r="F3534" t="s">
        <v>12203</v>
      </c>
      <c r="G3534" t="s">
        <v>12204</v>
      </c>
      <c r="H3534" t="s">
        <v>12158</v>
      </c>
      <c r="I3534" t="s">
        <v>12159</v>
      </c>
      <c r="J3534">
        <v>37541</v>
      </c>
      <c r="K3534" t="s">
        <v>2092</v>
      </c>
      <c r="L3534">
        <v>3186</v>
      </c>
      <c r="M3534" t="s">
        <v>2092</v>
      </c>
      <c r="N3534">
        <v>196</v>
      </c>
      <c r="O3534" t="s">
        <v>2092</v>
      </c>
      <c r="P3534" t="s">
        <v>22336</v>
      </c>
    </row>
    <row r="3535" spans="1:16" x14ac:dyDescent="0.25">
      <c r="A3535">
        <v>3970</v>
      </c>
      <c r="B3535">
        <v>12998</v>
      </c>
      <c r="C3535" t="s">
        <v>12454</v>
      </c>
      <c r="D3535" t="s">
        <v>12455</v>
      </c>
      <c r="E3535" t="s">
        <v>12456</v>
      </c>
      <c r="F3535" t="s">
        <v>12203</v>
      </c>
      <c r="G3535" t="s">
        <v>12204</v>
      </c>
      <c r="H3535" t="s">
        <v>12158</v>
      </c>
      <c r="I3535" t="s">
        <v>12159</v>
      </c>
      <c r="J3535">
        <v>37541</v>
      </c>
      <c r="K3535" t="s">
        <v>2092</v>
      </c>
      <c r="L3535">
        <v>3186</v>
      </c>
      <c r="M3535" t="s">
        <v>2092</v>
      </c>
      <c r="N3535">
        <v>196</v>
      </c>
      <c r="O3535" t="s">
        <v>2092</v>
      </c>
      <c r="P3535" t="s">
        <v>22336</v>
      </c>
    </row>
    <row r="3536" spans="1:16" x14ac:dyDescent="0.25">
      <c r="A3536">
        <v>3971</v>
      </c>
      <c r="B3536">
        <v>12982</v>
      </c>
      <c r="C3536" t="s">
        <v>12457</v>
      </c>
      <c r="D3536" t="s">
        <v>12458</v>
      </c>
      <c r="E3536" t="s">
        <v>12459</v>
      </c>
      <c r="F3536" t="s">
        <v>12203</v>
      </c>
      <c r="G3536" t="s">
        <v>12204</v>
      </c>
      <c r="H3536" t="s">
        <v>12158</v>
      </c>
      <c r="I3536" t="s">
        <v>12159</v>
      </c>
      <c r="J3536">
        <v>50549</v>
      </c>
      <c r="K3536" t="s">
        <v>12460</v>
      </c>
      <c r="L3536">
        <v>1880</v>
      </c>
      <c r="M3536" t="s">
        <v>691</v>
      </c>
      <c r="N3536">
        <v>107</v>
      </c>
      <c r="O3536" t="s">
        <v>251</v>
      </c>
      <c r="P3536" t="s">
        <v>22336</v>
      </c>
    </row>
    <row r="3537" spans="1:16" x14ac:dyDescent="0.25">
      <c r="A3537">
        <v>3972</v>
      </c>
      <c r="B3537">
        <v>12988</v>
      </c>
      <c r="C3537" t="s">
        <v>12461</v>
      </c>
      <c r="D3537" t="s">
        <v>12462</v>
      </c>
      <c r="E3537" t="s">
        <v>12463</v>
      </c>
      <c r="F3537" t="s">
        <v>12203</v>
      </c>
      <c r="G3537" t="s">
        <v>12204</v>
      </c>
      <c r="H3537" t="s">
        <v>12158</v>
      </c>
      <c r="I3537" t="s">
        <v>12159</v>
      </c>
      <c r="J3537">
        <v>48798</v>
      </c>
      <c r="K3537" t="s">
        <v>2039</v>
      </c>
      <c r="L3537">
        <v>4380</v>
      </c>
      <c r="M3537" t="s">
        <v>2040</v>
      </c>
      <c r="N3537">
        <v>109</v>
      </c>
      <c r="O3537" t="s">
        <v>348</v>
      </c>
      <c r="P3537" t="s">
        <v>22336</v>
      </c>
    </row>
    <row r="3538" spans="1:16" x14ac:dyDescent="0.25">
      <c r="A3538">
        <v>3973</v>
      </c>
      <c r="B3538">
        <v>13021</v>
      </c>
      <c r="C3538" t="s">
        <v>12464</v>
      </c>
      <c r="D3538" t="s">
        <v>12465</v>
      </c>
      <c r="E3538" t="s">
        <v>12466</v>
      </c>
      <c r="F3538" t="s">
        <v>12203</v>
      </c>
      <c r="G3538" t="s">
        <v>12204</v>
      </c>
      <c r="H3538" t="s">
        <v>12158</v>
      </c>
      <c r="I3538" t="s">
        <v>12159</v>
      </c>
      <c r="J3538">
        <v>50254</v>
      </c>
      <c r="K3538" t="s">
        <v>12467</v>
      </c>
      <c r="L3538">
        <v>266</v>
      </c>
      <c r="M3538" t="s">
        <v>2727</v>
      </c>
      <c r="N3538">
        <v>13</v>
      </c>
      <c r="O3538" t="s">
        <v>2278</v>
      </c>
      <c r="P3538" t="s">
        <v>22336</v>
      </c>
    </row>
    <row r="3539" spans="1:16" x14ac:dyDescent="0.25">
      <c r="A3539">
        <v>3974</v>
      </c>
      <c r="B3539">
        <v>13046</v>
      </c>
      <c r="C3539" t="s">
        <v>12468</v>
      </c>
      <c r="D3539" t="s">
        <v>12469</v>
      </c>
      <c r="E3539" t="s">
        <v>12470</v>
      </c>
      <c r="F3539" t="s">
        <v>12203</v>
      </c>
      <c r="G3539" t="s">
        <v>12204</v>
      </c>
      <c r="H3539" t="s">
        <v>12158</v>
      </c>
      <c r="I3539" t="s">
        <v>12159</v>
      </c>
      <c r="J3539">
        <v>50205</v>
      </c>
      <c r="K3539" t="s">
        <v>695</v>
      </c>
      <c r="L3539">
        <v>4366</v>
      </c>
      <c r="M3539" t="s">
        <v>696</v>
      </c>
      <c r="N3539">
        <v>205</v>
      </c>
      <c r="O3539" t="s">
        <v>697</v>
      </c>
      <c r="P3539" t="s">
        <v>22336</v>
      </c>
    </row>
    <row r="3540" spans="1:16" x14ac:dyDescent="0.25">
      <c r="A3540">
        <v>3975</v>
      </c>
      <c r="B3540">
        <v>13042</v>
      </c>
      <c r="C3540" t="s">
        <v>12471</v>
      </c>
      <c r="D3540" t="s">
        <v>12472</v>
      </c>
      <c r="E3540" t="s">
        <v>12473</v>
      </c>
      <c r="F3540" t="s">
        <v>12203</v>
      </c>
      <c r="G3540" t="s">
        <v>12204</v>
      </c>
      <c r="H3540" t="s">
        <v>12158</v>
      </c>
      <c r="I3540" t="s">
        <v>12159</v>
      </c>
      <c r="J3540">
        <v>50205</v>
      </c>
      <c r="K3540" t="s">
        <v>695</v>
      </c>
      <c r="L3540">
        <v>4366</v>
      </c>
      <c r="M3540" t="s">
        <v>696</v>
      </c>
      <c r="N3540">
        <v>205</v>
      </c>
      <c r="O3540" t="s">
        <v>697</v>
      </c>
      <c r="P3540" t="s">
        <v>22336</v>
      </c>
    </row>
    <row r="3541" spans="1:16" x14ac:dyDescent="0.25">
      <c r="A3541">
        <v>3976</v>
      </c>
      <c r="B3541">
        <v>13067</v>
      </c>
      <c r="C3541" t="s">
        <v>12474</v>
      </c>
      <c r="D3541" t="s">
        <v>12475</v>
      </c>
      <c r="E3541" t="s">
        <v>12476</v>
      </c>
      <c r="F3541" t="s">
        <v>12203</v>
      </c>
      <c r="G3541" t="s">
        <v>12204</v>
      </c>
      <c r="H3541" t="s">
        <v>12158</v>
      </c>
      <c r="I3541" t="s">
        <v>12159</v>
      </c>
      <c r="J3541">
        <v>48023</v>
      </c>
      <c r="K3541" t="s">
        <v>5978</v>
      </c>
      <c r="L3541">
        <v>3956</v>
      </c>
      <c r="M3541" t="s">
        <v>760</v>
      </c>
      <c r="N3541">
        <v>231</v>
      </c>
      <c r="O3541" t="s">
        <v>236</v>
      </c>
      <c r="P3541" t="s">
        <v>22336</v>
      </c>
    </row>
    <row r="3542" spans="1:16" x14ac:dyDescent="0.25">
      <c r="A3542">
        <v>3977</v>
      </c>
      <c r="B3542">
        <v>13075</v>
      </c>
      <c r="C3542" t="s">
        <v>12477</v>
      </c>
      <c r="D3542" t="s">
        <v>12478</v>
      </c>
      <c r="E3542" t="s">
        <v>12479</v>
      </c>
      <c r="F3542" t="s">
        <v>12203</v>
      </c>
      <c r="G3542" t="s">
        <v>12204</v>
      </c>
      <c r="H3542" t="s">
        <v>12158</v>
      </c>
      <c r="I3542" t="s">
        <v>12159</v>
      </c>
      <c r="J3542">
        <v>42219</v>
      </c>
      <c r="K3542" t="s">
        <v>189</v>
      </c>
      <c r="L3542">
        <v>3866</v>
      </c>
      <c r="M3542" t="s">
        <v>189</v>
      </c>
      <c r="N3542">
        <v>230</v>
      </c>
      <c r="O3542" t="s">
        <v>190</v>
      </c>
      <c r="P3542" t="s">
        <v>22336</v>
      </c>
    </row>
    <row r="3543" spans="1:16" x14ac:dyDescent="0.25">
      <c r="A3543">
        <v>3978</v>
      </c>
      <c r="B3543">
        <v>13078</v>
      </c>
      <c r="C3543" t="s">
        <v>12480</v>
      </c>
      <c r="D3543" t="s">
        <v>12481</v>
      </c>
      <c r="E3543" t="s">
        <v>12482</v>
      </c>
      <c r="F3543" t="s">
        <v>12203</v>
      </c>
      <c r="G3543" t="s">
        <v>12204</v>
      </c>
      <c r="H3543" t="s">
        <v>12158</v>
      </c>
      <c r="I3543" t="s">
        <v>12159</v>
      </c>
      <c r="J3543">
        <v>49479</v>
      </c>
      <c r="K3543" t="s">
        <v>2056</v>
      </c>
      <c r="L3543">
        <v>4349</v>
      </c>
      <c r="M3543" t="s">
        <v>2056</v>
      </c>
      <c r="N3543">
        <v>21</v>
      </c>
      <c r="O3543" t="s">
        <v>1710</v>
      </c>
      <c r="P3543" t="s">
        <v>22336</v>
      </c>
    </row>
    <row r="3544" spans="1:16" x14ac:dyDescent="0.25">
      <c r="A3544">
        <v>3979</v>
      </c>
      <c r="B3544">
        <v>12721</v>
      </c>
      <c r="C3544" t="s">
        <v>12483</v>
      </c>
      <c r="D3544" t="s">
        <v>12484</v>
      </c>
      <c r="E3544" t="s">
        <v>12485</v>
      </c>
      <c r="F3544" t="s">
        <v>12203</v>
      </c>
      <c r="G3544" t="s">
        <v>12204</v>
      </c>
      <c r="H3544" t="s">
        <v>12158</v>
      </c>
      <c r="I3544" t="s">
        <v>12159</v>
      </c>
      <c r="J3544">
        <v>50494</v>
      </c>
      <c r="K3544" t="s">
        <v>12486</v>
      </c>
      <c r="L3544">
        <v>4988</v>
      </c>
      <c r="M3544" t="s">
        <v>12487</v>
      </c>
      <c r="N3544">
        <v>217</v>
      </c>
      <c r="O3544" t="s">
        <v>2012</v>
      </c>
      <c r="P3544" t="s">
        <v>22336</v>
      </c>
    </row>
    <row r="3545" spans="1:16" x14ac:dyDescent="0.25">
      <c r="A3545">
        <v>3980</v>
      </c>
      <c r="B3545">
        <v>12722</v>
      </c>
      <c r="C3545" t="s">
        <v>12488</v>
      </c>
      <c r="D3545" t="s">
        <v>12489</v>
      </c>
      <c r="E3545" t="s">
        <v>12490</v>
      </c>
      <c r="F3545" t="s">
        <v>12203</v>
      </c>
      <c r="G3545" t="s">
        <v>12204</v>
      </c>
      <c r="H3545" t="s">
        <v>12158</v>
      </c>
      <c r="I3545" t="s">
        <v>12159</v>
      </c>
      <c r="J3545">
        <v>50495</v>
      </c>
      <c r="K3545" t="s">
        <v>12491</v>
      </c>
      <c r="L3545">
        <v>4915</v>
      </c>
      <c r="M3545" t="s">
        <v>9765</v>
      </c>
      <c r="N3545">
        <v>217</v>
      </c>
      <c r="O3545" t="s">
        <v>2012</v>
      </c>
      <c r="P3545" t="s">
        <v>22336</v>
      </c>
    </row>
    <row r="3546" spans="1:16" x14ac:dyDescent="0.25">
      <c r="A3546">
        <v>3981</v>
      </c>
      <c r="B3546">
        <v>12723</v>
      </c>
      <c r="C3546" t="s">
        <v>12492</v>
      </c>
      <c r="D3546" t="s">
        <v>12493</v>
      </c>
      <c r="E3546" t="s">
        <v>12494</v>
      </c>
      <c r="F3546" t="s">
        <v>12203</v>
      </c>
      <c r="G3546" t="s">
        <v>12204</v>
      </c>
      <c r="H3546" t="s">
        <v>12158</v>
      </c>
      <c r="I3546" t="s">
        <v>12159</v>
      </c>
      <c r="J3546">
        <v>50496</v>
      </c>
      <c r="K3546" t="s">
        <v>12495</v>
      </c>
      <c r="L3546">
        <v>4985</v>
      </c>
      <c r="M3546" t="s">
        <v>12496</v>
      </c>
      <c r="N3546">
        <v>217</v>
      </c>
      <c r="O3546" t="s">
        <v>2012</v>
      </c>
      <c r="P3546" t="s">
        <v>22336</v>
      </c>
    </row>
    <row r="3547" spans="1:16" x14ac:dyDescent="0.25">
      <c r="A3547">
        <v>3982</v>
      </c>
      <c r="B3547">
        <v>12724</v>
      </c>
      <c r="C3547" t="s">
        <v>12497</v>
      </c>
      <c r="D3547" t="s">
        <v>12498</v>
      </c>
      <c r="E3547" t="s">
        <v>12499</v>
      </c>
      <c r="F3547" t="s">
        <v>12203</v>
      </c>
      <c r="G3547" t="s">
        <v>12204</v>
      </c>
      <c r="H3547" t="s">
        <v>12158</v>
      </c>
      <c r="I3547" t="s">
        <v>12159</v>
      </c>
      <c r="J3547">
        <v>50494</v>
      </c>
      <c r="K3547" t="s">
        <v>12486</v>
      </c>
      <c r="L3547">
        <v>4988</v>
      </c>
      <c r="M3547" t="s">
        <v>12487</v>
      </c>
      <c r="N3547">
        <v>217</v>
      </c>
      <c r="O3547" t="s">
        <v>2012</v>
      </c>
      <c r="P3547" t="s">
        <v>22336</v>
      </c>
    </row>
    <row r="3548" spans="1:16" x14ac:dyDescent="0.25">
      <c r="A3548">
        <v>3983</v>
      </c>
      <c r="B3548">
        <v>12746</v>
      </c>
      <c r="C3548" t="s">
        <v>12500</v>
      </c>
      <c r="D3548" t="s">
        <v>12501</v>
      </c>
      <c r="E3548" t="s">
        <v>12502</v>
      </c>
      <c r="F3548" t="s">
        <v>12203</v>
      </c>
      <c r="G3548" t="s">
        <v>12204</v>
      </c>
      <c r="H3548" t="s">
        <v>12158</v>
      </c>
      <c r="I3548" t="s">
        <v>12159</v>
      </c>
      <c r="J3548">
        <v>50273</v>
      </c>
      <c r="K3548" t="s">
        <v>1113</v>
      </c>
      <c r="L3548">
        <v>2450</v>
      </c>
      <c r="M3548" t="s">
        <v>1060</v>
      </c>
      <c r="N3548">
        <v>142</v>
      </c>
      <c r="O3548" t="s">
        <v>748</v>
      </c>
      <c r="P3548" t="s">
        <v>22336</v>
      </c>
    </row>
    <row r="3549" spans="1:16" x14ac:dyDescent="0.25">
      <c r="A3549">
        <v>3984</v>
      </c>
      <c r="B3549">
        <v>12749</v>
      </c>
      <c r="C3549" t="s">
        <v>12503</v>
      </c>
      <c r="D3549" t="s">
        <v>12504</v>
      </c>
      <c r="E3549" t="s">
        <v>12505</v>
      </c>
      <c r="F3549" t="s">
        <v>12203</v>
      </c>
      <c r="G3549" t="s">
        <v>12204</v>
      </c>
      <c r="H3549" t="s">
        <v>12158</v>
      </c>
      <c r="I3549" t="s">
        <v>12159</v>
      </c>
      <c r="J3549">
        <v>41391</v>
      </c>
      <c r="K3549" t="s">
        <v>1714</v>
      </c>
      <c r="L3549">
        <v>3798</v>
      </c>
      <c r="M3549" t="s">
        <v>1714</v>
      </c>
      <c r="N3549">
        <v>229</v>
      </c>
      <c r="O3549" t="s">
        <v>1715</v>
      </c>
      <c r="P3549" t="s">
        <v>22336</v>
      </c>
    </row>
    <row r="3550" spans="1:16" x14ac:dyDescent="0.25">
      <c r="A3550">
        <v>3985</v>
      </c>
      <c r="B3550">
        <v>12752</v>
      </c>
      <c r="C3550" t="s">
        <v>12506</v>
      </c>
      <c r="D3550" t="s">
        <v>12507</v>
      </c>
      <c r="E3550" t="s">
        <v>12508</v>
      </c>
      <c r="F3550" t="s">
        <v>12203</v>
      </c>
      <c r="G3550" t="s">
        <v>12204</v>
      </c>
      <c r="H3550" t="s">
        <v>12158</v>
      </c>
      <c r="I3550" t="s">
        <v>12159</v>
      </c>
      <c r="J3550">
        <v>50273</v>
      </c>
      <c r="K3550" t="s">
        <v>1113</v>
      </c>
      <c r="L3550">
        <v>2450</v>
      </c>
      <c r="M3550" t="s">
        <v>1060</v>
      </c>
      <c r="N3550">
        <v>142</v>
      </c>
      <c r="O3550" t="s">
        <v>748</v>
      </c>
      <c r="P3550" t="s">
        <v>22336</v>
      </c>
    </row>
    <row r="3551" spans="1:16" x14ac:dyDescent="0.25">
      <c r="A3551">
        <v>3986</v>
      </c>
      <c r="B3551">
        <v>12771</v>
      </c>
      <c r="C3551" t="s">
        <v>12509</v>
      </c>
      <c r="D3551" t="s">
        <v>12510</v>
      </c>
      <c r="E3551" t="s">
        <v>12511</v>
      </c>
      <c r="F3551" t="s">
        <v>12203</v>
      </c>
      <c r="G3551" t="s">
        <v>12204</v>
      </c>
      <c r="H3551" t="s">
        <v>12158</v>
      </c>
      <c r="I3551" t="s">
        <v>12159</v>
      </c>
      <c r="J3551">
        <v>48826</v>
      </c>
      <c r="K3551" t="s">
        <v>9288</v>
      </c>
      <c r="L3551">
        <v>4398</v>
      </c>
      <c r="M3551" t="s">
        <v>2680</v>
      </c>
      <c r="N3551">
        <v>109</v>
      </c>
      <c r="O3551" t="s">
        <v>348</v>
      </c>
      <c r="P3551" t="s">
        <v>22336</v>
      </c>
    </row>
    <row r="3552" spans="1:16" x14ac:dyDescent="0.25">
      <c r="A3552">
        <v>3987</v>
      </c>
      <c r="B3552">
        <v>12775</v>
      </c>
      <c r="C3552" t="s">
        <v>12512</v>
      </c>
      <c r="D3552" t="s">
        <v>12513</v>
      </c>
      <c r="E3552" t="s">
        <v>12514</v>
      </c>
      <c r="F3552" t="s">
        <v>12203</v>
      </c>
      <c r="G3552" t="s">
        <v>12204</v>
      </c>
      <c r="H3552" t="s">
        <v>12158</v>
      </c>
      <c r="I3552" t="s">
        <v>12159</v>
      </c>
      <c r="J3552">
        <v>37541</v>
      </c>
      <c r="K3552" t="s">
        <v>2092</v>
      </c>
      <c r="L3552">
        <v>3186</v>
      </c>
      <c r="M3552" t="s">
        <v>2092</v>
      </c>
      <c r="N3552">
        <v>196</v>
      </c>
      <c r="O3552" t="s">
        <v>2092</v>
      </c>
      <c r="P3552" t="s">
        <v>22336</v>
      </c>
    </row>
    <row r="3553" spans="1:16" x14ac:dyDescent="0.25">
      <c r="A3553">
        <v>3988</v>
      </c>
      <c r="B3553">
        <v>12776</v>
      </c>
      <c r="C3553" t="s">
        <v>12515</v>
      </c>
      <c r="D3553" t="s">
        <v>12516</v>
      </c>
      <c r="E3553" t="s">
        <v>12517</v>
      </c>
      <c r="F3553" t="s">
        <v>12203</v>
      </c>
      <c r="G3553" t="s">
        <v>12204</v>
      </c>
      <c r="H3553" t="s">
        <v>12158</v>
      </c>
      <c r="I3553" t="s">
        <v>12159</v>
      </c>
      <c r="J3553">
        <v>48019</v>
      </c>
      <c r="K3553" t="s">
        <v>759</v>
      </c>
      <c r="L3553">
        <v>3956</v>
      </c>
      <c r="M3553" t="s">
        <v>760</v>
      </c>
      <c r="N3553">
        <v>231</v>
      </c>
      <c r="O3553" t="s">
        <v>236</v>
      </c>
      <c r="P3553" t="s">
        <v>22336</v>
      </c>
    </row>
    <row r="3554" spans="1:16" x14ac:dyDescent="0.25">
      <c r="A3554">
        <v>3989</v>
      </c>
      <c r="B3554">
        <v>12783</v>
      </c>
      <c r="C3554" t="s">
        <v>12518</v>
      </c>
      <c r="D3554" t="s">
        <v>12519</v>
      </c>
      <c r="E3554" t="s">
        <v>12520</v>
      </c>
      <c r="F3554" t="s">
        <v>12203</v>
      </c>
      <c r="G3554" t="s">
        <v>12204</v>
      </c>
      <c r="H3554" t="s">
        <v>12158</v>
      </c>
      <c r="I3554" t="s">
        <v>12159</v>
      </c>
      <c r="J3554">
        <v>48700</v>
      </c>
      <c r="K3554" t="s">
        <v>2260</v>
      </c>
      <c r="L3554">
        <v>4338</v>
      </c>
      <c r="M3554" t="s">
        <v>2260</v>
      </c>
      <c r="N3554">
        <v>142</v>
      </c>
      <c r="O3554" t="s">
        <v>748</v>
      </c>
      <c r="P3554" t="s">
        <v>22336</v>
      </c>
    </row>
    <row r="3555" spans="1:16" x14ac:dyDescent="0.25">
      <c r="A3555">
        <v>3990</v>
      </c>
      <c r="B3555">
        <v>12784</v>
      </c>
      <c r="C3555" t="s">
        <v>12521</v>
      </c>
      <c r="D3555" t="s">
        <v>12522</v>
      </c>
      <c r="E3555" t="s">
        <v>12523</v>
      </c>
      <c r="F3555" t="s">
        <v>12203</v>
      </c>
      <c r="G3555" t="s">
        <v>12204</v>
      </c>
      <c r="H3555" t="s">
        <v>12158</v>
      </c>
      <c r="I3555" t="s">
        <v>12159</v>
      </c>
      <c r="J3555">
        <v>37541</v>
      </c>
      <c r="K3555" t="s">
        <v>2092</v>
      </c>
      <c r="L3555">
        <v>3186</v>
      </c>
      <c r="M3555" t="s">
        <v>2092</v>
      </c>
      <c r="N3555">
        <v>196</v>
      </c>
      <c r="O3555" t="s">
        <v>2092</v>
      </c>
      <c r="P3555" t="s">
        <v>22336</v>
      </c>
    </row>
    <row r="3556" spans="1:16" x14ac:dyDescent="0.25">
      <c r="A3556">
        <v>3991</v>
      </c>
      <c r="B3556">
        <v>12791</v>
      </c>
      <c r="C3556" t="s">
        <v>12524</v>
      </c>
      <c r="D3556" t="s">
        <v>12525</v>
      </c>
      <c r="E3556" t="s">
        <v>12526</v>
      </c>
      <c r="F3556" t="s">
        <v>12203</v>
      </c>
      <c r="G3556" t="s">
        <v>12204</v>
      </c>
      <c r="H3556" t="s">
        <v>12158</v>
      </c>
      <c r="I3556" t="s">
        <v>12159</v>
      </c>
      <c r="J3556">
        <v>50224</v>
      </c>
      <c r="K3556" t="s">
        <v>11096</v>
      </c>
      <c r="L3556">
        <v>2450</v>
      </c>
      <c r="M3556" t="s">
        <v>1060</v>
      </c>
      <c r="N3556">
        <v>142</v>
      </c>
      <c r="O3556" t="s">
        <v>748</v>
      </c>
      <c r="P3556" t="s">
        <v>22336</v>
      </c>
    </row>
    <row r="3557" spans="1:16" x14ac:dyDescent="0.25">
      <c r="A3557">
        <v>3992</v>
      </c>
      <c r="B3557">
        <v>12786</v>
      </c>
      <c r="C3557" t="s">
        <v>12527</v>
      </c>
      <c r="D3557" t="s">
        <v>12528</v>
      </c>
      <c r="E3557" t="s">
        <v>12529</v>
      </c>
      <c r="F3557" t="s">
        <v>12203</v>
      </c>
      <c r="G3557" t="s">
        <v>12204</v>
      </c>
      <c r="H3557" t="s">
        <v>12158</v>
      </c>
      <c r="I3557" t="s">
        <v>12159</v>
      </c>
      <c r="J3557">
        <v>37541</v>
      </c>
      <c r="K3557" t="s">
        <v>2092</v>
      </c>
      <c r="L3557">
        <v>3186</v>
      </c>
      <c r="M3557" t="s">
        <v>2092</v>
      </c>
      <c r="N3557">
        <v>196</v>
      </c>
      <c r="O3557" t="s">
        <v>2092</v>
      </c>
      <c r="P3557" t="s">
        <v>22336</v>
      </c>
    </row>
    <row r="3558" spans="1:16" x14ac:dyDescent="0.25">
      <c r="A3558">
        <v>3993</v>
      </c>
      <c r="B3558">
        <v>12799</v>
      </c>
      <c r="C3558" t="s">
        <v>12530</v>
      </c>
      <c r="D3558" t="s">
        <v>12531</v>
      </c>
      <c r="E3558" t="s">
        <v>12532</v>
      </c>
      <c r="F3558" t="s">
        <v>12203</v>
      </c>
      <c r="G3558" t="s">
        <v>12204</v>
      </c>
      <c r="H3558" t="s">
        <v>12158</v>
      </c>
      <c r="I3558" t="s">
        <v>12159</v>
      </c>
      <c r="J3558">
        <v>41391</v>
      </c>
      <c r="K3558" t="s">
        <v>1714</v>
      </c>
      <c r="L3558">
        <v>3798</v>
      </c>
      <c r="M3558" t="s">
        <v>1714</v>
      </c>
      <c r="N3558">
        <v>229</v>
      </c>
      <c r="O3558" t="s">
        <v>1715</v>
      </c>
      <c r="P3558" t="s">
        <v>22336</v>
      </c>
    </row>
    <row r="3559" spans="1:16" x14ac:dyDescent="0.25">
      <c r="A3559">
        <v>3994</v>
      </c>
      <c r="B3559">
        <v>12819</v>
      </c>
      <c r="C3559" t="s">
        <v>12533</v>
      </c>
      <c r="D3559" t="s">
        <v>12534</v>
      </c>
      <c r="E3559" t="s">
        <v>12535</v>
      </c>
      <c r="F3559" t="s">
        <v>12203</v>
      </c>
      <c r="G3559" t="s">
        <v>12204</v>
      </c>
      <c r="H3559" t="s">
        <v>12158</v>
      </c>
      <c r="I3559" t="s">
        <v>12159</v>
      </c>
      <c r="J3559">
        <v>41391</v>
      </c>
      <c r="K3559" t="s">
        <v>1714</v>
      </c>
      <c r="L3559">
        <v>3798</v>
      </c>
      <c r="M3559" t="s">
        <v>1714</v>
      </c>
      <c r="N3559">
        <v>229</v>
      </c>
      <c r="O3559" t="s">
        <v>1715</v>
      </c>
      <c r="P3559" t="s">
        <v>22336</v>
      </c>
    </row>
    <row r="3560" spans="1:16" x14ac:dyDescent="0.25">
      <c r="A3560">
        <v>3995</v>
      </c>
      <c r="B3560">
        <v>12834</v>
      </c>
      <c r="C3560" t="s">
        <v>12536</v>
      </c>
      <c r="D3560" s="1" t="s">
        <v>12537</v>
      </c>
      <c r="E3560" t="s">
        <v>12538</v>
      </c>
      <c r="F3560" t="s">
        <v>12203</v>
      </c>
      <c r="G3560" t="s">
        <v>12204</v>
      </c>
      <c r="H3560" t="s">
        <v>12158</v>
      </c>
      <c r="I3560" t="s">
        <v>12159</v>
      </c>
      <c r="J3560">
        <v>50463</v>
      </c>
      <c r="K3560" t="s">
        <v>990</v>
      </c>
      <c r="L3560">
        <v>3280</v>
      </c>
      <c r="M3560" t="s">
        <v>978</v>
      </c>
      <c r="N3560">
        <v>205</v>
      </c>
      <c r="O3560" t="s">
        <v>697</v>
      </c>
      <c r="P3560" t="s">
        <v>22336</v>
      </c>
    </row>
    <row r="3561" spans="1:16" x14ac:dyDescent="0.25">
      <c r="A3561">
        <v>3996</v>
      </c>
      <c r="B3561">
        <v>12805</v>
      </c>
      <c r="C3561" t="s">
        <v>12539</v>
      </c>
      <c r="D3561" t="s">
        <v>12540</v>
      </c>
      <c r="E3561" t="s">
        <v>12541</v>
      </c>
      <c r="F3561" t="s">
        <v>12203</v>
      </c>
      <c r="G3561" t="s">
        <v>12204</v>
      </c>
      <c r="H3561" t="s">
        <v>12158</v>
      </c>
      <c r="I3561" t="s">
        <v>12159</v>
      </c>
      <c r="J3561">
        <v>44080</v>
      </c>
      <c r="K3561" t="s">
        <v>12542</v>
      </c>
      <c r="L3561">
        <v>3932</v>
      </c>
      <c r="M3561" t="s">
        <v>1785</v>
      </c>
      <c r="N3561">
        <v>231</v>
      </c>
      <c r="O3561" t="s">
        <v>236</v>
      </c>
      <c r="P3561" t="s">
        <v>22336</v>
      </c>
    </row>
    <row r="3562" spans="1:16" x14ac:dyDescent="0.25">
      <c r="A3562">
        <v>3997</v>
      </c>
      <c r="B3562">
        <v>12806</v>
      </c>
      <c r="C3562" t="s">
        <v>12543</v>
      </c>
      <c r="D3562" s="1" t="s">
        <v>12544</v>
      </c>
      <c r="E3562" t="s">
        <v>12545</v>
      </c>
      <c r="F3562" t="s">
        <v>12203</v>
      </c>
      <c r="G3562" t="s">
        <v>12204</v>
      </c>
      <c r="H3562" t="s">
        <v>12158</v>
      </c>
      <c r="I3562" t="s">
        <v>12159</v>
      </c>
      <c r="J3562">
        <v>44080</v>
      </c>
      <c r="K3562" t="s">
        <v>12542</v>
      </c>
      <c r="L3562">
        <v>3932</v>
      </c>
      <c r="M3562" t="s">
        <v>1785</v>
      </c>
      <c r="N3562">
        <v>231</v>
      </c>
      <c r="O3562" t="s">
        <v>236</v>
      </c>
      <c r="P3562" t="s">
        <v>22336</v>
      </c>
    </row>
    <row r="3563" spans="1:16" x14ac:dyDescent="0.25">
      <c r="A3563">
        <v>3998</v>
      </c>
      <c r="B3563">
        <v>12605</v>
      </c>
      <c r="C3563" t="s">
        <v>12546</v>
      </c>
      <c r="D3563" t="s">
        <v>12547</v>
      </c>
      <c r="E3563" t="s">
        <v>12548</v>
      </c>
      <c r="F3563" t="s">
        <v>12203</v>
      </c>
      <c r="G3563" t="s">
        <v>12204</v>
      </c>
      <c r="H3563" t="s">
        <v>12158</v>
      </c>
      <c r="I3563" t="s">
        <v>12159</v>
      </c>
      <c r="J3563">
        <v>50420</v>
      </c>
      <c r="K3563" t="s">
        <v>2679</v>
      </c>
      <c r="L3563">
        <v>4398</v>
      </c>
      <c r="M3563" t="s">
        <v>2680</v>
      </c>
      <c r="N3563">
        <v>109</v>
      </c>
      <c r="O3563" t="s">
        <v>348</v>
      </c>
      <c r="P3563" t="s">
        <v>22336</v>
      </c>
    </row>
    <row r="3564" spans="1:16" x14ac:dyDescent="0.25">
      <c r="A3564">
        <v>3999</v>
      </c>
      <c r="B3564">
        <v>12606</v>
      </c>
      <c r="C3564" t="s">
        <v>12549</v>
      </c>
      <c r="D3564" t="s">
        <v>12550</v>
      </c>
      <c r="E3564" t="s">
        <v>12551</v>
      </c>
      <c r="F3564" t="s">
        <v>12203</v>
      </c>
      <c r="G3564" t="s">
        <v>12204</v>
      </c>
      <c r="H3564" t="s">
        <v>12158</v>
      </c>
      <c r="I3564" t="s">
        <v>12159</v>
      </c>
      <c r="J3564">
        <v>42219</v>
      </c>
      <c r="K3564" t="s">
        <v>189</v>
      </c>
      <c r="L3564">
        <v>3866</v>
      </c>
      <c r="M3564" t="s">
        <v>189</v>
      </c>
      <c r="N3564">
        <v>230</v>
      </c>
      <c r="O3564" t="s">
        <v>190</v>
      </c>
      <c r="P3564" t="s">
        <v>22336</v>
      </c>
    </row>
    <row r="3565" spans="1:16" x14ac:dyDescent="0.25">
      <c r="A3565">
        <v>4000</v>
      </c>
      <c r="B3565">
        <v>12595</v>
      </c>
      <c r="C3565" t="s">
        <v>12552</v>
      </c>
      <c r="D3565" t="s">
        <v>12553</v>
      </c>
      <c r="E3565" t="s">
        <v>12554</v>
      </c>
      <c r="F3565" t="s">
        <v>12203</v>
      </c>
      <c r="G3565" t="s">
        <v>12204</v>
      </c>
      <c r="H3565" t="s">
        <v>12158</v>
      </c>
      <c r="I3565" t="s">
        <v>12159</v>
      </c>
      <c r="J3565">
        <v>50208</v>
      </c>
      <c r="K3565" t="s">
        <v>3180</v>
      </c>
      <c r="L3565">
        <v>4881</v>
      </c>
      <c r="M3565" t="s">
        <v>3180</v>
      </c>
      <c r="N3565">
        <v>229</v>
      </c>
      <c r="O3565" t="s">
        <v>1715</v>
      </c>
      <c r="P3565" t="s">
        <v>22336</v>
      </c>
    </row>
    <row r="3566" spans="1:16" x14ac:dyDescent="0.25">
      <c r="A3566">
        <v>4001</v>
      </c>
      <c r="B3566">
        <v>12611</v>
      </c>
      <c r="C3566" t="s">
        <v>12555</v>
      </c>
      <c r="D3566" t="s">
        <v>12556</v>
      </c>
      <c r="E3566" t="s">
        <v>12557</v>
      </c>
      <c r="F3566" t="s">
        <v>12203</v>
      </c>
      <c r="G3566" t="s">
        <v>12204</v>
      </c>
      <c r="H3566" t="s">
        <v>12158</v>
      </c>
      <c r="I3566" t="s">
        <v>12159</v>
      </c>
      <c r="J3566">
        <v>48826</v>
      </c>
      <c r="K3566" t="s">
        <v>9288</v>
      </c>
      <c r="L3566">
        <v>4398</v>
      </c>
      <c r="M3566" t="s">
        <v>2680</v>
      </c>
      <c r="N3566">
        <v>109</v>
      </c>
      <c r="O3566" t="s">
        <v>348</v>
      </c>
      <c r="P3566" t="s">
        <v>22336</v>
      </c>
    </row>
    <row r="3567" spans="1:16" x14ac:dyDescent="0.25">
      <c r="A3567">
        <v>4002</v>
      </c>
      <c r="B3567">
        <v>12622</v>
      </c>
      <c r="C3567" t="s">
        <v>12558</v>
      </c>
      <c r="D3567" t="s">
        <v>12559</v>
      </c>
      <c r="E3567" t="s">
        <v>12560</v>
      </c>
      <c r="F3567" t="s">
        <v>12203</v>
      </c>
      <c r="G3567" t="s">
        <v>12204</v>
      </c>
      <c r="H3567" t="s">
        <v>12158</v>
      </c>
      <c r="I3567" t="s">
        <v>12159</v>
      </c>
      <c r="J3567">
        <v>50467</v>
      </c>
      <c r="K3567" t="s">
        <v>12561</v>
      </c>
      <c r="L3567">
        <v>4977</v>
      </c>
      <c r="M3567" t="s">
        <v>12562</v>
      </c>
      <c r="N3567">
        <v>57</v>
      </c>
      <c r="O3567" t="s">
        <v>257</v>
      </c>
      <c r="P3567" t="s">
        <v>22336</v>
      </c>
    </row>
    <row r="3568" spans="1:16" x14ac:dyDescent="0.25">
      <c r="A3568">
        <v>4004</v>
      </c>
      <c r="B3568">
        <v>12573</v>
      </c>
      <c r="C3568" t="s">
        <v>12563</v>
      </c>
      <c r="D3568" t="s">
        <v>12564</v>
      </c>
      <c r="E3568" t="s">
        <v>12565</v>
      </c>
      <c r="F3568" t="s">
        <v>12203</v>
      </c>
      <c r="G3568" t="s">
        <v>12204</v>
      </c>
      <c r="H3568" t="s">
        <v>12158</v>
      </c>
      <c r="I3568" t="s">
        <v>12159</v>
      </c>
      <c r="J3568">
        <v>50453</v>
      </c>
      <c r="K3568" t="s">
        <v>12566</v>
      </c>
      <c r="L3568">
        <v>4364</v>
      </c>
      <c r="M3568" t="s">
        <v>12567</v>
      </c>
      <c r="N3568">
        <v>205</v>
      </c>
      <c r="O3568" t="s">
        <v>697</v>
      </c>
      <c r="P3568" t="s">
        <v>22336</v>
      </c>
    </row>
    <row r="3569" spans="1:16" x14ac:dyDescent="0.25">
      <c r="A3569">
        <v>4005</v>
      </c>
      <c r="B3569">
        <v>12583</v>
      </c>
      <c r="C3569" t="s">
        <v>12568</v>
      </c>
      <c r="D3569" t="s">
        <v>12569</v>
      </c>
      <c r="E3569" t="s">
        <v>12570</v>
      </c>
      <c r="F3569" t="s">
        <v>12203</v>
      </c>
      <c r="G3569" t="s">
        <v>12204</v>
      </c>
      <c r="H3569" t="s">
        <v>12158</v>
      </c>
      <c r="I3569" t="s">
        <v>12159</v>
      </c>
      <c r="J3569">
        <v>50455</v>
      </c>
      <c r="K3569" t="s">
        <v>12571</v>
      </c>
      <c r="L3569">
        <v>1868</v>
      </c>
      <c r="M3569" t="s">
        <v>824</v>
      </c>
      <c r="N3569">
        <v>107</v>
      </c>
      <c r="O3569" t="s">
        <v>251</v>
      </c>
      <c r="P3569" t="s">
        <v>22336</v>
      </c>
    </row>
    <row r="3570" spans="1:16" x14ac:dyDescent="0.25">
      <c r="A3570">
        <v>4006</v>
      </c>
      <c r="B3570">
        <v>12562</v>
      </c>
      <c r="C3570" t="s">
        <v>12572</v>
      </c>
      <c r="D3570" t="s">
        <v>12573</v>
      </c>
      <c r="E3570" t="s">
        <v>12574</v>
      </c>
      <c r="F3570" t="s">
        <v>12203</v>
      </c>
      <c r="G3570" t="s">
        <v>12204</v>
      </c>
      <c r="H3570" t="s">
        <v>12158</v>
      </c>
      <c r="I3570" t="s">
        <v>12159</v>
      </c>
      <c r="J3570">
        <v>50447</v>
      </c>
      <c r="K3570" t="s">
        <v>12575</v>
      </c>
      <c r="L3570">
        <v>4969</v>
      </c>
      <c r="M3570" t="s">
        <v>12575</v>
      </c>
      <c r="N3570">
        <v>229</v>
      </c>
      <c r="O3570" t="s">
        <v>1715</v>
      </c>
      <c r="P3570" t="s">
        <v>22336</v>
      </c>
    </row>
    <row r="3571" spans="1:16" x14ac:dyDescent="0.25">
      <c r="A3571">
        <v>4007</v>
      </c>
      <c r="B3571">
        <v>12569</v>
      </c>
      <c r="C3571" t="s">
        <v>12576</v>
      </c>
      <c r="D3571" t="s">
        <v>12577</v>
      </c>
      <c r="E3571" t="s">
        <v>12578</v>
      </c>
      <c r="F3571" t="s">
        <v>12203</v>
      </c>
      <c r="G3571" t="s">
        <v>12204</v>
      </c>
      <c r="H3571" t="s">
        <v>12158</v>
      </c>
      <c r="I3571" t="s">
        <v>12159</v>
      </c>
      <c r="J3571">
        <v>45577</v>
      </c>
      <c r="K3571" t="s">
        <v>305</v>
      </c>
      <c r="L3571">
        <v>3951</v>
      </c>
      <c r="M3571" t="s">
        <v>306</v>
      </c>
      <c r="N3571">
        <v>231</v>
      </c>
      <c r="O3571" t="s">
        <v>236</v>
      </c>
      <c r="P3571" t="s">
        <v>22336</v>
      </c>
    </row>
    <row r="3572" spans="1:16" x14ac:dyDescent="0.25">
      <c r="A3572">
        <v>4008</v>
      </c>
      <c r="B3572">
        <v>12658</v>
      </c>
      <c r="C3572" t="s">
        <v>12579</v>
      </c>
      <c r="D3572" t="s">
        <v>12580</v>
      </c>
      <c r="E3572" t="s">
        <v>12581</v>
      </c>
      <c r="F3572" t="s">
        <v>12203</v>
      </c>
      <c r="G3572" t="s">
        <v>12204</v>
      </c>
      <c r="H3572" t="s">
        <v>12158</v>
      </c>
      <c r="I3572" t="s">
        <v>12159</v>
      </c>
      <c r="J3572">
        <v>49714</v>
      </c>
      <c r="K3572" t="s">
        <v>9512</v>
      </c>
      <c r="L3572">
        <v>4730</v>
      </c>
      <c r="M3572" t="s">
        <v>9513</v>
      </c>
      <c r="N3572">
        <v>57</v>
      </c>
      <c r="O3572" t="s">
        <v>257</v>
      </c>
      <c r="P3572" t="s">
        <v>22336</v>
      </c>
    </row>
    <row r="3573" spans="1:16" x14ac:dyDescent="0.25">
      <c r="A3573">
        <v>4009</v>
      </c>
      <c r="B3573">
        <v>12655</v>
      </c>
      <c r="C3573" t="s">
        <v>12582</v>
      </c>
      <c r="D3573" t="s">
        <v>12583</v>
      </c>
      <c r="E3573" t="s">
        <v>12584</v>
      </c>
      <c r="F3573" t="s">
        <v>12203</v>
      </c>
      <c r="G3573" t="s">
        <v>12204</v>
      </c>
      <c r="H3573" t="s">
        <v>12158</v>
      </c>
      <c r="I3573" t="s">
        <v>12159</v>
      </c>
      <c r="J3573">
        <v>43730</v>
      </c>
      <c r="K3573" t="s">
        <v>4509</v>
      </c>
      <c r="L3573">
        <v>3930</v>
      </c>
      <c r="M3573" t="s">
        <v>752</v>
      </c>
      <c r="N3573">
        <v>231</v>
      </c>
      <c r="O3573" t="s">
        <v>236</v>
      </c>
      <c r="P3573" t="s">
        <v>22336</v>
      </c>
    </row>
    <row r="3574" spans="1:16" x14ac:dyDescent="0.25">
      <c r="A3574">
        <v>4010</v>
      </c>
      <c r="B3574">
        <v>12651</v>
      </c>
      <c r="C3574" t="s">
        <v>12585</v>
      </c>
      <c r="D3574" t="s">
        <v>12586</v>
      </c>
      <c r="E3574" t="s">
        <v>12587</v>
      </c>
      <c r="F3574" t="s">
        <v>12203</v>
      </c>
      <c r="G3574" t="s">
        <v>12204</v>
      </c>
      <c r="H3574" t="s">
        <v>12158</v>
      </c>
      <c r="I3574" t="s">
        <v>12159</v>
      </c>
      <c r="J3574">
        <v>30178</v>
      </c>
      <c r="K3574" t="s">
        <v>2073</v>
      </c>
      <c r="L3574">
        <v>2594</v>
      </c>
      <c r="M3574" t="s">
        <v>1720</v>
      </c>
      <c r="N3574">
        <v>155</v>
      </c>
      <c r="O3574" t="s">
        <v>866</v>
      </c>
      <c r="P3574" t="s">
        <v>22336</v>
      </c>
    </row>
    <row r="3575" spans="1:16" x14ac:dyDescent="0.25">
      <c r="A3575">
        <v>4011</v>
      </c>
      <c r="B3575">
        <v>12649</v>
      </c>
      <c r="C3575" t="s">
        <v>12588</v>
      </c>
      <c r="D3575" t="s">
        <v>12589</v>
      </c>
      <c r="E3575" t="s">
        <v>12590</v>
      </c>
      <c r="F3575" t="s">
        <v>12203</v>
      </c>
      <c r="G3575" t="s">
        <v>12204</v>
      </c>
      <c r="H3575" t="s">
        <v>12158</v>
      </c>
      <c r="I3575" t="s">
        <v>12159</v>
      </c>
      <c r="J3575">
        <v>30178</v>
      </c>
      <c r="K3575" t="s">
        <v>2073</v>
      </c>
      <c r="L3575">
        <v>2594</v>
      </c>
      <c r="M3575" t="s">
        <v>1720</v>
      </c>
      <c r="N3575">
        <v>155</v>
      </c>
      <c r="O3575" t="s">
        <v>866</v>
      </c>
      <c r="P3575" t="s">
        <v>22336</v>
      </c>
    </row>
    <row r="3576" spans="1:16" x14ac:dyDescent="0.25">
      <c r="A3576">
        <v>4012</v>
      </c>
      <c r="B3576">
        <v>12643</v>
      </c>
      <c r="C3576" t="s">
        <v>12591</v>
      </c>
      <c r="D3576" t="s">
        <v>12592</v>
      </c>
      <c r="E3576" t="s">
        <v>12593</v>
      </c>
      <c r="F3576" t="s">
        <v>12203</v>
      </c>
      <c r="G3576" t="s">
        <v>12204</v>
      </c>
      <c r="H3576" t="s">
        <v>12158</v>
      </c>
      <c r="I3576" t="s">
        <v>12159</v>
      </c>
      <c r="J3576">
        <v>22871</v>
      </c>
      <c r="K3576" t="s">
        <v>12594</v>
      </c>
      <c r="L3576">
        <v>1841</v>
      </c>
      <c r="M3576" t="s">
        <v>250</v>
      </c>
      <c r="N3576">
        <v>107</v>
      </c>
      <c r="O3576" t="s">
        <v>251</v>
      </c>
      <c r="P3576" t="s">
        <v>22336</v>
      </c>
    </row>
    <row r="3577" spans="1:16" x14ac:dyDescent="0.25">
      <c r="A3577">
        <v>4013</v>
      </c>
      <c r="B3577">
        <v>12640</v>
      </c>
      <c r="C3577" t="s">
        <v>12595</v>
      </c>
      <c r="D3577" t="s">
        <v>12596</v>
      </c>
      <c r="E3577" t="s">
        <v>12597</v>
      </c>
      <c r="F3577" t="s">
        <v>12203</v>
      </c>
      <c r="G3577" t="s">
        <v>12204</v>
      </c>
      <c r="H3577" t="s">
        <v>12158</v>
      </c>
      <c r="I3577" t="s">
        <v>12159</v>
      </c>
      <c r="J3577">
        <v>50474</v>
      </c>
      <c r="K3577" t="s">
        <v>12598</v>
      </c>
      <c r="L3577">
        <v>1868</v>
      </c>
      <c r="M3577" t="s">
        <v>824</v>
      </c>
      <c r="N3577">
        <v>107</v>
      </c>
      <c r="O3577" t="s">
        <v>251</v>
      </c>
      <c r="P3577" t="s">
        <v>22336</v>
      </c>
    </row>
    <row r="3578" spans="1:16" x14ac:dyDescent="0.25">
      <c r="A3578">
        <v>4014</v>
      </c>
      <c r="B3578">
        <v>12634</v>
      </c>
      <c r="C3578" t="s">
        <v>12599</v>
      </c>
      <c r="D3578" t="s">
        <v>12600</v>
      </c>
      <c r="E3578" t="s">
        <v>12601</v>
      </c>
      <c r="F3578" t="s">
        <v>12203</v>
      </c>
      <c r="G3578" t="s">
        <v>12204</v>
      </c>
      <c r="H3578" t="s">
        <v>12158</v>
      </c>
      <c r="I3578" t="s">
        <v>12159</v>
      </c>
      <c r="J3578">
        <v>32045</v>
      </c>
      <c r="K3578" t="s">
        <v>358</v>
      </c>
      <c r="L3578">
        <v>2818</v>
      </c>
      <c r="M3578" t="s">
        <v>358</v>
      </c>
      <c r="N3578">
        <v>172</v>
      </c>
      <c r="O3578" t="s">
        <v>359</v>
      </c>
      <c r="P3578" t="s">
        <v>22336</v>
      </c>
    </row>
    <row r="3579" spans="1:16" x14ac:dyDescent="0.25">
      <c r="A3579">
        <v>4015</v>
      </c>
      <c r="B3579">
        <v>12630</v>
      </c>
      <c r="C3579" t="s">
        <v>12602</v>
      </c>
      <c r="D3579" t="s">
        <v>12603</v>
      </c>
      <c r="E3579" t="s">
        <v>12604</v>
      </c>
      <c r="F3579" t="s">
        <v>12203</v>
      </c>
      <c r="G3579" t="s">
        <v>12204</v>
      </c>
      <c r="H3579" t="s">
        <v>12158</v>
      </c>
      <c r="I3579" t="s">
        <v>12159</v>
      </c>
      <c r="J3579">
        <v>7157</v>
      </c>
      <c r="K3579" t="s">
        <v>2087</v>
      </c>
      <c r="L3579">
        <v>294</v>
      </c>
      <c r="M3579" t="s">
        <v>2087</v>
      </c>
      <c r="N3579">
        <v>14</v>
      </c>
      <c r="O3579" t="s">
        <v>2088</v>
      </c>
      <c r="P3579" t="s">
        <v>22336</v>
      </c>
    </row>
    <row r="3580" spans="1:16" x14ac:dyDescent="0.25">
      <c r="A3580">
        <v>4016</v>
      </c>
      <c r="B3580">
        <v>12686</v>
      </c>
      <c r="C3580" t="s">
        <v>12605</v>
      </c>
      <c r="D3580" t="s">
        <v>12606</v>
      </c>
      <c r="E3580" t="s">
        <v>12607</v>
      </c>
      <c r="F3580" t="s">
        <v>12203</v>
      </c>
      <c r="G3580" t="s">
        <v>12204</v>
      </c>
      <c r="H3580" t="s">
        <v>12158</v>
      </c>
      <c r="I3580" t="s">
        <v>12159</v>
      </c>
      <c r="J3580">
        <v>43236</v>
      </c>
      <c r="K3580" t="s">
        <v>313</v>
      </c>
      <c r="L3580">
        <v>3924</v>
      </c>
      <c r="M3580" t="s">
        <v>235</v>
      </c>
      <c r="N3580">
        <v>231</v>
      </c>
      <c r="O3580" t="s">
        <v>236</v>
      </c>
      <c r="P3580" t="s">
        <v>22336</v>
      </c>
    </row>
    <row r="3581" spans="1:16" x14ac:dyDescent="0.25">
      <c r="A3581">
        <v>4017</v>
      </c>
      <c r="B3581">
        <v>12665</v>
      </c>
      <c r="C3581" t="s">
        <v>12608</v>
      </c>
      <c r="D3581" t="s">
        <v>12609</v>
      </c>
      <c r="E3581" t="s">
        <v>12610</v>
      </c>
      <c r="F3581" t="s">
        <v>12203</v>
      </c>
      <c r="G3581" t="s">
        <v>12204</v>
      </c>
      <c r="H3581" t="s">
        <v>12158</v>
      </c>
      <c r="I3581" t="s">
        <v>12159</v>
      </c>
      <c r="J3581">
        <v>14805</v>
      </c>
      <c r="K3581" t="s">
        <v>255</v>
      </c>
      <c r="L3581">
        <v>929</v>
      </c>
      <c r="M3581" t="s">
        <v>256</v>
      </c>
      <c r="N3581">
        <v>57</v>
      </c>
      <c r="O3581" t="s">
        <v>257</v>
      </c>
      <c r="P3581" t="s">
        <v>22336</v>
      </c>
    </row>
    <row r="3582" spans="1:16" x14ac:dyDescent="0.25">
      <c r="A3582">
        <v>4018</v>
      </c>
      <c r="B3582">
        <v>12669</v>
      </c>
      <c r="C3582" t="s">
        <v>12611</v>
      </c>
      <c r="D3582" t="s">
        <v>12612</v>
      </c>
      <c r="E3582" t="s">
        <v>12613</v>
      </c>
      <c r="F3582" t="s">
        <v>12203</v>
      </c>
      <c r="G3582" t="s">
        <v>12204</v>
      </c>
      <c r="H3582" t="s">
        <v>12158</v>
      </c>
      <c r="I3582" t="s">
        <v>12159</v>
      </c>
      <c r="J3582">
        <v>43809</v>
      </c>
      <c r="K3582" t="s">
        <v>6527</v>
      </c>
      <c r="L3582">
        <v>3930</v>
      </c>
      <c r="M3582" t="s">
        <v>752</v>
      </c>
      <c r="N3582">
        <v>231</v>
      </c>
      <c r="O3582" t="s">
        <v>236</v>
      </c>
      <c r="P3582" t="s">
        <v>22336</v>
      </c>
    </row>
    <row r="3583" spans="1:16" x14ac:dyDescent="0.25">
      <c r="A3583">
        <v>4020</v>
      </c>
      <c r="B3583">
        <v>12659</v>
      </c>
      <c r="C3583" t="s">
        <v>12614</v>
      </c>
      <c r="D3583" t="s">
        <v>12615</v>
      </c>
      <c r="E3583" t="s">
        <v>12616</v>
      </c>
      <c r="F3583" t="s">
        <v>12203</v>
      </c>
      <c r="G3583" t="s">
        <v>12204</v>
      </c>
      <c r="H3583" t="s">
        <v>12158</v>
      </c>
      <c r="I3583" t="s">
        <v>12159</v>
      </c>
      <c r="J3583">
        <v>22866</v>
      </c>
      <c r="K3583" t="s">
        <v>1169</v>
      </c>
      <c r="L3583">
        <v>1841</v>
      </c>
      <c r="M3583" t="s">
        <v>250</v>
      </c>
      <c r="N3583">
        <v>107</v>
      </c>
      <c r="O3583" t="s">
        <v>251</v>
      </c>
      <c r="P3583" t="s">
        <v>22336</v>
      </c>
    </row>
    <row r="3584" spans="1:16" x14ac:dyDescent="0.25">
      <c r="A3584">
        <v>4021</v>
      </c>
      <c r="B3584">
        <v>12660</v>
      </c>
      <c r="C3584" t="s">
        <v>12617</v>
      </c>
      <c r="D3584" t="s">
        <v>12618</v>
      </c>
      <c r="E3584" t="s">
        <v>12619</v>
      </c>
      <c r="F3584" t="s">
        <v>12203</v>
      </c>
      <c r="G3584" t="s">
        <v>12204</v>
      </c>
      <c r="H3584" t="s">
        <v>12158</v>
      </c>
      <c r="I3584" t="s">
        <v>12159</v>
      </c>
      <c r="J3584">
        <v>43626</v>
      </c>
      <c r="K3584" t="s">
        <v>12620</v>
      </c>
      <c r="L3584">
        <v>3930</v>
      </c>
      <c r="M3584" t="s">
        <v>752</v>
      </c>
      <c r="N3584">
        <v>231</v>
      </c>
      <c r="O3584" t="s">
        <v>236</v>
      </c>
      <c r="P3584" t="s">
        <v>22336</v>
      </c>
    </row>
    <row r="3585" spans="1:16" x14ac:dyDescent="0.25">
      <c r="A3585">
        <v>4023</v>
      </c>
      <c r="B3585">
        <v>12470</v>
      </c>
      <c r="C3585" t="s">
        <v>12621</v>
      </c>
      <c r="D3585" t="s">
        <v>12622</v>
      </c>
      <c r="E3585" t="s">
        <v>12623</v>
      </c>
      <c r="F3585" t="s">
        <v>12203</v>
      </c>
      <c r="G3585" t="s">
        <v>12204</v>
      </c>
      <c r="H3585" t="s">
        <v>12158</v>
      </c>
      <c r="I3585" t="s">
        <v>12159</v>
      </c>
      <c r="J3585">
        <v>50417</v>
      </c>
      <c r="K3585" t="s">
        <v>11895</v>
      </c>
      <c r="L3585">
        <v>208</v>
      </c>
      <c r="M3585" t="s">
        <v>8483</v>
      </c>
      <c r="N3585">
        <v>10</v>
      </c>
      <c r="O3585" t="s">
        <v>354</v>
      </c>
      <c r="P3585" t="s">
        <v>22336</v>
      </c>
    </row>
    <row r="3586" spans="1:16" x14ac:dyDescent="0.25">
      <c r="A3586">
        <v>4024</v>
      </c>
      <c r="B3586">
        <v>12466</v>
      </c>
      <c r="C3586" t="s">
        <v>12624</v>
      </c>
      <c r="D3586" t="s">
        <v>12625</v>
      </c>
      <c r="E3586" t="s">
        <v>12626</v>
      </c>
      <c r="F3586" t="s">
        <v>12203</v>
      </c>
      <c r="G3586" t="s">
        <v>12204</v>
      </c>
      <c r="H3586" t="s">
        <v>12158</v>
      </c>
      <c r="I3586" t="s">
        <v>12159</v>
      </c>
      <c r="J3586">
        <v>50404</v>
      </c>
      <c r="K3586" t="s">
        <v>963</v>
      </c>
      <c r="L3586">
        <v>4748</v>
      </c>
      <c r="M3586" t="s">
        <v>792</v>
      </c>
      <c r="N3586">
        <v>205</v>
      </c>
      <c r="O3586" t="s">
        <v>697</v>
      </c>
      <c r="P3586" t="s">
        <v>22336</v>
      </c>
    </row>
    <row r="3587" spans="1:16" x14ac:dyDescent="0.25">
      <c r="A3587">
        <v>4025</v>
      </c>
      <c r="B3587">
        <v>12483</v>
      </c>
      <c r="C3587" t="s">
        <v>12627</v>
      </c>
      <c r="D3587" t="s">
        <v>12628</v>
      </c>
      <c r="E3587" t="s">
        <v>12629</v>
      </c>
      <c r="F3587" t="s">
        <v>12203</v>
      </c>
      <c r="G3587" t="s">
        <v>12204</v>
      </c>
      <c r="H3587" t="s">
        <v>12158</v>
      </c>
      <c r="I3587" t="s">
        <v>12159</v>
      </c>
      <c r="J3587">
        <v>43809</v>
      </c>
      <c r="K3587" t="s">
        <v>6527</v>
      </c>
      <c r="L3587">
        <v>3930</v>
      </c>
      <c r="M3587" t="s">
        <v>752</v>
      </c>
      <c r="N3587">
        <v>231</v>
      </c>
      <c r="O3587" t="s">
        <v>236</v>
      </c>
      <c r="P3587" t="s">
        <v>22336</v>
      </c>
    </row>
    <row r="3588" spans="1:16" x14ac:dyDescent="0.25">
      <c r="A3588">
        <v>4026</v>
      </c>
      <c r="B3588">
        <v>12464</v>
      </c>
      <c r="C3588" t="s">
        <v>12630</v>
      </c>
      <c r="D3588" s="1" t="s">
        <v>12631</v>
      </c>
      <c r="E3588" t="s">
        <v>12632</v>
      </c>
      <c r="F3588" t="s">
        <v>12203</v>
      </c>
      <c r="G3588" t="s">
        <v>12204</v>
      </c>
      <c r="H3588" t="s">
        <v>12158</v>
      </c>
      <c r="I3588" t="s">
        <v>12159</v>
      </c>
      <c r="J3588">
        <v>48722</v>
      </c>
      <c r="K3588" t="s">
        <v>12633</v>
      </c>
      <c r="L3588">
        <v>1357</v>
      </c>
      <c r="M3588" t="s">
        <v>12634</v>
      </c>
      <c r="N3588">
        <v>82</v>
      </c>
      <c r="O3588" t="s">
        <v>1314</v>
      </c>
      <c r="P3588" t="s">
        <v>22336</v>
      </c>
    </row>
    <row r="3589" spans="1:16" x14ac:dyDescent="0.25">
      <c r="A3589">
        <v>4027</v>
      </c>
      <c r="B3589">
        <v>12461</v>
      </c>
      <c r="C3589" t="s">
        <v>12635</v>
      </c>
      <c r="D3589" t="s">
        <v>12636</v>
      </c>
      <c r="E3589" t="s">
        <v>12637</v>
      </c>
      <c r="F3589" t="s">
        <v>12203</v>
      </c>
      <c r="G3589" t="s">
        <v>12204</v>
      </c>
      <c r="H3589" t="s">
        <v>12158</v>
      </c>
      <c r="I3589" t="s">
        <v>12159</v>
      </c>
      <c r="J3589">
        <v>50414</v>
      </c>
      <c r="K3589" t="s">
        <v>11188</v>
      </c>
      <c r="L3589">
        <v>4960</v>
      </c>
      <c r="M3589" t="s">
        <v>11189</v>
      </c>
      <c r="N3589">
        <v>205</v>
      </c>
      <c r="O3589" t="s">
        <v>697</v>
      </c>
      <c r="P3589" t="s">
        <v>22336</v>
      </c>
    </row>
    <row r="3590" spans="1:16" x14ac:dyDescent="0.25">
      <c r="A3590">
        <v>4028</v>
      </c>
      <c r="B3590">
        <v>12449</v>
      </c>
      <c r="C3590" t="s">
        <v>12638</v>
      </c>
      <c r="D3590" t="s">
        <v>12639</v>
      </c>
      <c r="E3590" t="s">
        <v>12640</v>
      </c>
      <c r="F3590" t="s">
        <v>12203</v>
      </c>
      <c r="G3590" t="s">
        <v>12204</v>
      </c>
      <c r="H3590" t="s">
        <v>12158</v>
      </c>
      <c r="I3590" t="s">
        <v>12159</v>
      </c>
      <c r="J3590">
        <v>23919</v>
      </c>
      <c r="K3590" t="s">
        <v>11166</v>
      </c>
      <c r="L3590">
        <v>1896</v>
      </c>
      <c r="M3590" t="s">
        <v>1106</v>
      </c>
      <c r="N3590">
        <v>107</v>
      </c>
      <c r="O3590" t="s">
        <v>251</v>
      </c>
      <c r="P3590" t="s">
        <v>22336</v>
      </c>
    </row>
    <row r="3591" spans="1:16" x14ac:dyDescent="0.25">
      <c r="A3591">
        <v>4029</v>
      </c>
      <c r="B3591">
        <v>12421</v>
      </c>
      <c r="C3591" t="s">
        <v>12641</v>
      </c>
      <c r="D3591" t="s">
        <v>12642</v>
      </c>
      <c r="E3591" t="s">
        <v>12643</v>
      </c>
      <c r="F3591" t="s">
        <v>12203</v>
      </c>
      <c r="G3591" t="s">
        <v>12204</v>
      </c>
      <c r="H3591" t="s">
        <v>12158</v>
      </c>
      <c r="I3591" t="s">
        <v>12159</v>
      </c>
      <c r="J3591">
        <v>42382</v>
      </c>
      <c r="K3591" t="s">
        <v>1179</v>
      </c>
      <c r="L3591">
        <v>3889</v>
      </c>
      <c r="M3591" t="s">
        <v>871</v>
      </c>
      <c r="N3591">
        <v>230</v>
      </c>
      <c r="O3591" t="s">
        <v>190</v>
      </c>
      <c r="P3591" t="s">
        <v>22336</v>
      </c>
    </row>
    <row r="3592" spans="1:16" x14ac:dyDescent="0.25">
      <c r="A3592">
        <v>4030</v>
      </c>
      <c r="B3592">
        <v>12426</v>
      </c>
      <c r="C3592" t="s">
        <v>12644</v>
      </c>
      <c r="D3592" t="s">
        <v>12645</v>
      </c>
      <c r="E3592" t="s">
        <v>12646</v>
      </c>
      <c r="F3592" t="s">
        <v>12203</v>
      </c>
      <c r="G3592" t="s">
        <v>12204</v>
      </c>
      <c r="H3592" t="s">
        <v>12158</v>
      </c>
      <c r="I3592" t="s">
        <v>12159</v>
      </c>
      <c r="J3592">
        <v>48798</v>
      </c>
      <c r="K3592" t="s">
        <v>2039</v>
      </c>
      <c r="L3592">
        <v>4380</v>
      </c>
      <c r="M3592" t="s">
        <v>2040</v>
      </c>
      <c r="N3592">
        <v>109</v>
      </c>
      <c r="O3592" t="s">
        <v>348</v>
      </c>
      <c r="P3592" t="s">
        <v>22336</v>
      </c>
    </row>
    <row r="3593" spans="1:16" x14ac:dyDescent="0.25">
      <c r="A3593">
        <v>4031</v>
      </c>
      <c r="B3593">
        <v>12428</v>
      </c>
      <c r="C3593" t="s">
        <v>12647</v>
      </c>
      <c r="D3593" t="s">
        <v>12648</v>
      </c>
      <c r="E3593" t="s">
        <v>12649</v>
      </c>
      <c r="F3593" t="s">
        <v>12203</v>
      </c>
      <c r="G3593" t="s">
        <v>12204</v>
      </c>
      <c r="H3593" t="s">
        <v>12158</v>
      </c>
      <c r="I3593" t="s">
        <v>12159</v>
      </c>
      <c r="J3593">
        <v>48019</v>
      </c>
      <c r="K3593" t="s">
        <v>759</v>
      </c>
      <c r="L3593">
        <v>3956</v>
      </c>
      <c r="M3593" t="s">
        <v>760</v>
      </c>
      <c r="N3593">
        <v>231</v>
      </c>
      <c r="O3593" t="s">
        <v>236</v>
      </c>
      <c r="P3593" t="s">
        <v>22336</v>
      </c>
    </row>
    <row r="3594" spans="1:16" x14ac:dyDescent="0.25">
      <c r="A3594">
        <v>4032</v>
      </c>
      <c r="B3594">
        <v>12445</v>
      </c>
      <c r="C3594" t="s">
        <v>12650</v>
      </c>
      <c r="D3594" t="s">
        <v>12651</v>
      </c>
      <c r="E3594" t="s">
        <v>12652</v>
      </c>
      <c r="F3594" t="s">
        <v>12203</v>
      </c>
      <c r="G3594" t="s">
        <v>12204</v>
      </c>
      <c r="H3594" t="s">
        <v>12158</v>
      </c>
      <c r="I3594" t="s">
        <v>12159</v>
      </c>
      <c r="J3594">
        <v>50213</v>
      </c>
      <c r="K3594" t="s">
        <v>12653</v>
      </c>
      <c r="L3594">
        <v>2450</v>
      </c>
      <c r="M3594" t="s">
        <v>1060</v>
      </c>
      <c r="N3594">
        <v>142</v>
      </c>
      <c r="O3594" t="s">
        <v>748</v>
      </c>
      <c r="P3594" t="s">
        <v>22336</v>
      </c>
    </row>
    <row r="3595" spans="1:16" x14ac:dyDescent="0.25">
      <c r="A3595">
        <v>4033</v>
      </c>
      <c r="B3595">
        <v>12500</v>
      </c>
      <c r="C3595" t="s">
        <v>12654</v>
      </c>
      <c r="D3595" t="s">
        <v>12655</v>
      </c>
      <c r="E3595" t="s">
        <v>12656</v>
      </c>
      <c r="F3595" t="s">
        <v>12203</v>
      </c>
      <c r="G3595" t="s">
        <v>12204</v>
      </c>
      <c r="H3595" t="s">
        <v>12158</v>
      </c>
      <c r="I3595" t="s">
        <v>12159</v>
      </c>
      <c r="J3595">
        <v>48315</v>
      </c>
      <c r="K3595" t="s">
        <v>2726</v>
      </c>
      <c r="L3595">
        <v>266</v>
      </c>
      <c r="M3595" t="s">
        <v>2727</v>
      </c>
      <c r="N3595">
        <v>13</v>
      </c>
      <c r="O3595" t="s">
        <v>2278</v>
      </c>
      <c r="P3595" t="s">
        <v>22336</v>
      </c>
    </row>
    <row r="3596" spans="1:16" x14ac:dyDescent="0.25">
      <c r="A3596">
        <v>4034</v>
      </c>
      <c r="B3596">
        <v>12507</v>
      </c>
      <c r="C3596" t="s">
        <v>12657</v>
      </c>
      <c r="D3596" t="s">
        <v>12658</v>
      </c>
      <c r="E3596" t="s">
        <v>12659</v>
      </c>
      <c r="F3596" t="s">
        <v>12203</v>
      </c>
      <c r="G3596" t="s">
        <v>12204</v>
      </c>
      <c r="H3596" t="s">
        <v>12158</v>
      </c>
      <c r="I3596" t="s">
        <v>12159</v>
      </c>
      <c r="J3596">
        <v>50432</v>
      </c>
      <c r="K3596" t="s">
        <v>12660</v>
      </c>
      <c r="L3596">
        <v>4965</v>
      </c>
      <c r="M3596" t="s">
        <v>12661</v>
      </c>
      <c r="N3596">
        <v>33</v>
      </c>
      <c r="O3596" t="s">
        <v>968</v>
      </c>
      <c r="P3596" t="s">
        <v>22336</v>
      </c>
    </row>
    <row r="3597" spans="1:16" x14ac:dyDescent="0.25">
      <c r="A3597">
        <v>4035</v>
      </c>
      <c r="B3597">
        <v>12516</v>
      </c>
      <c r="C3597" t="s">
        <v>12662</v>
      </c>
      <c r="D3597" t="s">
        <v>12663</v>
      </c>
      <c r="E3597" t="s">
        <v>12664</v>
      </c>
      <c r="F3597" t="s">
        <v>12203</v>
      </c>
      <c r="G3597" t="s">
        <v>12204</v>
      </c>
      <c r="H3597" t="s">
        <v>12158</v>
      </c>
      <c r="I3597" t="s">
        <v>12159</v>
      </c>
      <c r="J3597">
        <v>6571</v>
      </c>
      <c r="K3597" t="s">
        <v>2276</v>
      </c>
      <c r="L3597">
        <v>273</v>
      </c>
      <c r="M3597" t="s">
        <v>2277</v>
      </c>
      <c r="N3597">
        <v>13</v>
      </c>
      <c r="O3597" t="s">
        <v>2278</v>
      </c>
      <c r="P3597" t="s">
        <v>22336</v>
      </c>
    </row>
    <row r="3598" spans="1:16" x14ac:dyDescent="0.25">
      <c r="A3598">
        <v>4036</v>
      </c>
      <c r="B3598">
        <v>12511</v>
      </c>
      <c r="C3598" t="s">
        <v>12665</v>
      </c>
      <c r="D3598" t="s">
        <v>12666</v>
      </c>
      <c r="E3598" t="s">
        <v>12667</v>
      </c>
      <c r="F3598" t="s">
        <v>12203</v>
      </c>
      <c r="G3598" t="s">
        <v>12204</v>
      </c>
      <c r="H3598" t="s">
        <v>12158</v>
      </c>
      <c r="I3598" t="s">
        <v>12159</v>
      </c>
      <c r="J3598">
        <v>50433</v>
      </c>
      <c r="K3598" t="s">
        <v>12668</v>
      </c>
      <c r="L3598">
        <v>4916</v>
      </c>
      <c r="M3598" t="s">
        <v>2483</v>
      </c>
      <c r="N3598">
        <v>109</v>
      </c>
      <c r="O3598" t="s">
        <v>348</v>
      </c>
      <c r="P3598" t="s">
        <v>22336</v>
      </c>
    </row>
    <row r="3599" spans="1:16" x14ac:dyDescent="0.25">
      <c r="A3599">
        <v>4037</v>
      </c>
      <c r="B3599">
        <v>12508</v>
      </c>
      <c r="C3599" t="s">
        <v>12669</v>
      </c>
      <c r="D3599" t="s">
        <v>12670</v>
      </c>
      <c r="E3599" t="s">
        <v>12671</v>
      </c>
      <c r="F3599" t="s">
        <v>12203</v>
      </c>
      <c r="G3599" t="s">
        <v>12204</v>
      </c>
      <c r="H3599" t="s">
        <v>12158</v>
      </c>
      <c r="I3599" t="s">
        <v>12159</v>
      </c>
      <c r="J3599">
        <v>30178</v>
      </c>
      <c r="K3599" t="s">
        <v>2073</v>
      </c>
      <c r="L3599">
        <v>2594</v>
      </c>
      <c r="M3599" t="s">
        <v>1720</v>
      </c>
      <c r="N3599">
        <v>155</v>
      </c>
      <c r="O3599" t="s">
        <v>866</v>
      </c>
      <c r="P3599" t="s">
        <v>22336</v>
      </c>
    </row>
    <row r="3600" spans="1:16" x14ac:dyDescent="0.25">
      <c r="A3600">
        <v>4038</v>
      </c>
      <c r="B3600">
        <v>12509</v>
      </c>
      <c r="C3600" t="s">
        <v>12672</v>
      </c>
      <c r="D3600" t="s">
        <v>12673</v>
      </c>
      <c r="E3600" t="s">
        <v>12674</v>
      </c>
      <c r="F3600" t="s">
        <v>12203</v>
      </c>
      <c r="G3600" t="s">
        <v>12204</v>
      </c>
      <c r="H3600" t="s">
        <v>12158</v>
      </c>
      <c r="I3600" t="s">
        <v>12159</v>
      </c>
      <c r="J3600">
        <v>50432</v>
      </c>
      <c r="K3600" t="s">
        <v>12660</v>
      </c>
      <c r="L3600">
        <v>4965</v>
      </c>
      <c r="M3600" t="s">
        <v>12661</v>
      </c>
      <c r="N3600">
        <v>33</v>
      </c>
      <c r="O3600" t="s">
        <v>968</v>
      </c>
      <c r="P3600" t="s">
        <v>22336</v>
      </c>
    </row>
    <row r="3601" spans="1:16" x14ac:dyDescent="0.25">
      <c r="A3601">
        <v>4039</v>
      </c>
      <c r="B3601">
        <v>12527</v>
      </c>
      <c r="C3601" t="s">
        <v>12675</v>
      </c>
      <c r="D3601" t="s">
        <v>12676</v>
      </c>
      <c r="E3601" t="s">
        <v>12677</v>
      </c>
      <c r="F3601" t="s">
        <v>12203</v>
      </c>
      <c r="G3601" t="s">
        <v>12204</v>
      </c>
      <c r="H3601" t="s">
        <v>12158</v>
      </c>
      <c r="I3601" t="s">
        <v>12159</v>
      </c>
      <c r="J3601">
        <v>48722</v>
      </c>
      <c r="K3601" t="s">
        <v>12633</v>
      </c>
      <c r="L3601">
        <v>1357</v>
      </c>
      <c r="M3601" t="s">
        <v>12634</v>
      </c>
      <c r="N3601">
        <v>82</v>
      </c>
      <c r="O3601" t="s">
        <v>1314</v>
      </c>
      <c r="P3601" t="s">
        <v>22336</v>
      </c>
    </row>
    <row r="3602" spans="1:16" x14ac:dyDescent="0.25">
      <c r="A3602">
        <v>4040</v>
      </c>
      <c r="B3602">
        <v>12522</v>
      </c>
      <c r="C3602" t="s">
        <v>12678</v>
      </c>
      <c r="D3602" t="s">
        <v>12679</v>
      </c>
      <c r="E3602" t="s">
        <v>12680</v>
      </c>
      <c r="F3602" t="s">
        <v>12203</v>
      </c>
      <c r="G3602" t="s">
        <v>12204</v>
      </c>
      <c r="H3602" t="s">
        <v>12158</v>
      </c>
      <c r="I3602" t="s">
        <v>12159</v>
      </c>
      <c r="J3602">
        <v>10449</v>
      </c>
      <c r="K3602" t="s">
        <v>12681</v>
      </c>
      <c r="L3602">
        <v>671</v>
      </c>
      <c r="M3602" t="s">
        <v>2241</v>
      </c>
      <c r="N3602">
        <v>38</v>
      </c>
      <c r="O3602" t="s">
        <v>2242</v>
      </c>
      <c r="P3602" t="s">
        <v>22336</v>
      </c>
    </row>
    <row r="3603" spans="1:16" x14ac:dyDescent="0.25">
      <c r="A3603">
        <v>4041</v>
      </c>
      <c r="B3603">
        <v>12519</v>
      </c>
      <c r="C3603" t="s">
        <v>12682</v>
      </c>
      <c r="D3603" t="s">
        <v>12683</v>
      </c>
      <c r="E3603" t="s">
        <v>12684</v>
      </c>
      <c r="F3603" t="s">
        <v>12203</v>
      </c>
      <c r="G3603" t="s">
        <v>12204</v>
      </c>
      <c r="H3603" t="s">
        <v>12158</v>
      </c>
      <c r="I3603" t="s">
        <v>12159</v>
      </c>
      <c r="J3603">
        <v>23425</v>
      </c>
      <c r="K3603" t="s">
        <v>11639</v>
      </c>
      <c r="L3603">
        <v>1872</v>
      </c>
      <c r="M3603" t="s">
        <v>11640</v>
      </c>
      <c r="N3603">
        <v>107</v>
      </c>
      <c r="O3603" t="s">
        <v>251</v>
      </c>
      <c r="P3603" t="s">
        <v>22336</v>
      </c>
    </row>
    <row r="3604" spans="1:16" x14ac:dyDescent="0.25">
      <c r="A3604">
        <v>4042</v>
      </c>
      <c r="B3604">
        <v>12517</v>
      </c>
      <c r="C3604" t="s">
        <v>12685</v>
      </c>
      <c r="D3604" t="s">
        <v>12686</v>
      </c>
      <c r="E3604" t="s">
        <v>12687</v>
      </c>
      <c r="F3604" t="s">
        <v>12203</v>
      </c>
      <c r="G3604" t="s">
        <v>12204</v>
      </c>
      <c r="H3604" t="s">
        <v>12158</v>
      </c>
      <c r="I3604" t="s">
        <v>12159</v>
      </c>
      <c r="J3604">
        <v>43770</v>
      </c>
      <c r="K3604" t="s">
        <v>6344</v>
      </c>
      <c r="L3604">
        <v>3930</v>
      </c>
      <c r="M3604" t="s">
        <v>752</v>
      </c>
      <c r="N3604">
        <v>231</v>
      </c>
      <c r="O3604" t="s">
        <v>236</v>
      </c>
      <c r="P3604" t="s">
        <v>22336</v>
      </c>
    </row>
    <row r="3605" spans="1:16" x14ac:dyDescent="0.25">
      <c r="A3605">
        <v>4043</v>
      </c>
      <c r="B3605">
        <v>12518</v>
      </c>
      <c r="C3605" t="s">
        <v>12688</v>
      </c>
      <c r="D3605" s="1" t="s">
        <v>12689</v>
      </c>
      <c r="E3605" t="s">
        <v>12690</v>
      </c>
      <c r="F3605" t="s">
        <v>12203</v>
      </c>
      <c r="G3605" t="s">
        <v>12204</v>
      </c>
      <c r="H3605" t="s">
        <v>12158</v>
      </c>
      <c r="I3605" t="s">
        <v>12159</v>
      </c>
      <c r="J3605">
        <v>30178</v>
      </c>
      <c r="K3605" t="s">
        <v>2073</v>
      </c>
      <c r="L3605">
        <v>2594</v>
      </c>
      <c r="M3605" t="s">
        <v>1720</v>
      </c>
      <c r="N3605">
        <v>155</v>
      </c>
      <c r="O3605" t="s">
        <v>866</v>
      </c>
      <c r="P3605" t="s">
        <v>22336</v>
      </c>
    </row>
    <row r="3606" spans="1:16" x14ac:dyDescent="0.25">
      <c r="A3606">
        <v>4044</v>
      </c>
      <c r="B3606">
        <v>12536</v>
      </c>
      <c r="C3606" t="s">
        <v>12691</v>
      </c>
      <c r="D3606" t="s">
        <v>12692</v>
      </c>
      <c r="E3606" t="s">
        <v>12693</v>
      </c>
      <c r="F3606" t="s">
        <v>12203</v>
      </c>
      <c r="G3606" t="s">
        <v>12204</v>
      </c>
      <c r="H3606" t="s">
        <v>12158</v>
      </c>
      <c r="I3606" t="s">
        <v>12159</v>
      </c>
      <c r="J3606">
        <v>50381</v>
      </c>
      <c r="K3606" t="s">
        <v>2769</v>
      </c>
      <c r="L3606">
        <v>2450</v>
      </c>
      <c r="M3606" t="s">
        <v>1060</v>
      </c>
      <c r="N3606">
        <v>142</v>
      </c>
      <c r="O3606" t="s">
        <v>748</v>
      </c>
      <c r="P3606" t="s">
        <v>22336</v>
      </c>
    </row>
    <row r="3607" spans="1:16" x14ac:dyDescent="0.25">
      <c r="A3607">
        <v>4045</v>
      </c>
      <c r="B3607">
        <v>12542</v>
      </c>
      <c r="C3607" t="s">
        <v>12694</v>
      </c>
      <c r="D3607" t="s">
        <v>12695</v>
      </c>
      <c r="E3607" t="s">
        <v>12696</v>
      </c>
      <c r="F3607" t="s">
        <v>12203</v>
      </c>
      <c r="G3607" t="s">
        <v>12204</v>
      </c>
      <c r="H3607" t="s">
        <v>12158</v>
      </c>
      <c r="I3607" t="s">
        <v>12159</v>
      </c>
      <c r="J3607">
        <v>50301</v>
      </c>
      <c r="K3607" t="s">
        <v>9936</v>
      </c>
      <c r="L3607">
        <v>4918</v>
      </c>
      <c r="M3607" t="s">
        <v>9937</v>
      </c>
      <c r="N3607">
        <v>132</v>
      </c>
      <c r="O3607" t="s">
        <v>9489</v>
      </c>
      <c r="P3607" t="s">
        <v>22336</v>
      </c>
    </row>
    <row r="3608" spans="1:16" x14ac:dyDescent="0.25">
      <c r="A3608">
        <v>4046</v>
      </c>
      <c r="B3608">
        <v>12543</v>
      </c>
      <c r="C3608" t="s">
        <v>12697</v>
      </c>
      <c r="D3608" t="s">
        <v>12698</v>
      </c>
      <c r="E3608" t="s">
        <v>12699</v>
      </c>
      <c r="F3608" t="s">
        <v>12203</v>
      </c>
      <c r="G3608" t="s">
        <v>12204</v>
      </c>
      <c r="H3608" t="s">
        <v>12158</v>
      </c>
      <c r="I3608" t="s">
        <v>12159</v>
      </c>
      <c r="J3608">
        <v>50439</v>
      </c>
      <c r="K3608" t="s">
        <v>12700</v>
      </c>
      <c r="L3608">
        <v>2322</v>
      </c>
      <c r="M3608" t="s">
        <v>9932</v>
      </c>
      <c r="N3608">
        <v>132</v>
      </c>
      <c r="O3608" t="s">
        <v>9489</v>
      </c>
      <c r="P3608" t="s">
        <v>22336</v>
      </c>
    </row>
    <row r="3609" spans="1:16" x14ac:dyDescent="0.25">
      <c r="A3609">
        <v>4047</v>
      </c>
      <c r="B3609">
        <v>12350</v>
      </c>
      <c r="C3609" t="s">
        <v>12701</v>
      </c>
      <c r="D3609" t="s">
        <v>12702</v>
      </c>
      <c r="E3609" t="s">
        <v>12703</v>
      </c>
      <c r="F3609" t="s">
        <v>12203</v>
      </c>
      <c r="G3609" t="s">
        <v>12204</v>
      </c>
      <c r="H3609" t="s">
        <v>12158</v>
      </c>
      <c r="I3609" t="s">
        <v>12159</v>
      </c>
      <c r="J3609">
        <v>43730</v>
      </c>
      <c r="K3609" t="s">
        <v>4509</v>
      </c>
      <c r="L3609">
        <v>3930</v>
      </c>
      <c r="M3609" t="s">
        <v>752</v>
      </c>
      <c r="N3609">
        <v>231</v>
      </c>
      <c r="O3609" t="s">
        <v>236</v>
      </c>
      <c r="P3609" t="s">
        <v>22336</v>
      </c>
    </row>
    <row r="3610" spans="1:16" x14ac:dyDescent="0.25">
      <c r="A3610">
        <v>4048</v>
      </c>
      <c r="B3610">
        <v>12351</v>
      </c>
      <c r="C3610" t="s">
        <v>12704</v>
      </c>
      <c r="D3610" t="s">
        <v>12705</v>
      </c>
      <c r="E3610" t="s">
        <v>12706</v>
      </c>
      <c r="F3610" t="s">
        <v>12203</v>
      </c>
      <c r="G3610" t="s">
        <v>12204</v>
      </c>
      <c r="H3610" t="s">
        <v>12158</v>
      </c>
      <c r="I3610" t="s">
        <v>12159</v>
      </c>
      <c r="J3610">
        <v>43730</v>
      </c>
      <c r="K3610" t="s">
        <v>4509</v>
      </c>
      <c r="L3610">
        <v>3930</v>
      </c>
      <c r="M3610" t="s">
        <v>752</v>
      </c>
      <c r="N3610">
        <v>231</v>
      </c>
      <c r="O3610" t="s">
        <v>236</v>
      </c>
      <c r="P3610" t="s">
        <v>22336</v>
      </c>
    </row>
    <row r="3611" spans="1:16" x14ac:dyDescent="0.25">
      <c r="A3611">
        <v>4049</v>
      </c>
      <c r="B3611">
        <v>12353</v>
      </c>
      <c r="C3611" t="s">
        <v>12707</v>
      </c>
      <c r="D3611" t="s">
        <v>12708</v>
      </c>
      <c r="E3611" t="s">
        <v>12709</v>
      </c>
      <c r="F3611" t="s">
        <v>12203</v>
      </c>
      <c r="G3611" t="s">
        <v>12204</v>
      </c>
      <c r="H3611" t="s">
        <v>12158</v>
      </c>
      <c r="I3611" t="s">
        <v>12159</v>
      </c>
      <c r="J3611">
        <v>43730</v>
      </c>
      <c r="K3611" t="s">
        <v>4509</v>
      </c>
      <c r="L3611">
        <v>3930</v>
      </c>
      <c r="M3611" t="s">
        <v>752</v>
      </c>
      <c r="N3611">
        <v>231</v>
      </c>
      <c r="O3611" t="s">
        <v>236</v>
      </c>
      <c r="P3611" t="s">
        <v>22336</v>
      </c>
    </row>
    <row r="3612" spans="1:16" x14ac:dyDescent="0.25">
      <c r="A3612">
        <v>4050</v>
      </c>
      <c r="B3612">
        <v>12360</v>
      </c>
      <c r="C3612" t="s">
        <v>12710</v>
      </c>
      <c r="D3612" t="s">
        <v>12711</v>
      </c>
      <c r="E3612" t="s">
        <v>12712</v>
      </c>
      <c r="F3612" t="s">
        <v>12203</v>
      </c>
      <c r="G3612" t="s">
        <v>12204</v>
      </c>
      <c r="H3612" t="s">
        <v>12158</v>
      </c>
      <c r="I3612" t="s">
        <v>12159</v>
      </c>
      <c r="J3612">
        <v>44351</v>
      </c>
      <c r="K3612" t="s">
        <v>9602</v>
      </c>
      <c r="L3612">
        <v>3934</v>
      </c>
      <c r="M3612" t="s">
        <v>1616</v>
      </c>
      <c r="N3612">
        <v>231</v>
      </c>
      <c r="O3612" t="s">
        <v>236</v>
      </c>
      <c r="P3612" t="s">
        <v>22336</v>
      </c>
    </row>
    <row r="3613" spans="1:16" x14ac:dyDescent="0.25">
      <c r="A3613">
        <v>4051</v>
      </c>
      <c r="B3613">
        <v>12402</v>
      </c>
      <c r="C3613" t="s">
        <v>12713</v>
      </c>
      <c r="D3613" t="s">
        <v>12714</v>
      </c>
      <c r="E3613" t="s">
        <v>12715</v>
      </c>
      <c r="F3613" t="s">
        <v>12203</v>
      </c>
      <c r="G3613" t="s">
        <v>12204</v>
      </c>
      <c r="H3613" t="s">
        <v>12158</v>
      </c>
      <c r="I3613" t="s">
        <v>12159</v>
      </c>
      <c r="J3613">
        <v>50193</v>
      </c>
      <c r="K3613" t="s">
        <v>11220</v>
      </c>
      <c r="L3613">
        <v>4334</v>
      </c>
      <c r="M3613" t="s">
        <v>3166</v>
      </c>
      <c r="N3613">
        <v>105</v>
      </c>
      <c r="O3613" t="s">
        <v>1175</v>
      </c>
      <c r="P3613" t="s">
        <v>22336</v>
      </c>
    </row>
    <row r="3614" spans="1:16" x14ac:dyDescent="0.25">
      <c r="A3614">
        <v>4052</v>
      </c>
      <c r="B3614">
        <v>12401</v>
      </c>
      <c r="C3614" t="s">
        <v>12716</v>
      </c>
      <c r="D3614" t="s">
        <v>12717</v>
      </c>
      <c r="E3614" t="s">
        <v>12718</v>
      </c>
      <c r="F3614" t="s">
        <v>12203</v>
      </c>
      <c r="G3614" t="s">
        <v>12204</v>
      </c>
      <c r="H3614" t="s">
        <v>12158</v>
      </c>
      <c r="I3614" t="s">
        <v>12159</v>
      </c>
      <c r="J3614">
        <v>48019</v>
      </c>
      <c r="K3614" t="s">
        <v>759</v>
      </c>
      <c r="L3614">
        <v>3956</v>
      </c>
      <c r="M3614" t="s">
        <v>760</v>
      </c>
      <c r="N3614">
        <v>231</v>
      </c>
      <c r="O3614" t="s">
        <v>236</v>
      </c>
      <c r="P3614" t="s">
        <v>22336</v>
      </c>
    </row>
    <row r="3615" spans="1:16" x14ac:dyDescent="0.25">
      <c r="A3615">
        <v>4053</v>
      </c>
      <c r="B3615">
        <v>12407</v>
      </c>
      <c r="C3615" t="s">
        <v>12719</v>
      </c>
      <c r="D3615" t="s">
        <v>12720</v>
      </c>
      <c r="E3615" t="s">
        <v>12721</v>
      </c>
      <c r="F3615" t="s">
        <v>12203</v>
      </c>
      <c r="G3615" t="s">
        <v>12204</v>
      </c>
      <c r="H3615" t="s">
        <v>12158</v>
      </c>
      <c r="I3615" t="s">
        <v>12159</v>
      </c>
      <c r="J3615">
        <v>48798</v>
      </c>
      <c r="K3615" t="s">
        <v>2039</v>
      </c>
      <c r="L3615">
        <v>4380</v>
      </c>
      <c r="M3615" t="s">
        <v>2040</v>
      </c>
      <c r="N3615">
        <v>109</v>
      </c>
      <c r="O3615" t="s">
        <v>348</v>
      </c>
      <c r="P3615" t="s">
        <v>22336</v>
      </c>
    </row>
    <row r="3616" spans="1:16" x14ac:dyDescent="0.25">
      <c r="A3616">
        <v>4054</v>
      </c>
      <c r="B3616">
        <v>12396</v>
      </c>
      <c r="C3616" t="s">
        <v>12722</v>
      </c>
      <c r="D3616" t="s">
        <v>12723</v>
      </c>
      <c r="E3616" t="s">
        <v>12724</v>
      </c>
      <c r="F3616" t="s">
        <v>12203</v>
      </c>
      <c r="G3616" t="s">
        <v>12204</v>
      </c>
      <c r="H3616" t="s">
        <v>12158</v>
      </c>
      <c r="I3616" t="s">
        <v>12159</v>
      </c>
      <c r="J3616">
        <v>30178</v>
      </c>
      <c r="K3616" t="s">
        <v>2073</v>
      </c>
      <c r="L3616">
        <v>2594</v>
      </c>
      <c r="M3616" t="s">
        <v>1720</v>
      </c>
      <c r="N3616">
        <v>155</v>
      </c>
      <c r="O3616" t="s">
        <v>866</v>
      </c>
      <c r="P3616" t="s">
        <v>22336</v>
      </c>
    </row>
    <row r="3617" spans="1:16" x14ac:dyDescent="0.25">
      <c r="A3617">
        <v>4055</v>
      </c>
      <c r="B3617">
        <v>12399</v>
      </c>
      <c r="C3617" t="s">
        <v>12725</v>
      </c>
      <c r="D3617" t="s">
        <v>12726</v>
      </c>
      <c r="E3617" t="s">
        <v>12727</v>
      </c>
      <c r="F3617" t="s">
        <v>12203</v>
      </c>
      <c r="G3617" t="s">
        <v>12204</v>
      </c>
      <c r="H3617" t="s">
        <v>12158</v>
      </c>
      <c r="I3617" t="s">
        <v>12159</v>
      </c>
      <c r="J3617">
        <v>43070</v>
      </c>
      <c r="K3617" t="s">
        <v>3302</v>
      </c>
      <c r="L3617">
        <v>3924</v>
      </c>
      <c r="M3617" t="s">
        <v>235</v>
      </c>
      <c r="N3617">
        <v>231</v>
      </c>
      <c r="O3617" t="s">
        <v>236</v>
      </c>
      <c r="P3617" t="s">
        <v>22336</v>
      </c>
    </row>
    <row r="3618" spans="1:16" x14ac:dyDescent="0.25">
      <c r="A3618">
        <v>4056</v>
      </c>
      <c r="B3618">
        <v>12400</v>
      </c>
      <c r="C3618" t="s">
        <v>12728</v>
      </c>
      <c r="D3618" t="s">
        <v>12729</v>
      </c>
      <c r="E3618" t="s">
        <v>12730</v>
      </c>
      <c r="F3618" t="s">
        <v>12203</v>
      </c>
      <c r="G3618" t="s">
        <v>12204</v>
      </c>
      <c r="H3618" t="s">
        <v>12158</v>
      </c>
      <c r="I3618" t="s">
        <v>12159</v>
      </c>
      <c r="J3618">
        <v>43070</v>
      </c>
      <c r="K3618" t="s">
        <v>3302</v>
      </c>
      <c r="L3618">
        <v>3924</v>
      </c>
      <c r="M3618" t="s">
        <v>235</v>
      </c>
      <c r="N3618">
        <v>231</v>
      </c>
      <c r="O3618" t="s">
        <v>236</v>
      </c>
      <c r="P3618" t="s">
        <v>22336</v>
      </c>
    </row>
    <row r="3619" spans="1:16" x14ac:dyDescent="0.25">
      <c r="A3619">
        <v>4057</v>
      </c>
      <c r="B3619">
        <v>12395</v>
      </c>
      <c r="C3619" t="s">
        <v>12731</v>
      </c>
      <c r="D3619" t="s">
        <v>12732</v>
      </c>
      <c r="E3619" t="s">
        <v>12733</v>
      </c>
      <c r="F3619" t="s">
        <v>12203</v>
      </c>
      <c r="G3619" t="s">
        <v>12204</v>
      </c>
      <c r="H3619" t="s">
        <v>12158</v>
      </c>
      <c r="I3619" t="s">
        <v>12159</v>
      </c>
      <c r="J3619">
        <v>43626</v>
      </c>
      <c r="K3619" t="s">
        <v>12620</v>
      </c>
      <c r="L3619">
        <v>3930</v>
      </c>
      <c r="M3619" t="s">
        <v>752</v>
      </c>
      <c r="N3619">
        <v>231</v>
      </c>
      <c r="O3619" t="s">
        <v>236</v>
      </c>
      <c r="P3619" t="s">
        <v>22336</v>
      </c>
    </row>
    <row r="3620" spans="1:16" x14ac:dyDescent="0.25">
      <c r="A3620">
        <v>4058</v>
      </c>
      <c r="B3620">
        <v>12371</v>
      </c>
      <c r="C3620" t="s">
        <v>12734</v>
      </c>
      <c r="D3620" t="s">
        <v>12735</v>
      </c>
      <c r="E3620" t="s">
        <v>12736</v>
      </c>
      <c r="F3620" t="s">
        <v>12203</v>
      </c>
      <c r="G3620" t="s">
        <v>12204</v>
      </c>
      <c r="H3620" t="s">
        <v>12158</v>
      </c>
      <c r="I3620" t="s">
        <v>12159</v>
      </c>
      <c r="J3620">
        <v>7157</v>
      </c>
      <c r="K3620" t="s">
        <v>2087</v>
      </c>
      <c r="L3620">
        <v>294</v>
      </c>
      <c r="M3620" t="s">
        <v>2087</v>
      </c>
      <c r="N3620">
        <v>14</v>
      </c>
      <c r="O3620" t="s">
        <v>2088</v>
      </c>
      <c r="P3620" t="s">
        <v>22336</v>
      </c>
    </row>
    <row r="3621" spans="1:16" x14ac:dyDescent="0.25">
      <c r="A3621">
        <v>4059</v>
      </c>
      <c r="B3621">
        <v>12375</v>
      </c>
      <c r="C3621" t="s">
        <v>12737</v>
      </c>
      <c r="D3621" t="s">
        <v>12738</v>
      </c>
      <c r="E3621" t="s">
        <v>12739</v>
      </c>
      <c r="F3621" t="s">
        <v>12203</v>
      </c>
      <c r="G3621" t="s">
        <v>12204</v>
      </c>
      <c r="H3621" t="s">
        <v>12158</v>
      </c>
      <c r="I3621" t="s">
        <v>12159</v>
      </c>
      <c r="J3621">
        <v>41814</v>
      </c>
      <c r="K3621" t="s">
        <v>2383</v>
      </c>
      <c r="L3621">
        <v>3842</v>
      </c>
      <c r="M3621" t="s">
        <v>209</v>
      </c>
      <c r="N3621">
        <v>230</v>
      </c>
      <c r="O3621" t="s">
        <v>190</v>
      </c>
      <c r="P3621" t="s">
        <v>22336</v>
      </c>
    </row>
    <row r="3622" spans="1:16" x14ac:dyDescent="0.25">
      <c r="A3622">
        <v>4060</v>
      </c>
      <c r="B3622">
        <v>12377</v>
      </c>
      <c r="C3622" t="s">
        <v>12740</v>
      </c>
      <c r="D3622" t="s">
        <v>12741</v>
      </c>
      <c r="E3622" t="s">
        <v>12742</v>
      </c>
      <c r="F3622" t="s">
        <v>12203</v>
      </c>
      <c r="G3622" t="s">
        <v>12204</v>
      </c>
      <c r="H3622" t="s">
        <v>12158</v>
      </c>
      <c r="I3622" t="s">
        <v>12159</v>
      </c>
      <c r="J3622">
        <v>50397</v>
      </c>
      <c r="K3622" t="s">
        <v>12743</v>
      </c>
      <c r="L3622">
        <v>4954</v>
      </c>
      <c r="M3622" t="s">
        <v>12744</v>
      </c>
      <c r="N3622">
        <v>172</v>
      </c>
      <c r="O3622" t="s">
        <v>359</v>
      </c>
      <c r="P3622" t="s">
        <v>22336</v>
      </c>
    </row>
    <row r="3623" spans="1:16" x14ac:dyDescent="0.25">
      <c r="A3623">
        <v>4061</v>
      </c>
      <c r="B3623">
        <v>12389</v>
      </c>
      <c r="C3623" t="s">
        <v>12745</v>
      </c>
      <c r="D3623" t="s">
        <v>12746</v>
      </c>
      <c r="E3623" t="s">
        <v>12747</v>
      </c>
      <c r="F3623" t="s">
        <v>12203</v>
      </c>
      <c r="G3623" t="s">
        <v>12204</v>
      </c>
      <c r="H3623" t="s">
        <v>12158</v>
      </c>
      <c r="I3623" t="s">
        <v>12159</v>
      </c>
      <c r="J3623">
        <v>48019</v>
      </c>
      <c r="K3623" t="s">
        <v>759</v>
      </c>
      <c r="L3623">
        <v>3956</v>
      </c>
      <c r="M3623" t="s">
        <v>760</v>
      </c>
      <c r="N3623">
        <v>231</v>
      </c>
      <c r="O3623" t="s">
        <v>236</v>
      </c>
      <c r="P3623" t="s">
        <v>22336</v>
      </c>
    </row>
    <row r="3624" spans="1:16" x14ac:dyDescent="0.25">
      <c r="A3624">
        <v>4062</v>
      </c>
      <c r="B3624">
        <v>12385</v>
      </c>
      <c r="C3624" t="s">
        <v>12748</v>
      </c>
      <c r="D3624" t="s">
        <v>12749</v>
      </c>
      <c r="E3624" t="s">
        <v>12750</v>
      </c>
      <c r="F3624" t="s">
        <v>12203</v>
      </c>
      <c r="G3624" t="s">
        <v>12204</v>
      </c>
      <c r="H3624" t="s">
        <v>12158</v>
      </c>
      <c r="I3624" t="s">
        <v>12159</v>
      </c>
      <c r="J3624">
        <v>32009</v>
      </c>
      <c r="K3624" t="s">
        <v>10929</v>
      </c>
      <c r="L3624">
        <v>2815</v>
      </c>
      <c r="M3624" t="s">
        <v>10929</v>
      </c>
      <c r="N3624">
        <v>172</v>
      </c>
      <c r="O3624" t="s">
        <v>359</v>
      </c>
      <c r="P3624" t="s">
        <v>22336</v>
      </c>
    </row>
    <row r="3625" spans="1:16" x14ac:dyDescent="0.25">
      <c r="A3625">
        <v>4063</v>
      </c>
      <c r="B3625">
        <v>12275</v>
      </c>
      <c r="C3625" t="s">
        <v>12751</v>
      </c>
      <c r="D3625" t="s">
        <v>12752</v>
      </c>
      <c r="E3625" t="s">
        <v>12753</v>
      </c>
      <c r="F3625" t="s">
        <v>12203</v>
      </c>
      <c r="G3625" t="s">
        <v>12204</v>
      </c>
      <c r="H3625" t="s">
        <v>12158</v>
      </c>
      <c r="I3625" t="s">
        <v>12159</v>
      </c>
      <c r="J3625">
        <v>50273</v>
      </c>
      <c r="K3625" t="s">
        <v>1113</v>
      </c>
      <c r="L3625">
        <v>2450</v>
      </c>
      <c r="M3625" t="s">
        <v>1060</v>
      </c>
      <c r="N3625">
        <v>142</v>
      </c>
      <c r="O3625" t="s">
        <v>748</v>
      </c>
      <c r="P3625" t="s">
        <v>22336</v>
      </c>
    </row>
    <row r="3626" spans="1:16" x14ac:dyDescent="0.25">
      <c r="A3626">
        <v>4064</v>
      </c>
      <c r="B3626">
        <v>12274</v>
      </c>
      <c r="C3626" t="s">
        <v>12754</v>
      </c>
      <c r="D3626" t="s">
        <v>12755</v>
      </c>
      <c r="E3626" t="s">
        <v>12756</v>
      </c>
      <c r="F3626" t="s">
        <v>12203</v>
      </c>
      <c r="G3626" t="s">
        <v>12204</v>
      </c>
      <c r="H3626" t="s">
        <v>12158</v>
      </c>
      <c r="I3626" t="s">
        <v>12159</v>
      </c>
      <c r="J3626">
        <v>45577</v>
      </c>
      <c r="K3626" t="s">
        <v>305</v>
      </c>
      <c r="L3626">
        <v>3951</v>
      </c>
      <c r="M3626" t="s">
        <v>306</v>
      </c>
      <c r="N3626">
        <v>231</v>
      </c>
      <c r="O3626" t="s">
        <v>236</v>
      </c>
      <c r="P3626" t="s">
        <v>22336</v>
      </c>
    </row>
    <row r="3627" spans="1:16" x14ac:dyDescent="0.25">
      <c r="A3627">
        <v>4065</v>
      </c>
      <c r="B3627">
        <v>12308</v>
      </c>
      <c r="C3627" t="s">
        <v>12757</v>
      </c>
      <c r="D3627" t="s">
        <v>12758</v>
      </c>
      <c r="E3627" t="s">
        <v>12759</v>
      </c>
      <c r="F3627" t="s">
        <v>12203</v>
      </c>
      <c r="G3627" t="s">
        <v>12204</v>
      </c>
      <c r="H3627" t="s">
        <v>12158</v>
      </c>
      <c r="I3627" t="s">
        <v>12159</v>
      </c>
      <c r="J3627">
        <v>50310</v>
      </c>
      <c r="K3627" t="s">
        <v>12760</v>
      </c>
      <c r="L3627">
        <v>3921</v>
      </c>
      <c r="M3627" t="s">
        <v>1663</v>
      </c>
      <c r="N3627">
        <v>231</v>
      </c>
      <c r="O3627" t="s">
        <v>236</v>
      </c>
      <c r="P3627" t="s">
        <v>22336</v>
      </c>
    </row>
    <row r="3628" spans="1:16" x14ac:dyDescent="0.25">
      <c r="A3628">
        <v>4066</v>
      </c>
      <c r="B3628">
        <v>12322</v>
      </c>
      <c r="C3628" t="s">
        <v>12761</v>
      </c>
      <c r="D3628" t="s">
        <v>12762</v>
      </c>
      <c r="E3628" t="s">
        <v>12763</v>
      </c>
      <c r="F3628" t="s">
        <v>12203</v>
      </c>
      <c r="G3628" t="s">
        <v>12204</v>
      </c>
      <c r="H3628" t="s">
        <v>12158</v>
      </c>
      <c r="I3628" t="s">
        <v>12159</v>
      </c>
      <c r="J3628">
        <v>50224</v>
      </c>
      <c r="K3628" t="s">
        <v>11096</v>
      </c>
      <c r="L3628">
        <v>2450</v>
      </c>
      <c r="M3628" t="s">
        <v>1060</v>
      </c>
      <c r="N3628">
        <v>142</v>
      </c>
      <c r="O3628" t="s">
        <v>748</v>
      </c>
      <c r="P3628" t="s">
        <v>22336</v>
      </c>
    </row>
    <row r="3629" spans="1:16" x14ac:dyDescent="0.25">
      <c r="A3629">
        <v>4067</v>
      </c>
      <c r="B3629">
        <v>12316</v>
      </c>
      <c r="C3629" t="s">
        <v>12764</v>
      </c>
      <c r="D3629" t="s">
        <v>12765</v>
      </c>
      <c r="E3629" t="s">
        <v>12766</v>
      </c>
      <c r="F3629" t="s">
        <v>12203</v>
      </c>
      <c r="G3629" t="s">
        <v>12204</v>
      </c>
      <c r="H3629" t="s">
        <v>12158</v>
      </c>
      <c r="I3629" t="s">
        <v>12159</v>
      </c>
      <c r="J3629">
        <v>42219</v>
      </c>
      <c r="K3629" t="s">
        <v>189</v>
      </c>
      <c r="L3629">
        <v>3866</v>
      </c>
      <c r="M3629" t="s">
        <v>189</v>
      </c>
      <c r="N3629">
        <v>230</v>
      </c>
      <c r="O3629" t="s">
        <v>190</v>
      </c>
      <c r="P3629" t="s">
        <v>22336</v>
      </c>
    </row>
    <row r="3630" spans="1:16" x14ac:dyDescent="0.25">
      <c r="A3630">
        <v>4068</v>
      </c>
      <c r="B3630">
        <v>12317</v>
      </c>
      <c r="C3630" t="s">
        <v>12767</v>
      </c>
      <c r="D3630" t="s">
        <v>12768</v>
      </c>
      <c r="E3630" t="s">
        <v>12769</v>
      </c>
      <c r="F3630" t="s">
        <v>12203</v>
      </c>
      <c r="G3630" t="s">
        <v>12204</v>
      </c>
      <c r="H3630" t="s">
        <v>12158</v>
      </c>
      <c r="I3630" t="s">
        <v>12159</v>
      </c>
      <c r="J3630">
        <v>41608</v>
      </c>
      <c r="K3630" t="s">
        <v>12770</v>
      </c>
      <c r="L3630">
        <v>3842</v>
      </c>
      <c r="M3630" t="s">
        <v>209</v>
      </c>
      <c r="N3630">
        <v>230</v>
      </c>
      <c r="O3630" t="s">
        <v>190</v>
      </c>
      <c r="P3630" t="s">
        <v>22336</v>
      </c>
    </row>
    <row r="3631" spans="1:16" x14ac:dyDescent="0.25">
      <c r="A3631">
        <v>4069</v>
      </c>
      <c r="B3631">
        <v>12340</v>
      </c>
      <c r="C3631" t="s">
        <v>12771</v>
      </c>
      <c r="D3631" t="s">
        <v>12772</v>
      </c>
      <c r="E3631" t="s">
        <v>12773</v>
      </c>
      <c r="F3631" t="s">
        <v>12203</v>
      </c>
      <c r="G3631" t="s">
        <v>12204</v>
      </c>
      <c r="H3631" t="s">
        <v>12158</v>
      </c>
      <c r="I3631" t="s">
        <v>12159</v>
      </c>
      <c r="J3631">
        <v>50384</v>
      </c>
      <c r="K3631" t="s">
        <v>12774</v>
      </c>
      <c r="L3631">
        <v>2450</v>
      </c>
      <c r="M3631" t="s">
        <v>1060</v>
      </c>
      <c r="N3631">
        <v>142</v>
      </c>
      <c r="O3631" t="s">
        <v>748</v>
      </c>
      <c r="P3631" t="s">
        <v>22336</v>
      </c>
    </row>
    <row r="3632" spans="1:16" x14ac:dyDescent="0.25">
      <c r="A3632">
        <v>4070</v>
      </c>
      <c r="B3632">
        <v>12343</v>
      </c>
      <c r="C3632" t="s">
        <v>12775</v>
      </c>
      <c r="D3632" t="s">
        <v>12776</v>
      </c>
      <c r="E3632" t="s">
        <v>12777</v>
      </c>
      <c r="F3632" t="s">
        <v>12203</v>
      </c>
      <c r="G3632" t="s">
        <v>12204</v>
      </c>
      <c r="H3632" t="s">
        <v>12158</v>
      </c>
      <c r="I3632" t="s">
        <v>12159</v>
      </c>
      <c r="J3632">
        <v>43730</v>
      </c>
      <c r="K3632" t="s">
        <v>4509</v>
      </c>
      <c r="L3632">
        <v>3930</v>
      </c>
      <c r="M3632" t="s">
        <v>752</v>
      </c>
      <c r="N3632">
        <v>231</v>
      </c>
      <c r="O3632" t="s">
        <v>236</v>
      </c>
      <c r="P3632" t="s">
        <v>22336</v>
      </c>
    </row>
    <row r="3633" spans="1:16" x14ac:dyDescent="0.25">
      <c r="A3633">
        <v>4071</v>
      </c>
      <c r="B3633">
        <v>12335</v>
      </c>
      <c r="C3633" t="s">
        <v>12778</v>
      </c>
      <c r="D3633" t="s">
        <v>12779</v>
      </c>
      <c r="E3633" t="s">
        <v>12780</v>
      </c>
      <c r="F3633" t="s">
        <v>12203</v>
      </c>
      <c r="G3633" t="s">
        <v>12204</v>
      </c>
      <c r="H3633" t="s">
        <v>12158</v>
      </c>
      <c r="I3633" t="s">
        <v>12159</v>
      </c>
      <c r="J3633">
        <v>50386</v>
      </c>
      <c r="K3633" t="s">
        <v>12781</v>
      </c>
      <c r="L3633">
        <v>4931</v>
      </c>
      <c r="M3633" t="s">
        <v>12781</v>
      </c>
      <c r="N3633">
        <v>261</v>
      </c>
      <c r="O3633" t="s">
        <v>380</v>
      </c>
      <c r="P3633" t="s">
        <v>22336</v>
      </c>
    </row>
    <row r="3634" spans="1:16" x14ac:dyDescent="0.25">
      <c r="A3634">
        <v>4072</v>
      </c>
      <c r="B3634">
        <v>12339</v>
      </c>
      <c r="C3634" t="s">
        <v>12782</v>
      </c>
      <c r="D3634" t="s">
        <v>12783</v>
      </c>
      <c r="E3634" t="s">
        <v>12784</v>
      </c>
      <c r="F3634" t="s">
        <v>12203</v>
      </c>
      <c r="G3634" t="s">
        <v>12204</v>
      </c>
      <c r="H3634" t="s">
        <v>12158</v>
      </c>
      <c r="I3634" t="s">
        <v>12159</v>
      </c>
      <c r="J3634">
        <v>50384</v>
      </c>
      <c r="K3634" t="s">
        <v>12774</v>
      </c>
      <c r="L3634">
        <v>2450</v>
      </c>
      <c r="M3634" t="s">
        <v>1060</v>
      </c>
      <c r="N3634">
        <v>142</v>
      </c>
      <c r="O3634" t="s">
        <v>748</v>
      </c>
      <c r="P3634" t="s">
        <v>22336</v>
      </c>
    </row>
    <row r="3635" spans="1:16" x14ac:dyDescent="0.25">
      <c r="A3635">
        <v>4073</v>
      </c>
      <c r="B3635">
        <v>12329</v>
      </c>
      <c r="C3635" t="s">
        <v>12785</v>
      </c>
      <c r="D3635" t="s">
        <v>12786</v>
      </c>
      <c r="E3635" t="s">
        <v>12787</v>
      </c>
      <c r="F3635" t="s">
        <v>12203</v>
      </c>
      <c r="G3635" t="s">
        <v>12204</v>
      </c>
      <c r="H3635" t="s">
        <v>12158</v>
      </c>
      <c r="I3635" t="s">
        <v>12159</v>
      </c>
      <c r="J3635">
        <v>50384</v>
      </c>
      <c r="K3635" t="s">
        <v>12774</v>
      </c>
      <c r="L3635">
        <v>2450</v>
      </c>
      <c r="M3635" t="s">
        <v>1060</v>
      </c>
      <c r="N3635">
        <v>142</v>
      </c>
      <c r="O3635" t="s">
        <v>748</v>
      </c>
      <c r="P3635" t="s">
        <v>22336</v>
      </c>
    </row>
    <row r="3636" spans="1:16" x14ac:dyDescent="0.25">
      <c r="A3636">
        <v>4075</v>
      </c>
      <c r="B3636">
        <v>12057</v>
      </c>
      <c r="C3636" t="s">
        <v>12788</v>
      </c>
      <c r="D3636" t="s">
        <v>12789</v>
      </c>
      <c r="E3636" t="s">
        <v>12790</v>
      </c>
      <c r="F3636" t="s">
        <v>12203</v>
      </c>
      <c r="G3636" t="s">
        <v>12204</v>
      </c>
      <c r="H3636" t="s">
        <v>12158</v>
      </c>
      <c r="I3636" t="s">
        <v>12159</v>
      </c>
      <c r="J3636">
        <v>6571</v>
      </c>
      <c r="K3636" t="s">
        <v>2276</v>
      </c>
      <c r="L3636">
        <v>273</v>
      </c>
      <c r="M3636" t="s">
        <v>2277</v>
      </c>
      <c r="N3636">
        <v>13</v>
      </c>
      <c r="O3636" t="s">
        <v>2278</v>
      </c>
      <c r="P3636" t="s">
        <v>22336</v>
      </c>
    </row>
    <row r="3637" spans="1:16" x14ac:dyDescent="0.25">
      <c r="A3637">
        <v>4076</v>
      </c>
      <c r="B3637">
        <v>12060</v>
      </c>
      <c r="C3637" t="s">
        <v>12791</v>
      </c>
      <c r="D3637" t="s">
        <v>12792</v>
      </c>
      <c r="E3637" t="s">
        <v>12793</v>
      </c>
      <c r="F3637" t="s">
        <v>12203</v>
      </c>
      <c r="G3637" t="s">
        <v>12204</v>
      </c>
      <c r="H3637" t="s">
        <v>12158</v>
      </c>
      <c r="I3637" t="s">
        <v>12159</v>
      </c>
      <c r="J3637">
        <v>20744</v>
      </c>
      <c r="K3637" t="s">
        <v>8755</v>
      </c>
      <c r="L3637">
        <v>1529</v>
      </c>
      <c r="M3637" t="s">
        <v>8755</v>
      </c>
      <c r="N3637">
        <v>90</v>
      </c>
      <c r="O3637" t="s">
        <v>8755</v>
      </c>
      <c r="P3637" t="s">
        <v>22336</v>
      </c>
    </row>
    <row r="3638" spans="1:16" x14ac:dyDescent="0.25">
      <c r="A3638">
        <v>4077</v>
      </c>
      <c r="B3638">
        <v>12038</v>
      </c>
      <c r="C3638" t="s">
        <v>12794</v>
      </c>
      <c r="D3638" t="s">
        <v>12795</v>
      </c>
      <c r="E3638" t="s">
        <v>12796</v>
      </c>
      <c r="F3638" t="s">
        <v>12203</v>
      </c>
      <c r="G3638" t="s">
        <v>12204</v>
      </c>
      <c r="H3638" t="s">
        <v>12158</v>
      </c>
      <c r="I3638" t="s">
        <v>12159</v>
      </c>
      <c r="J3638">
        <v>50326</v>
      </c>
      <c r="K3638" t="s">
        <v>12797</v>
      </c>
      <c r="L3638">
        <v>3921</v>
      </c>
      <c r="M3638" t="s">
        <v>1663</v>
      </c>
      <c r="N3638">
        <v>231</v>
      </c>
      <c r="O3638" t="s">
        <v>236</v>
      </c>
      <c r="P3638" t="s">
        <v>22336</v>
      </c>
    </row>
    <row r="3639" spans="1:16" x14ac:dyDescent="0.25">
      <c r="A3639">
        <v>4078</v>
      </c>
      <c r="B3639">
        <v>12019</v>
      </c>
      <c r="C3639" t="s">
        <v>12798</v>
      </c>
      <c r="D3639" t="s">
        <v>12799</v>
      </c>
      <c r="E3639" t="s">
        <v>12800</v>
      </c>
      <c r="F3639" t="s">
        <v>12203</v>
      </c>
      <c r="G3639" t="s">
        <v>12204</v>
      </c>
      <c r="H3639" t="s">
        <v>12158</v>
      </c>
      <c r="I3639" t="s">
        <v>12159</v>
      </c>
      <c r="J3639">
        <v>48019</v>
      </c>
      <c r="K3639" t="s">
        <v>759</v>
      </c>
      <c r="L3639">
        <v>3956</v>
      </c>
      <c r="M3639" t="s">
        <v>760</v>
      </c>
      <c r="N3639">
        <v>231</v>
      </c>
      <c r="O3639" t="s">
        <v>236</v>
      </c>
      <c r="P3639" t="s">
        <v>22336</v>
      </c>
    </row>
    <row r="3640" spans="1:16" x14ac:dyDescent="0.25">
      <c r="A3640">
        <v>4079</v>
      </c>
      <c r="B3640">
        <v>12010</v>
      </c>
      <c r="C3640" t="s">
        <v>12801</v>
      </c>
      <c r="D3640" t="s">
        <v>12802</v>
      </c>
      <c r="E3640" t="s">
        <v>12803</v>
      </c>
      <c r="F3640" t="s">
        <v>12203</v>
      </c>
      <c r="G3640" t="s">
        <v>12204</v>
      </c>
      <c r="H3640" t="s">
        <v>12158</v>
      </c>
      <c r="I3640" t="s">
        <v>12159</v>
      </c>
      <c r="J3640">
        <v>45577</v>
      </c>
      <c r="K3640" t="s">
        <v>305</v>
      </c>
      <c r="L3640">
        <v>3951</v>
      </c>
      <c r="M3640" t="s">
        <v>306</v>
      </c>
      <c r="N3640">
        <v>231</v>
      </c>
      <c r="O3640" t="s">
        <v>236</v>
      </c>
      <c r="P3640" t="s">
        <v>22336</v>
      </c>
    </row>
    <row r="3641" spans="1:16" x14ac:dyDescent="0.25">
      <c r="A3641">
        <v>4080</v>
      </c>
      <c r="B3641">
        <v>12101</v>
      </c>
      <c r="C3641" t="s">
        <v>12804</v>
      </c>
      <c r="D3641" t="s">
        <v>12805</v>
      </c>
      <c r="E3641" t="s">
        <v>12806</v>
      </c>
      <c r="F3641" t="s">
        <v>12203</v>
      </c>
      <c r="G3641" t="s">
        <v>12204</v>
      </c>
      <c r="H3641" t="s">
        <v>12158</v>
      </c>
      <c r="I3641" t="s">
        <v>12159</v>
      </c>
      <c r="J3641">
        <v>50343</v>
      </c>
      <c r="K3641" t="s">
        <v>12807</v>
      </c>
      <c r="L3641">
        <v>3975</v>
      </c>
      <c r="M3641" t="s">
        <v>339</v>
      </c>
      <c r="N3641">
        <v>231</v>
      </c>
      <c r="O3641" t="s">
        <v>236</v>
      </c>
      <c r="P3641" t="s">
        <v>22336</v>
      </c>
    </row>
    <row r="3642" spans="1:16" x14ac:dyDescent="0.25">
      <c r="A3642">
        <v>4081</v>
      </c>
      <c r="B3642">
        <v>12103</v>
      </c>
      <c r="C3642" t="s">
        <v>12808</v>
      </c>
      <c r="D3642" t="s">
        <v>12809</v>
      </c>
      <c r="E3642" t="s">
        <v>12810</v>
      </c>
      <c r="F3642" t="s">
        <v>12203</v>
      </c>
      <c r="G3642" t="s">
        <v>12204</v>
      </c>
      <c r="H3642" t="s">
        <v>12158</v>
      </c>
      <c r="I3642" t="s">
        <v>12159</v>
      </c>
      <c r="J3642">
        <v>46859</v>
      </c>
      <c r="K3642" t="s">
        <v>12811</v>
      </c>
      <c r="L3642">
        <v>3975</v>
      </c>
      <c r="M3642" t="s">
        <v>339</v>
      </c>
      <c r="N3642">
        <v>231</v>
      </c>
      <c r="O3642" t="s">
        <v>236</v>
      </c>
      <c r="P3642" t="s">
        <v>22336</v>
      </c>
    </row>
    <row r="3643" spans="1:16" x14ac:dyDescent="0.25">
      <c r="A3643">
        <v>4082</v>
      </c>
      <c r="B3643">
        <v>12109</v>
      </c>
      <c r="C3643" t="s">
        <v>12812</v>
      </c>
      <c r="D3643" t="s">
        <v>12813</v>
      </c>
      <c r="E3643" t="s">
        <v>12814</v>
      </c>
      <c r="F3643" t="s">
        <v>12203</v>
      </c>
      <c r="G3643" t="s">
        <v>12204</v>
      </c>
      <c r="H3643" t="s">
        <v>12158</v>
      </c>
      <c r="I3643" t="s">
        <v>12159</v>
      </c>
      <c r="J3643">
        <v>44918</v>
      </c>
      <c r="K3643" t="s">
        <v>1046</v>
      </c>
      <c r="L3643">
        <v>3943</v>
      </c>
      <c r="M3643" t="s">
        <v>901</v>
      </c>
      <c r="N3643">
        <v>231</v>
      </c>
      <c r="O3643" t="s">
        <v>236</v>
      </c>
      <c r="P3643" t="s">
        <v>22336</v>
      </c>
    </row>
    <row r="3644" spans="1:16" x14ac:dyDescent="0.25">
      <c r="A3644">
        <v>4083</v>
      </c>
      <c r="B3644">
        <v>12113</v>
      </c>
      <c r="C3644" t="s">
        <v>12815</v>
      </c>
      <c r="D3644" t="s">
        <v>12816</v>
      </c>
      <c r="E3644" t="s">
        <v>12817</v>
      </c>
      <c r="F3644" t="s">
        <v>12203</v>
      </c>
      <c r="G3644" t="s">
        <v>12204</v>
      </c>
      <c r="H3644" t="s">
        <v>12158</v>
      </c>
      <c r="I3644" t="s">
        <v>12159</v>
      </c>
      <c r="J3644">
        <v>48730</v>
      </c>
      <c r="K3644" t="s">
        <v>339</v>
      </c>
      <c r="L3644">
        <v>3929</v>
      </c>
      <c r="M3644" t="s">
        <v>340</v>
      </c>
      <c r="N3644">
        <v>231</v>
      </c>
      <c r="O3644" t="s">
        <v>236</v>
      </c>
      <c r="P3644" t="s">
        <v>22336</v>
      </c>
    </row>
    <row r="3645" spans="1:16" x14ac:dyDescent="0.25">
      <c r="A3645">
        <v>4084</v>
      </c>
      <c r="B3645">
        <v>12114</v>
      </c>
      <c r="C3645" t="s">
        <v>12818</v>
      </c>
      <c r="D3645" t="s">
        <v>12819</v>
      </c>
      <c r="E3645" t="s">
        <v>12820</v>
      </c>
      <c r="F3645" t="s">
        <v>12203</v>
      </c>
      <c r="G3645" t="s">
        <v>12204</v>
      </c>
      <c r="H3645" t="s">
        <v>12158</v>
      </c>
      <c r="I3645" t="s">
        <v>12159</v>
      </c>
      <c r="J3645">
        <v>48019</v>
      </c>
      <c r="K3645" t="s">
        <v>759</v>
      </c>
      <c r="L3645">
        <v>3956</v>
      </c>
      <c r="M3645" t="s">
        <v>760</v>
      </c>
      <c r="N3645">
        <v>231</v>
      </c>
      <c r="O3645" t="s">
        <v>236</v>
      </c>
      <c r="P3645" t="s">
        <v>22336</v>
      </c>
    </row>
    <row r="3646" spans="1:16" x14ac:dyDescent="0.25">
      <c r="A3646">
        <v>4085</v>
      </c>
      <c r="B3646">
        <v>12115</v>
      </c>
      <c r="C3646" t="s">
        <v>12821</v>
      </c>
      <c r="D3646" t="s">
        <v>12822</v>
      </c>
      <c r="E3646" t="s">
        <v>12823</v>
      </c>
      <c r="F3646" t="s">
        <v>12203</v>
      </c>
      <c r="G3646" t="s">
        <v>12204</v>
      </c>
      <c r="H3646" t="s">
        <v>12158</v>
      </c>
      <c r="I3646" t="s">
        <v>12159</v>
      </c>
      <c r="J3646">
        <v>48019</v>
      </c>
      <c r="K3646" t="s">
        <v>759</v>
      </c>
      <c r="L3646">
        <v>3956</v>
      </c>
      <c r="M3646" t="s">
        <v>760</v>
      </c>
      <c r="N3646">
        <v>231</v>
      </c>
      <c r="O3646" t="s">
        <v>236</v>
      </c>
      <c r="P3646" t="s">
        <v>22336</v>
      </c>
    </row>
    <row r="3647" spans="1:16" x14ac:dyDescent="0.25">
      <c r="A3647">
        <v>4086</v>
      </c>
      <c r="B3647">
        <v>12116</v>
      </c>
      <c r="C3647" t="s">
        <v>12824</v>
      </c>
      <c r="D3647" t="s">
        <v>12825</v>
      </c>
      <c r="E3647" t="s">
        <v>12826</v>
      </c>
      <c r="F3647" t="s">
        <v>12203</v>
      </c>
      <c r="G3647" t="s">
        <v>12204</v>
      </c>
      <c r="H3647" t="s">
        <v>12158</v>
      </c>
      <c r="I3647" t="s">
        <v>12159</v>
      </c>
      <c r="J3647">
        <v>48019</v>
      </c>
      <c r="K3647" t="s">
        <v>759</v>
      </c>
      <c r="L3647">
        <v>3956</v>
      </c>
      <c r="M3647" t="s">
        <v>760</v>
      </c>
      <c r="N3647">
        <v>231</v>
      </c>
      <c r="O3647" t="s">
        <v>236</v>
      </c>
      <c r="P3647" t="s">
        <v>22336</v>
      </c>
    </row>
    <row r="3648" spans="1:16" x14ac:dyDescent="0.25">
      <c r="A3648">
        <v>4087</v>
      </c>
      <c r="B3648">
        <v>12066</v>
      </c>
      <c r="C3648" t="s">
        <v>12827</v>
      </c>
      <c r="D3648" t="s">
        <v>12828</v>
      </c>
      <c r="E3648" t="s">
        <v>12829</v>
      </c>
      <c r="F3648" t="s">
        <v>12203</v>
      </c>
      <c r="G3648" t="s">
        <v>12204</v>
      </c>
      <c r="H3648" t="s">
        <v>12158</v>
      </c>
      <c r="I3648" t="s">
        <v>12159</v>
      </c>
      <c r="J3648">
        <v>50331</v>
      </c>
      <c r="K3648" t="s">
        <v>12830</v>
      </c>
      <c r="L3648">
        <v>4927</v>
      </c>
      <c r="M3648" t="s">
        <v>12831</v>
      </c>
      <c r="N3648">
        <v>90</v>
      </c>
      <c r="O3648" t="s">
        <v>8755</v>
      </c>
      <c r="P3648" t="s">
        <v>22336</v>
      </c>
    </row>
    <row r="3649" spans="1:16" x14ac:dyDescent="0.25">
      <c r="A3649">
        <v>4088</v>
      </c>
      <c r="B3649">
        <v>12064</v>
      </c>
      <c r="C3649" t="s">
        <v>12832</v>
      </c>
      <c r="D3649" t="s">
        <v>12833</v>
      </c>
      <c r="E3649" t="s">
        <v>12834</v>
      </c>
      <c r="F3649" t="s">
        <v>12203</v>
      </c>
      <c r="G3649" t="s">
        <v>12204</v>
      </c>
      <c r="H3649" t="s">
        <v>12158</v>
      </c>
      <c r="I3649" t="s">
        <v>12159</v>
      </c>
      <c r="J3649">
        <v>50330</v>
      </c>
      <c r="K3649" t="s">
        <v>12403</v>
      </c>
      <c r="L3649">
        <v>266</v>
      </c>
      <c r="M3649" t="s">
        <v>2727</v>
      </c>
      <c r="N3649">
        <v>13</v>
      </c>
      <c r="O3649" t="s">
        <v>2278</v>
      </c>
      <c r="P3649" t="s">
        <v>22336</v>
      </c>
    </row>
    <row r="3650" spans="1:16" x14ac:dyDescent="0.25">
      <c r="A3650">
        <v>4089</v>
      </c>
      <c r="B3650">
        <v>12077</v>
      </c>
      <c r="C3650" t="s">
        <v>12835</v>
      </c>
      <c r="D3650" t="s">
        <v>12836</v>
      </c>
      <c r="E3650" t="s">
        <v>12837</v>
      </c>
      <c r="F3650" t="s">
        <v>12203</v>
      </c>
      <c r="G3650" t="s">
        <v>12204</v>
      </c>
      <c r="H3650" t="s">
        <v>12158</v>
      </c>
      <c r="I3650" t="s">
        <v>12159</v>
      </c>
      <c r="J3650">
        <v>50335</v>
      </c>
      <c r="K3650" t="s">
        <v>12838</v>
      </c>
      <c r="L3650">
        <v>269</v>
      </c>
      <c r="M3650" t="s">
        <v>8654</v>
      </c>
      <c r="N3650">
        <v>13</v>
      </c>
      <c r="O3650" t="s">
        <v>2278</v>
      </c>
      <c r="P3650" t="s">
        <v>22336</v>
      </c>
    </row>
    <row r="3651" spans="1:16" x14ac:dyDescent="0.25">
      <c r="A3651">
        <v>4090</v>
      </c>
      <c r="B3651">
        <v>12080</v>
      </c>
      <c r="C3651" t="s">
        <v>12839</v>
      </c>
      <c r="D3651" t="s">
        <v>12840</v>
      </c>
      <c r="E3651" t="s">
        <v>12841</v>
      </c>
      <c r="F3651" t="s">
        <v>12203</v>
      </c>
      <c r="G3651" t="s">
        <v>12204</v>
      </c>
      <c r="H3651" t="s">
        <v>12158</v>
      </c>
      <c r="I3651" t="s">
        <v>12159</v>
      </c>
      <c r="J3651">
        <v>45577</v>
      </c>
      <c r="K3651" t="s">
        <v>305</v>
      </c>
      <c r="L3651">
        <v>3951</v>
      </c>
      <c r="M3651" t="s">
        <v>306</v>
      </c>
      <c r="N3651">
        <v>231</v>
      </c>
      <c r="O3651" t="s">
        <v>236</v>
      </c>
      <c r="P3651" t="s">
        <v>22336</v>
      </c>
    </row>
    <row r="3652" spans="1:16" x14ac:dyDescent="0.25">
      <c r="A3652">
        <v>4091</v>
      </c>
      <c r="B3652">
        <v>12097</v>
      </c>
      <c r="C3652" t="s">
        <v>12842</v>
      </c>
      <c r="D3652" t="s">
        <v>12843</v>
      </c>
      <c r="E3652" t="s">
        <v>12844</v>
      </c>
      <c r="F3652" t="s">
        <v>12203</v>
      </c>
      <c r="G3652" t="s">
        <v>12204</v>
      </c>
      <c r="H3652" t="s">
        <v>12158</v>
      </c>
      <c r="I3652" t="s">
        <v>12159</v>
      </c>
      <c r="J3652">
        <v>48798</v>
      </c>
      <c r="K3652" t="s">
        <v>2039</v>
      </c>
      <c r="L3652">
        <v>4380</v>
      </c>
      <c r="M3652" t="s">
        <v>2040</v>
      </c>
      <c r="N3652">
        <v>109</v>
      </c>
      <c r="O3652" t="s">
        <v>348</v>
      </c>
      <c r="P3652" t="s">
        <v>22336</v>
      </c>
    </row>
    <row r="3653" spans="1:16" x14ac:dyDescent="0.25">
      <c r="A3653">
        <v>4092</v>
      </c>
      <c r="B3653">
        <v>12095</v>
      </c>
      <c r="C3653" t="s">
        <v>12845</v>
      </c>
      <c r="D3653" t="s">
        <v>12846</v>
      </c>
      <c r="E3653" t="s">
        <v>12847</v>
      </c>
      <c r="F3653" t="s">
        <v>12203</v>
      </c>
      <c r="G3653" t="s">
        <v>12204</v>
      </c>
      <c r="H3653" t="s">
        <v>12158</v>
      </c>
      <c r="I3653" t="s">
        <v>12159</v>
      </c>
      <c r="J3653">
        <v>48315</v>
      </c>
      <c r="K3653" t="s">
        <v>2726</v>
      </c>
      <c r="L3653">
        <v>266</v>
      </c>
      <c r="M3653" t="s">
        <v>2727</v>
      </c>
      <c r="N3653">
        <v>13</v>
      </c>
      <c r="O3653" t="s">
        <v>2278</v>
      </c>
      <c r="P3653" t="s">
        <v>22336</v>
      </c>
    </row>
    <row r="3654" spans="1:16" x14ac:dyDescent="0.25">
      <c r="A3654">
        <v>4093</v>
      </c>
      <c r="B3654">
        <v>12088</v>
      </c>
      <c r="C3654" t="s">
        <v>12848</v>
      </c>
      <c r="D3654" t="s">
        <v>12849</v>
      </c>
      <c r="E3654" t="s">
        <v>12850</v>
      </c>
      <c r="F3654" t="s">
        <v>12203</v>
      </c>
      <c r="G3654" t="s">
        <v>12204</v>
      </c>
      <c r="H3654" t="s">
        <v>12158</v>
      </c>
      <c r="I3654" t="s">
        <v>12159</v>
      </c>
      <c r="J3654">
        <v>48315</v>
      </c>
      <c r="K3654" t="s">
        <v>2726</v>
      </c>
      <c r="L3654">
        <v>266</v>
      </c>
      <c r="M3654" t="s">
        <v>2727</v>
      </c>
      <c r="N3654">
        <v>13</v>
      </c>
      <c r="O3654" t="s">
        <v>2278</v>
      </c>
      <c r="P3654" t="s">
        <v>22336</v>
      </c>
    </row>
    <row r="3655" spans="1:16" x14ac:dyDescent="0.25">
      <c r="A3655">
        <v>4094</v>
      </c>
      <c r="B3655">
        <v>12082</v>
      </c>
      <c r="C3655" t="s">
        <v>12851</v>
      </c>
      <c r="D3655" t="s">
        <v>12852</v>
      </c>
      <c r="E3655" t="s">
        <v>12853</v>
      </c>
      <c r="F3655" t="s">
        <v>12203</v>
      </c>
      <c r="G3655" t="s">
        <v>12204</v>
      </c>
      <c r="H3655" t="s">
        <v>12158</v>
      </c>
      <c r="I3655" t="s">
        <v>12159</v>
      </c>
      <c r="J3655">
        <v>7157</v>
      </c>
      <c r="K3655" t="s">
        <v>2087</v>
      </c>
      <c r="L3655">
        <v>294</v>
      </c>
      <c r="M3655" t="s">
        <v>2087</v>
      </c>
      <c r="N3655">
        <v>14</v>
      </c>
      <c r="O3655" t="s">
        <v>2088</v>
      </c>
      <c r="P3655" t="s">
        <v>22336</v>
      </c>
    </row>
    <row r="3656" spans="1:16" x14ac:dyDescent="0.25">
      <c r="A3656">
        <v>4095</v>
      </c>
      <c r="B3656">
        <v>12084</v>
      </c>
      <c r="C3656" t="s">
        <v>12854</v>
      </c>
      <c r="D3656" t="s">
        <v>12855</v>
      </c>
      <c r="E3656" t="s">
        <v>12856</v>
      </c>
      <c r="F3656" t="s">
        <v>12203</v>
      </c>
      <c r="G3656" t="s">
        <v>12204</v>
      </c>
      <c r="H3656" t="s">
        <v>12158</v>
      </c>
      <c r="I3656" t="s">
        <v>12159</v>
      </c>
      <c r="J3656">
        <v>43070</v>
      </c>
      <c r="K3656" t="s">
        <v>3302</v>
      </c>
      <c r="L3656">
        <v>3924</v>
      </c>
      <c r="M3656" t="s">
        <v>235</v>
      </c>
      <c r="N3656">
        <v>231</v>
      </c>
      <c r="O3656" t="s">
        <v>236</v>
      </c>
      <c r="P3656" t="s">
        <v>22336</v>
      </c>
    </row>
    <row r="3657" spans="1:16" x14ac:dyDescent="0.25">
      <c r="A3657">
        <v>4096</v>
      </c>
      <c r="B3657">
        <v>12170</v>
      </c>
      <c r="C3657" t="s">
        <v>12857</v>
      </c>
      <c r="D3657" s="1" t="s">
        <v>12858</v>
      </c>
      <c r="E3657" t="s">
        <v>12859</v>
      </c>
      <c r="F3657" t="s">
        <v>12203</v>
      </c>
      <c r="G3657" t="s">
        <v>12204</v>
      </c>
      <c r="H3657" t="s">
        <v>12158</v>
      </c>
      <c r="I3657" t="s">
        <v>12159</v>
      </c>
      <c r="J3657">
        <v>43809</v>
      </c>
      <c r="K3657" t="s">
        <v>6527</v>
      </c>
      <c r="L3657">
        <v>3930</v>
      </c>
      <c r="M3657" t="s">
        <v>752</v>
      </c>
      <c r="N3657">
        <v>231</v>
      </c>
      <c r="O3657" t="s">
        <v>236</v>
      </c>
      <c r="P3657" t="s">
        <v>22336</v>
      </c>
    </row>
    <row r="3658" spans="1:16" x14ac:dyDescent="0.25">
      <c r="A3658">
        <v>4097</v>
      </c>
      <c r="B3658">
        <v>12173</v>
      </c>
      <c r="C3658" t="s">
        <v>12860</v>
      </c>
      <c r="D3658" t="s">
        <v>12861</v>
      </c>
      <c r="E3658" t="s">
        <v>12862</v>
      </c>
      <c r="F3658" t="s">
        <v>12203</v>
      </c>
      <c r="G3658" t="s">
        <v>12204</v>
      </c>
      <c r="H3658" t="s">
        <v>12158</v>
      </c>
      <c r="I3658" t="s">
        <v>12159</v>
      </c>
      <c r="J3658">
        <v>50356</v>
      </c>
      <c r="K3658" t="s">
        <v>12863</v>
      </c>
      <c r="L3658">
        <v>266</v>
      </c>
      <c r="M3658" t="s">
        <v>2727</v>
      </c>
      <c r="N3658">
        <v>13</v>
      </c>
      <c r="O3658" t="s">
        <v>2278</v>
      </c>
      <c r="P3658" t="s">
        <v>22336</v>
      </c>
    </row>
    <row r="3659" spans="1:16" x14ac:dyDescent="0.25">
      <c r="A3659">
        <v>4098</v>
      </c>
      <c r="B3659">
        <v>12175</v>
      </c>
      <c r="C3659" t="s">
        <v>12864</v>
      </c>
      <c r="D3659" t="s">
        <v>12865</v>
      </c>
      <c r="E3659" t="s">
        <v>12866</v>
      </c>
      <c r="F3659" t="s">
        <v>12203</v>
      </c>
      <c r="G3659" t="s">
        <v>12204</v>
      </c>
      <c r="H3659" t="s">
        <v>12158</v>
      </c>
      <c r="I3659" t="s">
        <v>12159</v>
      </c>
      <c r="J3659">
        <v>50208</v>
      </c>
      <c r="K3659" t="s">
        <v>3180</v>
      </c>
      <c r="L3659">
        <v>4881</v>
      </c>
      <c r="M3659" t="s">
        <v>3180</v>
      </c>
      <c r="N3659">
        <v>229</v>
      </c>
      <c r="O3659" t="s">
        <v>1715</v>
      </c>
      <c r="P3659" t="s">
        <v>22336</v>
      </c>
    </row>
    <row r="3660" spans="1:16" x14ac:dyDescent="0.25">
      <c r="A3660">
        <v>4099</v>
      </c>
      <c r="B3660">
        <v>12177</v>
      </c>
      <c r="C3660" t="s">
        <v>12867</v>
      </c>
      <c r="D3660" t="s">
        <v>12868</v>
      </c>
      <c r="E3660" t="s">
        <v>12869</v>
      </c>
      <c r="F3660" t="s">
        <v>12203</v>
      </c>
      <c r="G3660" t="s">
        <v>12204</v>
      </c>
      <c r="H3660" t="s">
        <v>12158</v>
      </c>
      <c r="I3660" t="s">
        <v>12159</v>
      </c>
      <c r="J3660">
        <v>41814</v>
      </c>
      <c r="K3660" t="s">
        <v>2383</v>
      </c>
      <c r="L3660">
        <v>3842</v>
      </c>
      <c r="M3660" t="s">
        <v>209</v>
      </c>
      <c r="N3660">
        <v>230</v>
      </c>
      <c r="O3660" t="s">
        <v>190</v>
      </c>
      <c r="P3660" t="s">
        <v>22336</v>
      </c>
    </row>
    <row r="3661" spans="1:16" x14ac:dyDescent="0.25">
      <c r="A3661">
        <v>4100</v>
      </c>
      <c r="B3661">
        <v>12178</v>
      </c>
      <c r="C3661" t="s">
        <v>12870</v>
      </c>
      <c r="D3661" t="s">
        <v>12871</v>
      </c>
      <c r="E3661" t="s">
        <v>12872</v>
      </c>
      <c r="F3661" t="s">
        <v>12203</v>
      </c>
      <c r="G3661" t="s">
        <v>12204</v>
      </c>
      <c r="H3661" t="s">
        <v>12158</v>
      </c>
      <c r="I3661" t="s">
        <v>12159</v>
      </c>
      <c r="J3661">
        <v>50208</v>
      </c>
      <c r="K3661" t="s">
        <v>3180</v>
      </c>
      <c r="L3661">
        <v>4881</v>
      </c>
      <c r="M3661" t="s">
        <v>3180</v>
      </c>
      <c r="N3661">
        <v>229</v>
      </c>
      <c r="O3661" t="s">
        <v>1715</v>
      </c>
      <c r="P3661" t="s">
        <v>22336</v>
      </c>
    </row>
    <row r="3662" spans="1:16" x14ac:dyDescent="0.25">
      <c r="A3662">
        <v>4101</v>
      </c>
      <c r="B3662">
        <v>12180</v>
      </c>
      <c r="C3662" t="s">
        <v>12873</v>
      </c>
      <c r="D3662" t="s">
        <v>12874</v>
      </c>
      <c r="E3662" t="s">
        <v>12875</v>
      </c>
      <c r="F3662" t="s">
        <v>12203</v>
      </c>
      <c r="G3662" t="s">
        <v>12204</v>
      </c>
      <c r="H3662" t="s">
        <v>12158</v>
      </c>
      <c r="I3662" t="s">
        <v>12159</v>
      </c>
      <c r="J3662">
        <v>50226</v>
      </c>
      <c r="K3662" t="s">
        <v>2515</v>
      </c>
      <c r="L3662">
        <v>4887</v>
      </c>
      <c r="N3662">
        <v>100</v>
      </c>
      <c r="O3662" t="s">
        <v>2052</v>
      </c>
      <c r="P3662" t="s">
        <v>22336</v>
      </c>
    </row>
    <row r="3663" spans="1:16" x14ac:dyDescent="0.25">
      <c r="A3663">
        <v>4102</v>
      </c>
      <c r="B3663">
        <v>12201</v>
      </c>
      <c r="C3663" t="s">
        <v>12876</v>
      </c>
      <c r="D3663" t="s">
        <v>12877</v>
      </c>
      <c r="E3663" t="s">
        <v>12878</v>
      </c>
      <c r="F3663" t="s">
        <v>12203</v>
      </c>
      <c r="G3663" t="s">
        <v>12204</v>
      </c>
      <c r="H3663" t="s">
        <v>12158</v>
      </c>
      <c r="I3663" t="s">
        <v>12159</v>
      </c>
      <c r="J3663">
        <v>50362</v>
      </c>
      <c r="K3663" t="s">
        <v>12879</v>
      </c>
      <c r="L3663">
        <v>269</v>
      </c>
      <c r="M3663" t="s">
        <v>8654</v>
      </c>
      <c r="N3663">
        <v>13</v>
      </c>
      <c r="O3663" t="s">
        <v>2278</v>
      </c>
      <c r="P3663" t="s">
        <v>22336</v>
      </c>
    </row>
    <row r="3664" spans="1:16" x14ac:dyDescent="0.25">
      <c r="A3664">
        <v>4103</v>
      </c>
      <c r="B3664">
        <v>12190</v>
      </c>
      <c r="C3664" t="s">
        <v>12880</v>
      </c>
      <c r="D3664" t="s">
        <v>12881</v>
      </c>
      <c r="E3664" t="s">
        <v>12882</v>
      </c>
      <c r="F3664" t="s">
        <v>12203</v>
      </c>
      <c r="G3664" t="s">
        <v>12204</v>
      </c>
      <c r="H3664" t="s">
        <v>12158</v>
      </c>
      <c r="I3664" t="s">
        <v>12159</v>
      </c>
      <c r="J3664">
        <v>13776</v>
      </c>
      <c r="K3664" t="s">
        <v>12883</v>
      </c>
      <c r="L3664">
        <v>845</v>
      </c>
      <c r="M3664" t="s">
        <v>12884</v>
      </c>
      <c r="N3664">
        <v>52</v>
      </c>
      <c r="O3664" t="s">
        <v>12885</v>
      </c>
      <c r="P3664" t="s">
        <v>22336</v>
      </c>
    </row>
    <row r="3665" spans="1:16" x14ac:dyDescent="0.25">
      <c r="A3665">
        <v>4104</v>
      </c>
      <c r="B3665">
        <v>12145</v>
      </c>
      <c r="C3665" t="s">
        <v>12886</v>
      </c>
      <c r="D3665" t="s">
        <v>12887</v>
      </c>
      <c r="E3665" t="s">
        <v>12888</v>
      </c>
      <c r="F3665" t="s">
        <v>12203</v>
      </c>
      <c r="G3665" t="s">
        <v>12204</v>
      </c>
      <c r="H3665" t="s">
        <v>12158</v>
      </c>
      <c r="I3665" t="s">
        <v>12159</v>
      </c>
      <c r="J3665">
        <v>50226</v>
      </c>
      <c r="K3665" t="s">
        <v>2515</v>
      </c>
      <c r="L3665">
        <v>4887</v>
      </c>
      <c r="N3665">
        <v>100</v>
      </c>
      <c r="O3665" t="s">
        <v>2052</v>
      </c>
      <c r="P3665" t="s">
        <v>22336</v>
      </c>
    </row>
    <row r="3666" spans="1:16" x14ac:dyDescent="0.25">
      <c r="A3666">
        <v>4105</v>
      </c>
      <c r="B3666">
        <v>12136</v>
      </c>
      <c r="C3666" t="s">
        <v>12889</v>
      </c>
      <c r="D3666" t="s">
        <v>12890</v>
      </c>
      <c r="E3666" t="s">
        <v>12891</v>
      </c>
      <c r="F3666" t="s">
        <v>12203</v>
      </c>
      <c r="G3666" t="s">
        <v>12204</v>
      </c>
      <c r="H3666" t="s">
        <v>12158</v>
      </c>
      <c r="I3666" t="s">
        <v>12159</v>
      </c>
      <c r="J3666">
        <v>50231</v>
      </c>
      <c r="K3666" t="s">
        <v>937</v>
      </c>
      <c r="L3666">
        <v>4890</v>
      </c>
      <c r="M3666" t="s">
        <v>937</v>
      </c>
      <c r="N3666">
        <v>223</v>
      </c>
      <c r="O3666" t="s">
        <v>938</v>
      </c>
      <c r="P3666" t="s">
        <v>22336</v>
      </c>
    </row>
    <row r="3667" spans="1:16" x14ac:dyDescent="0.25">
      <c r="A3667">
        <v>4106</v>
      </c>
      <c r="B3667">
        <v>12140</v>
      </c>
      <c r="C3667" t="s">
        <v>12892</v>
      </c>
      <c r="D3667" t="s">
        <v>12893</v>
      </c>
      <c r="E3667" t="s">
        <v>12894</v>
      </c>
      <c r="F3667" t="s">
        <v>12203</v>
      </c>
      <c r="G3667" t="s">
        <v>12204</v>
      </c>
      <c r="H3667" t="s">
        <v>12158</v>
      </c>
      <c r="I3667" t="s">
        <v>12159</v>
      </c>
      <c r="J3667">
        <v>50231</v>
      </c>
      <c r="K3667" t="s">
        <v>937</v>
      </c>
      <c r="L3667">
        <v>4890</v>
      </c>
      <c r="M3667" t="s">
        <v>937</v>
      </c>
      <c r="N3667">
        <v>223</v>
      </c>
      <c r="O3667" t="s">
        <v>938</v>
      </c>
      <c r="P3667" t="s">
        <v>22336</v>
      </c>
    </row>
    <row r="3668" spans="1:16" x14ac:dyDescent="0.25">
      <c r="A3668">
        <v>4107</v>
      </c>
      <c r="B3668">
        <v>12164</v>
      </c>
      <c r="C3668" t="s">
        <v>12895</v>
      </c>
      <c r="D3668" t="s">
        <v>12896</v>
      </c>
      <c r="E3668" t="s">
        <v>12897</v>
      </c>
      <c r="F3668" t="s">
        <v>12203</v>
      </c>
      <c r="G3668" t="s">
        <v>12204</v>
      </c>
      <c r="H3668" t="s">
        <v>12158</v>
      </c>
      <c r="I3668" t="s">
        <v>12159</v>
      </c>
      <c r="J3668">
        <v>50355</v>
      </c>
      <c r="K3668" t="s">
        <v>12898</v>
      </c>
      <c r="L3668">
        <v>3921</v>
      </c>
      <c r="M3668" t="s">
        <v>1663</v>
      </c>
      <c r="N3668">
        <v>231</v>
      </c>
      <c r="O3668" t="s">
        <v>236</v>
      </c>
      <c r="P3668" t="s">
        <v>22336</v>
      </c>
    </row>
    <row r="3669" spans="1:16" x14ac:dyDescent="0.25">
      <c r="A3669">
        <v>4108</v>
      </c>
      <c r="B3669">
        <v>12166</v>
      </c>
      <c r="C3669" t="s">
        <v>12899</v>
      </c>
      <c r="D3669" t="s">
        <v>12900</v>
      </c>
      <c r="E3669" t="s">
        <v>12901</v>
      </c>
      <c r="F3669" t="s">
        <v>12203</v>
      </c>
      <c r="G3669" t="s">
        <v>12204</v>
      </c>
      <c r="H3669" t="s">
        <v>12158</v>
      </c>
      <c r="I3669" t="s">
        <v>12159</v>
      </c>
      <c r="J3669">
        <v>45577</v>
      </c>
      <c r="K3669" t="s">
        <v>305</v>
      </c>
      <c r="L3669">
        <v>3951</v>
      </c>
      <c r="M3669" t="s">
        <v>306</v>
      </c>
      <c r="N3669">
        <v>231</v>
      </c>
      <c r="O3669" t="s">
        <v>236</v>
      </c>
      <c r="P3669" t="s">
        <v>22336</v>
      </c>
    </row>
    <row r="3670" spans="1:16" x14ac:dyDescent="0.25">
      <c r="A3670">
        <v>4109</v>
      </c>
      <c r="B3670">
        <v>12202</v>
      </c>
      <c r="C3670" t="s">
        <v>12902</v>
      </c>
      <c r="D3670" t="s">
        <v>12903</v>
      </c>
      <c r="E3670" t="s">
        <v>12904</v>
      </c>
      <c r="F3670" t="s">
        <v>12203</v>
      </c>
      <c r="G3670" t="s">
        <v>12204</v>
      </c>
      <c r="H3670" t="s">
        <v>12158</v>
      </c>
      <c r="I3670" t="s">
        <v>12159</v>
      </c>
      <c r="J3670">
        <v>41391</v>
      </c>
      <c r="K3670" t="s">
        <v>1714</v>
      </c>
      <c r="L3670">
        <v>3798</v>
      </c>
      <c r="M3670" t="s">
        <v>1714</v>
      </c>
      <c r="N3670">
        <v>229</v>
      </c>
      <c r="O3670" t="s">
        <v>1715</v>
      </c>
      <c r="P3670" t="s">
        <v>22336</v>
      </c>
    </row>
    <row r="3671" spans="1:16" x14ac:dyDescent="0.25">
      <c r="A3671">
        <v>4110</v>
      </c>
      <c r="B3671">
        <v>12215</v>
      </c>
      <c r="C3671" t="s">
        <v>12905</v>
      </c>
      <c r="D3671" t="s">
        <v>12906</v>
      </c>
      <c r="E3671" t="s">
        <v>12907</v>
      </c>
      <c r="F3671" t="s">
        <v>12203</v>
      </c>
      <c r="G3671" t="s">
        <v>12204</v>
      </c>
      <c r="H3671" t="s">
        <v>12158</v>
      </c>
      <c r="I3671" t="s">
        <v>12159</v>
      </c>
      <c r="J3671">
        <v>43809</v>
      </c>
      <c r="K3671" t="s">
        <v>6527</v>
      </c>
      <c r="L3671">
        <v>3930</v>
      </c>
      <c r="M3671" t="s">
        <v>752</v>
      </c>
      <c r="N3671">
        <v>231</v>
      </c>
      <c r="O3671" t="s">
        <v>236</v>
      </c>
      <c r="P3671" t="s">
        <v>22336</v>
      </c>
    </row>
    <row r="3672" spans="1:16" x14ac:dyDescent="0.25">
      <c r="A3672">
        <v>4111</v>
      </c>
      <c r="B3672">
        <v>12222</v>
      </c>
      <c r="C3672" t="s">
        <v>12908</v>
      </c>
      <c r="D3672" t="s">
        <v>12909</v>
      </c>
      <c r="E3672" t="s">
        <v>12910</v>
      </c>
      <c r="F3672" t="s">
        <v>12203</v>
      </c>
      <c r="G3672" t="s">
        <v>12204</v>
      </c>
      <c r="H3672" t="s">
        <v>12158</v>
      </c>
      <c r="I3672" t="s">
        <v>12159</v>
      </c>
      <c r="J3672">
        <v>41391</v>
      </c>
      <c r="K3672" t="s">
        <v>1714</v>
      </c>
      <c r="L3672">
        <v>3798</v>
      </c>
      <c r="M3672" t="s">
        <v>1714</v>
      </c>
      <c r="N3672">
        <v>229</v>
      </c>
      <c r="O3672" t="s">
        <v>1715</v>
      </c>
      <c r="P3672" t="s">
        <v>22336</v>
      </c>
    </row>
    <row r="3673" spans="1:16" x14ac:dyDescent="0.25">
      <c r="A3673">
        <v>4112</v>
      </c>
      <c r="B3673">
        <v>12236</v>
      </c>
      <c r="C3673" t="s">
        <v>12911</v>
      </c>
      <c r="D3673" t="s">
        <v>12912</v>
      </c>
      <c r="E3673" t="s">
        <v>12913</v>
      </c>
      <c r="F3673" t="s">
        <v>12203</v>
      </c>
      <c r="G3673" t="s">
        <v>12204</v>
      </c>
      <c r="H3673" t="s">
        <v>12158</v>
      </c>
      <c r="I3673" t="s">
        <v>12159</v>
      </c>
      <c r="J3673">
        <v>22854</v>
      </c>
      <c r="K3673" t="s">
        <v>674</v>
      </c>
      <c r="L3673">
        <v>1841</v>
      </c>
      <c r="M3673" t="s">
        <v>250</v>
      </c>
      <c r="N3673">
        <v>107</v>
      </c>
      <c r="O3673" t="s">
        <v>251</v>
      </c>
      <c r="P3673" t="s">
        <v>22336</v>
      </c>
    </row>
    <row r="3674" spans="1:16" x14ac:dyDescent="0.25">
      <c r="A3674">
        <v>4113</v>
      </c>
      <c r="B3674">
        <v>12244</v>
      </c>
      <c r="C3674" t="s">
        <v>12914</v>
      </c>
      <c r="D3674" t="s">
        <v>12915</v>
      </c>
      <c r="E3674" t="s">
        <v>12916</v>
      </c>
      <c r="F3674" t="s">
        <v>12203</v>
      </c>
      <c r="G3674" t="s">
        <v>12204</v>
      </c>
      <c r="H3674" t="s">
        <v>12158</v>
      </c>
      <c r="I3674" t="s">
        <v>12159</v>
      </c>
      <c r="J3674">
        <v>32468</v>
      </c>
      <c r="K3674" t="s">
        <v>12433</v>
      </c>
      <c r="L3674">
        <v>2874</v>
      </c>
      <c r="M3674" t="s">
        <v>12434</v>
      </c>
      <c r="N3674">
        <v>175</v>
      </c>
      <c r="O3674" t="s">
        <v>2127</v>
      </c>
      <c r="P3674" t="s">
        <v>22336</v>
      </c>
    </row>
    <row r="3675" spans="1:16" x14ac:dyDescent="0.25">
      <c r="A3675">
        <v>4114</v>
      </c>
      <c r="B3675">
        <v>12249</v>
      </c>
      <c r="C3675" t="s">
        <v>12917</v>
      </c>
      <c r="D3675" t="s">
        <v>12918</v>
      </c>
      <c r="E3675" t="s">
        <v>12919</v>
      </c>
      <c r="F3675" t="s">
        <v>12203</v>
      </c>
      <c r="G3675" t="s">
        <v>12204</v>
      </c>
      <c r="H3675" t="s">
        <v>12158</v>
      </c>
      <c r="I3675" t="s">
        <v>12159</v>
      </c>
      <c r="J3675">
        <v>28120</v>
      </c>
      <c r="K3675" t="s">
        <v>12920</v>
      </c>
      <c r="L3675">
        <v>2441</v>
      </c>
      <c r="M3675" t="s">
        <v>11144</v>
      </c>
      <c r="N3675">
        <v>142</v>
      </c>
      <c r="O3675" t="s">
        <v>748</v>
      </c>
      <c r="P3675" t="s">
        <v>22336</v>
      </c>
    </row>
    <row r="3676" spans="1:16" x14ac:dyDescent="0.25">
      <c r="A3676">
        <v>4115</v>
      </c>
      <c r="B3676">
        <v>12250</v>
      </c>
      <c r="C3676" t="s">
        <v>12921</v>
      </c>
      <c r="D3676" t="s">
        <v>12922</v>
      </c>
      <c r="E3676" t="s">
        <v>12923</v>
      </c>
      <c r="F3676" t="s">
        <v>12203</v>
      </c>
      <c r="G3676" t="s">
        <v>12204</v>
      </c>
      <c r="H3676" t="s">
        <v>12158</v>
      </c>
      <c r="I3676" t="s">
        <v>12159</v>
      </c>
      <c r="J3676">
        <v>50273</v>
      </c>
      <c r="K3676" t="s">
        <v>1113</v>
      </c>
      <c r="L3676">
        <v>2450</v>
      </c>
      <c r="M3676" t="s">
        <v>1060</v>
      </c>
      <c r="N3676">
        <v>142</v>
      </c>
      <c r="O3676" t="s">
        <v>748</v>
      </c>
      <c r="P3676" t="s">
        <v>22336</v>
      </c>
    </row>
    <row r="3677" spans="1:16" x14ac:dyDescent="0.25">
      <c r="A3677">
        <v>4116</v>
      </c>
      <c r="B3677">
        <v>12251</v>
      </c>
      <c r="C3677" t="s">
        <v>12924</v>
      </c>
      <c r="D3677" t="s">
        <v>12925</v>
      </c>
      <c r="E3677" t="s">
        <v>12926</v>
      </c>
      <c r="F3677" t="s">
        <v>12203</v>
      </c>
      <c r="G3677" t="s">
        <v>12204</v>
      </c>
      <c r="H3677" t="s">
        <v>12158</v>
      </c>
      <c r="I3677" t="s">
        <v>12159</v>
      </c>
      <c r="J3677">
        <v>48544</v>
      </c>
      <c r="K3677" t="s">
        <v>8455</v>
      </c>
      <c r="L3677">
        <v>4162</v>
      </c>
      <c r="M3677" t="s">
        <v>8456</v>
      </c>
      <c r="N3677">
        <v>44</v>
      </c>
      <c r="O3677" t="s">
        <v>8455</v>
      </c>
      <c r="P3677" t="s">
        <v>22336</v>
      </c>
    </row>
    <row r="3678" spans="1:16" x14ac:dyDescent="0.25">
      <c r="A3678">
        <v>4118</v>
      </c>
      <c r="B3678">
        <v>12253</v>
      </c>
      <c r="C3678" t="s">
        <v>12927</v>
      </c>
      <c r="D3678" t="s">
        <v>12928</v>
      </c>
      <c r="E3678" t="s">
        <v>12929</v>
      </c>
      <c r="F3678" t="s">
        <v>12203</v>
      </c>
      <c r="G3678" t="s">
        <v>12204</v>
      </c>
      <c r="H3678" t="s">
        <v>12158</v>
      </c>
      <c r="I3678" t="s">
        <v>12159</v>
      </c>
      <c r="J3678">
        <v>45577</v>
      </c>
      <c r="K3678" t="s">
        <v>305</v>
      </c>
      <c r="L3678">
        <v>3951</v>
      </c>
      <c r="M3678" t="s">
        <v>306</v>
      </c>
      <c r="N3678">
        <v>231</v>
      </c>
      <c r="O3678" t="s">
        <v>236</v>
      </c>
      <c r="P3678" t="s">
        <v>22336</v>
      </c>
    </row>
    <row r="3679" spans="1:16" x14ac:dyDescent="0.25">
      <c r="A3679">
        <v>4119</v>
      </c>
      <c r="B3679">
        <v>12268</v>
      </c>
      <c r="C3679" t="s">
        <v>12930</v>
      </c>
      <c r="D3679" t="s">
        <v>12931</v>
      </c>
      <c r="E3679" t="s">
        <v>12932</v>
      </c>
      <c r="F3679" t="s">
        <v>12203</v>
      </c>
      <c r="G3679" t="s">
        <v>12204</v>
      </c>
      <c r="H3679" t="s">
        <v>12158</v>
      </c>
      <c r="I3679" t="s">
        <v>12159</v>
      </c>
      <c r="J3679">
        <v>28120</v>
      </c>
      <c r="K3679" t="s">
        <v>12920</v>
      </c>
      <c r="L3679">
        <v>2441</v>
      </c>
      <c r="M3679" t="s">
        <v>11144</v>
      </c>
      <c r="N3679">
        <v>142</v>
      </c>
      <c r="O3679" t="s">
        <v>748</v>
      </c>
      <c r="P3679" t="s">
        <v>22336</v>
      </c>
    </row>
    <row r="3680" spans="1:16" x14ac:dyDescent="0.25">
      <c r="A3680">
        <v>4120</v>
      </c>
      <c r="B3680">
        <v>12269</v>
      </c>
      <c r="C3680" t="s">
        <v>12933</v>
      </c>
      <c r="D3680" t="s">
        <v>12934</v>
      </c>
      <c r="E3680" t="s">
        <v>12935</v>
      </c>
      <c r="F3680" t="s">
        <v>12203</v>
      </c>
      <c r="G3680" t="s">
        <v>12204</v>
      </c>
      <c r="H3680" t="s">
        <v>12158</v>
      </c>
      <c r="I3680" t="s">
        <v>12159</v>
      </c>
      <c r="J3680">
        <v>43239</v>
      </c>
      <c r="K3680" t="s">
        <v>234</v>
      </c>
      <c r="L3680">
        <v>3924</v>
      </c>
      <c r="M3680" t="s">
        <v>235</v>
      </c>
      <c r="N3680">
        <v>231</v>
      </c>
      <c r="O3680" t="s">
        <v>236</v>
      </c>
      <c r="P3680" t="s">
        <v>22336</v>
      </c>
    </row>
    <row r="3681" spans="1:16" x14ac:dyDescent="0.25">
      <c r="A3681">
        <v>4121</v>
      </c>
      <c r="B3681">
        <v>12259</v>
      </c>
      <c r="C3681" t="s">
        <v>12936</v>
      </c>
      <c r="D3681" t="s">
        <v>12937</v>
      </c>
      <c r="E3681" t="s">
        <v>12938</v>
      </c>
      <c r="F3681" t="s">
        <v>12203</v>
      </c>
      <c r="G3681" t="s">
        <v>12204</v>
      </c>
      <c r="H3681" t="s">
        <v>12158</v>
      </c>
      <c r="I3681" t="s">
        <v>12159</v>
      </c>
      <c r="J3681">
        <v>48544</v>
      </c>
      <c r="K3681" t="s">
        <v>8455</v>
      </c>
      <c r="L3681">
        <v>4162</v>
      </c>
      <c r="M3681" t="s">
        <v>8456</v>
      </c>
      <c r="N3681">
        <v>44</v>
      </c>
      <c r="O3681" t="s">
        <v>8455</v>
      </c>
      <c r="P3681" t="s">
        <v>22336</v>
      </c>
    </row>
    <row r="3682" spans="1:16" x14ac:dyDescent="0.25">
      <c r="A3682">
        <v>4123</v>
      </c>
      <c r="B3682">
        <v>12256</v>
      </c>
      <c r="C3682" t="s">
        <v>12939</v>
      </c>
      <c r="D3682" t="s">
        <v>12940</v>
      </c>
      <c r="E3682" t="s">
        <v>12941</v>
      </c>
      <c r="F3682" t="s">
        <v>12203</v>
      </c>
      <c r="G3682" t="s">
        <v>12204</v>
      </c>
      <c r="H3682" t="s">
        <v>12158</v>
      </c>
      <c r="I3682" t="s">
        <v>12159</v>
      </c>
      <c r="J3682">
        <v>48544</v>
      </c>
      <c r="K3682" t="s">
        <v>8455</v>
      </c>
      <c r="L3682">
        <v>4162</v>
      </c>
      <c r="M3682" t="s">
        <v>8456</v>
      </c>
      <c r="N3682">
        <v>44</v>
      </c>
      <c r="O3682" t="s">
        <v>8455</v>
      </c>
      <c r="P3682" t="s">
        <v>22336</v>
      </c>
    </row>
    <row r="3683" spans="1:16" x14ac:dyDescent="0.25">
      <c r="A3683">
        <v>4125</v>
      </c>
      <c r="B3683">
        <v>11756</v>
      </c>
      <c r="C3683" t="s">
        <v>12942</v>
      </c>
      <c r="D3683" t="s">
        <v>12943</v>
      </c>
      <c r="E3683" t="s">
        <v>12944</v>
      </c>
      <c r="F3683" t="s">
        <v>12203</v>
      </c>
      <c r="G3683" t="s">
        <v>12204</v>
      </c>
      <c r="H3683" t="s">
        <v>12158</v>
      </c>
      <c r="I3683" t="s">
        <v>12159</v>
      </c>
      <c r="J3683">
        <v>50273</v>
      </c>
      <c r="K3683" t="s">
        <v>1113</v>
      </c>
      <c r="L3683">
        <v>2450</v>
      </c>
      <c r="M3683" t="s">
        <v>1060</v>
      </c>
      <c r="N3683">
        <v>142</v>
      </c>
      <c r="O3683" t="s">
        <v>748</v>
      </c>
      <c r="P3683" t="s">
        <v>22336</v>
      </c>
    </row>
    <row r="3684" spans="1:16" x14ac:dyDescent="0.25">
      <c r="A3684">
        <v>4126</v>
      </c>
      <c r="B3684">
        <v>11786</v>
      </c>
      <c r="C3684" t="s">
        <v>12945</v>
      </c>
      <c r="D3684" t="s">
        <v>12946</v>
      </c>
      <c r="E3684" t="s">
        <v>12947</v>
      </c>
      <c r="F3684" t="s">
        <v>12203</v>
      </c>
      <c r="G3684" t="s">
        <v>12204</v>
      </c>
      <c r="H3684" t="s">
        <v>12158</v>
      </c>
      <c r="I3684" t="s">
        <v>12159</v>
      </c>
      <c r="J3684">
        <v>50861</v>
      </c>
      <c r="K3684" t="s">
        <v>9512</v>
      </c>
      <c r="L3684">
        <v>5117</v>
      </c>
      <c r="M3684" t="s">
        <v>9513</v>
      </c>
      <c r="N3684">
        <v>642</v>
      </c>
      <c r="O3684" t="s">
        <v>9514</v>
      </c>
      <c r="P3684" t="s">
        <v>22336</v>
      </c>
    </row>
    <row r="3685" spans="1:16" x14ac:dyDescent="0.25">
      <c r="A3685">
        <v>4128</v>
      </c>
      <c r="B3685">
        <v>11828</v>
      </c>
      <c r="C3685" t="s">
        <v>12948</v>
      </c>
      <c r="D3685" t="s">
        <v>12949</v>
      </c>
      <c r="E3685" t="s">
        <v>12950</v>
      </c>
      <c r="F3685" t="s">
        <v>12203</v>
      </c>
      <c r="G3685" t="s">
        <v>12204</v>
      </c>
      <c r="H3685" t="s">
        <v>12158</v>
      </c>
      <c r="I3685" t="s">
        <v>12159</v>
      </c>
      <c r="J3685">
        <v>41814</v>
      </c>
      <c r="K3685" t="s">
        <v>2383</v>
      </c>
      <c r="L3685">
        <v>3842</v>
      </c>
      <c r="M3685" t="s">
        <v>209</v>
      </c>
      <c r="N3685">
        <v>230</v>
      </c>
      <c r="O3685" t="s">
        <v>190</v>
      </c>
      <c r="P3685" t="s">
        <v>22336</v>
      </c>
    </row>
    <row r="3686" spans="1:16" x14ac:dyDescent="0.25">
      <c r="A3686">
        <v>4129</v>
      </c>
      <c r="B3686">
        <v>11847</v>
      </c>
      <c r="C3686" t="s">
        <v>12951</v>
      </c>
      <c r="D3686" t="s">
        <v>12952</v>
      </c>
      <c r="E3686" t="s">
        <v>12953</v>
      </c>
      <c r="F3686" t="s">
        <v>12203</v>
      </c>
      <c r="G3686" t="s">
        <v>12204</v>
      </c>
      <c r="H3686" t="s">
        <v>12158</v>
      </c>
      <c r="I3686" t="s">
        <v>12159</v>
      </c>
      <c r="J3686">
        <v>50293</v>
      </c>
      <c r="K3686" t="s">
        <v>12954</v>
      </c>
      <c r="L3686">
        <v>273</v>
      </c>
      <c r="M3686" t="s">
        <v>2277</v>
      </c>
      <c r="N3686">
        <v>13</v>
      </c>
      <c r="O3686" t="s">
        <v>2278</v>
      </c>
      <c r="P3686" t="s">
        <v>22336</v>
      </c>
    </row>
    <row r="3687" spans="1:16" x14ac:dyDescent="0.25">
      <c r="A3687">
        <v>4130</v>
      </c>
      <c r="B3687">
        <v>11862</v>
      </c>
      <c r="C3687" t="s">
        <v>12955</v>
      </c>
      <c r="D3687" t="s">
        <v>12956</v>
      </c>
      <c r="E3687" t="s">
        <v>12957</v>
      </c>
      <c r="F3687" t="s">
        <v>12203</v>
      </c>
      <c r="G3687" t="s">
        <v>12204</v>
      </c>
      <c r="H3687" t="s">
        <v>12158</v>
      </c>
      <c r="I3687" t="s">
        <v>12159</v>
      </c>
      <c r="J3687">
        <v>37541</v>
      </c>
      <c r="K3687" t="s">
        <v>2092</v>
      </c>
      <c r="L3687">
        <v>3186</v>
      </c>
      <c r="M3687" t="s">
        <v>2092</v>
      </c>
      <c r="N3687">
        <v>196</v>
      </c>
      <c r="O3687" t="s">
        <v>2092</v>
      </c>
      <c r="P3687" t="s">
        <v>22336</v>
      </c>
    </row>
    <row r="3688" spans="1:16" x14ac:dyDescent="0.25">
      <c r="A3688">
        <v>4131</v>
      </c>
      <c r="B3688">
        <v>11860</v>
      </c>
      <c r="C3688" t="s">
        <v>12958</v>
      </c>
      <c r="D3688" t="s">
        <v>12959</v>
      </c>
      <c r="E3688" t="s">
        <v>12960</v>
      </c>
      <c r="F3688" t="s">
        <v>12203</v>
      </c>
      <c r="G3688" t="s">
        <v>12204</v>
      </c>
      <c r="H3688" t="s">
        <v>12158</v>
      </c>
      <c r="I3688" t="s">
        <v>12159</v>
      </c>
      <c r="J3688">
        <v>50298</v>
      </c>
      <c r="K3688" t="s">
        <v>12961</v>
      </c>
      <c r="L3688">
        <v>4915</v>
      </c>
      <c r="M3688" t="s">
        <v>9765</v>
      </c>
      <c r="N3688">
        <v>217</v>
      </c>
      <c r="O3688" t="s">
        <v>2012</v>
      </c>
      <c r="P3688" t="s">
        <v>22336</v>
      </c>
    </row>
    <row r="3689" spans="1:16" x14ac:dyDescent="0.25">
      <c r="A3689">
        <v>4132</v>
      </c>
      <c r="B3689">
        <v>11879</v>
      </c>
      <c r="C3689" t="s">
        <v>12962</v>
      </c>
      <c r="D3689" t="s">
        <v>12963</v>
      </c>
      <c r="E3689" t="s">
        <v>12964</v>
      </c>
      <c r="F3689" t="s">
        <v>12203</v>
      </c>
      <c r="G3689" t="s">
        <v>12204</v>
      </c>
      <c r="H3689" t="s">
        <v>12158</v>
      </c>
      <c r="I3689" t="s">
        <v>12159</v>
      </c>
      <c r="J3689">
        <v>22256</v>
      </c>
      <c r="K3689" t="s">
        <v>2781</v>
      </c>
      <c r="L3689">
        <v>1812</v>
      </c>
      <c r="M3689" t="s">
        <v>2782</v>
      </c>
      <c r="N3689">
        <v>107</v>
      </c>
      <c r="O3689" t="s">
        <v>251</v>
      </c>
      <c r="P3689" t="s">
        <v>22336</v>
      </c>
    </row>
    <row r="3690" spans="1:16" x14ac:dyDescent="0.25">
      <c r="A3690">
        <v>4133</v>
      </c>
      <c r="B3690">
        <v>11883</v>
      </c>
      <c r="C3690" t="s">
        <v>12965</v>
      </c>
      <c r="D3690" t="s">
        <v>12966</v>
      </c>
      <c r="E3690" t="s">
        <v>12967</v>
      </c>
      <c r="F3690" t="s">
        <v>12203</v>
      </c>
      <c r="G3690" t="s">
        <v>12204</v>
      </c>
      <c r="H3690" t="s">
        <v>12158</v>
      </c>
      <c r="I3690" t="s">
        <v>12159</v>
      </c>
      <c r="J3690">
        <v>10519</v>
      </c>
      <c r="K3690" t="s">
        <v>2240</v>
      </c>
      <c r="L3690">
        <v>671</v>
      </c>
      <c r="M3690" t="s">
        <v>2241</v>
      </c>
      <c r="N3690">
        <v>38</v>
      </c>
      <c r="O3690" t="s">
        <v>2242</v>
      </c>
      <c r="P3690" t="s">
        <v>22336</v>
      </c>
    </row>
    <row r="3691" spans="1:16" x14ac:dyDescent="0.25">
      <c r="A3691">
        <v>4134</v>
      </c>
      <c r="B3691">
        <v>11881</v>
      </c>
      <c r="C3691" t="s">
        <v>12968</v>
      </c>
      <c r="D3691" t="s">
        <v>12969</v>
      </c>
      <c r="E3691" t="s">
        <v>12970</v>
      </c>
      <c r="F3691" t="s">
        <v>12203</v>
      </c>
      <c r="G3691" t="s">
        <v>12204</v>
      </c>
      <c r="H3691" t="s">
        <v>12158</v>
      </c>
      <c r="I3691" t="s">
        <v>12159</v>
      </c>
      <c r="J3691">
        <v>30178</v>
      </c>
      <c r="K3691" t="s">
        <v>2073</v>
      </c>
      <c r="L3691">
        <v>2594</v>
      </c>
      <c r="M3691" t="s">
        <v>1720</v>
      </c>
      <c r="N3691">
        <v>155</v>
      </c>
      <c r="O3691" t="s">
        <v>866</v>
      </c>
      <c r="P3691" t="s">
        <v>22336</v>
      </c>
    </row>
    <row r="3692" spans="1:16" x14ac:dyDescent="0.25">
      <c r="A3692">
        <v>4135</v>
      </c>
      <c r="B3692">
        <v>11884</v>
      </c>
      <c r="C3692" t="s">
        <v>12971</v>
      </c>
      <c r="D3692" t="s">
        <v>12972</v>
      </c>
      <c r="E3692" t="s">
        <v>12973</v>
      </c>
      <c r="F3692" t="s">
        <v>12203</v>
      </c>
      <c r="G3692" t="s">
        <v>12204</v>
      </c>
      <c r="H3692" t="s">
        <v>12158</v>
      </c>
      <c r="I3692" t="s">
        <v>12159</v>
      </c>
      <c r="J3692">
        <v>50302</v>
      </c>
      <c r="K3692" t="s">
        <v>12974</v>
      </c>
      <c r="L3692">
        <v>4875</v>
      </c>
      <c r="M3692" t="s">
        <v>2749</v>
      </c>
      <c r="N3692">
        <v>180</v>
      </c>
      <c r="O3692" t="s">
        <v>2667</v>
      </c>
      <c r="P3692" t="s">
        <v>22336</v>
      </c>
    </row>
    <row r="3693" spans="1:16" x14ac:dyDescent="0.25">
      <c r="A3693">
        <v>4136</v>
      </c>
      <c r="B3693">
        <v>11913</v>
      </c>
      <c r="C3693" t="s">
        <v>12975</v>
      </c>
      <c r="D3693" t="s">
        <v>12976</v>
      </c>
      <c r="E3693" t="s">
        <v>12977</v>
      </c>
      <c r="F3693" t="s">
        <v>12203</v>
      </c>
      <c r="G3693" t="s">
        <v>12204</v>
      </c>
      <c r="H3693" t="s">
        <v>12158</v>
      </c>
      <c r="I3693" t="s">
        <v>12159</v>
      </c>
      <c r="J3693">
        <v>48483</v>
      </c>
      <c r="K3693" t="s">
        <v>2826</v>
      </c>
      <c r="L3693">
        <v>664</v>
      </c>
      <c r="M3693" t="s">
        <v>2692</v>
      </c>
      <c r="N3693">
        <v>38</v>
      </c>
      <c r="O3693" t="s">
        <v>2242</v>
      </c>
      <c r="P3693" t="s">
        <v>22336</v>
      </c>
    </row>
    <row r="3694" spans="1:16" x14ac:dyDescent="0.25">
      <c r="A3694">
        <v>4137</v>
      </c>
      <c r="B3694">
        <v>11932</v>
      </c>
      <c r="C3694" t="s">
        <v>12978</v>
      </c>
      <c r="D3694" t="s">
        <v>12979</v>
      </c>
      <c r="E3694" t="s">
        <v>12980</v>
      </c>
      <c r="F3694" t="s">
        <v>12203</v>
      </c>
      <c r="G3694" t="s">
        <v>12204</v>
      </c>
      <c r="H3694" t="s">
        <v>12158</v>
      </c>
      <c r="I3694" t="s">
        <v>12159</v>
      </c>
      <c r="J3694">
        <v>48228</v>
      </c>
      <c r="K3694" t="s">
        <v>4072</v>
      </c>
      <c r="L3694">
        <v>3966</v>
      </c>
      <c r="M3694" t="s">
        <v>3354</v>
      </c>
      <c r="N3694">
        <v>231</v>
      </c>
      <c r="O3694" t="s">
        <v>236</v>
      </c>
      <c r="P3694" t="s">
        <v>22336</v>
      </c>
    </row>
    <row r="3695" spans="1:16" x14ac:dyDescent="0.25">
      <c r="A3695">
        <v>4138</v>
      </c>
      <c r="B3695">
        <v>11951</v>
      </c>
      <c r="C3695" t="s">
        <v>12981</v>
      </c>
      <c r="D3695" t="s">
        <v>12982</v>
      </c>
      <c r="E3695" t="s">
        <v>12983</v>
      </c>
      <c r="F3695" t="s">
        <v>12203</v>
      </c>
      <c r="G3695" t="s">
        <v>12204</v>
      </c>
      <c r="H3695" t="s">
        <v>12158</v>
      </c>
      <c r="I3695" t="s">
        <v>12159</v>
      </c>
      <c r="J3695">
        <v>50316</v>
      </c>
      <c r="K3695" t="s">
        <v>12984</v>
      </c>
      <c r="L3695">
        <v>3930</v>
      </c>
      <c r="M3695" t="s">
        <v>752</v>
      </c>
      <c r="N3695">
        <v>231</v>
      </c>
      <c r="O3695" t="s">
        <v>236</v>
      </c>
      <c r="P3695" t="s">
        <v>22336</v>
      </c>
    </row>
    <row r="3696" spans="1:16" x14ac:dyDescent="0.25">
      <c r="A3696">
        <v>4139</v>
      </c>
      <c r="B3696">
        <v>11604</v>
      </c>
      <c r="C3696" t="s">
        <v>12985</v>
      </c>
      <c r="D3696" s="1" t="s">
        <v>12986</v>
      </c>
      <c r="E3696" t="s">
        <v>12987</v>
      </c>
      <c r="F3696" t="s">
        <v>12203</v>
      </c>
      <c r="G3696" t="s">
        <v>12204</v>
      </c>
      <c r="H3696" t="s">
        <v>12158</v>
      </c>
      <c r="I3696" t="s">
        <v>12159</v>
      </c>
      <c r="J3696">
        <v>42219</v>
      </c>
      <c r="K3696" t="s">
        <v>189</v>
      </c>
      <c r="L3696">
        <v>3866</v>
      </c>
      <c r="M3696" t="s">
        <v>189</v>
      </c>
      <c r="N3696">
        <v>230</v>
      </c>
      <c r="O3696" t="s">
        <v>190</v>
      </c>
      <c r="P3696" t="s">
        <v>22336</v>
      </c>
    </row>
    <row r="3697" spans="1:16" x14ac:dyDescent="0.25">
      <c r="A3697">
        <v>4140</v>
      </c>
      <c r="B3697">
        <v>11605</v>
      </c>
      <c r="C3697" t="s">
        <v>12988</v>
      </c>
      <c r="D3697" t="s">
        <v>12989</v>
      </c>
      <c r="E3697" t="s">
        <v>12990</v>
      </c>
      <c r="F3697" t="s">
        <v>12203</v>
      </c>
      <c r="G3697" t="s">
        <v>12204</v>
      </c>
      <c r="H3697" t="s">
        <v>12158</v>
      </c>
      <c r="I3697" t="s">
        <v>12159</v>
      </c>
      <c r="J3697">
        <v>42219</v>
      </c>
      <c r="K3697" t="s">
        <v>189</v>
      </c>
      <c r="L3697">
        <v>3866</v>
      </c>
      <c r="M3697" t="s">
        <v>189</v>
      </c>
      <c r="N3697">
        <v>230</v>
      </c>
      <c r="O3697" t="s">
        <v>190</v>
      </c>
      <c r="P3697" t="s">
        <v>22336</v>
      </c>
    </row>
    <row r="3698" spans="1:16" x14ac:dyDescent="0.25">
      <c r="A3698">
        <v>4141</v>
      </c>
      <c r="B3698">
        <v>11603</v>
      </c>
      <c r="C3698" t="s">
        <v>12991</v>
      </c>
      <c r="D3698" t="s">
        <v>12992</v>
      </c>
      <c r="E3698" t="s">
        <v>12993</v>
      </c>
      <c r="F3698" t="s">
        <v>12203</v>
      </c>
      <c r="G3698" t="s">
        <v>12204</v>
      </c>
      <c r="H3698" t="s">
        <v>12158</v>
      </c>
      <c r="I3698" t="s">
        <v>12159</v>
      </c>
      <c r="J3698">
        <v>43809</v>
      </c>
      <c r="K3698" t="s">
        <v>6527</v>
      </c>
      <c r="L3698">
        <v>3930</v>
      </c>
      <c r="M3698" t="s">
        <v>752</v>
      </c>
      <c r="N3698">
        <v>231</v>
      </c>
      <c r="O3698" t="s">
        <v>236</v>
      </c>
      <c r="P3698" t="s">
        <v>22336</v>
      </c>
    </row>
    <row r="3699" spans="1:16" x14ac:dyDescent="0.25">
      <c r="A3699">
        <v>4142</v>
      </c>
      <c r="B3699">
        <v>11615</v>
      </c>
      <c r="C3699" t="s">
        <v>12994</v>
      </c>
      <c r="D3699" t="s">
        <v>12995</v>
      </c>
      <c r="E3699" t="s">
        <v>12996</v>
      </c>
      <c r="F3699" t="s">
        <v>12203</v>
      </c>
      <c r="G3699" t="s">
        <v>12204</v>
      </c>
      <c r="H3699" t="s">
        <v>12158</v>
      </c>
      <c r="I3699" t="s">
        <v>12159</v>
      </c>
      <c r="J3699">
        <v>50226</v>
      </c>
      <c r="K3699" t="s">
        <v>2515</v>
      </c>
      <c r="L3699">
        <v>4887</v>
      </c>
      <c r="N3699">
        <v>100</v>
      </c>
      <c r="O3699" t="s">
        <v>2052</v>
      </c>
      <c r="P3699" t="s">
        <v>22336</v>
      </c>
    </row>
    <row r="3700" spans="1:16" x14ac:dyDescent="0.25">
      <c r="A3700">
        <v>4143</v>
      </c>
      <c r="B3700">
        <v>11660</v>
      </c>
      <c r="C3700" t="s">
        <v>12997</v>
      </c>
      <c r="D3700" t="s">
        <v>12998</v>
      </c>
      <c r="E3700" t="s">
        <v>12999</v>
      </c>
      <c r="F3700" t="s">
        <v>12203</v>
      </c>
      <c r="G3700" t="s">
        <v>12204</v>
      </c>
      <c r="H3700" t="s">
        <v>12158</v>
      </c>
      <c r="I3700" t="s">
        <v>12159</v>
      </c>
      <c r="J3700">
        <v>50226</v>
      </c>
      <c r="K3700" t="s">
        <v>2515</v>
      </c>
      <c r="L3700">
        <v>4887</v>
      </c>
      <c r="N3700">
        <v>100</v>
      </c>
      <c r="O3700" t="s">
        <v>2052</v>
      </c>
      <c r="P3700" t="s">
        <v>22336</v>
      </c>
    </row>
    <row r="3701" spans="1:16" x14ac:dyDescent="0.25">
      <c r="A3701">
        <v>4144</v>
      </c>
      <c r="B3701">
        <v>11542</v>
      </c>
      <c r="C3701" t="s">
        <v>13000</v>
      </c>
      <c r="D3701" t="s">
        <v>13001</v>
      </c>
      <c r="E3701" t="s">
        <v>13002</v>
      </c>
      <c r="F3701" t="s">
        <v>12203</v>
      </c>
      <c r="G3701" t="s">
        <v>12204</v>
      </c>
      <c r="H3701" t="s">
        <v>12158</v>
      </c>
      <c r="I3701" t="s">
        <v>12159</v>
      </c>
      <c r="J3701">
        <v>30178</v>
      </c>
      <c r="K3701" t="s">
        <v>2073</v>
      </c>
      <c r="L3701">
        <v>2594</v>
      </c>
      <c r="M3701" t="s">
        <v>1720</v>
      </c>
      <c r="N3701">
        <v>155</v>
      </c>
      <c r="O3701" t="s">
        <v>866</v>
      </c>
      <c r="P3701" t="s">
        <v>22336</v>
      </c>
    </row>
    <row r="3702" spans="1:16" x14ac:dyDescent="0.25">
      <c r="A3702">
        <v>4145</v>
      </c>
      <c r="B3702">
        <v>11564</v>
      </c>
      <c r="C3702" t="s">
        <v>13003</v>
      </c>
      <c r="D3702" t="s">
        <v>13004</v>
      </c>
      <c r="E3702" t="s">
        <v>13005</v>
      </c>
      <c r="F3702" t="s">
        <v>12203</v>
      </c>
      <c r="G3702" t="s">
        <v>12204</v>
      </c>
      <c r="H3702" t="s">
        <v>12158</v>
      </c>
      <c r="I3702" t="s">
        <v>12159</v>
      </c>
      <c r="J3702">
        <v>41391</v>
      </c>
      <c r="K3702" t="s">
        <v>1714</v>
      </c>
      <c r="L3702">
        <v>3798</v>
      </c>
      <c r="M3702" t="s">
        <v>1714</v>
      </c>
      <c r="N3702">
        <v>229</v>
      </c>
      <c r="O3702" t="s">
        <v>1715</v>
      </c>
      <c r="P3702" t="s">
        <v>22337</v>
      </c>
    </row>
    <row r="3703" spans="1:16" x14ac:dyDescent="0.25">
      <c r="A3703">
        <v>4146</v>
      </c>
      <c r="B3703">
        <v>11554</v>
      </c>
      <c r="C3703" t="s">
        <v>13006</v>
      </c>
      <c r="D3703" t="s">
        <v>13007</v>
      </c>
      <c r="E3703" t="s">
        <v>13008</v>
      </c>
      <c r="F3703" t="s">
        <v>12203</v>
      </c>
      <c r="G3703" t="s">
        <v>12204</v>
      </c>
      <c r="H3703" t="s">
        <v>12158</v>
      </c>
      <c r="I3703" t="s">
        <v>12159</v>
      </c>
      <c r="J3703">
        <v>48019</v>
      </c>
      <c r="K3703" t="s">
        <v>759</v>
      </c>
      <c r="L3703">
        <v>3956</v>
      </c>
      <c r="M3703" t="s">
        <v>760</v>
      </c>
      <c r="N3703">
        <v>231</v>
      </c>
      <c r="O3703" t="s">
        <v>236</v>
      </c>
      <c r="P3703" t="s">
        <v>22336</v>
      </c>
    </row>
    <row r="3704" spans="1:16" x14ac:dyDescent="0.25">
      <c r="A3704">
        <v>4147</v>
      </c>
      <c r="B3704">
        <v>11588</v>
      </c>
      <c r="C3704" t="s">
        <v>13009</v>
      </c>
      <c r="D3704" t="s">
        <v>13010</v>
      </c>
      <c r="E3704" t="s">
        <v>13011</v>
      </c>
      <c r="F3704" t="s">
        <v>12203</v>
      </c>
      <c r="G3704" t="s">
        <v>12204</v>
      </c>
      <c r="H3704" t="s">
        <v>12158</v>
      </c>
      <c r="I3704" t="s">
        <v>12159</v>
      </c>
      <c r="J3704">
        <v>50254</v>
      </c>
      <c r="K3704" t="s">
        <v>12467</v>
      </c>
      <c r="L3704">
        <v>266</v>
      </c>
      <c r="M3704" t="s">
        <v>2727</v>
      </c>
      <c r="N3704">
        <v>13</v>
      </c>
      <c r="O3704" t="s">
        <v>2278</v>
      </c>
      <c r="P3704" t="s">
        <v>22336</v>
      </c>
    </row>
    <row r="3705" spans="1:16" x14ac:dyDescent="0.25">
      <c r="A3705">
        <v>4148</v>
      </c>
      <c r="B3705">
        <v>11586</v>
      </c>
      <c r="C3705" t="s">
        <v>13012</v>
      </c>
      <c r="D3705" t="s">
        <v>13013</v>
      </c>
      <c r="E3705" t="s">
        <v>13014</v>
      </c>
      <c r="F3705" t="s">
        <v>12203</v>
      </c>
      <c r="G3705" t="s">
        <v>12204</v>
      </c>
      <c r="H3705" t="s">
        <v>12158</v>
      </c>
      <c r="I3705" t="s">
        <v>12159</v>
      </c>
      <c r="J3705">
        <v>50253</v>
      </c>
      <c r="K3705" t="s">
        <v>9894</v>
      </c>
      <c r="L3705">
        <v>664</v>
      </c>
      <c r="M3705" t="s">
        <v>2692</v>
      </c>
      <c r="N3705">
        <v>38</v>
      </c>
      <c r="O3705" t="s">
        <v>2242</v>
      </c>
      <c r="P3705" t="s">
        <v>22336</v>
      </c>
    </row>
    <row r="3706" spans="1:16" x14ac:dyDescent="0.25">
      <c r="A3706">
        <v>4149</v>
      </c>
      <c r="B3706">
        <v>11587</v>
      </c>
      <c r="C3706" t="s">
        <v>13015</v>
      </c>
      <c r="D3706" t="s">
        <v>13016</v>
      </c>
      <c r="E3706" t="s">
        <v>13017</v>
      </c>
      <c r="F3706" t="s">
        <v>12203</v>
      </c>
      <c r="G3706" t="s">
        <v>12204</v>
      </c>
      <c r="H3706" t="s">
        <v>12158</v>
      </c>
      <c r="I3706" t="s">
        <v>12159</v>
      </c>
      <c r="J3706">
        <v>50253</v>
      </c>
      <c r="K3706" t="s">
        <v>9894</v>
      </c>
      <c r="L3706">
        <v>664</v>
      </c>
      <c r="M3706" t="s">
        <v>2692</v>
      </c>
      <c r="N3706">
        <v>38</v>
      </c>
      <c r="O3706" t="s">
        <v>2242</v>
      </c>
      <c r="P3706" t="s">
        <v>22336</v>
      </c>
    </row>
    <row r="3707" spans="1:16" x14ac:dyDescent="0.25">
      <c r="A3707">
        <v>4150</v>
      </c>
      <c r="B3707">
        <v>11590</v>
      </c>
      <c r="C3707" t="s">
        <v>13018</v>
      </c>
      <c r="D3707" t="s">
        <v>13019</v>
      </c>
      <c r="E3707" t="s">
        <v>13020</v>
      </c>
      <c r="F3707" t="s">
        <v>12203</v>
      </c>
      <c r="G3707" t="s">
        <v>12204</v>
      </c>
      <c r="H3707" t="s">
        <v>12158</v>
      </c>
      <c r="I3707" t="s">
        <v>12159</v>
      </c>
      <c r="J3707">
        <v>43239</v>
      </c>
      <c r="K3707" t="s">
        <v>234</v>
      </c>
      <c r="L3707">
        <v>3924</v>
      </c>
      <c r="M3707" t="s">
        <v>235</v>
      </c>
      <c r="N3707">
        <v>231</v>
      </c>
      <c r="O3707" t="s">
        <v>236</v>
      </c>
      <c r="P3707" t="s">
        <v>22336</v>
      </c>
    </row>
    <row r="3708" spans="1:16" x14ac:dyDescent="0.25">
      <c r="A3708">
        <v>4151</v>
      </c>
      <c r="B3708">
        <v>11389</v>
      </c>
      <c r="C3708" t="s">
        <v>13021</v>
      </c>
      <c r="D3708" t="s">
        <v>13022</v>
      </c>
      <c r="E3708" t="s">
        <v>13023</v>
      </c>
      <c r="F3708" t="s">
        <v>12203</v>
      </c>
      <c r="G3708" t="s">
        <v>12204</v>
      </c>
      <c r="H3708" t="s">
        <v>12158</v>
      </c>
      <c r="I3708" t="s">
        <v>12159</v>
      </c>
      <c r="J3708">
        <v>30178</v>
      </c>
      <c r="K3708" t="s">
        <v>2073</v>
      </c>
      <c r="L3708">
        <v>2594</v>
      </c>
      <c r="M3708" t="s">
        <v>1720</v>
      </c>
      <c r="N3708">
        <v>155</v>
      </c>
      <c r="O3708" t="s">
        <v>866</v>
      </c>
      <c r="P3708" t="s">
        <v>22336</v>
      </c>
    </row>
    <row r="3709" spans="1:16" x14ac:dyDescent="0.25">
      <c r="A3709">
        <v>4152</v>
      </c>
      <c r="B3709">
        <v>11432</v>
      </c>
      <c r="C3709" t="s">
        <v>13024</v>
      </c>
      <c r="D3709" t="s">
        <v>13025</v>
      </c>
      <c r="E3709" t="s">
        <v>13026</v>
      </c>
      <c r="F3709" t="s">
        <v>12203</v>
      </c>
      <c r="G3709" t="s">
        <v>12204</v>
      </c>
      <c r="H3709" t="s">
        <v>12158</v>
      </c>
      <c r="I3709" t="s">
        <v>12159</v>
      </c>
      <c r="J3709">
        <v>19014</v>
      </c>
      <c r="K3709" t="s">
        <v>2118</v>
      </c>
      <c r="L3709">
        <v>1359</v>
      </c>
      <c r="M3709" t="s">
        <v>2118</v>
      </c>
      <c r="N3709">
        <v>82</v>
      </c>
      <c r="O3709" t="s">
        <v>1314</v>
      </c>
      <c r="P3709" t="s">
        <v>22336</v>
      </c>
    </row>
    <row r="3710" spans="1:16" x14ac:dyDescent="0.25">
      <c r="A3710">
        <v>4153</v>
      </c>
      <c r="B3710">
        <v>11505</v>
      </c>
      <c r="C3710" t="s">
        <v>13027</v>
      </c>
      <c r="D3710" t="s">
        <v>13028</v>
      </c>
      <c r="E3710" t="s">
        <v>13029</v>
      </c>
      <c r="F3710" t="s">
        <v>12203</v>
      </c>
      <c r="G3710" t="s">
        <v>12204</v>
      </c>
      <c r="H3710" t="s">
        <v>12158</v>
      </c>
      <c r="I3710" t="s">
        <v>12159</v>
      </c>
      <c r="J3710">
        <v>50226</v>
      </c>
      <c r="K3710" t="s">
        <v>2515</v>
      </c>
      <c r="L3710">
        <v>4887</v>
      </c>
      <c r="N3710">
        <v>100</v>
      </c>
      <c r="O3710" t="s">
        <v>2052</v>
      </c>
      <c r="P3710" t="s">
        <v>22336</v>
      </c>
    </row>
    <row r="3711" spans="1:16" x14ac:dyDescent="0.25">
      <c r="A3711">
        <v>4154</v>
      </c>
      <c r="B3711">
        <v>11448</v>
      </c>
      <c r="C3711" t="s">
        <v>13030</v>
      </c>
      <c r="D3711" t="s">
        <v>13031</v>
      </c>
      <c r="E3711" t="s">
        <v>13032</v>
      </c>
      <c r="F3711" t="s">
        <v>12203</v>
      </c>
      <c r="G3711" t="s">
        <v>12204</v>
      </c>
      <c r="H3711" t="s">
        <v>12158</v>
      </c>
      <c r="I3711" t="s">
        <v>12159</v>
      </c>
      <c r="J3711">
        <v>48019</v>
      </c>
      <c r="K3711" t="s">
        <v>759</v>
      </c>
      <c r="L3711">
        <v>3956</v>
      </c>
      <c r="M3711" t="s">
        <v>760</v>
      </c>
      <c r="N3711">
        <v>231</v>
      </c>
      <c r="O3711" t="s">
        <v>236</v>
      </c>
      <c r="P3711" t="s">
        <v>22336</v>
      </c>
    </row>
    <row r="3712" spans="1:16" x14ac:dyDescent="0.25">
      <c r="A3712">
        <v>4155</v>
      </c>
      <c r="B3712">
        <v>14365</v>
      </c>
      <c r="C3712" t="s">
        <v>13033</v>
      </c>
      <c r="D3712" t="s">
        <v>13034</v>
      </c>
      <c r="E3712" t="s">
        <v>13035</v>
      </c>
      <c r="F3712" t="s">
        <v>12203</v>
      </c>
      <c r="G3712" t="s">
        <v>12204</v>
      </c>
      <c r="H3712" t="s">
        <v>12158</v>
      </c>
      <c r="I3712" t="s">
        <v>12159</v>
      </c>
      <c r="J3712">
        <v>50758</v>
      </c>
      <c r="K3712" t="s">
        <v>13036</v>
      </c>
      <c r="L3712">
        <v>1887</v>
      </c>
      <c r="M3712" t="s">
        <v>896</v>
      </c>
      <c r="N3712">
        <v>107</v>
      </c>
      <c r="O3712" t="s">
        <v>251</v>
      </c>
      <c r="P3712" t="s">
        <v>22336</v>
      </c>
    </row>
    <row r="3713" spans="1:16" x14ac:dyDescent="0.25">
      <c r="A3713">
        <v>4156</v>
      </c>
      <c r="B3713">
        <v>14425</v>
      </c>
      <c r="C3713" t="s">
        <v>13037</v>
      </c>
      <c r="D3713" t="s">
        <v>13038</v>
      </c>
      <c r="E3713" t="s">
        <v>13039</v>
      </c>
      <c r="F3713" t="s">
        <v>12203</v>
      </c>
      <c r="G3713" t="s">
        <v>12204</v>
      </c>
      <c r="H3713" t="s">
        <v>12158</v>
      </c>
      <c r="I3713" t="s">
        <v>12159</v>
      </c>
      <c r="J3713">
        <v>42219</v>
      </c>
      <c r="K3713" t="s">
        <v>189</v>
      </c>
      <c r="L3713">
        <v>3866</v>
      </c>
      <c r="M3713" t="s">
        <v>189</v>
      </c>
      <c r="N3713">
        <v>230</v>
      </c>
      <c r="O3713" t="s">
        <v>190</v>
      </c>
      <c r="P3713" t="s">
        <v>22336</v>
      </c>
    </row>
    <row r="3714" spans="1:16" x14ac:dyDescent="0.25">
      <c r="A3714">
        <v>4157</v>
      </c>
      <c r="B3714">
        <v>14423</v>
      </c>
      <c r="C3714" t="s">
        <v>13040</v>
      </c>
      <c r="D3714" t="s">
        <v>13041</v>
      </c>
      <c r="E3714" t="s">
        <v>13042</v>
      </c>
      <c r="F3714" t="s">
        <v>12203</v>
      </c>
      <c r="G3714" t="s">
        <v>12204</v>
      </c>
      <c r="H3714" t="s">
        <v>12158</v>
      </c>
      <c r="I3714" t="s">
        <v>12159</v>
      </c>
      <c r="J3714">
        <v>48544</v>
      </c>
      <c r="K3714" t="s">
        <v>8455</v>
      </c>
      <c r="L3714">
        <v>4162</v>
      </c>
      <c r="M3714" t="s">
        <v>8456</v>
      </c>
      <c r="N3714">
        <v>44</v>
      </c>
      <c r="O3714" t="s">
        <v>8455</v>
      </c>
      <c r="P3714" t="s">
        <v>22336</v>
      </c>
    </row>
    <row r="3715" spans="1:16" x14ac:dyDescent="0.25">
      <c r="A3715">
        <v>4159</v>
      </c>
      <c r="B3715">
        <v>14429</v>
      </c>
      <c r="C3715" t="s">
        <v>13043</v>
      </c>
      <c r="D3715" t="s">
        <v>13044</v>
      </c>
      <c r="E3715" t="s">
        <v>13045</v>
      </c>
      <c r="F3715" t="s">
        <v>12203</v>
      </c>
      <c r="G3715" t="s">
        <v>12204</v>
      </c>
      <c r="H3715" t="s">
        <v>12158</v>
      </c>
      <c r="I3715" t="s">
        <v>12159</v>
      </c>
      <c r="J3715">
        <v>43770</v>
      </c>
      <c r="K3715" t="s">
        <v>6344</v>
      </c>
      <c r="L3715">
        <v>3930</v>
      </c>
      <c r="M3715" t="s">
        <v>752</v>
      </c>
      <c r="N3715">
        <v>231</v>
      </c>
      <c r="O3715" t="s">
        <v>236</v>
      </c>
      <c r="P3715" t="s">
        <v>22336</v>
      </c>
    </row>
    <row r="3716" spans="1:16" x14ac:dyDescent="0.25">
      <c r="A3716">
        <v>4160</v>
      </c>
      <c r="B3716">
        <v>14311</v>
      </c>
      <c r="C3716" t="s">
        <v>13046</v>
      </c>
      <c r="D3716" t="s">
        <v>13047</v>
      </c>
      <c r="E3716" t="s">
        <v>13048</v>
      </c>
      <c r="F3716" t="s">
        <v>12203</v>
      </c>
      <c r="G3716" t="s">
        <v>12204</v>
      </c>
      <c r="H3716" t="s">
        <v>12158</v>
      </c>
      <c r="I3716" t="s">
        <v>12159</v>
      </c>
      <c r="J3716">
        <v>50752</v>
      </c>
      <c r="K3716" t="s">
        <v>13049</v>
      </c>
      <c r="L3716">
        <v>4952</v>
      </c>
      <c r="N3716">
        <v>74</v>
      </c>
      <c r="O3716" t="s">
        <v>2505</v>
      </c>
      <c r="P3716" t="s">
        <v>22336</v>
      </c>
    </row>
    <row r="3717" spans="1:16" x14ac:dyDescent="0.25">
      <c r="A3717">
        <v>4161</v>
      </c>
      <c r="B3717">
        <v>14329</v>
      </c>
      <c r="C3717" t="s">
        <v>13050</v>
      </c>
      <c r="D3717" t="s">
        <v>13051</v>
      </c>
      <c r="E3717" t="s">
        <v>13052</v>
      </c>
      <c r="F3717" t="s">
        <v>12203</v>
      </c>
      <c r="G3717" t="s">
        <v>12204</v>
      </c>
      <c r="H3717" t="s">
        <v>12158</v>
      </c>
      <c r="I3717" t="s">
        <v>12159</v>
      </c>
      <c r="J3717">
        <v>48751</v>
      </c>
      <c r="K3717" t="s">
        <v>13053</v>
      </c>
      <c r="L3717">
        <v>3924</v>
      </c>
      <c r="M3717" t="s">
        <v>235</v>
      </c>
      <c r="N3717">
        <v>231</v>
      </c>
      <c r="O3717" t="s">
        <v>236</v>
      </c>
      <c r="P3717" t="s">
        <v>22336</v>
      </c>
    </row>
    <row r="3718" spans="1:16" x14ac:dyDescent="0.25">
      <c r="A3718">
        <v>4162</v>
      </c>
      <c r="B3718">
        <v>14356</v>
      </c>
      <c r="C3718" t="s">
        <v>13054</v>
      </c>
      <c r="D3718" t="s">
        <v>13055</v>
      </c>
      <c r="E3718" t="s">
        <v>13056</v>
      </c>
      <c r="F3718" t="s">
        <v>12203</v>
      </c>
      <c r="G3718" t="s">
        <v>12204</v>
      </c>
      <c r="H3718" t="s">
        <v>12158</v>
      </c>
      <c r="I3718" t="s">
        <v>12159</v>
      </c>
      <c r="J3718">
        <v>48019</v>
      </c>
      <c r="K3718" t="s">
        <v>759</v>
      </c>
      <c r="L3718">
        <v>3956</v>
      </c>
      <c r="M3718" t="s">
        <v>760</v>
      </c>
      <c r="N3718">
        <v>231</v>
      </c>
      <c r="O3718" t="s">
        <v>236</v>
      </c>
      <c r="P3718" t="s">
        <v>22336</v>
      </c>
    </row>
    <row r="3719" spans="1:16" x14ac:dyDescent="0.25">
      <c r="A3719">
        <v>4163</v>
      </c>
      <c r="B3719">
        <v>14070</v>
      </c>
      <c r="C3719" t="s">
        <v>13057</v>
      </c>
      <c r="D3719" t="s">
        <v>13058</v>
      </c>
      <c r="E3719" t="s">
        <v>13059</v>
      </c>
      <c r="F3719" t="s">
        <v>12203</v>
      </c>
      <c r="G3719" t="s">
        <v>12204</v>
      </c>
      <c r="H3719" t="s">
        <v>12158</v>
      </c>
      <c r="I3719" t="s">
        <v>12159</v>
      </c>
      <c r="J3719">
        <v>48019</v>
      </c>
      <c r="K3719" t="s">
        <v>759</v>
      </c>
      <c r="L3719">
        <v>3956</v>
      </c>
      <c r="M3719" t="s">
        <v>760</v>
      </c>
      <c r="N3719">
        <v>231</v>
      </c>
      <c r="O3719" t="s">
        <v>236</v>
      </c>
      <c r="P3719" t="s">
        <v>22336</v>
      </c>
    </row>
    <row r="3720" spans="1:16" x14ac:dyDescent="0.25">
      <c r="A3720">
        <v>4164</v>
      </c>
      <c r="B3720">
        <v>14017</v>
      </c>
      <c r="C3720" t="s">
        <v>13060</v>
      </c>
      <c r="D3720" t="s">
        <v>13061</v>
      </c>
      <c r="E3720" t="s">
        <v>13062</v>
      </c>
      <c r="F3720" t="s">
        <v>12203</v>
      </c>
      <c r="G3720" t="s">
        <v>12204</v>
      </c>
      <c r="H3720" t="s">
        <v>12158</v>
      </c>
      <c r="I3720" t="s">
        <v>12159</v>
      </c>
      <c r="J3720">
        <v>14805</v>
      </c>
      <c r="K3720" t="s">
        <v>255</v>
      </c>
      <c r="L3720">
        <v>929</v>
      </c>
      <c r="M3720" t="s">
        <v>256</v>
      </c>
      <c r="N3720">
        <v>57</v>
      </c>
      <c r="O3720" t="s">
        <v>257</v>
      </c>
      <c r="P3720" t="s">
        <v>22336</v>
      </c>
    </row>
    <row r="3721" spans="1:16" x14ac:dyDescent="0.25">
      <c r="A3721">
        <v>4165</v>
      </c>
      <c r="B3721">
        <v>14003</v>
      </c>
      <c r="C3721" t="s">
        <v>13063</v>
      </c>
      <c r="D3721" t="s">
        <v>13064</v>
      </c>
      <c r="E3721" t="s">
        <v>13065</v>
      </c>
      <c r="F3721" t="s">
        <v>12203</v>
      </c>
      <c r="G3721" t="s">
        <v>12204</v>
      </c>
      <c r="H3721" t="s">
        <v>12158</v>
      </c>
      <c r="I3721" t="s">
        <v>12159</v>
      </c>
      <c r="J3721">
        <v>22854</v>
      </c>
      <c r="K3721" t="s">
        <v>674</v>
      </c>
      <c r="L3721">
        <v>1841</v>
      </c>
      <c r="M3721" t="s">
        <v>250</v>
      </c>
      <c r="N3721">
        <v>107</v>
      </c>
      <c r="O3721" t="s">
        <v>251</v>
      </c>
      <c r="P3721" t="s">
        <v>22336</v>
      </c>
    </row>
    <row r="3722" spans="1:16" x14ac:dyDescent="0.25">
      <c r="A3722">
        <v>4167</v>
      </c>
      <c r="B3722">
        <v>14124</v>
      </c>
      <c r="C3722" t="s">
        <v>13066</v>
      </c>
      <c r="D3722" t="s">
        <v>13067</v>
      </c>
      <c r="E3722" t="s">
        <v>13068</v>
      </c>
      <c r="F3722" t="s">
        <v>12203</v>
      </c>
      <c r="G3722" t="s">
        <v>12204</v>
      </c>
      <c r="H3722" t="s">
        <v>12158</v>
      </c>
      <c r="I3722" t="s">
        <v>12159</v>
      </c>
      <c r="J3722">
        <v>48798</v>
      </c>
      <c r="K3722" t="s">
        <v>2039</v>
      </c>
      <c r="L3722">
        <v>4380</v>
      </c>
      <c r="M3722" t="s">
        <v>2040</v>
      </c>
      <c r="N3722">
        <v>109</v>
      </c>
      <c r="O3722" t="s">
        <v>348</v>
      </c>
      <c r="P3722" t="s">
        <v>22336</v>
      </c>
    </row>
    <row r="3723" spans="1:16" x14ac:dyDescent="0.25">
      <c r="A3723">
        <v>4168</v>
      </c>
      <c r="B3723">
        <v>14132</v>
      </c>
      <c r="C3723" t="s">
        <v>13069</v>
      </c>
      <c r="D3723" t="s">
        <v>13070</v>
      </c>
      <c r="E3723" t="s">
        <v>13071</v>
      </c>
      <c r="F3723" t="s">
        <v>12203</v>
      </c>
      <c r="G3723" t="s">
        <v>12204</v>
      </c>
      <c r="H3723" t="s">
        <v>12158</v>
      </c>
      <c r="I3723" t="s">
        <v>12159</v>
      </c>
      <c r="J3723">
        <v>48798</v>
      </c>
      <c r="K3723" t="s">
        <v>2039</v>
      </c>
      <c r="L3723">
        <v>4380</v>
      </c>
      <c r="M3723" t="s">
        <v>2040</v>
      </c>
      <c r="N3723">
        <v>109</v>
      </c>
      <c r="O3723" t="s">
        <v>348</v>
      </c>
      <c r="P3723" t="s">
        <v>22336</v>
      </c>
    </row>
    <row r="3724" spans="1:16" x14ac:dyDescent="0.25">
      <c r="A3724">
        <v>4169</v>
      </c>
      <c r="B3724">
        <v>14133</v>
      </c>
      <c r="C3724" t="s">
        <v>13072</v>
      </c>
      <c r="D3724" t="s">
        <v>13073</v>
      </c>
      <c r="E3724" t="s">
        <v>13074</v>
      </c>
      <c r="F3724" t="s">
        <v>12203</v>
      </c>
      <c r="G3724" t="s">
        <v>12204</v>
      </c>
      <c r="H3724" t="s">
        <v>12158</v>
      </c>
      <c r="I3724" t="s">
        <v>12159</v>
      </c>
      <c r="J3724">
        <v>44173</v>
      </c>
      <c r="K3724" t="s">
        <v>1615</v>
      </c>
      <c r="L3724">
        <v>3934</v>
      </c>
      <c r="M3724" t="s">
        <v>1616</v>
      </c>
      <c r="N3724">
        <v>231</v>
      </c>
      <c r="O3724" t="s">
        <v>236</v>
      </c>
      <c r="P3724" t="s">
        <v>22336</v>
      </c>
    </row>
    <row r="3725" spans="1:16" x14ac:dyDescent="0.25">
      <c r="A3725">
        <v>4170</v>
      </c>
      <c r="B3725">
        <v>14135</v>
      </c>
      <c r="C3725" t="s">
        <v>13075</v>
      </c>
      <c r="D3725" t="s">
        <v>13076</v>
      </c>
      <c r="E3725" t="s">
        <v>13077</v>
      </c>
      <c r="F3725" t="s">
        <v>12203</v>
      </c>
      <c r="G3725" t="s">
        <v>12204</v>
      </c>
      <c r="H3725" t="s">
        <v>12158</v>
      </c>
      <c r="I3725" t="s">
        <v>12159</v>
      </c>
      <c r="J3725">
        <v>48798</v>
      </c>
      <c r="K3725" t="s">
        <v>2039</v>
      </c>
      <c r="L3725">
        <v>4380</v>
      </c>
      <c r="M3725" t="s">
        <v>2040</v>
      </c>
      <c r="N3725">
        <v>109</v>
      </c>
      <c r="O3725" t="s">
        <v>348</v>
      </c>
      <c r="P3725" t="s">
        <v>22336</v>
      </c>
    </row>
    <row r="3726" spans="1:16" x14ac:dyDescent="0.25">
      <c r="A3726">
        <v>4171</v>
      </c>
      <c r="B3726">
        <v>14136</v>
      </c>
      <c r="C3726" t="s">
        <v>13078</v>
      </c>
      <c r="D3726" t="s">
        <v>13079</v>
      </c>
      <c r="E3726" t="s">
        <v>13080</v>
      </c>
      <c r="F3726" t="s">
        <v>12203</v>
      </c>
      <c r="G3726" t="s">
        <v>12204</v>
      </c>
      <c r="H3726" t="s">
        <v>12158</v>
      </c>
      <c r="I3726" t="s">
        <v>12159</v>
      </c>
      <c r="J3726">
        <v>48826</v>
      </c>
      <c r="K3726" t="s">
        <v>9288</v>
      </c>
      <c r="L3726">
        <v>4398</v>
      </c>
      <c r="M3726" t="s">
        <v>2680</v>
      </c>
      <c r="N3726">
        <v>109</v>
      </c>
      <c r="O3726" t="s">
        <v>348</v>
      </c>
      <c r="P3726" t="s">
        <v>22336</v>
      </c>
    </row>
    <row r="3727" spans="1:16" x14ac:dyDescent="0.25">
      <c r="A3727">
        <v>4172</v>
      </c>
      <c r="B3727">
        <v>14142</v>
      </c>
      <c r="C3727" t="s">
        <v>13081</v>
      </c>
      <c r="D3727" t="s">
        <v>13082</v>
      </c>
      <c r="E3727" t="s">
        <v>13083</v>
      </c>
      <c r="F3727" t="s">
        <v>12203</v>
      </c>
      <c r="G3727" t="s">
        <v>12204</v>
      </c>
      <c r="H3727" t="s">
        <v>12158</v>
      </c>
      <c r="I3727" t="s">
        <v>12159</v>
      </c>
      <c r="J3727">
        <v>48798</v>
      </c>
      <c r="K3727" t="s">
        <v>2039</v>
      </c>
      <c r="L3727">
        <v>4380</v>
      </c>
      <c r="M3727" t="s">
        <v>2040</v>
      </c>
      <c r="N3727">
        <v>109</v>
      </c>
      <c r="O3727" t="s">
        <v>348</v>
      </c>
      <c r="P3727" t="s">
        <v>22336</v>
      </c>
    </row>
    <row r="3728" spans="1:16" x14ac:dyDescent="0.25">
      <c r="A3728">
        <v>4173</v>
      </c>
      <c r="B3728">
        <v>14093</v>
      </c>
      <c r="C3728" t="s">
        <v>13084</v>
      </c>
      <c r="D3728" t="s">
        <v>13085</v>
      </c>
      <c r="E3728" t="s">
        <v>13086</v>
      </c>
      <c r="F3728" t="s">
        <v>12203</v>
      </c>
      <c r="G3728" t="s">
        <v>12204</v>
      </c>
      <c r="H3728" t="s">
        <v>12158</v>
      </c>
      <c r="I3728" t="s">
        <v>12159</v>
      </c>
      <c r="J3728">
        <v>50708</v>
      </c>
      <c r="K3728" t="s">
        <v>13087</v>
      </c>
      <c r="L3728">
        <v>4887</v>
      </c>
      <c r="N3728">
        <v>100</v>
      </c>
      <c r="O3728" t="s">
        <v>2052</v>
      </c>
      <c r="P3728" t="s">
        <v>22336</v>
      </c>
    </row>
    <row r="3729" spans="1:16" x14ac:dyDescent="0.25">
      <c r="A3729">
        <v>4174</v>
      </c>
      <c r="B3729">
        <v>14116</v>
      </c>
      <c r="C3729" t="s">
        <v>13088</v>
      </c>
      <c r="D3729" t="s">
        <v>13089</v>
      </c>
      <c r="E3729" t="s">
        <v>13090</v>
      </c>
      <c r="F3729" t="s">
        <v>12203</v>
      </c>
      <c r="G3729" t="s">
        <v>12204</v>
      </c>
      <c r="H3729" t="s">
        <v>12158</v>
      </c>
      <c r="I3729" t="s">
        <v>12159</v>
      </c>
      <c r="J3729">
        <v>30178</v>
      </c>
      <c r="K3729" t="s">
        <v>2073</v>
      </c>
      <c r="L3729">
        <v>2594</v>
      </c>
      <c r="M3729" t="s">
        <v>1720</v>
      </c>
      <c r="N3729">
        <v>155</v>
      </c>
      <c r="O3729" t="s">
        <v>866</v>
      </c>
      <c r="P3729" t="s">
        <v>22336</v>
      </c>
    </row>
    <row r="3730" spans="1:16" x14ac:dyDescent="0.25">
      <c r="A3730">
        <v>4175</v>
      </c>
      <c r="B3730">
        <v>14110</v>
      </c>
      <c r="C3730" t="s">
        <v>13091</v>
      </c>
      <c r="D3730" t="s">
        <v>13092</v>
      </c>
      <c r="E3730" t="s">
        <v>13093</v>
      </c>
      <c r="F3730" t="s">
        <v>12203</v>
      </c>
      <c r="G3730" t="s">
        <v>12204</v>
      </c>
      <c r="H3730" t="s">
        <v>12158</v>
      </c>
      <c r="I3730" t="s">
        <v>12159</v>
      </c>
      <c r="J3730">
        <v>6571</v>
      </c>
      <c r="K3730" t="s">
        <v>2276</v>
      </c>
      <c r="L3730">
        <v>273</v>
      </c>
      <c r="M3730" t="s">
        <v>2277</v>
      </c>
      <c r="N3730">
        <v>13</v>
      </c>
      <c r="O3730" t="s">
        <v>2278</v>
      </c>
      <c r="P3730" t="s">
        <v>22336</v>
      </c>
    </row>
    <row r="3731" spans="1:16" x14ac:dyDescent="0.25">
      <c r="A3731">
        <v>4176</v>
      </c>
      <c r="B3731">
        <v>14113</v>
      </c>
      <c r="C3731" t="s">
        <v>13094</v>
      </c>
      <c r="D3731" t="s">
        <v>13095</v>
      </c>
      <c r="E3731" t="s">
        <v>13096</v>
      </c>
      <c r="F3731" t="s">
        <v>12203</v>
      </c>
      <c r="G3731" t="s">
        <v>12204</v>
      </c>
      <c r="H3731" t="s">
        <v>12158</v>
      </c>
      <c r="I3731" t="s">
        <v>12159</v>
      </c>
      <c r="J3731">
        <v>48798</v>
      </c>
      <c r="K3731" t="s">
        <v>2039</v>
      </c>
      <c r="L3731">
        <v>4380</v>
      </c>
      <c r="M3731" t="s">
        <v>2040</v>
      </c>
      <c r="N3731">
        <v>109</v>
      </c>
      <c r="O3731" t="s">
        <v>348</v>
      </c>
      <c r="P3731" t="s">
        <v>22336</v>
      </c>
    </row>
    <row r="3732" spans="1:16" x14ac:dyDescent="0.25">
      <c r="A3732">
        <v>4177</v>
      </c>
      <c r="B3732">
        <v>14107</v>
      </c>
      <c r="C3732" t="s">
        <v>13097</v>
      </c>
      <c r="D3732" s="1" t="s">
        <v>13098</v>
      </c>
      <c r="E3732" t="s">
        <v>13099</v>
      </c>
      <c r="F3732" t="s">
        <v>12203</v>
      </c>
      <c r="G3732" t="s">
        <v>12204</v>
      </c>
      <c r="H3732" t="s">
        <v>12158</v>
      </c>
      <c r="I3732" t="s">
        <v>12159</v>
      </c>
      <c r="J3732">
        <v>48403</v>
      </c>
      <c r="K3732" t="s">
        <v>12441</v>
      </c>
      <c r="L3732">
        <v>269</v>
      </c>
      <c r="M3732" t="s">
        <v>8654</v>
      </c>
      <c r="N3732">
        <v>13</v>
      </c>
      <c r="O3732" t="s">
        <v>2278</v>
      </c>
      <c r="P3732" t="s">
        <v>22336</v>
      </c>
    </row>
    <row r="3733" spans="1:16" x14ac:dyDescent="0.25">
      <c r="A3733">
        <v>4178</v>
      </c>
      <c r="B3733">
        <v>14162</v>
      </c>
      <c r="C3733" t="s">
        <v>13100</v>
      </c>
      <c r="D3733" t="s">
        <v>13101</v>
      </c>
      <c r="E3733" t="s">
        <v>13102</v>
      </c>
      <c r="F3733" t="s">
        <v>12203</v>
      </c>
      <c r="G3733" t="s">
        <v>12204</v>
      </c>
      <c r="H3733" t="s">
        <v>12158</v>
      </c>
      <c r="I3733" t="s">
        <v>12159</v>
      </c>
      <c r="J3733">
        <v>43769</v>
      </c>
      <c r="K3733" t="s">
        <v>1979</v>
      </c>
      <c r="L3733">
        <v>3930</v>
      </c>
      <c r="M3733" t="s">
        <v>752</v>
      </c>
      <c r="N3733">
        <v>231</v>
      </c>
      <c r="O3733" t="s">
        <v>236</v>
      </c>
      <c r="P3733" t="s">
        <v>22336</v>
      </c>
    </row>
    <row r="3734" spans="1:16" x14ac:dyDescent="0.25">
      <c r="A3734">
        <v>4179</v>
      </c>
      <c r="B3734">
        <v>14177</v>
      </c>
      <c r="C3734" t="s">
        <v>13103</v>
      </c>
      <c r="D3734" t="s">
        <v>13104</v>
      </c>
      <c r="E3734" t="s">
        <v>13105</v>
      </c>
      <c r="F3734" t="s">
        <v>12203</v>
      </c>
      <c r="G3734" t="s">
        <v>12204</v>
      </c>
      <c r="H3734" t="s">
        <v>12158</v>
      </c>
      <c r="I3734" t="s">
        <v>12159</v>
      </c>
      <c r="J3734">
        <v>48798</v>
      </c>
      <c r="K3734" t="s">
        <v>2039</v>
      </c>
      <c r="L3734">
        <v>4380</v>
      </c>
      <c r="M3734" t="s">
        <v>2040</v>
      </c>
      <c r="N3734">
        <v>109</v>
      </c>
      <c r="O3734" t="s">
        <v>348</v>
      </c>
      <c r="P3734" t="s">
        <v>22336</v>
      </c>
    </row>
    <row r="3735" spans="1:16" x14ac:dyDescent="0.25">
      <c r="A3735">
        <v>4180</v>
      </c>
      <c r="B3735">
        <v>14176</v>
      </c>
      <c r="C3735" t="s">
        <v>13106</v>
      </c>
      <c r="D3735" t="s">
        <v>13107</v>
      </c>
      <c r="E3735" t="s">
        <v>13108</v>
      </c>
      <c r="F3735" t="s">
        <v>12203</v>
      </c>
      <c r="G3735" t="s">
        <v>12204</v>
      </c>
      <c r="H3735" t="s">
        <v>12158</v>
      </c>
      <c r="I3735" t="s">
        <v>12159</v>
      </c>
      <c r="J3735">
        <v>48826</v>
      </c>
      <c r="K3735" t="s">
        <v>9288</v>
      </c>
      <c r="L3735">
        <v>4398</v>
      </c>
      <c r="M3735" t="s">
        <v>2680</v>
      </c>
      <c r="N3735">
        <v>109</v>
      </c>
      <c r="O3735" t="s">
        <v>348</v>
      </c>
      <c r="P3735" t="s">
        <v>22336</v>
      </c>
    </row>
    <row r="3736" spans="1:16" x14ac:dyDescent="0.25">
      <c r="A3736">
        <v>4181</v>
      </c>
      <c r="B3736">
        <v>14179</v>
      </c>
      <c r="C3736" t="s">
        <v>13109</v>
      </c>
      <c r="D3736" t="s">
        <v>13110</v>
      </c>
      <c r="E3736" t="s">
        <v>13111</v>
      </c>
      <c r="F3736" t="s">
        <v>12203</v>
      </c>
      <c r="G3736" t="s">
        <v>12204</v>
      </c>
      <c r="H3736" t="s">
        <v>12158</v>
      </c>
      <c r="I3736" t="s">
        <v>12159</v>
      </c>
      <c r="J3736">
        <v>48798</v>
      </c>
      <c r="K3736" t="s">
        <v>2039</v>
      </c>
      <c r="L3736">
        <v>4380</v>
      </c>
      <c r="M3736" t="s">
        <v>2040</v>
      </c>
      <c r="N3736">
        <v>109</v>
      </c>
      <c r="O3736" t="s">
        <v>348</v>
      </c>
      <c r="P3736" t="s">
        <v>22336</v>
      </c>
    </row>
    <row r="3737" spans="1:16" x14ac:dyDescent="0.25">
      <c r="A3737">
        <v>4182</v>
      </c>
      <c r="B3737">
        <v>14180</v>
      </c>
      <c r="C3737" t="s">
        <v>13112</v>
      </c>
      <c r="D3737" t="s">
        <v>13113</v>
      </c>
      <c r="E3737" t="s">
        <v>13114</v>
      </c>
      <c r="F3737" t="s">
        <v>12203</v>
      </c>
      <c r="G3737" t="s">
        <v>12204</v>
      </c>
      <c r="H3737" t="s">
        <v>12158</v>
      </c>
      <c r="I3737" t="s">
        <v>12159</v>
      </c>
      <c r="J3737">
        <v>48826</v>
      </c>
      <c r="K3737" t="s">
        <v>9288</v>
      </c>
      <c r="L3737">
        <v>4398</v>
      </c>
      <c r="M3737" t="s">
        <v>2680</v>
      </c>
      <c r="N3737">
        <v>109</v>
      </c>
      <c r="O3737" t="s">
        <v>348</v>
      </c>
      <c r="P3737" t="s">
        <v>22336</v>
      </c>
    </row>
    <row r="3738" spans="1:16" x14ac:dyDescent="0.25">
      <c r="A3738">
        <v>4183</v>
      </c>
      <c r="B3738">
        <v>14181</v>
      </c>
      <c r="C3738" t="s">
        <v>13115</v>
      </c>
      <c r="D3738" t="s">
        <v>13116</v>
      </c>
      <c r="E3738" t="s">
        <v>13117</v>
      </c>
      <c r="F3738" t="s">
        <v>12203</v>
      </c>
      <c r="G3738" t="s">
        <v>12204</v>
      </c>
      <c r="H3738" t="s">
        <v>12158</v>
      </c>
      <c r="I3738" t="s">
        <v>12159</v>
      </c>
      <c r="J3738">
        <v>24763</v>
      </c>
      <c r="K3738" t="s">
        <v>2291</v>
      </c>
      <c r="L3738">
        <v>1946</v>
      </c>
      <c r="M3738" t="s">
        <v>2291</v>
      </c>
      <c r="N3738">
        <v>109</v>
      </c>
      <c r="O3738" t="s">
        <v>348</v>
      </c>
      <c r="P3738" t="s">
        <v>22336</v>
      </c>
    </row>
    <row r="3739" spans="1:16" x14ac:dyDescent="0.25">
      <c r="A3739">
        <v>4184</v>
      </c>
      <c r="B3739">
        <v>14182</v>
      </c>
      <c r="C3739" t="s">
        <v>13118</v>
      </c>
      <c r="D3739" t="s">
        <v>13119</v>
      </c>
      <c r="E3739" t="s">
        <v>13120</v>
      </c>
      <c r="F3739" t="s">
        <v>12203</v>
      </c>
      <c r="G3739" t="s">
        <v>12204</v>
      </c>
      <c r="H3739" t="s">
        <v>12158</v>
      </c>
      <c r="I3739" t="s">
        <v>12159</v>
      </c>
      <c r="J3739">
        <v>48798</v>
      </c>
      <c r="K3739" t="s">
        <v>2039</v>
      </c>
      <c r="L3739">
        <v>4380</v>
      </c>
      <c r="M3739" t="s">
        <v>2040</v>
      </c>
      <c r="N3739">
        <v>109</v>
      </c>
      <c r="O3739" t="s">
        <v>348</v>
      </c>
      <c r="P3739" t="s">
        <v>22336</v>
      </c>
    </row>
    <row r="3740" spans="1:16" x14ac:dyDescent="0.25">
      <c r="A3740">
        <v>4185</v>
      </c>
      <c r="B3740">
        <v>14183</v>
      </c>
      <c r="C3740" t="s">
        <v>13121</v>
      </c>
      <c r="D3740" t="s">
        <v>13122</v>
      </c>
      <c r="E3740" t="s">
        <v>13123</v>
      </c>
      <c r="F3740" t="s">
        <v>12203</v>
      </c>
      <c r="G3740" t="s">
        <v>12204</v>
      </c>
      <c r="H3740" t="s">
        <v>12158</v>
      </c>
      <c r="I3740" t="s">
        <v>12159</v>
      </c>
      <c r="J3740">
        <v>22256</v>
      </c>
      <c r="K3740" t="s">
        <v>2781</v>
      </c>
      <c r="L3740">
        <v>1812</v>
      </c>
      <c r="M3740" t="s">
        <v>2782</v>
      </c>
      <c r="N3740">
        <v>107</v>
      </c>
      <c r="O3740" t="s">
        <v>251</v>
      </c>
      <c r="P3740" t="s">
        <v>22336</v>
      </c>
    </row>
    <row r="3741" spans="1:16" x14ac:dyDescent="0.25">
      <c r="A3741">
        <v>4186</v>
      </c>
      <c r="B3741">
        <v>14184</v>
      </c>
      <c r="C3741" t="s">
        <v>13124</v>
      </c>
      <c r="D3741" t="s">
        <v>13125</v>
      </c>
      <c r="E3741" t="s">
        <v>13126</v>
      </c>
      <c r="F3741" t="s">
        <v>12203</v>
      </c>
      <c r="G3741" t="s">
        <v>12204</v>
      </c>
      <c r="H3741" t="s">
        <v>12158</v>
      </c>
      <c r="I3741" t="s">
        <v>12159</v>
      </c>
      <c r="J3741">
        <v>46248</v>
      </c>
      <c r="K3741" t="s">
        <v>1637</v>
      </c>
      <c r="L3741">
        <v>3969</v>
      </c>
      <c r="M3741" t="s">
        <v>1633</v>
      </c>
      <c r="N3741">
        <v>231</v>
      </c>
      <c r="O3741" t="s">
        <v>236</v>
      </c>
      <c r="P3741" t="s">
        <v>22336</v>
      </c>
    </row>
    <row r="3742" spans="1:16" x14ac:dyDescent="0.25">
      <c r="A3742">
        <v>4187</v>
      </c>
      <c r="B3742">
        <v>14186</v>
      </c>
      <c r="C3742" t="s">
        <v>13127</v>
      </c>
      <c r="D3742" t="s">
        <v>13128</v>
      </c>
      <c r="E3742" t="s">
        <v>13129</v>
      </c>
      <c r="F3742" t="s">
        <v>12203</v>
      </c>
      <c r="G3742" t="s">
        <v>12204</v>
      </c>
      <c r="H3742" t="s">
        <v>12158</v>
      </c>
      <c r="I3742" t="s">
        <v>12159</v>
      </c>
      <c r="J3742">
        <v>48826</v>
      </c>
      <c r="K3742" t="s">
        <v>9288</v>
      </c>
      <c r="L3742">
        <v>4398</v>
      </c>
      <c r="M3742" t="s">
        <v>2680</v>
      </c>
      <c r="N3742">
        <v>109</v>
      </c>
      <c r="O3742" t="s">
        <v>348</v>
      </c>
      <c r="P3742" t="s">
        <v>22336</v>
      </c>
    </row>
    <row r="3743" spans="1:16" x14ac:dyDescent="0.25">
      <c r="A3743">
        <v>4188</v>
      </c>
      <c r="B3743">
        <v>14187</v>
      </c>
      <c r="C3743" t="s">
        <v>13130</v>
      </c>
      <c r="D3743" t="s">
        <v>13131</v>
      </c>
      <c r="E3743" t="s">
        <v>13132</v>
      </c>
      <c r="F3743" t="s">
        <v>12203</v>
      </c>
      <c r="G3743" t="s">
        <v>12204</v>
      </c>
      <c r="H3743" t="s">
        <v>12158</v>
      </c>
      <c r="I3743" t="s">
        <v>12159</v>
      </c>
      <c r="J3743">
        <v>50254</v>
      </c>
      <c r="K3743" t="s">
        <v>12467</v>
      </c>
      <c r="L3743">
        <v>266</v>
      </c>
      <c r="M3743" t="s">
        <v>2727</v>
      </c>
      <c r="N3743">
        <v>13</v>
      </c>
      <c r="O3743" t="s">
        <v>2278</v>
      </c>
      <c r="P3743" t="s">
        <v>22336</v>
      </c>
    </row>
    <row r="3744" spans="1:16" x14ac:dyDescent="0.25">
      <c r="A3744">
        <v>4189</v>
      </c>
      <c r="B3744">
        <v>14188</v>
      </c>
      <c r="C3744" t="s">
        <v>13133</v>
      </c>
      <c r="D3744" t="s">
        <v>13134</v>
      </c>
      <c r="E3744" t="s">
        <v>13135</v>
      </c>
      <c r="F3744" t="s">
        <v>12203</v>
      </c>
      <c r="G3744" t="s">
        <v>12204</v>
      </c>
      <c r="H3744" t="s">
        <v>12158</v>
      </c>
      <c r="I3744" t="s">
        <v>12159</v>
      </c>
      <c r="J3744">
        <v>50729</v>
      </c>
      <c r="K3744" t="s">
        <v>13136</v>
      </c>
      <c r="L3744">
        <v>269</v>
      </c>
      <c r="M3744" t="s">
        <v>8654</v>
      </c>
      <c r="N3744">
        <v>13</v>
      </c>
      <c r="O3744" t="s">
        <v>2278</v>
      </c>
      <c r="P3744" t="s">
        <v>22336</v>
      </c>
    </row>
    <row r="3745" spans="1:16" x14ac:dyDescent="0.25">
      <c r="A3745">
        <v>4190</v>
      </c>
      <c r="B3745">
        <v>14189</v>
      </c>
      <c r="C3745" t="s">
        <v>13137</v>
      </c>
      <c r="D3745" t="s">
        <v>13138</v>
      </c>
      <c r="E3745" t="s">
        <v>13139</v>
      </c>
      <c r="F3745" t="s">
        <v>12203</v>
      </c>
      <c r="G3745" t="s">
        <v>12204</v>
      </c>
      <c r="H3745" t="s">
        <v>12158</v>
      </c>
      <c r="I3745" t="s">
        <v>12159</v>
      </c>
      <c r="J3745">
        <v>48826</v>
      </c>
      <c r="K3745" t="s">
        <v>9288</v>
      </c>
      <c r="L3745">
        <v>4398</v>
      </c>
      <c r="M3745" t="s">
        <v>2680</v>
      </c>
      <c r="N3745">
        <v>109</v>
      </c>
      <c r="O3745" t="s">
        <v>348</v>
      </c>
      <c r="P3745" t="s">
        <v>22336</v>
      </c>
    </row>
    <row r="3746" spans="1:16" x14ac:dyDescent="0.25">
      <c r="A3746">
        <v>4191</v>
      </c>
      <c r="B3746">
        <v>14224</v>
      </c>
      <c r="C3746" t="s">
        <v>13140</v>
      </c>
      <c r="D3746" t="s">
        <v>13141</v>
      </c>
      <c r="E3746" t="s">
        <v>13142</v>
      </c>
      <c r="F3746" t="s">
        <v>12203</v>
      </c>
      <c r="G3746" t="s">
        <v>12204</v>
      </c>
      <c r="H3746" t="s">
        <v>12158</v>
      </c>
      <c r="I3746" t="s">
        <v>12159</v>
      </c>
      <c r="J3746">
        <v>50732</v>
      </c>
      <c r="K3746" t="s">
        <v>13143</v>
      </c>
      <c r="L3746">
        <v>1959</v>
      </c>
      <c r="M3746" t="s">
        <v>2250</v>
      </c>
      <c r="N3746">
        <v>109</v>
      </c>
      <c r="O3746" t="s">
        <v>348</v>
      </c>
      <c r="P3746" t="s">
        <v>22336</v>
      </c>
    </row>
    <row r="3747" spans="1:16" x14ac:dyDescent="0.25">
      <c r="A3747">
        <v>4192</v>
      </c>
      <c r="B3747">
        <v>14222</v>
      </c>
      <c r="C3747" t="s">
        <v>13144</v>
      </c>
      <c r="D3747" t="s">
        <v>13145</v>
      </c>
      <c r="E3747" t="s">
        <v>13146</v>
      </c>
      <c r="F3747" t="s">
        <v>12203</v>
      </c>
      <c r="G3747" t="s">
        <v>12204</v>
      </c>
      <c r="H3747" t="s">
        <v>12158</v>
      </c>
      <c r="I3747" t="s">
        <v>12159</v>
      </c>
      <c r="J3747">
        <v>50389</v>
      </c>
      <c r="K3747" t="s">
        <v>2671</v>
      </c>
      <c r="L3747">
        <v>4952</v>
      </c>
      <c r="N3747">
        <v>74</v>
      </c>
      <c r="O3747" t="s">
        <v>2505</v>
      </c>
      <c r="P3747" t="s">
        <v>22336</v>
      </c>
    </row>
    <row r="3748" spans="1:16" x14ac:dyDescent="0.25">
      <c r="A3748">
        <v>4193</v>
      </c>
      <c r="B3748">
        <v>14223</v>
      </c>
      <c r="C3748" t="s">
        <v>13147</v>
      </c>
      <c r="D3748" t="s">
        <v>13148</v>
      </c>
      <c r="E3748" t="s">
        <v>13149</v>
      </c>
      <c r="F3748" t="s">
        <v>12203</v>
      </c>
      <c r="G3748" t="s">
        <v>12204</v>
      </c>
      <c r="H3748" t="s">
        <v>12158</v>
      </c>
      <c r="I3748" t="s">
        <v>12159</v>
      </c>
      <c r="J3748">
        <v>50732</v>
      </c>
      <c r="K3748" t="s">
        <v>13143</v>
      </c>
      <c r="L3748">
        <v>1959</v>
      </c>
      <c r="M3748" t="s">
        <v>2250</v>
      </c>
      <c r="N3748">
        <v>109</v>
      </c>
      <c r="O3748" t="s">
        <v>348</v>
      </c>
      <c r="P3748" t="s">
        <v>22336</v>
      </c>
    </row>
    <row r="3749" spans="1:16" x14ac:dyDescent="0.25">
      <c r="A3749">
        <v>4194</v>
      </c>
      <c r="B3749">
        <v>14220</v>
      </c>
      <c r="C3749" t="s">
        <v>13150</v>
      </c>
      <c r="D3749" t="s">
        <v>13151</v>
      </c>
      <c r="E3749" t="s">
        <v>13152</v>
      </c>
      <c r="F3749" t="s">
        <v>12203</v>
      </c>
      <c r="G3749" t="s">
        <v>12204</v>
      </c>
      <c r="H3749" t="s">
        <v>12158</v>
      </c>
      <c r="I3749" t="s">
        <v>12159</v>
      </c>
      <c r="J3749">
        <v>50732</v>
      </c>
      <c r="K3749" t="s">
        <v>13143</v>
      </c>
      <c r="L3749">
        <v>1959</v>
      </c>
      <c r="M3749" t="s">
        <v>2250</v>
      </c>
      <c r="N3749">
        <v>109</v>
      </c>
      <c r="O3749" t="s">
        <v>348</v>
      </c>
      <c r="P3749" t="s">
        <v>22336</v>
      </c>
    </row>
    <row r="3750" spans="1:16" x14ac:dyDescent="0.25">
      <c r="A3750">
        <v>4195</v>
      </c>
      <c r="B3750">
        <v>14218</v>
      </c>
      <c r="C3750" t="s">
        <v>13153</v>
      </c>
      <c r="D3750" t="s">
        <v>13154</v>
      </c>
      <c r="E3750" t="s">
        <v>13155</v>
      </c>
      <c r="F3750" t="s">
        <v>12203</v>
      </c>
      <c r="G3750" t="s">
        <v>12204</v>
      </c>
      <c r="H3750" t="s">
        <v>12158</v>
      </c>
      <c r="I3750" t="s">
        <v>12159</v>
      </c>
      <c r="J3750">
        <v>50732</v>
      </c>
      <c r="K3750" t="s">
        <v>13143</v>
      </c>
      <c r="L3750">
        <v>1959</v>
      </c>
      <c r="M3750" t="s">
        <v>2250</v>
      </c>
      <c r="N3750">
        <v>109</v>
      </c>
      <c r="O3750" t="s">
        <v>348</v>
      </c>
      <c r="P3750" t="s">
        <v>22336</v>
      </c>
    </row>
    <row r="3751" spans="1:16" x14ac:dyDescent="0.25">
      <c r="A3751">
        <v>4196</v>
      </c>
      <c r="B3751">
        <v>14219</v>
      </c>
      <c r="C3751" t="s">
        <v>13156</v>
      </c>
      <c r="D3751" t="s">
        <v>13157</v>
      </c>
      <c r="E3751" t="s">
        <v>13158</v>
      </c>
      <c r="F3751" t="s">
        <v>12203</v>
      </c>
      <c r="G3751" t="s">
        <v>12204</v>
      </c>
      <c r="H3751" t="s">
        <v>12158</v>
      </c>
      <c r="I3751" t="s">
        <v>12159</v>
      </c>
      <c r="J3751">
        <v>50732</v>
      </c>
      <c r="K3751" t="s">
        <v>13143</v>
      </c>
      <c r="L3751">
        <v>1959</v>
      </c>
      <c r="M3751" t="s">
        <v>2250</v>
      </c>
      <c r="N3751">
        <v>109</v>
      </c>
      <c r="O3751" t="s">
        <v>348</v>
      </c>
      <c r="P3751" t="s">
        <v>22336</v>
      </c>
    </row>
    <row r="3752" spans="1:16" x14ac:dyDescent="0.25">
      <c r="A3752">
        <v>4197</v>
      </c>
      <c r="B3752">
        <v>14212</v>
      </c>
      <c r="C3752" t="s">
        <v>13159</v>
      </c>
      <c r="D3752" t="s">
        <v>13160</v>
      </c>
      <c r="E3752" t="s">
        <v>13161</v>
      </c>
      <c r="F3752" t="s">
        <v>12203</v>
      </c>
      <c r="G3752" t="s">
        <v>12204</v>
      </c>
      <c r="H3752" t="s">
        <v>12158</v>
      </c>
      <c r="I3752" t="s">
        <v>12159</v>
      </c>
      <c r="J3752">
        <v>50254</v>
      </c>
      <c r="K3752" t="s">
        <v>12467</v>
      </c>
      <c r="L3752">
        <v>266</v>
      </c>
      <c r="M3752" t="s">
        <v>2727</v>
      </c>
      <c r="N3752">
        <v>13</v>
      </c>
      <c r="O3752" t="s">
        <v>2278</v>
      </c>
      <c r="P3752" t="s">
        <v>22336</v>
      </c>
    </row>
    <row r="3753" spans="1:16" x14ac:dyDescent="0.25">
      <c r="A3753">
        <v>4198</v>
      </c>
      <c r="B3753">
        <v>14213</v>
      </c>
      <c r="C3753" t="s">
        <v>13162</v>
      </c>
      <c r="D3753" t="s">
        <v>13163</v>
      </c>
      <c r="E3753" t="s">
        <v>13164</v>
      </c>
      <c r="F3753" t="s">
        <v>12203</v>
      </c>
      <c r="G3753" t="s">
        <v>12204</v>
      </c>
      <c r="H3753" t="s">
        <v>12158</v>
      </c>
      <c r="I3753" t="s">
        <v>12159</v>
      </c>
      <c r="J3753">
        <v>50732</v>
      </c>
      <c r="K3753" t="s">
        <v>13143</v>
      </c>
      <c r="L3753">
        <v>1959</v>
      </c>
      <c r="M3753" t="s">
        <v>2250</v>
      </c>
      <c r="N3753">
        <v>109</v>
      </c>
      <c r="O3753" t="s">
        <v>348</v>
      </c>
      <c r="P3753" t="s">
        <v>22336</v>
      </c>
    </row>
    <row r="3754" spans="1:16" x14ac:dyDescent="0.25">
      <c r="A3754">
        <v>4199</v>
      </c>
      <c r="B3754">
        <v>14216</v>
      </c>
      <c r="C3754" t="s">
        <v>13165</v>
      </c>
      <c r="D3754" t="s">
        <v>13166</v>
      </c>
      <c r="E3754" t="s">
        <v>13167</v>
      </c>
      <c r="F3754" t="s">
        <v>12203</v>
      </c>
      <c r="G3754" t="s">
        <v>12204</v>
      </c>
      <c r="H3754" t="s">
        <v>12158</v>
      </c>
      <c r="I3754" t="s">
        <v>12159</v>
      </c>
      <c r="J3754">
        <v>50732</v>
      </c>
      <c r="K3754" t="s">
        <v>13143</v>
      </c>
      <c r="L3754">
        <v>1959</v>
      </c>
      <c r="M3754" t="s">
        <v>2250</v>
      </c>
      <c r="N3754">
        <v>109</v>
      </c>
      <c r="O3754" t="s">
        <v>348</v>
      </c>
      <c r="P3754" t="s">
        <v>22336</v>
      </c>
    </row>
    <row r="3755" spans="1:16" x14ac:dyDescent="0.25">
      <c r="A3755">
        <v>4200</v>
      </c>
      <c r="B3755">
        <v>14217</v>
      </c>
      <c r="C3755" t="s">
        <v>13168</v>
      </c>
      <c r="D3755" t="s">
        <v>13169</v>
      </c>
      <c r="E3755" t="s">
        <v>13170</v>
      </c>
      <c r="F3755" t="s">
        <v>12203</v>
      </c>
      <c r="G3755" t="s">
        <v>12204</v>
      </c>
      <c r="H3755" t="s">
        <v>12158</v>
      </c>
      <c r="I3755" t="s">
        <v>12159</v>
      </c>
      <c r="J3755">
        <v>50732</v>
      </c>
      <c r="K3755" t="s">
        <v>13143</v>
      </c>
      <c r="L3755">
        <v>1959</v>
      </c>
      <c r="M3755" t="s">
        <v>2250</v>
      </c>
      <c r="N3755">
        <v>109</v>
      </c>
      <c r="O3755" t="s">
        <v>348</v>
      </c>
      <c r="P3755" t="s">
        <v>22336</v>
      </c>
    </row>
    <row r="3756" spans="1:16" x14ac:dyDescent="0.25">
      <c r="A3756">
        <v>4201</v>
      </c>
      <c r="B3756">
        <v>14209</v>
      </c>
      <c r="C3756" t="s">
        <v>13171</v>
      </c>
      <c r="D3756" t="s">
        <v>13172</v>
      </c>
      <c r="E3756" t="s">
        <v>13173</v>
      </c>
      <c r="F3756" t="s">
        <v>12203</v>
      </c>
      <c r="G3756" t="s">
        <v>12204</v>
      </c>
      <c r="H3756" t="s">
        <v>12158</v>
      </c>
      <c r="I3756" t="s">
        <v>12159</v>
      </c>
      <c r="J3756">
        <v>50254</v>
      </c>
      <c r="K3756" t="s">
        <v>12467</v>
      </c>
      <c r="L3756">
        <v>266</v>
      </c>
      <c r="M3756" t="s">
        <v>2727</v>
      </c>
      <c r="N3756">
        <v>13</v>
      </c>
      <c r="O3756" t="s">
        <v>2278</v>
      </c>
      <c r="P3756" t="s">
        <v>22336</v>
      </c>
    </row>
    <row r="3757" spans="1:16" x14ac:dyDescent="0.25">
      <c r="A3757">
        <v>4202</v>
      </c>
      <c r="B3757">
        <v>14205</v>
      </c>
      <c r="C3757" t="s">
        <v>13174</v>
      </c>
      <c r="D3757" t="s">
        <v>13175</v>
      </c>
      <c r="E3757" t="s">
        <v>13176</v>
      </c>
      <c r="F3757" t="s">
        <v>12203</v>
      </c>
      <c r="G3757" t="s">
        <v>12204</v>
      </c>
      <c r="H3757" t="s">
        <v>12158</v>
      </c>
      <c r="I3757" t="s">
        <v>12159</v>
      </c>
      <c r="J3757">
        <v>43070</v>
      </c>
      <c r="K3757" t="s">
        <v>3302</v>
      </c>
      <c r="L3757">
        <v>3924</v>
      </c>
      <c r="M3757" t="s">
        <v>235</v>
      </c>
      <c r="N3757">
        <v>231</v>
      </c>
      <c r="O3757" t="s">
        <v>236</v>
      </c>
      <c r="P3757" t="s">
        <v>22336</v>
      </c>
    </row>
    <row r="3758" spans="1:16" x14ac:dyDescent="0.25">
      <c r="A3758">
        <v>4203</v>
      </c>
      <c r="B3758">
        <v>14207</v>
      </c>
      <c r="C3758" t="s">
        <v>13177</v>
      </c>
      <c r="D3758" t="s">
        <v>13178</v>
      </c>
      <c r="E3758" t="s">
        <v>13179</v>
      </c>
      <c r="F3758" t="s">
        <v>12203</v>
      </c>
      <c r="G3758" t="s">
        <v>12204</v>
      </c>
      <c r="H3758" t="s">
        <v>12158</v>
      </c>
      <c r="I3758" t="s">
        <v>12159</v>
      </c>
      <c r="J3758">
        <v>50254</v>
      </c>
      <c r="K3758" t="s">
        <v>12467</v>
      </c>
      <c r="L3758">
        <v>266</v>
      </c>
      <c r="M3758" t="s">
        <v>2727</v>
      </c>
      <c r="N3758">
        <v>13</v>
      </c>
      <c r="O3758" t="s">
        <v>2278</v>
      </c>
      <c r="P3758" t="s">
        <v>22336</v>
      </c>
    </row>
    <row r="3759" spans="1:16" x14ac:dyDescent="0.25">
      <c r="A3759">
        <v>4204</v>
      </c>
      <c r="B3759">
        <v>14203</v>
      </c>
      <c r="C3759" t="s">
        <v>13180</v>
      </c>
      <c r="D3759" s="1" t="s">
        <v>13181</v>
      </c>
      <c r="E3759" t="s">
        <v>13182</v>
      </c>
      <c r="F3759" t="s">
        <v>12203</v>
      </c>
      <c r="G3759" t="s">
        <v>12204</v>
      </c>
      <c r="H3759" t="s">
        <v>12158</v>
      </c>
      <c r="I3759" t="s">
        <v>12159</v>
      </c>
      <c r="J3759">
        <v>6818</v>
      </c>
      <c r="K3759" t="s">
        <v>13183</v>
      </c>
      <c r="L3759">
        <v>273</v>
      </c>
      <c r="M3759" t="s">
        <v>2277</v>
      </c>
      <c r="N3759">
        <v>13</v>
      </c>
      <c r="O3759" t="s">
        <v>2278</v>
      </c>
      <c r="P3759" t="s">
        <v>22336</v>
      </c>
    </row>
    <row r="3760" spans="1:16" x14ac:dyDescent="0.25">
      <c r="A3760">
        <v>4205</v>
      </c>
      <c r="B3760">
        <v>14204</v>
      </c>
      <c r="C3760" t="s">
        <v>13184</v>
      </c>
      <c r="D3760" t="s">
        <v>13185</v>
      </c>
      <c r="E3760" t="s">
        <v>13186</v>
      </c>
      <c r="F3760" t="s">
        <v>12203</v>
      </c>
      <c r="G3760" t="s">
        <v>12204</v>
      </c>
      <c r="H3760" t="s">
        <v>12158</v>
      </c>
      <c r="I3760" t="s">
        <v>12159</v>
      </c>
      <c r="J3760">
        <v>50730</v>
      </c>
      <c r="K3760" t="s">
        <v>13187</v>
      </c>
      <c r="L3760">
        <v>266</v>
      </c>
      <c r="M3760" t="s">
        <v>2727</v>
      </c>
      <c r="N3760">
        <v>13</v>
      </c>
      <c r="O3760" t="s">
        <v>2278</v>
      </c>
      <c r="P3760" t="s">
        <v>22336</v>
      </c>
    </row>
    <row r="3761" spans="1:16" x14ac:dyDescent="0.25">
      <c r="A3761">
        <v>4206</v>
      </c>
      <c r="B3761">
        <v>14194</v>
      </c>
      <c r="C3761" t="s">
        <v>13188</v>
      </c>
      <c r="D3761" t="s">
        <v>13189</v>
      </c>
      <c r="E3761" t="s">
        <v>13190</v>
      </c>
      <c r="F3761" t="s">
        <v>12203</v>
      </c>
      <c r="G3761" t="s">
        <v>12204</v>
      </c>
      <c r="H3761" t="s">
        <v>12158</v>
      </c>
      <c r="I3761" t="s">
        <v>12159</v>
      </c>
      <c r="J3761">
        <v>50208</v>
      </c>
      <c r="K3761" t="s">
        <v>3180</v>
      </c>
      <c r="L3761">
        <v>4881</v>
      </c>
      <c r="M3761" t="s">
        <v>3180</v>
      </c>
      <c r="N3761">
        <v>229</v>
      </c>
      <c r="O3761" t="s">
        <v>1715</v>
      </c>
      <c r="P3761" t="s">
        <v>22336</v>
      </c>
    </row>
    <row r="3762" spans="1:16" x14ac:dyDescent="0.25">
      <c r="A3762">
        <v>4207</v>
      </c>
      <c r="B3762">
        <v>14196</v>
      </c>
      <c r="C3762" t="s">
        <v>13191</v>
      </c>
      <c r="D3762" t="s">
        <v>13192</v>
      </c>
      <c r="E3762" t="s">
        <v>13193</v>
      </c>
      <c r="F3762" t="s">
        <v>12203</v>
      </c>
      <c r="G3762" t="s">
        <v>12204</v>
      </c>
      <c r="H3762" t="s">
        <v>12158</v>
      </c>
      <c r="I3762" t="s">
        <v>12159</v>
      </c>
      <c r="J3762">
        <v>50208</v>
      </c>
      <c r="K3762" t="s">
        <v>3180</v>
      </c>
      <c r="L3762">
        <v>4881</v>
      </c>
      <c r="M3762" t="s">
        <v>3180</v>
      </c>
      <c r="N3762">
        <v>229</v>
      </c>
      <c r="O3762" t="s">
        <v>1715</v>
      </c>
      <c r="P3762" t="s">
        <v>22336</v>
      </c>
    </row>
    <row r="3763" spans="1:16" x14ac:dyDescent="0.25">
      <c r="A3763">
        <v>4208</v>
      </c>
      <c r="B3763">
        <v>14199</v>
      </c>
      <c r="C3763" t="s">
        <v>13194</v>
      </c>
      <c r="D3763" t="s">
        <v>13195</v>
      </c>
      <c r="E3763" t="s">
        <v>13196</v>
      </c>
      <c r="F3763" t="s">
        <v>12203</v>
      </c>
      <c r="G3763" t="s">
        <v>12204</v>
      </c>
      <c r="H3763" t="s">
        <v>12158</v>
      </c>
      <c r="I3763" t="s">
        <v>12159</v>
      </c>
      <c r="J3763">
        <v>49448</v>
      </c>
      <c r="K3763" t="s">
        <v>3165</v>
      </c>
      <c r="L3763">
        <v>4334</v>
      </c>
      <c r="M3763" t="s">
        <v>3166</v>
      </c>
      <c r="N3763">
        <v>105</v>
      </c>
      <c r="O3763" t="s">
        <v>1175</v>
      </c>
      <c r="P3763" t="s">
        <v>22336</v>
      </c>
    </row>
    <row r="3764" spans="1:16" x14ac:dyDescent="0.25">
      <c r="A3764">
        <v>4209</v>
      </c>
      <c r="B3764">
        <v>14286</v>
      </c>
      <c r="C3764" t="s">
        <v>13197</v>
      </c>
      <c r="D3764" t="s">
        <v>13198</v>
      </c>
      <c r="E3764" t="s">
        <v>13199</v>
      </c>
      <c r="F3764" t="s">
        <v>12203</v>
      </c>
      <c r="G3764" t="s">
        <v>12204</v>
      </c>
      <c r="H3764" t="s">
        <v>12158</v>
      </c>
      <c r="I3764" t="s">
        <v>12159</v>
      </c>
      <c r="J3764">
        <v>42674</v>
      </c>
      <c r="K3764" t="s">
        <v>1766</v>
      </c>
      <c r="L3764">
        <v>3920</v>
      </c>
      <c r="M3764" t="s">
        <v>1748</v>
      </c>
      <c r="N3764">
        <v>231</v>
      </c>
      <c r="O3764" t="s">
        <v>236</v>
      </c>
      <c r="P3764" t="s">
        <v>22336</v>
      </c>
    </row>
    <row r="3765" spans="1:16" x14ac:dyDescent="0.25">
      <c r="A3765">
        <v>4210</v>
      </c>
      <c r="B3765">
        <v>14270</v>
      </c>
      <c r="C3765" t="s">
        <v>13200</v>
      </c>
      <c r="D3765" t="s">
        <v>13201</v>
      </c>
      <c r="E3765" t="s">
        <v>13202</v>
      </c>
      <c r="F3765" t="s">
        <v>12203</v>
      </c>
      <c r="G3765" t="s">
        <v>12204</v>
      </c>
      <c r="H3765" t="s">
        <v>12158</v>
      </c>
      <c r="I3765" t="s">
        <v>12159</v>
      </c>
      <c r="J3765">
        <v>50743</v>
      </c>
      <c r="K3765" t="s">
        <v>13203</v>
      </c>
      <c r="L3765">
        <v>2074</v>
      </c>
      <c r="M3765" t="s">
        <v>374</v>
      </c>
      <c r="N3765">
        <v>116</v>
      </c>
      <c r="O3765" t="s">
        <v>370</v>
      </c>
      <c r="P3765" t="s">
        <v>22336</v>
      </c>
    </row>
    <row r="3766" spans="1:16" x14ac:dyDescent="0.25">
      <c r="A3766">
        <v>4211</v>
      </c>
      <c r="B3766">
        <v>14271</v>
      </c>
      <c r="C3766" t="s">
        <v>13204</v>
      </c>
      <c r="D3766" t="s">
        <v>13205</v>
      </c>
      <c r="E3766" t="s">
        <v>13206</v>
      </c>
      <c r="F3766" t="s">
        <v>12203</v>
      </c>
      <c r="G3766" t="s">
        <v>12204</v>
      </c>
      <c r="H3766" t="s">
        <v>12158</v>
      </c>
      <c r="I3766" t="s">
        <v>12159</v>
      </c>
      <c r="J3766">
        <v>50743</v>
      </c>
      <c r="K3766" t="s">
        <v>13203</v>
      </c>
      <c r="L3766">
        <v>2074</v>
      </c>
      <c r="M3766" t="s">
        <v>374</v>
      </c>
      <c r="N3766">
        <v>116</v>
      </c>
      <c r="O3766" t="s">
        <v>370</v>
      </c>
      <c r="P3766" t="s">
        <v>22336</v>
      </c>
    </row>
    <row r="3767" spans="1:16" x14ac:dyDescent="0.25">
      <c r="A3767">
        <v>4212</v>
      </c>
      <c r="B3767">
        <v>14226</v>
      </c>
      <c r="C3767" t="s">
        <v>13207</v>
      </c>
      <c r="D3767" t="s">
        <v>13208</v>
      </c>
      <c r="E3767" t="s">
        <v>13209</v>
      </c>
      <c r="F3767" t="s">
        <v>12203</v>
      </c>
      <c r="G3767" t="s">
        <v>12204</v>
      </c>
      <c r="H3767" t="s">
        <v>12158</v>
      </c>
      <c r="I3767" t="s">
        <v>12159</v>
      </c>
      <c r="J3767">
        <v>50389</v>
      </c>
      <c r="K3767" t="s">
        <v>2671</v>
      </c>
      <c r="L3767">
        <v>4952</v>
      </c>
      <c r="N3767">
        <v>74</v>
      </c>
      <c r="O3767" t="s">
        <v>2505</v>
      </c>
      <c r="P3767" t="s">
        <v>22336</v>
      </c>
    </row>
    <row r="3768" spans="1:16" x14ac:dyDescent="0.25">
      <c r="A3768">
        <v>4213</v>
      </c>
      <c r="B3768">
        <v>14231</v>
      </c>
      <c r="C3768" t="s">
        <v>13210</v>
      </c>
      <c r="D3768" t="s">
        <v>13211</v>
      </c>
      <c r="E3768" t="s">
        <v>13212</v>
      </c>
      <c r="F3768" t="s">
        <v>12203</v>
      </c>
      <c r="G3768" t="s">
        <v>12204</v>
      </c>
      <c r="H3768" t="s">
        <v>12158</v>
      </c>
      <c r="I3768" t="s">
        <v>12159</v>
      </c>
      <c r="J3768">
        <v>50734</v>
      </c>
      <c r="K3768" t="s">
        <v>13213</v>
      </c>
      <c r="L3768">
        <v>663</v>
      </c>
      <c r="M3768" t="s">
        <v>2711</v>
      </c>
      <c r="N3768">
        <v>38</v>
      </c>
      <c r="O3768" t="s">
        <v>2242</v>
      </c>
      <c r="P3768" t="s">
        <v>22336</v>
      </c>
    </row>
    <row r="3769" spans="1:16" x14ac:dyDescent="0.25">
      <c r="A3769">
        <v>4214</v>
      </c>
      <c r="B3769">
        <v>14232</v>
      </c>
      <c r="C3769" t="s">
        <v>13214</v>
      </c>
      <c r="D3769" t="s">
        <v>13215</v>
      </c>
      <c r="E3769" t="s">
        <v>13216</v>
      </c>
      <c r="F3769" t="s">
        <v>12203</v>
      </c>
      <c r="G3769" t="s">
        <v>12204</v>
      </c>
      <c r="H3769" t="s">
        <v>12158</v>
      </c>
      <c r="I3769" t="s">
        <v>12159</v>
      </c>
      <c r="J3769">
        <v>50734</v>
      </c>
      <c r="K3769" t="s">
        <v>13213</v>
      </c>
      <c r="L3769">
        <v>663</v>
      </c>
      <c r="M3769" t="s">
        <v>2711</v>
      </c>
      <c r="N3769">
        <v>38</v>
      </c>
      <c r="O3769" t="s">
        <v>2242</v>
      </c>
      <c r="P3769" t="s">
        <v>22336</v>
      </c>
    </row>
    <row r="3770" spans="1:16" x14ac:dyDescent="0.25">
      <c r="A3770">
        <v>4215</v>
      </c>
      <c r="B3770">
        <v>14260</v>
      </c>
      <c r="C3770" t="s">
        <v>13217</v>
      </c>
      <c r="D3770" t="s">
        <v>13218</v>
      </c>
      <c r="E3770" t="s">
        <v>13219</v>
      </c>
      <c r="F3770" t="s">
        <v>12203</v>
      </c>
      <c r="G3770" t="s">
        <v>12204</v>
      </c>
      <c r="H3770" t="s">
        <v>12158</v>
      </c>
      <c r="I3770" t="s">
        <v>12159</v>
      </c>
      <c r="J3770">
        <v>43236</v>
      </c>
      <c r="K3770" t="s">
        <v>313</v>
      </c>
      <c r="L3770">
        <v>3924</v>
      </c>
      <c r="M3770" t="s">
        <v>235</v>
      </c>
      <c r="N3770">
        <v>231</v>
      </c>
      <c r="O3770" t="s">
        <v>236</v>
      </c>
      <c r="P3770" t="s">
        <v>22336</v>
      </c>
    </row>
    <row r="3771" spans="1:16" x14ac:dyDescent="0.25">
      <c r="A3771">
        <v>4216</v>
      </c>
      <c r="B3771">
        <v>14263</v>
      </c>
      <c r="C3771" t="s">
        <v>13220</v>
      </c>
      <c r="D3771" t="s">
        <v>13221</v>
      </c>
      <c r="E3771" t="s">
        <v>13222</v>
      </c>
      <c r="F3771" t="s">
        <v>12203</v>
      </c>
      <c r="G3771" t="s">
        <v>12204</v>
      </c>
      <c r="H3771" t="s">
        <v>12158</v>
      </c>
      <c r="I3771" t="s">
        <v>12159</v>
      </c>
      <c r="J3771">
        <v>43236</v>
      </c>
      <c r="K3771" t="s">
        <v>313</v>
      </c>
      <c r="L3771">
        <v>3924</v>
      </c>
      <c r="M3771" t="s">
        <v>235</v>
      </c>
      <c r="N3771">
        <v>231</v>
      </c>
      <c r="O3771" t="s">
        <v>236</v>
      </c>
      <c r="P3771" t="s">
        <v>22336</v>
      </c>
    </row>
    <row r="3772" spans="1:16" x14ac:dyDescent="0.25">
      <c r="A3772">
        <v>4217</v>
      </c>
      <c r="B3772">
        <v>14308</v>
      </c>
      <c r="C3772" t="s">
        <v>13223</v>
      </c>
      <c r="D3772" t="s">
        <v>13224</v>
      </c>
      <c r="E3772" t="s">
        <v>13225</v>
      </c>
      <c r="F3772" t="s">
        <v>13226</v>
      </c>
      <c r="G3772" t="s">
        <v>13227</v>
      </c>
      <c r="H3772" t="s">
        <v>12158</v>
      </c>
      <c r="I3772" t="s">
        <v>12159</v>
      </c>
      <c r="J3772">
        <v>50751</v>
      </c>
      <c r="K3772" t="s">
        <v>13228</v>
      </c>
      <c r="L3772">
        <v>4883</v>
      </c>
      <c r="M3772" t="s">
        <v>2142</v>
      </c>
      <c r="N3772">
        <v>75</v>
      </c>
      <c r="O3772" t="s">
        <v>117</v>
      </c>
      <c r="P3772" t="s">
        <v>22336</v>
      </c>
    </row>
    <row r="3773" spans="1:16" x14ac:dyDescent="0.25">
      <c r="A3773">
        <v>4218</v>
      </c>
      <c r="B3773">
        <v>11456</v>
      </c>
      <c r="C3773" t="s">
        <v>13229</v>
      </c>
      <c r="D3773" t="s">
        <v>13230</v>
      </c>
      <c r="E3773" t="s">
        <v>13231</v>
      </c>
      <c r="F3773" t="s">
        <v>13226</v>
      </c>
      <c r="G3773" t="s">
        <v>13227</v>
      </c>
      <c r="H3773" t="s">
        <v>12158</v>
      </c>
      <c r="I3773" t="s">
        <v>12159</v>
      </c>
      <c r="J3773">
        <v>50226</v>
      </c>
      <c r="K3773" t="s">
        <v>2515</v>
      </c>
      <c r="L3773">
        <v>4887</v>
      </c>
      <c r="N3773">
        <v>100</v>
      </c>
      <c r="O3773" t="s">
        <v>2052</v>
      </c>
      <c r="P3773" t="s">
        <v>22336</v>
      </c>
    </row>
    <row r="3774" spans="1:16" x14ac:dyDescent="0.25">
      <c r="A3774">
        <v>4219</v>
      </c>
      <c r="B3774">
        <v>11835</v>
      </c>
      <c r="C3774" t="s">
        <v>13232</v>
      </c>
      <c r="D3774" t="s">
        <v>13233</v>
      </c>
      <c r="E3774" t="s">
        <v>13234</v>
      </c>
      <c r="F3774" t="s">
        <v>13226</v>
      </c>
      <c r="G3774" t="s">
        <v>13227</v>
      </c>
      <c r="H3774" t="s">
        <v>12158</v>
      </c>
      <c r="I3774" t="s">
        <v>12159</v>
      </c>
      <c r="J3774">
        <v>49715</v>
      </c>
      <c r="K3774" t="s">
        <v>270</v>
      </c>
      <c r="L3774">
        <v>4731</v>
      </c>
      <c r="N3774">
        <v>99</v>
      </c>
      <c r="O3774" t="s">
        <v>271</v>
      </c>
      <c r="P3774" t="s">
        <v>22336</v>
      </c>
    </row>
    <row r="3775" spans="1:16" x14ac:dyDescent="0.25">
      <c r="A3775">
        <v>4220</v>
      </c>
      <c r="B3775">
        <v>11820</v>
      </c>
      <c r="C3775" t="s">
        <v>13235</v>
      </c>
      <c r="D3775" t="s">
        <v>13236</v>
      </c>
      <c r="E3775" t="s">
        <v>13237</v>
      </c>
      <c r="F3775" t="s">
        <v>13226</v>
      </c>
      <c r="G3775" t="s">
        <v>13227</v>
      </c>
      <c r="H3775" t="s">
        <v>12158</v>
      </c>
      <c r="I3775" t="s">
        <v>12159</v>
      </c>
      <c r="J3775">
        <v>50287</v>
      </c>
      <c r="K3775" t="s">
        <v>13238</v>
      </c>
      <c r="L3775">
        <v>4887</v>
      </c>
      <c r="N3775">
        <v>100</v>
      </c>
      <c r="O3775" t="s">
        <v>2052</v>
      </c>
      <c r="P3775" t="s">
        <v>22336</v>
      </c>
    </row>
    <row r="3776" spans="1:16" x14ac:dyDescent="0.25">
      <c r="A3776">
        <v>4221</v>
      </c>
      <c r="B3776">
        <v>12230</v>
      </c>
      <c r="C3776" t="s">
        <v>13239</v>
      </c>
      <c r="D3776" t="s">
        <v>13240</v>
      </c>
      <c r="E3776" t="s">
        <v>13241</v>
      </c>
      <c r="F3776" t="s">
        <v>13226</v>
      </c>
      <c r="G3776" t="s">
        <v>13227</v>
      </c>
      <c r="H3776" t="s">
        <v>12158</v>
      </c>
      <c r="I3776" t="s">
        <v>12159</v>
      </c>
      <c r="J3776">
        <v>50226</v>
      </c>
      <c r="K3776" t="s">
        <v>2515</v>
      </c>
      <c r="L3776">
        <v>4887</v>
      </c>
      <c r="N3776">
        <v>100</v>
      </c>
      <c r="O3776" t="s">
        <v>2052</v>
      </c>
      <c r="P3776" t="s">
        <v>22336</v>
      </c>
    </row>
    <row r="3777" spans="1:16" x14ac:dyDescent="0.25">
      <c r="A3777">
        <v>4222</v>
      </c>
      <c r="B3777">
        <v>12309</v>
      </c>
      <c r="C3777" t="s">
        <v>13242</v>
      </c>
      <c r="D3777" t="s">
        <v>13243</v>
      </c>
      <c r="E3777" t="s">
        <v>13244</v>
      </c>
      <c r="F3777" t="s">
        <v>13226</v>
      </c>
      <c r="G3777" t="s">
        <v>13227</v>
      </c>
      <c r="H3777" t="s">
        <v>12158</v>
      </c>
      <c r="I3777" t="s">
        <v>12159</v>
      </c>
      <c r="J3777">
        <v>50380</v>
      </c>
      <c r="K3777" t="s">
        <v>13245</v>
      </c>
      <c r="L3777">
        <v>1887</v>
      </c>
      <c r="M3777" t="s">
        <v>896</v>
      </c>
      <c r="N3777">
        <v>107</v>
      </c>
      <c r="O3777" t="s">
        <v>251</v>
      </c>
      <c r="P3777" t="s">
        <v>22336</v>
      </c>
    </row>
    <row r="3778" spans="1:16" x14ac:dyDescent="0.25">
      <c r="A3778">
        <v>4223</v>
      </c>
      <c r="B3778">
        <v>12285</v>
      </c>
      <c r="C3778" t="s">
        <v>13246</v>
      </c>
      <c r="D3778" t="s">
        <v>13247</v>
      </c>
      <c r="E3778" t="s">
        <v>13248</v>
      </c>
      <c r="F3778" t="s">
        <v>13226</v>
      </c>
      <c r="G3778" t="s">
        <v>13227</v>
      </c>
      <c r="H3778" t="s">
        <v>12158</v>
      </c>
      <c r="I3778" t="s">
        <v>12159</v>
      </c>
      <c r="J3778">
        <v>49715</v>
      </c>
      <c r="K3778" t="s">
        <v>270</v>
      </c>
      <c r="L3778">
        <v>4731</v>
      </c>
      <c r="N3778">
        <v>99</v>
      </c>
      <c r="O3778" t="s">
        <v>271</v>
      </c>
      <c r="P3778" t="s">
        <v>22336</v>
      </c>
    </row>
    <row r="3779" spans="1:16" x14ac:dyDescent="0.25">
      <c r="A3779">
        <v>4224</v>
      </c>
      <c r="B3779">
        <v>12664</v>
      </c>
      <c r="C3779" t="s">
        <v>13249</v>
      </c>
      <c r="D3779" t="s">
        <v>13250</v>
      </c>
      <c r="E3779" t="s">
        <v>13251</v>
      </c>
      <c r="F3779" t="s">
        <v>13226</v>
      </c>
      <c r="G3779" t="s">
        <v>13227</v>
      </c>
      <c r="H3779" t="s">
        <v>12158</v>
      </c>
      <c r="I3779" t="s">
        <v>12159</v>
      </c>
      <c r="J3779">
        <v>22821</v>
      </c>
      <c r="K3779" t="s">
        <v>13252</v>
      </c>
      <c r="L3779">
        <v>1841</v>
      </c>
      <c r="M3779" t="s">
        <v>250</v>
      </c>
      <c r="N3779">
        <v>107</v>
      </c>
      <c r="O3779" t="s">
        <v>251</v>
      </c>
      <c r="P3779" t="s">
        <v>22336</v>
      </c>
    </row>
    <row r="3780" spans="1:16" x14ac:dyDescent="0.25">
      <c r="A3780">
        <v>4225</v>
      </c>
      <c r="B3780">
        <v>12662</v>
      </c>
      <c r="C3780" t="s">
        <v>13253</v>
      </c>
      <c r="D3780" t="s">
        <v>13254</v>
      </c>
      <c r="E3780" t="s">
        <v>13255</v>
      </c>
      <c r="F3780" t="s">
        <v>13226</v>
      </c>
      <c r="G3780" t="s">
        <v>13227</v>
      </c>
      <c r="H3780" t="s">
        <v>12158</v>
      </c>
      <c r="I3780" t="s">
        <v>12159</v>
      </c>
      <c r="J3780">
        <v>50480</v>
      </c>
      <c r="K3780" t="s">
        <v>13256</v>
      </c>
      <c r="L3780">
        <v>1889</v>
      </c>
      <c r="M3780" t="s">
        <v>9725</v>
      </c>
      <c r="N3780">
        <v>107</v>
      </c>
      <c r="O3780" t="s">
        <v>251</v>
      </c>
      <c r="P3780" t="s">
        <v>22336</v>
      </c>
    </row>
    <row r="3781" spans="1:16" x14ac:dyDescent="0.25">
      <c r="A3781">
        <v>4226</v>
      </c>
      <c r="B3781">
        <v>12661</v>
      </c>
      <c r="C3781" t="s">
        <v>13257</v>
      </c>
      <c r="D3781" t="s">
        <v>13258</v>
      </c>
      <c r="E3781" t="s">
        <v>13259</v>
      </c>
      <c r="F3781" t="s">
        <v>13226</v>
      </c>
      <c r="G3781" t="s">
        <v>13227</v>
      </c>
      <c r="H3781" t="s">
        <v>12158</v>
      </c>
      <c r="I3781" t="s">
        <v>12159</v>
      </c>
      <c r="J3781">
        <v>23402</v>
      </c>
      <c r="K3781" t="s">
        <v>823</v>
      </c>
      <c r="L3781">
        <v>1868</v>
      </c>
      <c r="M3781" t="s">
        <v>824</v>
      </c>
      <c r="N3781">
        <v>107</v>
      </c>
      <c r="O3781" t="s">
        <v>251</v>
      </c>
      <c r="P3781" t="s">
        <v>22336</v>
      </c>
    </row>
    <row r="3782" spans="1:16" x14ac:dyDescent="0.25">
      <c r="A3782">
        <v>4227</v>
      </c>
      <c r="B3782">
        <v>12656</v>
      </c>
      <c r="C3782" t="s">
        <v>13260</v>
      </c>
      <c r="D3782" t="s">
        <v>13261</v>
      </c>
      <c r="E3782" t="s">
        <v>13262</v>
      </c>
      <c r="F3782" t="s">
        <v>13226</v>
      </c>
      <c r="G3782" t="s">
        <v>13227</v>
      </c>
      <c r="H3782" t="s">
        <v>12158</v>
      </c>
      <c r="I3782" t="s">
        <v>12159</v>
      </c>
      <c r="J3782">
        <v>50478</v>
      </c>
      <c r="K3782" t="s">
        <v>13263</v>
      </c>
      <c r="L3782">
        <v>4982</v>
      </c>
      <c r="M3782" t="s">
        <v>13264</v>
      </c>
      <c r="N3782">
        <v>107</v>
      </c>
      <c r="O3782" t="s">
        <v>251</v>
      </c>
      <c r="P3782" t="s">
        <v>22336</v>
      </c>
    </row>
    <row r="3783" spans="1:16" x14ac:dyDescent="0.25">
      <c r="A3783">
        <v>4228</v>
      </c>
      <c r="B3783">
        <v>12894</v>
      </c>
      <c r="C3783" t="s">
        <v>13265</v>
      </c>
      <c r="D3783" t="s">
        <v>13266</v>
      </c>
      <c r="E3783" t="s">
        <v>13267</v>
      </c>
      <c r="F3783" t="s">
        <v>13226</v>
      </c>
      <c r="G3783" t="s">
        <v>13227</v>
      </c>
      <c r="H3783" t="s">
        <v>12158</v>
      </c>
      <c r="I3783" t="s">
        <v>12159</v>
      </c>
      <c r="J3783">
        <v>50527</v>
      </c>
      <c r="K3783" t="s">
        <v>13268</v>
      </c>
      <c r="L3783">
        <v>4887</v>
      </c>
      <c r="N3783">
        <v>100</v>
      </c>
      <c r="O3783" t="s">
        <v>2052</v>
      </c>
      <c r="P3783" t="s">
        <v>22336</v>
      </c>
    </row>
    <row r="3784" spans="1:16" x14ac:dyDescent="0.25">
      <c r="A3784">
        <v>4229</v>
      </c>
      <c r="B3784">
        <v>13183</v>
      </c>
      <c r="C3784" t="s">
        <v>13269</v>
      </c>
      <c r="D3784" t="s">
        <v>13270</v>
      </c>
      <c r="E3784" t="s">
        <v>13271</v>
      </c>
      <c r="F3784" t="s">
        <v>13226</v>
      </c>
      <c r="G3784" t="s">
        <v>13227</v>
      </c>
      <c r="H3784" t="s">
        <v>12158</v>
      </c>
      <c r="I3784" t="s">
        <v>12159</v>
      </c>
      <c r="J3784">
        <v>49715</v>
      </c>
      <c r="K3784" t="s">
        <v>270</v>
      </c>
      <c r="L3784">
        <v>4731</v>
      </c>
      <c r="N3784">
        <v>99</v>
      </c>
      <c r="O3784" t="s">
        <v>271</v>
      </c>
      <c r="P3784" t="s">
        <v>22336</v>
      </c>
    </row>
    <row r="3785" spans="1:16" x14ac:dyDescent="0.25">
      <c r="A3785">
        <v>4230</v>
      </c>
      <c r="B3785">
        <v>13262</v>
      </c>
      <c r="C3785" t="s">
        <v>13272</v>
      </c>
      <c r="D3785" t="s">
        <v>13273</v>
      </c>
      <c r="E3785" t="s">
        <v>13274</v>
      </c>
      <c r="F3785" t="s">
        <v>13226</v>
      </c>
      <c r="G3785" t="s">
        <v>13227</v>
      </c>
      <c r="H3785" t="s">
        <v>12158</v>
      </c>
      <c r="I3785" t="s">
        <v>12159</v>
      </c>
      <c r="J3785">
        <v>50592</v>
      </c>
      <c r="K3785" t="s">
        <v>13275</v>
      </c>
      <c r="L3785">
        <v>4887</v>
      </c>
      <c r="N3785">
        <v>100</v>
      </c>
      <c r="O3785" t="s">
        <v>2052</v>
      </c>
      <c r="P3785" t="s">
        <v>22336</v>
      </c>
    </row>
    <row r="3786" spans="1:16" x14ac:dyDescent="0.25">
      <c r="A3786">
        <v>4231</v>
      </c>
      <c r="B3786">
        <v>13291</v>
      </c>
      <c r="C3786" t="s">
        <v>13276</v>
      </c>
      <c r="D3786" t="s">
        <v>13277</v>
      </c>
      <c r="E3786" t="s">
        <v>13278</v>
      </c>
      <c r="F3786" t="s">
        <v>13279</v>
      </c>
      <c r="G3786" t="s">
        <v>13280</v>
      </c>
      <c r="H3786" t="s">
        <v>12158</v>
      </c>
      <c r="I3786" t="s">
        <v>12159</v>
      </c>
      <c r="J3786">
        <v>43239</v>
      </c>
      <c r="K3786" t="s">
        <v>234</v>
      </c>
      <c r="L3786">
        <v>3924</v>
      </c>
      <c r="M3786" t="s">
        <v>235</v>
      </c>
      <c r="N3786">
        <v>231</v>
      </c>
      <c r="O3786" t="s">
        <v>236</v>
      </c>
      <c r="P3786" t="s">
        <v>22336</v>
      </c>
    </row>
    <row r="3787" spans="1:16" x14ac:dyDescent="0.25">
      <c r="A3787">
        <v>4232</v>
      </c>
      <c r="B3787">
        <v>13282</v>
      </c>
      <c r="C3787" t="s">
        <v>13281</v>
      </c>
      <c r="D3787" t="s">
        <v>13282</v>
      </c>
      <c r="E3787" t="s">
        <v>13283</v>
      </c>
      <c r="F3787" t="s">
        <v>13279</v>
      </c>
      <c r="G3787" t="s">
        <v>13280</v>
      </c>
      <c r="H3787" t="s">
        <v>12158</v>
      </c>
      <c r="I3787" t="s">
        <v>12159</v>
      </c>
      <c r="J3787">
        <v>44073</v>
      </c>
      <c r="K3787" t="s">
        <v>13284</v>
      </c>
      <c r="L3787">
        <v>3932</v>
      </c>
      <c r="M3787" t="s">
        <v>1785</v>
      </c>
      <c r="N3787">
        <v>231</v>
      </c>
      <c r="O3787" t="s">
        <v>236</v>
      </c>
      <c r="P3787" t="s">
        <v>22336</v>
      </c>
    </row>
    <row r="3788" spans="1:16" x14ac:dyDescent="0.25">
      <c r="A3788">
        <v>4233</v>
      </c>
      <c r="B3788">
        <v>13283</v>
      </c>
      <c r="C3788" t="s">
        <v>13285</v>
      </c>
      <c r="D3788" t="s">
        <v>13286</v>
      </c>
      <c r="E3788" t="s">
        <v>13287</v>
      </c>
      <c r="F3788" t="s">
        <v>13279</v>
      </c>
      <c r="G3788" t="s">
        <v>13280</v>
      </c>
      <c r="H3788" t="s">
        <v>12158</v>
      </c>
      <c r="I3788" t="s">
        <v>12159</v>
      </c>
      <c r="J3788">
        <v>45577</v>
      </c>
      <c r="K3788" t="s">
        <v>305</v>
      </c>
      <c r="L3788">
        <v>3951</v>
      </c>
      <c r="M3788" t="s">
        <v>306</v>
      </c>
      <c r="N3788">
        <v>231</v>
      </c>
      <c r="O3788" t="s">
        <v>236</v>
      </c>
      <c r="P3788" t="s">
        <v>22336</v>
      </c>
    </row>
    <row r="3789" spans="1:16" x14ac:dyDescent="0.25">
      <c r="A3789">
        <v>4234</v>
      </c>
      <c r="B3789">
        <v>13284</v>
      </c>
      <c r="C3789" t="s">
        <v>13288</v>
      </c>
      <c r="D3789" t="s">
        <v>13289</v>
      </c>
      <c r="E3789" t="s">
        <v>13290</v>
      </c>
      <c r="F3789" t="s">
        <v>13279</v>
      </c>
      <c r="G3789" t="s">
        <v>13280</v>
      </c>
      <c r="H3789" t="s">
        <v>12158</v>
      </c>
      <c r="I3789" t="s">
        <v>12159</v>
      </c>
      <c r="J3789">
        <v>45576</v>
      </c>
      <c r="K3789" t="s">
        <v>13291</v>
      </c>
      <c r="L3789">
        <v>3951</v>
      </c>
      <c r="M3789" t="s">
        <v>306</v>
      </c>
      <c r="N3789">
        <v>231</v>
      </c>
      <c r="O3789" t="s">
        <v>236</v>
      </c>
      <c r="P3789" t="s">
        <v>22336</v>
      </c>
    </row>
    <row r="3790" spans="1:16" x14ac:dyDescent="0.25">
      <c r="A3790">
        <v>4235</v>
      </c>
      <c r="B3790">
        <v>13182</v>
      </c>
      <c r="C3790" t="s">
        <v>13292</v>
      </c>
      <c r="D3790" t="s">
        <v>13293</v>
      </c>
      <c r="E3790" t="s">
        <v>13294</v>
      </c>
      <c r="F3790" t="s">
        <v>13279</v>
      </c>
      <c r="G3790" t="s">
        <v>13280</v>
      </c>
      <c r="H3790" t="s">
        <v>12158</v>
      </c>
      <c r="I3790" t="s">
        <v>12159</v>
      </c>
      <c r="J3790">
        <v>17726</v>
      </c>
      <c r="K3790" t="s">
        <v>115</v>
      </c>
      <c r="L3790">
        <v>1242</v>
      </c>
      <c r="M3790" t="s">
        <v>116</v>
      </c>
      <c r="N3790">
        <v>75</v>
      </c>
      <c r="O3790" t="s">
        <v>117</v>
      </c>
      <c r="P3790" t="s">
        <v>22336</v>
      </c>
    </row>
    <row r="3791" spans="1:16" x14ac:dyDescent="0.25">
      <c r="A3791">
        <v>4237</v>
      </c>
      <c r="B3791">
        <v>13120</v>
      </c>
      <c r="C3791" t="s">
        <v>13295</v>
      </c>
      <c r="D3791" t="s">
        <v>13296</v>
      </c>
      <c r="E3791" t="s">
        <v>13297</v>
      </c>
      <c r="F3791" t="s">
        <v>13279</v>
      </c>
      <c r="G3791" t="s">
        <v>13280</v>
      </c>
      <c r="H3791" t="s">
        <v>12158</v>
      </c>
      <c r="I3791" t="s">
        <v>12159</v>
      </c>
      <c r="J3791">
        <v>42219</v>
      </c>
      <c r="K3791" t="s">
        <v>189</v>
      </c>
      <c r="L3791">
        <v>3866</v>
      </c>
      <c r="M3791" t="s">
        <v>189</v>
      </c>
      <c r="N3791">
        <v>230</v>
      </c>
      <c r="O3791" t="s">
        <v>190</v>
      </c>
      <c r="P3791" t="s">
        <v>22336</v>
      </c>
    </row>
    <row r="3792" spans="1:16" x14ac:dyDescent="0.25">
      <c r="A3792">
        <v>4238</v>
      </c>
      <c r="B3792">
        <v>13125</v>
      </c>
      <c r="C3792" t="s">
        <v>13298</v>
      </c>
      <c r="D3792" t="s">
        <v>13299</v>
      </c>
      <c r="E3792" t="s">
        <v>13300</v>
      </c>
      <c r="F3792" t="s">
        <v>13279</v>
      </c>
      <c r="G3792" t="s">
        <v>13280</v>
      </c>
      <c r="H3792" t="s">
        <v>12158</v>
      </c>
      <c r="I3792" t="s">
        <v>12159</v>
      </c>
      <c r="J3792">
        <v>41391</v>
      </c>
      <c r="K3792" t="s">
        <v>1714</v>
      </c>
      <c r="L3792">
        <v>3798</v>
      </c>
      <c r="M3792" t="s">
        <v>1714</v>
      </c>
      <c r="N3792">
        <v>229</v>
      </c>
      <c r="O3792" t="s">
        <v>1715</v>
      </c>
      <c r="P3792" t="s">
        <v>22336</v>
      </c>
    </row>
    <row r="3793" spans="1:16" x14ac:dyDescent="0.25">
      <c r="A3793">
        <v>4239</v>
      </c>
      <c r="B3793">
        <v>13492</v>
      </c>
      <c r="C3793" t="s">
        <v>13301</v>
      </c>
      <c r="D3793" t="s">
        <v>13302</v>
      </c>
      <c r="E3793" t="s">
        <v>13303</v>
      </c>
      <c r="F3793" t="s">
        <v>13279</v>
      </c>
      <c r="G3793" t="s">
        <v>13280</v>
      </c>
      <c r="H3793" t="s">
        <v>12158</v>
      </c>
      <c r="I3793" t="s">
        <v>12159</v>
      </c>
      <c r="J3793">
        <v>50326</v>
      </c>
      <c r="K3793" t="s">
        <v>12797</v>
      </c>
      <c r="L3793">
        <v>3921</v>
      </c>
      <c r="M3793" t="s">
        <v>1663</v>
      </c>
      <c r="N3793">
        <v>231</v>
      </c>
      <c r="O3793" t="s">
        <v>236</v>
      </c>
      <c r="P3793" t="s">
        <v>22336</v>
      </c>
    </row>
    <row r="3794" spans="1:16" x14ac:dyDescent="0.25">
      <c r="A3794">
        <v>4240</v>
      </c>
      <c r="B3794">
        <v>12858</v>
      </c>
      <c r="C3794" t="s">
        <v>13304</v>
      </c>
      <c r="D3794" t="s">
        <v>13305</v>
      </c>
      <c r="E3794" t="s">
        <v>13306</v>
      </c>
      <c r="F3794" t="s">
        <v>13279</v>
      </c>
      <c r="G3794" t="s">
        <v>13280</v>
      </c>
      <c r="H3794" t="s">
        <v>12158</v>
      </c>
      <c r="I3794" t="s">
        <v>12159</v>
      </c>
      <c r="J3794">
        <v>45577</v>
      </c>
      <c r="K3794" t="s">
        <v>305</v>
      </c>
      <c r="L3794">
        <v>3951</v>
      </c>
      <c r="M3794" t="s">
        <v>306</v>
      </c>
      <c r="N3794">
        <v>231</v>
      </c>
      <c r="O3794" t="s">
        <v>236</v>
      </c>
      <c r="P3794" t="s">
        <v>22336</v>
      </c>
    </row>
    <row r="3795" spans="1:16" x14ac:dyDescent="0.25">
      <c r="A3795">
        <v>4241</v>
      </c>
      <c r="B3795">
        <v>12283</v>
      </c>
      <c r="C3795" t="s">
        <v>13307</v>
      </c>
      <c r="D3795" t="s">
        <v>13308</v>
      </c>
      <c r="E3795" t="s">
        <v>13309</v>
      </c>
      <c r="F3795" t="s">
        <v>13279</v>
      </c>
      <c r="G3795" t="s">
        <v>13280</v>
      </c>
      <c r="H3795" t="s">
        <v>12158</v>
      </c>
      <c r="I3795" t="s">
        <v>12159</v>
      </c>
      <c r="J3795">
        <v>43094</v>
      </c>
      <c r="K3795" t="s">
        <v>301</v>
      </c>
      <c r="L3795">
        <v>3924</v>
      </c>
      <c r="M3795" t="s">
        <v>235</v>
      </c>
      <c r="N3795">
        <v>231</v>
      </c>
      <c r="O3795" t="s">
        <v>236</v>
      </c>
      <c r="P3795" t="s">
        <v>22336</v>
      </c>
    </row>
    <row r="3796" spans="1:16" x14ac:dyDescent="0.25">
      <c r="A3796">
        <v>4242</v>
      </c>
      <c r="B3796">
        <v>12296</v>
      </c>
      <c r="C3796" t="s">
        <v>13310</v>
      </c>
      <c r="D3796" t="s">
        <v>13311</v>
      </c>
      <c r="E3796" t="s">
        <v>13312</v>
      </c>
      <c r="F3796" t="s">
        <v>13279</v>
      </c>
      <c r="G3796" t="s">
        <v>13280</v>
      </c>
      <c r="H3796" t="s">
        <v>12158</v>
      </c>
      <c r="I3796" t="s">
        <v>12159</v>
      </c>
      <c r="J3796">
        <v>47683</v>
      </c>
      <c r="K3796" t="s">
        <v>13313</v>
      </c>
      <c r="L3796">
        <v>3953</v>
      </c>
      <c r="M3796" t="s">
        <v>3834</v>
      </c>
      <c r="N3796">
        <v>231</v>
      </c>
      <c r="O3796" t="s">
        <v>236</v>
      </c>
      <c r="P3796" t="s">
        <v>22336</v>
      </c>
    </row>
    <row r="3797" spans="1:16" x14ac:dyDescent="0.25">
      <c r="A3797">
        <v>4243</v>
      </c>
      <c r="B3797">
        <v>12216</v>
      </c>
      <c r="C3797" t="s">
        <v>13314</v>
      </c>
      <c r="D3797" t="s">
        <v>13315</v>
      </c>
      <c r="E3797" t="s">
        <v>13316</v>
      </c>
      <c r="F3797" t="s">
        <v>13279</v>
      </c>
      <c r="G3797" t="s">
        <v>13280</v>
      </c>
      <c r="H3797" t="s">
        <v>12158</v>
      </c>
      <c r="I3797" t="s">
        <v>12159</v>
      </c>
      <c r="J3797">
        <v>44072</v>
      </c>
      <c r="K3797" t="s">
        <v>1784</v>
      </c>
      <c r="L3797">
        <v>3932</v>
      </c>
      <c r="M3797" t="s">
        <v>1785</v>
      </c>
      <c r="N3797">
        <v>231</v>
      </c>
      <c r="O3797" t="s">
        <v>236</v>
      </c>
      <c r="P3797" t="s">
        <v>22336</v>
      </c>
    </row>
    <row r="3798" spans="1:16" x14ac:dyDescent="0.25">
      <c r="A3798">
        <v>4244</v>
      </c>
      <c r="B3798">
        <v>12218</v>
      </c>
      <c r="C3798" t="s">
        <v>13317</v>
      </c>
      <c r="D3798" t="s">
        <v>13318</v>
      </c>
      <c r="E3798" t="s">
        <v>13319</v>
      </c>
      <c r="F3798" t="s">
        <v>13279</v>
      </c>
      <c r="G3798" t="s">
        <v>13280</v>
      </c>
      <c r="H3798" t="s">
        <v>12158</v>
      </c>
      <c r="I3798" t="s">
        <v>12159</v>
      </c>
      <c r="J3798">
        <v>44072</v>
      </c>
      <c r="K3798" t="s">
        <v>1784</v>
      </c>
      <c r="L3798">
        <v>3932</v>
      </c>
      <c r="M3798" t="s">
        <v>1785</v>
      </c>
      <c r="N3798">
        <v>231</v>
      </c>
      <c r="O3798" t="s">
        <v>236</v>
      </c>
      <c r="P3798" t="s">
        <v>22336</v>
      </c>
    </row>
    <row r="3799" spans="1:16" x14ac:dyDescent="0.25">
      <c r="A3799">
        <v>4245</v>
      </c>
      <c r="B3799">
        <v>12248</v>
      </c>
      <c r="C3799" t="s">
        <v>13320</v>
      </c>
      <c r="D3799" t="s">
        <v>13321</v>
      </c>
      <c r="E3799" t="s">
        <v>13322</v>
      </c>
      <c r="F3799" t="s">
        <v>13279</v>
      </c>
      <c r="G3799" t="s">
        <v>13280</v>
      </c>
      <c r="H3799" t="s">
        <v>12158</v>
      </c>
      <c r="I3799" t="s">
        <v>12159</v>
      </c>
      <c r="J3799">
        <v>43094</v>
      </c>
      <c r="K3799" t="s">
        <v>301</v>
      </c>
      <c r="L3799">
        <v>3924</v>
      </c>
      <c r="M3799" t="s">
        <v>235</v>
      </c>
      <c r="N3799">
        <v>231</v>
      </c>
      <c r="O3799" t="s">
        <v>236</v>
      </c>
      <c r="P3799" t="s">
        <v>22336</v>
      </c>
    </row>
    <row r="3800" spans="1:16" x14ac:dyDescent="0.25">
      <c r="A3800">
        <v>4246</v>
      </c>
      <c r="B3800">
        <v>12242</v>
      </c>
      <c r="C3800" t="s">
        <v>13323</v>
      </c>
      <c r="D3800" t="s">
        <v>13324</v>
      </c>
      <c r="E3800" t="s">
        <v>13325</v>
      </c>
      <c r="F3800" t="s">
        <v>13279</v>
      </c>
      <c r="G3800" t="s">
        <v>13280</v>
      </c>
      <c r="H3800" t="s">
        <v>12158</v>
      </c>
      <c r="I3800" t="s">
        <v>12159</v>
      </c>
      <c r="J3800">
        <v>45576</v>
      </c>
      <c r="K3800" t="s">
        <v>13291</v>
      </c>
      <c r="L3800">
        <v>3951</v>
      </c>
      <c r="M3800" t="s">
        <v>306</v>
      </c>
      <c r="N3800">
        <v>231</v>
      </c>
      <c r="O3800" t="s">
        <v>236</v>
      </c>
      <c r="P3800" t="s">
        <v>22336</v>
      </c>
    </row>
    <row r="3801" spans="1:16" x14ac:dyDescent="0.25">
      <c r="A3801">
        <v>4247</v>
      </c>
      <c r="B3801">
        <v>12003</v>
      </c>
      <c r="C3801" t="s">
        <v>13326</v>
      </c>
      <c r="D3801" t="s">
        <v>13327</v>
      </c>
      <c r="E3801" t="s">
        <v>13328</v>
      </c>
      <c r="F3801" t="s">
        <v>13279</v>
      </c>
      <c r="G3801" t="s">
        <v>13280</v>
      </c>
      <c r="H3801" t="s">
        <v>12158</v>
      </c>
      <c r="I3801" t="s">
        <v>12159</v>
      </c>
      <c r="J3801">
        <v>43094</v>
      </c>
      <c r="K3801" t="s">
        <v>301</v>
      </c>
      <c r="L3801">
        <v>3924</v>
      </c>
      <c r="M3801" t="s">
        <v>235</v>
      </c>
      <c r="N3801">
        <v>231</v>
      </c>
      <c r="O3801" t="s">
        <v>236</v>
      </c>
      <c r="P3801" t="s">
        <v>22336</v>
      </c>
    </row>
    <row r="3802" spans="1:16" x14ac:dyDescent="0.25">
      <c r="A3802">
        <v>4248</v>
      </c>
      <c r="B3802">
        <v>11735</v>
      </c>
      <c r="C3802" t="s">
        <v>13329</v>
      </c>
      <c r="D3802" t="s">
        <v>13330</v>
      </c>
      <c r="E3802" t="s">
        <v>13331</v>
      </c>
      <c r="F3802" t="s">
        <v>13279</v>
      </c>
      <c r="G3802" t="s">
        <v>13280</v>
      </c>
      <c r="H3802" t="s">
        <v>12158</v>
      </c>
      <c r="I3802" t="s">
        <v>12159</v>
      </c>
      <c r="J3802">
        <v>44173</v>
      </c>
      <c r="K3802" t="s">
        <v>1615</v>
      </c>
      <c r="L3802">
        <v>3934</v>
      </c>
      <c r="M3802" t="s">
        <v>1616</v>
      </c>
      <c r="N3802">
        <v>231</v>
      </c>
      <c r="O3802" t="s">
        <v>236</v>
      </c>
      <c r="P3802" t="s">
        <v>22336</v>
      </c>
    </row>
    <row r="3803" spans="1:16" x14ac:dyDescent="0.25">
      <c r="A3803">
        <v>4249</v>
      </c>
      <c r="B3803">
        <v>11670</v>
      </c>
      <c r="C3803" t="s">
        <v>13332</v>
      </c>
      <c r="D3803" t="s">
        <v>13333</v>
      </c>
      <c r="E3803" t="s">
        <v>13334</v>
      </c>
      <c r="F3803" t="s">
        <v>13279</v>
      </c>
      <c r="G3803" t="s">
        <v>13280</v>
      </c>
      <c r="H3803" t="s">
        <v>12158</v>
      </c>
      <c r="I3803" t="s">
        <v>12159</v>
      </c>
      <c r="J3803">
        <v>44173</v>
      </c>
      <c r="K3803" t="s">
        <v>1615</v>
      </c>
      <c r="L3803">
        <v>3934</v>
      </c>
      <c r="M3803" t="s">
        <v>1616</v>
      </c>
      <c r="N3803">
        <v>231</v>
      </c>
      <c r="O3803" t="s">
        <v>236</v>
      </c>
      <c r="P3803" t="s">
        <v>22336</v>
      </c>
    </row>
    <row r="3804" spans="1:16" x14ac:dyDescent="0.25">
      <c r="A3804">
        <v>4250</v>
      </c>
      <c r="B3804">
        <v>11857</v>
      </c>
      <c r="C3804" t="s">
        <v>13335</v>
      </c>
      <c r="D3804" t="s">
        <v>13336</v>
      </c>
      <c r="E3804" t="s">
        <v>13337</v>
      </c>
      <c r="F3804" t="s">
        <v>13279</v>
      </c>
      <c r="G3804" t="s">
        <v>13280</v>
      </c>
      <c r="H3804" t="s">
        <v>12158</v>
      </c>
      <c r="I3804" t="s">
        <v>12159</v>
      </c>
      <c r="J3804">
        <v>48019</v>
      </c>
      <c r="K3804" t="s">
        <v>759</v>
      </c>
      <c r="L3804">
        <v>3956</v>
      </c>
      <c r="M3804" t="s">
        <v>760</v>
      </c>
      <c r="N3804">
        <v>231</v>
      </c>
      <c r="O3804" t="s">
        <v>236</v>
      </c>
      <c r="P3804" t="s">
        <v>22336</v>
      </c>
    </row>
    <row r="3805" spans="1:16" x14ac:dyDescent="0.25">
      <c r="A3805">
        <v>4251</v>
      </c>
      <c r="B3805">
        <v>11378</v>
      </c>
      <c r="C3805" t="s">
        <v>13338</v>
      </c>
      <c r="D3805" t="s">
        <v>13339</v>
      </c>
      <c r="E3805" t="s">
        <v>13340</v>
      </c>
      <c r="F3805" t="s">
        <v>13279</v>
      </c>
      <c r="G3805" t="s">
        <v>13280</v>
      </c>
      <c r="H3805" t="s">
        <v>12158</v>
      </c>
      <c r="I3805" t="s">
        <v>12159</v>
      </c>
      <c r="J3805">
        <v>45577</v>
      </c>
      <c r="K3805" t="s">
        <v>305</v>
      </c>
      <c r="L3805">
        <v>3951</v>
      </c>
      <c r="M3805" t="s">
        <v>306</v>
      </c>
      <c r="N3805">
        <v>231</v>
      </c>
      <c r="O3805" t="s">
        <v>236</v>
      </c>
      <c r="P3805" t="s">
        <v>22336</v>
      </c>
    </row>
    <row r="3806" spans="1:16" x14ac:dyDescent="0.25">
      <c r="A3806">
        <v>4252</v>
      </c>
      <c r="B3806">
        <v>5891</v>
      </c>
      <c r="C3806" t="s">
        <v>13341</v>
      </c>
      <c r="D3806" t="s">
        <v>13342</v>
      </c>
      <c r="E3806" t="s">
        <v>13343</v>
      </c>
      <c r="F3806" t="s">
        <v>13279</v>
      </c>
      <c r="G3806" t="s">
        <v>13280</v>
      </c>
      <c r="H3806" t="s">
        <v>12158</v>
      </c>
      <c r="I3806" t="s">
        <v>12159</v>
      </c>
      <c r="J3806">
        <v>48418</v>
      </c>
      <c r="K3806" t="s">
        <v>8984</v>
      </c>
      <c r="L3806">
        <v>275</v>
      </c>
      <c r="M3806" t="s">
        <v>8985</v>
      </c>
      <c r="N3806">
        <v>13</v>
      </c>
      <c r="O3806" t="s">
        <v>2278</v>
      </c>
      <c r="P3806" t="s">
        <v>22336</v>
      </c>
    </row>
    <row r="3807" spans="1:16" x14ac:dyDescent="0.25">
      <c r="A3807">
        <v>4254</v>
      </c>
      <c r="B3807">
        <v>5892</v>
      </c>
      <c r="C3807" t="s">
        <v>13344</v>
      </c>
      <c r="D3807" t="s">
        <v>13345</v>
      </c>
      <c r="E3807" t="s">
        <v>13346</v>
      </c>
      <c r="F3807" t="s">
        <v>13279</v>
      </c>
      <c r="G3807" t="s">
        <v>13280</v>
      </c>
      <c r="H3807" t="s">
        <v>12158</v>
      </c>
      <c r="I3807" t="s">
        <v>12159</v>
      </c>
      <c r="J3807">
        <v>48610</v>
      </c>
      <c r="K3807" t="s">
        <v>13347</v>
      </c>
      <c r="L3807">
        <v>4175</v>
      </c>
      <c r="M3807" t="s">
        <v>10326</v>
      </c>
      <c r="N3807">
        <v>157</v>
      </c>
      <c r="O3807" t="s">
        <v>8994</v>
      </c>
      <c r="P3807" t="s">
        <v>22336</v>
      </c>
    </row>
    <row r="3808" spans="1:16" x14ac:dyDescent="0.25">
      <c r="A3808">
        <v>4255</v>
      </c>
      <c r="B3808">
        <v>5893</v>
      </c>
      <c r="C3808" t="s">
        <v>13348</v>
      </c>
      <c r="D3808" t="s">
        <v>13349</v>
      </c>
      <c r="E3808" t="s">
        <v>13350</v>
      </c>
      <c r="F3808" t="s">
        <v>13279</v>
      </c>
      <c r="G3808" t="s">
        <v>13280</v>
      </c>
      <c r="H3808" t="s">
        <v>12158</v>
      </c>
      <c r="I3808" t="s">
        <v>12159</v>
      </c>
      <c r="J3808">
        <v>48610</v>
      </c>
      <c r="K3808" t="s">
        <v>13347</v>
      </c>
      <c r="L3808">
        <v>4175</v>
      </c>
      <c r="M3808" t="s">
        <v>10326</v>
      </c>
      <c r="N3808">
        <v>157</v>
      </c>
      <c r="O3808" t="s">
        <v>8994</v>
      </c>
      <c r="P3808" t="s">
        <v>22336</v>
      </c>
    </row>
    <row r="3809" spans="1:16" x14ac:dyDescent="0.25">
      <c r="A3809">
        <v>4256</v>
      </c>
      <c r="B3809">
        <v>5886</v>
      </c>
      <c r="C3809" t="s">
        <v>13351</v>
      </c>
      <c r="D3809" t="s">
        <v>13352</v>
      </c>
      <c r="E3809" t="s">
        <v>13353</v>
      </c>
      <c r="F3809" t="s">
        <v>13279</v>
      </c>
      <c r="G3809" t="s">
        <v>13280</v>
      </c>
      <c r="H3809" t="s">
        <v>12158</v>
      </c>
      <c r="I3809" t="s">
        <v>12159</v>
      </c>
      <c r="J3809">
        <v>30531</v>
      </c>
      <c r="K3809" t="s">
        <v>13354</v>
      </c>
      <c r="L3809">
        <v>2612</v>
      </c>
      <c r="M3809" t="s">
        <v>13354</v>
      </c>
      <c r="N3809">
        <v>157</v>
      </c>
      <c r="O3809" t="s">
        <v>8994</v>
      </c>
      <c r="P3809" t="s">
        <v>22336</v>
      </c>
    </row>
    <row r="3810" spans="1:16" x14ac:dyDescent="0.25">
      <c r="A3810">
        <v>4257</v>
      </c>
      <c r="B3810">
        <v>5888</v>
      </c>
      <c r="C3810" t="s">
        <v>13355</v>
      </c>
      <c r="D3810" t="s">
        <v>13356</v>
      </c>
      <c r="E3810" t="s">
        <v>13357</v>
      </c>
      <c r="F3810" t="s">
        <v>13279</v>
      </c>
      <c r="G3810" t="s">
        <v>13280</v>
      </c>
      <c r="H3810" t="s">
        <v>12158</v>
      </c>
      <c r="I3810" t="s">
        <v>12159</v>
      </c>
      <c r="J3810">
        <v>30531</v>
      </c>
      <c r="K3810" t="s">
        <v>13354</v>
      </c>
      <c r="L3810">
        <v>2612</v>
      </c>
      <c r="M3810" t="s">
        <v>13354</v>
      </c>
      <c r="N3810">
        <v>157</v>
      </c>
      <c r="O3810" t="s">
        <v>8994</v>
      </c>
      <c r="P3810" t="s">
        <v>22336</v>
      </c>
    </row>
    <row r="3811" spans="1:16" x14ac:dyDescent="0.25">
      <c r="A3811">
        <v>4258</v>
      </c>
      <c r="B3811">
        <v>5889</v>
      </c>
      <c r="C3811" t="s">
        <v>13358</v>
      </c>
      <c r="D3811" t="s">
        <v>13359</v>
      </c>
      <c r="E3811" t="s">
        <v>13360</v>
      </c>
      <c r="F3811" t="s">
        <v>13279</v>
      </c>
      <c r="G3811" t="s">
        <v>13280</v>
      </c>
      <c r="H3811" t="s">
        <v>12158</v>
      </c>
      <c r="I3811" t="s">
        <v>12159</v>
      </c>
      <c r="J3811">
        <v>30531</v>
      </c>
      <c r="K3811" t="s">
        <v>13354</v>
      </c>
      <c r="L3811">
        <v>2612</v>
      </c>
      <c r="M3811" t="s">
        <v>13354</v>
      </c>
      <c r="N3811">
        <v>157</v>
      </c>
      <c r="O3811" t="s">
        <v>8994</v>
      </c>
      <c r="P3811" t="s">
        <v>22336</v>
      </c>
    </row>
    <row r="3812" spans="1:16" x14ac:dyDescent="0.25">
      <c r="A3812">
        <v>4260</v>
      </c>
      <c r="B3812">
        <v>5858</v>
      </c>
      <c r="C3812" t="s">
        <v>13361</v>
      </c>
      <c r="D3812" t="s">
        <v>13362</v>
      </c>
      <c r="E3812" t="s">
        <v>13363</v>
      </c>
      <c r="F3812" t="s">
        <v>13279</v>
      </c>
      <c r="G3812" t="s">
        <v>13280</v>
      </c>
      <c r="H3812" t="s">
        <v>12158</v>
      </c>
      <c r="I3812" t="s">
        <v>12159</v>
      </c>
      <c r="J3812">
        <v>48605</v>
      </c>
      <c r="K3812" t="s">
        <v>13364</v>
      </c>
      <c r="L3812">
        <v>4175</v>
      </c>
      <c r="M3812" t="s">
        <v>10326</v>
      </c>
      <c r="N3812">
        <v>157</v>
      </c>
      <c r="O3812" t="s">
        <v>8994</v>
      </c>
      <c r="P3812" t="s">
        <v>22336</v>
      </c>
    </row>
    <row r="3813" spans="1:16" x14ac:dyDescent="0.25">
      <c r="A3813">
        <v>4261</v>
      </c>
      <c r="B3813">
        <v>5859</v>
      </c>
      <c r="C3813" t="s">
        <v>13365</v>
      </c>
      <c r="D3813" t="s">
        <v>13366</v>
      </c>
      <c r="E3813" t="s">
        <v>13367</v>
      </c>
      <c r="F3813" t="s">
        <v>13279</v>
      </c>
      <c r="G3813" t="s">
        <v>13280</v>
      </c>
      <c r="H3813" t="s">
        <v>12158</v>
      </c>
      <c r="I3813" t="s">
        <v>12159</v>
      </c>
      <c r="J3813">
        <v>48605</v>
      </c>
      <c r="K3813" t="s">
        <v>13364</v>
      </c>
      <c r="L3813">
        <v>4175</v>
      </c>
      <c r="M3813" t="s">
        <v>10326</v>
      </c>
      <c r="N3813">
        <v>157</v>
      </c>
      <c r="O3813" t="s">
        <v>8994</v>
      </c>
      <c r="P3813" t="s">
        <v>22336</v>
      </c>
    </row>
    <row r="3814" spans="1:16" x14ac:dyDescent="0.25">
      <c r="A3814">
        <v>4264</v>
      </c>
      <c r="B3814">
        <v>5860</v>
      </c>
      <c r="C3814" t="s">
        <v>13368</v>
      </c>
      <c r="D3814" t="s">
        <v>13369</v>
      </c>
      <c r="E3814" t="s">
        <v>13370</v>
      </c>
      <c r="F3814" t="s">
        <v>13279</v>
      </c>
      <c r="G3814" t="s">
        <v>13280</v>
      </c>
      <c r="H3814" t="s">
        <v>12158</v>
      </c>
      <c r="I3814" t="s">
        <v>12159</v>
      </c>
      <c r="J3814">
        <v>48606</v>
      </c>
      <c r="K3814" t="s">
        <v>13371</v>
      </c>
      <c r="L3814">
        <v>4175</v>
      </c>
      <c r="M3814" t="s">
        <v>10326</v>
      </c>
      <c r="N3814">
        <v>157</v>
      </c>
      <c r="O3814" t="s">
        <v>8994</v>
      </c>
      <c r="P3814" t="s">
        <v>22336</v>
      </c>
    </row>
    <row r="3815" spans="1:16" x14ac:dyDescent="0.25">
      <c r="A3815">
        <v>4265</v>
      </c>
      <c r="B3815">
        <v>5861</v>
      </c>
      <c r="C3815" t="s">
        <v>13372</v>
      </c>
      <c r="D3815" t="s">
        <v>13373</v>
      </c>
      <c r="E3815" t="s">
        <v>13374</v>
      </c>
      <c r="F3815" t="s">
        <v>13279</v>
      </c>
      <c r="G3815" t="s">
        <v>13280</v>
      </c>
      <c r="H3815" t="s">
        <v>12158</v>
      </c>
      <c r="I3815" t="s">
        <v>12159</v>
      </c>
      <c r="J3815">
        <v>48606</v>
      </c>
      <c r="K3815" t="s">
        <v>13371</v>
      </c>
      <c r="L3815">
        <v>4175</v>
      </c>
      <c r="M3815" t="s">
        <v>10326</v>
      </c>
      <c r="N3815">
        <v>157</v>
      </c>
      <c r="O3815" t="s">
        <v>8994</v>
      </c>
      <c r="P3815" t="s">
        <v>22336</v>
      </c>
    </row>
    <row r="3816" spans="1:16" x14ac:dyDescent="0.25">
      <c r="A3816">
        <v>4267</v>
      </c>
      <c r="B3816">
        <v>5863</v>
      </c>
      <c r="C3816" t="s">
        <v>13375</v>
      </c>
      <c r="D3816" t="s">
        <v>13376</v>
      </c>
      <c r="E3816" t="s">
        <v>13377</v>
      </c>
      <c r="F3816" t="s">
        <v>13279</v>
      </c>
      <c r="G3816" t="s">
        <v>13280</v>
      </c>
      <c r="H3816" t="s">
        <v>12158</v>
      </c>
      <c r="I3816" t="s">
        <v>12159</v>
      </c>
      <c r="J3816">
        <v>48606</v>
      </c>
      <c r="K3816" t="s">
        <v>13371</v>
      </c>
      <c r="L3816">
        <v>4175</v>
      </c>
      <c r="M3816" t="s">
        <v>10326</v>
      </c>
      <c r="N3816">
        <v>157</v>
      </c>
      <c r="O3816" t="s">
        <v>8994</v>
      </c>
      <c r="P3816" t="s">
        <v>22336</v>
      </c>
    </row>
    <row r="3817" spans="1:16" x14ac:dyDescent="0.25">
      <c r="A3817">
        <v>4268</v>
      </c>
      <c r="B3817">
        <v>5864</v>
      </c>
      <c r="C3817" t="s">
        <v>13378</v>
      </c>
      <c r="D3817" t="s">
        <v>13379</v>
      </c>
      <c r="E3817" t="s">
        <v>13380</v>
      </c>
      <c r="F3817" t="s">
        <v>13279</v>
      </c>
      <c r="G3817" t="s">
        <v>13280</v>
      </c>
      <c r="H3817" t="s">
        <v>12158</v>
      </c>
      <c r="I3817" t="s">
        <v>12159</v>
      </c>
      <c r="J3817">
        <v>48606</v>
      </c>
      <c r="K3817" t="s">
        <v>13371</v>
      </c>
      <c r="L3817">
        <v>4175</v>
      </c>
      <c r="M3817" t="s">
        <v>10326</v>
      </c>
      <c r="N3817">
        <v>157</v>
      </c>
      <c r="O3817" t="s">
        <v>8994</v>
      </c>
      <c r="P3817" t="s">
        <v>22336</v>
      </c>
    </row>
    <row r="3818" spans="1:16" x14ac:dyDescent="0.25">
      <c r="A3818">
        <v>4269</v>
      </c>
      <c r="B3818">
        <v>5866</v>
      </c>
      <c r="C3818" t="s">
        <v>13381</v>
      </c>
      <c r="D3818" t="s">
        <v>13382</v>
      </c>
      <c r="E3818" t="s">
        <v>13383</v>
      </c>
      <c r="F3818" t="s">
        <v>13279</v>
      </c>
      <c r="G3818" t="s">
        <v>13280</v>
      </c>
      <c r="H3818" t="s">
        <v>12158</v>
      </c>
      <c r="I3818" t="s">
        <v>12159</v>
      </c>
      <c r="J3818">
        <v>48606</v>
      </c>
      <c r="K3818" t="s">
        <v>13371</v>
      </c>
      <c r="L3818">
        <v>4175</v>
      </c>
      <c r="M3818" t="s">
        <v>10326</v>
      </c>
      <c r="N3818">
        <v>157</v>
      </c>
      <c r="O3818" t="s">
        <v>8994</v>
      </c>
      <c r="P3818" t="s">
        <v>22336</v>
      </c>
    </row>
    <row r="3819" spans="1:16" x14ac:dyDescent="0.25">
      <c r="A3819">
        <v>4270</v>
      </c>
      <c r="B3819">
        <v>5848</v>
      </c>
      <c r="C3819" t="s">
        <v>13384</v>
      </c>
      <c r="D3819" t="s">
        <v>13385</v>
      </c>
      <c r="E3819" t="s">
        <v>13386</v>
      </c>
      <c r="F3819" t="s">
        <v>13279</v>
      </c>
      <c r="G3819" t="s">
        <v>13280</v>
      </c>
      <c r="H3819" t="s">
        <v>12158</v>
      </c>
      <c r="I3819" t="s">
        <v>12159</v>
      </c>
      <c r="J3819">
        <v>42573</v>
      </c>
      <c r="K3819" t="s">
        <v>13387</v>
      </c>
      <c r="L3819">
        <v>3913</v>
      </c>
      <c r="M3819" t="s">
        <v>208</v>
      </c>
      <c r="N3819">
        <v>230</v>
      </c>
      <c r="O3819" t="s">
        <v>190</v>
      </c>
      <c r="P3819" t="s">
        <v>22336</v>
      </c>
    </row>
    <row r="3820" spans="1:16" x14ac:dyDescent="0.25">
      <c r="A3820">
        <v>4271</v>
      </c>
      <c r="B3820">
        <v>5849</v>
      </c>
      <c r="C3820" t="s">
        <v>13388</v>
      </c>
      <c r="D3820" t="s">
        <v>13389</v>
      </c>
      <c r="E3820" t="s">
        <v>13390</v>
      </c>
      <c r="F3820" t="s">
        <v>13279</v>
      </c>
      <c r="G3820" t="s">
        <v>13280</v>
      </c>
      <c r="H3820" t="s">
        <v>12158</v>
      </c>
      <c r="I3820" t="s">
        <v>12159</v>
      </c>
      <c r="J3820">
        <v>42573</v>
      </c>
      <c r="K3820" t="s">
        <v>13387</v>
      </c>
      <c r="L3820">
        <v>3913</v>
      </c>
      <c r="M3820" t="s">
        <v>208</v>
      </c>
      <c r="N3820">
        <v>230</v>
      </c>
      <c r="O3820" t="s">
        <v>190</v>
      </c>
      <c r="P3820" t="s">
        <v>22336</v>
      </c>
    </row>
    <row r="3821" spans="1:16" x14ac:dyDescent="0.25">
      <c r="A3821">
        <v>4272</v>
      </c>
      <c r="B3821">
        <v>5872</v>
      </c>
      <c r="C3821" t="s">
        <v>13391</v>
      </c>
      <c r="D3821" t="s">
        <v>13392</v>
      </c>
      <c r="E3821" t="s">
        <v>13393</v>
      </c>
      <c r="F3821" t="s">
        <v>13279</v>
      </c>
      <c r="G3821" t="s">
        <v>13280</v>
      </c>
      <c r="H3821" t="s">
        <v>12158</v>
      </c>
      <c r="I3821" t="s">
        <v>12159</v>
      </c>
      <c r="J3821">
        <v>30542</v>
      </c>
      <c r="K3821" t="s">
        <v>13394</v>
      </c>
      <c r="L3821">
        <v>2614</v>
      </c>
      <c r="M3821" t="s">
        <v>10321</v>
      </c>
      <c r="N3821">
        <v>157</v>
      </c>
      <c r="O3821" t="s">
        <v>8994</v>
      </c>
      <c r="P3821" t="s">
        <v>22336</v>
      </c>
    </row>
    <row r="3822" spans="1:16" x14ac:dyDescent="0.25">
      <c r="A3822">
        <v>4273</v>
      </c>
      <c r="B3822">
        <v>5873</v>
      </c>
      <c r="C3822" t="s">
        <v>13395</v>
      </c>
      <c r="D3822" t="s">
        <v>13396</v>
      </c>
      <c r="E3822" t="s">
        <v>13397</v>
      </c>
      <c r="F3822" t="s">
        <v>13279</v>
      </c>
      <c r="G3822" t="s">
        <v>13280</v>
      </c>
      <c r="H3822" t="s">
        <v>12158</v>
      </c>
      <c r="I3822" t="s">
        <v>12159</v>
      </c>
      <c r="J3822">
        <v>30542</v>
      </c>
      <c r="K3822" t="s">
        <v>13394</v>
      </c>
      <c r="L3822">
        <v>2614</v>
      </c>
      <c r="M3822" t="s">
        <v>10321</v>
      </c>
      <c r="N3822">
        <v>157</v>
      </c>
      <c r="O3822" t="s">
        <v>8994</v>
      </c>
      <c r="P3822" t="s">
        <v>22336</v>
      </c>
    </row>
    <row r="3823" spans="1:16" x14ac:dyDescent="0.25">
      <c r="A3823">
        <v>4274</v>
      </c>
      <c r="B3823">
        <v>5874</v>
      </c>
      <c r="C3823" t="s">
        <v>13398</v>
      </c>
      <c r="D3823" t="s">
        <v>13399</v>
      </c>
      <c r="E3823" t="s">
        <v>13400</v>
      </c>
      <c r="F3823" t="s">
        <v>13279</v>
      </c>
      <c r="G3823" t="s">
        <v>13280</v>
      </c>
      <c r="H3823" t="s">
        <v>12158</v>
      </c>
      <c r="I3823" t="s">
        <v>12159</v>
      </c>
      <c r="J3823">
        <v>30542</v>
      </c>
      <c r="K3823" t="s">
        <v>13394</v>
      </c>
      <c r="L3823">
        <v>2614</v>
      </c>
      <c r="M3823" t="s">
        <v>10321</v>
      </c>
      <c r="N3823">
        <v>157</v>
      </c>
      <c r="O3823" t="s">
        <v>8994</v>
      </c>
      <c r="P3823" t="s">
        <v>22336</v>
      </c>
    </row>
    <row r="3824" spans="1:16" x14ac:dyDescent="0.25">
      <c r="A3824">
        <v>4275</v>
      </c>
      <c r="B3824">
        <v>5875</v>
      </c>
      <c r="C3824" t="s">
        <v>13401</v>
      </c>
      <c r="D3824" t="s">
        <v>13402</v>
      </c>
      <c r="E3824" t="s">
        <v>13403</v>
      </c>
      <c r="F3824" t="s">
        <v>13279</v>
      </c>
      <c r="G3824" t="s">
        <v>13280</v>
      </c>
      <c r="H3824" t="s">
        <v>12158</v>
      </c>
      <c r="I3824" t="s">
        <v>12159</v>
      </c>
      <c r="J3824">
        <v>30542</v>
      </c>
      <c r="K3824" t="s">
        <v>13394</v>
      </c>
      <c r="L3824">
        <v>2614</v>
      </c>
      <c r="M3824" t="s">
        <v>10321</v>
      </c>
      <c r="N3824">
        <v>157</v>
      </c>
      <c r="O3824" t="s">
        <v>8994</v>
      </c>
      <c r="P3824" t="s">
        <v>22336</v>
      </c>
    </row>
    <row r="3825" spans="1:16" x14ac:dyDescent="0.25">
      <c r="A3825">
        <v>4276</v>
      </c>
      <c r="B3825">
        <v>5876</v>
      </c>
      <c r="C3825" t="s">
        <v>13404</v>
      </c>
      <c r="D3825" t="s">
        <v>13405</v>
      </c>
      <c r="E3825" t="s">
        <v>13406</v>
      </c>
      <c r="F3825" t="s">
        <v>13279</v>
      </c>
      <c r="G3825" t="s">
        <v>13280</v>
      </c>
      <c r="H3825" t="s">
        <v>12158</v>
      </c>
      <c r="I3825" t="s">
        <v>12159</v>
      </c>
      <c r="J3825">
        <v>30542</v>
      </c>
      <c r="K3825" t="s">
        <v>13394</v>
      </c>
      <c r="L3825">
        <v>2614</v>
      </c>
      <c r="M3825" t="s">
        <v>10321</v>
      </c>
      <c r="N3825">
        <v>157</v>
      </c>
      <c r="O3825" t="s">
        <v>8994</v>
      </c>
      <c r="P3825" t="s">
        <v>22336</v>
      </c>
    </row>
    <row r="3826" spans="1:16" x14ac:dyDescent="0.25">
      <c r="A3826">
        <v>4277</v>
      </c>
      <c r="B3826">
        <v>5880</v>
      </c>
      <c r="C3826" t="s">
        <v>13407</v>
      </c>
      <c r="D3826" t="s">
        <v>13408</v>
      </c>
      <c r="E3826" t="s">
        <v>13409</v>
      </c>
      <c r="F3826" t="s">
        <v>13279</v>
      </c>
      <c r="G3826" t="s">
        <v>13280</v>
      </c>
      <c r="H3826" t="s">
        <v>12158</v>
      </c>
      <c r="I3826" t="s">
        <v>12159</v>
      </c>
      <c r="J3826">
        <v>30531</v>
      </c>
      <c r="K3826" t="s">
        <v>13354</v>
      </c>
      <c r="L3826">
        <v>2612</v>
      </c>
      <c r="M3826" t="s">
        <v>13354</v>
      </c>
      <c r="N3826">
        <v>157</v>
      </c>
      <c r="O3826" t="s">
        <v>8994</v>
      </c>
      <c r="P3826" t="s">
        <v>22336</v>
      </c>
    </row>
    <row r="3827" spans="1:16" x14ac:dyDescent="0.25">
      <c r="A3827">
        <v>4280</v>
      </c>
      <c r="B3827">
        <v>5790</v>
      </c>
      <c r="C3827" t="s">
        <v>13410</v>
      </c>
      <c r="D3827" t="s">
        <v>13411</v>
      </c>
      <c r="E3827" t="s">
        <v>13412</v>
      </c>
      <c r="F3827" t="s">
        <v>13279</v>
      </c>
      <c r="G3827" t="s">
        <v>13280</v>
      </c>
      <c r="H3827" t="s">
        <v>12158</v>
      </c>
      <c r="I3827" t="s">
        <v>12159</v>
      </c>
      <c r="J3827">
        <v>30541</v>
      </c>
      <c r="K3827" t="s">
        <v>10320</v>
      </c>
      <c r="L3827">
        <v>2614</v>
      </c>
      <c r="M3827" t="s">
        <v>10321</v>
      </c>
      <c r="N3827">
        <v>157</v>
      </c>
      <c r="O3827" t="s">
        <v>8994</v>
      </c>
      <c r="P3827" t="s">
        <v>22336</v>
      </c>
    </row>
    <row r="3828" spans="1:16" x14ac:dyDescent="0.25">
      <c r="A3828">
        <v>4284</v>
      </c>
      <c r="B3828">
        <v>5791</v>
      </c>
      <c r="C3828" t="s">
        <v>13413</v>
      </c>
      <c r="D3828" t="s">
        <v>13414</v>
      </c>
      <c r="E3828" t="s">
        <v>13415</v>
      </c>
      <c r="F3828" t="s">
        <v>13279</v>
      </c>
      <c r="G3828" t="s">
        <v>13280</v>
      </c>
      <c r="H3828" t="s">
        <v>12158</v>
      </c>
      <c r="I3828" t="s">
        <v>12159</v>
      </c>
      <c r="J3828">
        <v>30541</v>
      </c>
      <c r="K3828" t="s">
        <v>10320</v>
      </c>
      <c r="L3828">
        <v>2614</v>
      </c>
      <c r="M3828" t="s">
        <v>10321</v>
      </c>
      <c r="N3828">
        <v>157</v>
      </c>
      <c r="O3828" t="s">
        <v>8994</v>
      </c>
      <c r="P3828" t="s">
        <v>22336</v>
      </c>
    </row>
    <row r="3829" spans="1:16" x14ac:dyDescent="0.25">
      <c r="A3829">
        <v>4285</v>
      </c>
      <c r="B3829">
        <v>5779</v>
      </c>
      <c r="C3829" t="s">
        <v>13416</v>
      </c>
      <c r="D3829" t="s">
        <v>13417</v>
      </c>
      <c r="E3829" t="s">
        <v>13418</v>
      </c>
      <c r="F3829" t="s">
        <v>13279</v>
      </c>
      <c r="G3829" t="s">
        <v>13280</v>
      </c>
      <c r="H3829" t="s">
        <v>12158</v>
      </c>
      <c r="I3829" t="s">
        <v>12159</v>
      </c>
      <c r="J3829">
        <v>30541</v>
      </c>
      <c r="K3829" t="s">
        <v>10320</v>
      </c>
      <c r="L3829">
        <v>2614</v>
      </c>
      <c r="M3829" t="s">
        <v>10321</v>
      </c>
      <c r="N3829">
        <v>157</v>
      </c>
      <c r="O3829" t="s">
        <v>8994</v>
      </c>
      <c r="P3829" t="s">
        <v>22336</v>
      </c>
    </row>
    <row r="3830" spans="1:16" x14ac:dyDescent="0.25">
      <c r="A3830">
        <v>4286</v>
      </c>
      <c r="B3830">
        <v>5780</v>
      </c>
      <c r="C3830" t="s">
        <v>13419</v>
      </c>
      <c r="D3830" t="s">
        <v>13420</v>
      </c>
      <c r="E3830" t="s">
        <v>13421</v>
      </c>
      <c r="F3830" t="s">
        <v>13279</v>
      </c>
      <c r="G3830" t="s">
        <v>13280</v>
      </c>
      <c r="H3830" t="s">
        <v>12158</v>
      </c>
      <c r="I3830" t="s">
        <v>12159</v>
      </c>
      <c r="J3830">
        <v>30541</v>
      </c>
      <c r="K3830" t="s">
        <v>10320</v>
      </c>
      <c r="L3830">
        <v>2614</v>
      </c>
      <c r="M3830" t="s">
        <v>10321</v>
      </c>
      <c r="N3830">
        <v>157</v>
      </c>
      <c r="O3830" t="s">
        <v>8994</v>
      </c>
      <c r="P3830" t="s">
        <v>22336</v>
      </c>
    </row>
    <row r="3831" spans="1:16" x14ac:dyDescent="0.25">
      <c r="A3831">
        <v>4288</v>
      </c>
      <c r="B3831">
        <v>5781</v>
      </c>
      <c r="C3831" t="s">
        <v>13422</v>
      </c>
      <c r="D3831" t="s">
        <v>13423</v>
      </c>
      <c r="E3831" t="s">
        <v>13424</v>
      </c>
      <c r="F3831" t="s">
        <v>13279</v>
      </c>
      <c r="G3831" t="s">
        <v>13280</v>
      </c>
      <c r="H3831" t="s">
        <v>12158</v>
      </c>
      <c r="I3831" t="s">
        <v>12159</v>
      </c>
      <c r="J3831">
        <v>30541</v>
      </c>
      <c r="K3831" t="s">
        <v>10320</v>
      </c>
      <c r="L3831">
        <v>2614</v>
      </c>
      <c r="M3831" t="s">
        <v>10321</v>
      </c>
      <c r="N3831">
        <v>157</v>
      </c>
      <c r="O3831" t="s">
        <v>8994</v>
      </c>
      <c r="P3831" t="s">
        <v>22336</v>
      </c>
    </row>
    <row r="3832" spans="1:16" x14ac:dyDescent="0.25">
      <c r="A3832">
        <v>4289</v>
      </c>
      <c r="B3832">
        <v>5782</v>
      </c>
      <c r="C3832" t="s">
        <v>13425</v>
      </c>
      <c r="D3832" t="s">
        <v>13426</v>
      </c>
      <c r="E3832" t="s">
        <v>13427</v>
      </c>
      <c r="F3832" t="s">
        <v>13279</v>
      </c>
      <c r="G3832" t="s">
        <v>13280</v>
      </c>
      <c r="H3832" t="s">
        <v>12158</v>
      </c>
      <c r="I3832" t="s">
        <v>12159</v>
      </c>
      <c r="J3832">
        <v>30541</v>
      </c>
      <c r="K3832" t="s">
        <v>10320</v>
      </c>
      <c r="L3832">
        <v>2614</v>
      </c>
      <c r="M3832" t="s">
        <v>10321</v>
      </c>
      <c r="N3832">
        <v>157</v>
      </c>
      <c r="O3832" t="s">
        <v>8994</v>
      </c>
      <c r="P3832" t="s">
        <v>22336</v>
      </c>
    </row>
    <row r="3833" spans="1:16" x14ac:dyDescent="0.25">
      <c r="A3833">
        <v>4290</v>
      </c>
      <c r="B3833">
        <v>5765</v>
      </c>
      <c r="C3833" t="s">
        <v>13428</v>
      </c>
      <c r="D3833" t="s">
        <v>13429</v>
      </c>
      <c r="E3833" t="s">
        <v>13430</v>
      </c>
      <c r="F3833" t="s">
        <v>13279</v>
      </c>
      <c r="G3833" t="s">
        <v>13280</v>
      </c>
      <c r="H3833" t="s">
        <v>12158</v>
      </c>
      <c r="I3833" t="s">
        <v>12159</v>
      </c>
      <c r="J3833">
        <v>30541</v>
      </c>
      <c r="K3833" t="s">
        <v>10320</v>
      </c>
      <c r="L3833">
        <v>2614</v>
      </c>
      <c r="M3833" t="s">
        <v>10321</v>
      </c>
      <c r="N3833">
        <v>157</v>
      </c>
      <c r="O3833" t="s">
        <v>8994</v>
      </c>
      <c r="P3833" t="s">
        <v>22336</v>
      </c>
    </row>
    <row r="3834" spans="1:16" x14ac:dyDescent="0.25">
      <c r="A3834">
        <v>4291</v>
      </c>
      <c r="B3834">
        <v>5766</v>
      </c>
      <c r="C3834" t="s">
        <v>13431</v>
      </c>
      <c r="D3834" t="s">
        <v>13432</v>
      </c>
      <c r="E3834" t="s">
        <v>13433</v>
      </c>
      <c r="F3834" t="s">
        <v>13279</v>
      </c>
      <c r="G3834" t="s">
        <v>13280</v>
      </c>
      <c r="H3834" t="s">
        <v>12158</v>
      </c>
      <c r="I3834" t="s">
        <v>12159</v>
      </c>
      <c r="J3834">
        <v>30541</v>
      </c>
      <c r="K3834" t="s">
        <v>10320</v>
      </c>
      <c r="L3834">
        <v>2614</v>
      </c>
      <c r="M3834" t="s">
        <v>10321</v>
      </c>
      <c r="N3834">
        <v>157</v>
      </c>
      <c r="O3834" t="s">
        <v>8994</v>
      </c>
      <c r="P3834" t="s">
        <v>22336</v>
      </c>
    </row>
    <row r="3835" spans="1:16" x14ac:dyDescent="0.25">
      <c r="A3835">
        <v>4292</v>
      </c>
      <c r="B3835">
        <v>5769</v>
      </c>
      <c r="C3835" t="s">
        <v>13434</v>
      </c>
      <c r="D3835" t="s">
        <v>13435</v>
      </c>
      <c r="E3835" t="s">
        <v>13436</v>
      </c>
      <c r="F3835" t="s">
        <v>13279</v>
      </c>
      <c r="G3835" t="s">
        <v>13280</v>
      </c>
      <c r="H3835" t="s">
        <v>12158</v>
      </c>
      <c r="I3835" t="s">
        <v>12159</v>
      </c>
      <c r="J3835">
        <v>30541</v>
      </c>
      <c r="K3835" t="s">
        <v>10320</v>
      </c>
      <c r="L3835">
        <v>2614</v>
      </c>
      <c r="M3835" t="s">
        <v>10321</v>
      </c>
      <c r="N3835">
        <v>157</v>
      </c>
      <c r="O3835" t="s">
        <v>8994</v>
      </c>
      <c r="P3835" t="s">
        <v>22336</v>
      </c>
    </row>
    <row r="3836" spans="1:16" x14ac:dyDescent="0.25">
      <c r="A3836">
        <v>4295</v>
      </c>
      <c r="B3836">
        <v>5770</v>
      </c>
      <c r="C3836" t="s">
        <v>13437</v>
      </c>
      <c r="D3836" t="s">
        <v>13438</v>
      </c>
      <c r="E3836" t="s">
        <v>13439</v>
      </c>
      <c r="F3836" t="s">
        <v>13279</v>
      </c>
      <c r="G3836" t="s">
        <v>13280</v>
      </c>
      <c r="H3836" t="s">
        <v>12158</v>
      </c>
      <c r="I3836" t="s">
        <v>12159</v>
      </c>
      <c r="J3836">
        <v>30541</v>
      </c>
      <c r="K3836" t="s">
        <v>10320</v>
      </c>
      <c r="L3836">
        <v>2614</v>
      </c>
      <c r="M3836" t="s">
        <v>10321</v>
      </c>
      <c r="N3836">
        <v>157</v>
      </c>
      <c r="O3836" t="s">
        <v>8994</v>
      </c>
      <c r="P3836" t="s">
        <v>22336</v>
      </c>
    </row>
    <row r="3837" spans="1:16" x14ac:dyDescent="0.25">
      <c r="A3837">
        <v>4296</v>
      </c>
      <c r="B3837">
        <v>5773</v>
      </c>
      <c r="C3837" t="s">
        <v>13440</v>
      </c>
      <c r="D3837" t="s">
        <v>13441</v>
      </c>
      <c r="E3837" t="s">
        <v>13442</v>
      </c>
      <c r="F3837" t="s">
        <v>13279</v>
      </c>
      <c r="G3837" t="s">
        <v>13280</v>
      </c>
      <c r="H3837" t="s">
        <v>12158</v>
      </c>
      <c r="I3837" t="s">
        <v>12159</v>
      </c>
      <c r="J3837">
        <v>30541</v>
      </c>
      <c r="K3837" t="s">
        <v>10320</v>
      </c>
      <c r="L3837">
        <v>2614</v>
      </c>
      <c r="M3837" t="s">
        <v>10321</v>
      </c>
      <c r="N3837">
        <v>157</v>
      </c>
      <c r="O3837" t="s">
        <v>8994</v>
      </c>
      <c r="P3837" t="s">
        <v>22336</v>
      </c>
    </row>
    <row r="3838" spans="1:16" x14ac:dyDescent="0.25">
      <c r="A3838">
        <v>4297</v>
      </c>
      <c r="B3838">
        <v>5733</v>
      </c>
      <c r="C3838" t="s">
        <v>13443</v>
      </c>
      <c r="D3838" t="s">
        <v>13444</v>
      </c>
      <c r="E3838" t="s">
        <v>13445</v>
      </c>
      <c r="F3838" t="s">
        <v>13279</v>
      </c>
      <c r="G3838" t="s">
        <v>13280</v>
      </c>
      <c r="H3838" t="s">
        <v>12158</v>
      </c>
      <c r="I3838" t="s">
        <v>12159</v>
      </c>
      <c r="J3838">
        <v>30567</v>
      </c>
      <c r="K3838" t="s">
        <v>12160</v>
      </c>
      <c r="L3838">
        <v>2619</v>
      </c>
      <c r="M3838" t="s">
        <v>12161</v>
      </c>
      <c r="N3838">
        <v>157</v>
      </c>
      <c r="O3838" t="s">
        <v>8994</v>
      </c>
      <c r="P3838" t="s">
        <v>22336</v>
      </c>
    </row>
    <row r="3839" spans="1:16" x14ac:dyDescent="0.25">
      <c r="A3839">
        <v>4298</v>
      </c>
      <c r="B3839">
        <v>5762</v>
      </c>
      <c r="C3839" t="s">
        <v>13446</v>
      </c>
      <c r="D3839" t="s">
        <v>13447</v>
      </c>
      <c r="E3839" t="s">
        <v>13448</v>
      </c>
      <c r="F3839" t="s">
        <v>13279</v>
      </c>
      <c r="G3839" t="s">
        <v>13280</v>
      </c>
      <c r="H3839" t="s">
        <v>12158</v>
      </c>
      <c r="I3839" t="s">
        <v>12159</v>
      </c>
      <c r="J3839">
        <v>30541</v>
      </c>
      <c r="K3839" t="s">
        <v>10320</v>
      </c>
      <c r="L3839">
        <v>2614</v>
      </c>
      <c r="M3839" t="s">
        <v>10321</v>
      </c>
      <c r="N3839">
        <v>157</v>
      </c>
      <c r="O3839" t="s">
        <v>8994</v>
      </c>
      <c r="P3839" t="s">
        <v>22336</v>
      </c>
    </row>
    <row r="3840" spans="1:16" x14ac:dyDescent="0.25">
      <c r="A3840">
        <v>4299</v>
      </c>
      <c r="B3840">
        <v>5757</v>
      </c>
      <c r="C3840" t="s">
        <v>13449</v>
      </c>
      <c r="D3840" t="s">
        <v>13450</v>
      </c>
      <c r="E3840" t="s">
        <v>13451</v>
      </c>
      <c r="F3840" t="s">
        <v>13279</v>
      </c>
      <c r="G3840" t="s">
        <v>13280</v>
      </c>
      <c r="H3840" t="s">
        <v>12158</v>
      </c>
      <c r="I3840" t="s">
        <v>12159</v>
      </c>
      <c r="J3840">
        <v>30541</v>
      </c>
      <c r="K3840" t="s">
        <v>10320</v>
      </c>
      <c r="L3840">
        <v>2614</v>
      </c>
      <c r="M3840" t="s">
        <v>10321</v>
      </c>
      <c r="N3840">
        <v>157</v>
      </c>
      <c r="O3840" t="s">
        <v>8994</v>
      </c>
      <c r="P3840" t="s">
        <v>22336</v>
      </c>
    </row>
    <row r="3841" spans="1:16" x14ac:dyDescent="0.25">
      <c r="A3841">
        <v>4300</v>
      </c>
      <c r="B3841">
        <v>5758</v>
      </c>
      <c r="C3841" t="s">
        <v>13452</v>
      </c>
      <c r="D3841" t="s">
        <v>13453</v>
      </c>
      <c r="E3841" t="s">
        <v>13454</v>
      </c>
      <c r="F3841" t="s">
        <v>13279</v>
      </c>
      <c r="G3841" t="s">
        <v>13280</v>
      </c>
      <c r="H3841" t="s">
        <v>12158</v>
      </c>
      <c r="I3841" t="s">
        <v>12159</v>
      </c>
      <c r="J3841">
        <v>30541</v>
      </c>
      <c r="K3841" t="s">
        <v>10320</v>
      </c>
      <c r="L3841">
        <v>2614</v>
      </c>
      <c r="M3841" t="s">
        <v>10321</v>
      </c>
      <c r="N3841">
        <v>157</v>
      </c>
      <c r="O3841" t="s">
        <v>8994</v>
      </c>
      <c r="P3841" t="s">
        <v>22336</v>
      </c>
    </row>
    <row r="3842" spans="1:16" x14ac:dyDescent="0.25">
      <c r="A3842">
        <v>4301</v>
      </c>
      <c r="B3842">
        <v>5759</v>
      </c>
      <c r="C3842" t="s">
        <v>13455</v>
      </c>
      <c r="D3842" t="s">
        <v>13456</v>
      </c>
      <c r="E3842" t="s">
        <v>13457</v>
      </c>
      <c r="F3842" t="s">
        <v>13279</v>
      </c>
      <c r="G3842" t="s">
        <v>13280</v>
      </c>
      <c r="H3842" t="s">
        <v>12158</v>
      </c>
      <c r="I3842" t="s">
        <v>12159</v>
      </c>
      <c r="J3842">
        <v>30541</v>
      </c>
      <c r="K3842" t="s">
        <v>10320</v>
      </c>
      <c r="L3842">
        <v>2614</v>
      </c>
      <c r="M3842" t="s">
        <v>10321</v>
      </c>
      <c r="N3842">
        <v>157</v>
      </c>
      <c r="O3842" t="s">
        <v>8994</v>
      </c>
      <c r="P3842" t="s">
        <v>22336</v>
      </c>
    </row>
    <row r="3843" spans="1:16" x14ac:dyDescent="0.25">
      <c r="A3843">
        <v>4302</v>
      </c>
      <c r="B3843">
        <v>5750</v>
      </c>
      <c r="C3843" t="s">
        <v>13458</v>
      </c>
      <c r="D3843" t="s">
        <v>13459</v>
      </c>
      <c r="E3843" t="s">
        <v>13460</v>
      </c>
      <c r="F3843" t="s">
        <v>13279</v>
      </c>
      <c r="G3843" t="s">
        <v>13280</v>
      </c>
      <c r="H3843" t="s">
        <v>12158</v>
      </c>
      <c r="I3843" t="s">
        <v>12159</v>
      </c>
      <c r="J3843">
        <v>30541</v>
      </c>
      <c r="K3843" t="s">
        <v>10320</v>
      </c>
      <c r="L3843">
        <v>2614</v>
      </c>
      <c r="M3843" t="s">
        <v>10321</v>
      </c>
      <c r="N3843">
        <v>157</v>
      </c>
      <c r="O3843" t="s">
        <v>8994</v>
      </c>
      <c r="P3843" t="s">
        <v>22336</v>
      </c>
    </row>
    <row r="3844" spans="1:16" x14ac:dyDescent="0.25">
      <c r="A3844">
        <v>4305</v>
      </c>
      <c r="B3844">
        <v>5751</v>
      </c>
      <c r="C3844" t="s">
        <v>13461</v>
      </c>
      <c r="D3844" t="s">
        <v>13462</v>
      </c>
      <c r="E3844" t="s">
        <v>13463</v>
      </c>
      <c r="F3844" t="s">
        <v>13279</v>
      </c>
      <c r="G3844" t="s">
        <v>13280</v>
      </c>
      <c r="H3844" t="s">
        <v>12158</v>
      </c>
      <c r="I3844" t="s">
        <v>12159</v>
      </c>
      <c r="J3844">
        <v>30541</v>
      </c>
      <c r="K3844" t="s">
        <v>10320</v>
      </c>
      <c r="L3844">
        <v>2614</v>
      </c>
      <c r="M3844" t="s">
        <v>10321</v>
      </c>
      <c r="N3844">
        <v>157</v>
      </c>
      <c r="O3844" t="s">
        <v>8994</v>
      </c>
      <c r="P3844" t="s">
        <v>22336</v>
      </c>
    </row>
    <row r="3845" spans="1:16" x14ac:dyDescent="0.25">
      <c r="A3845">
        <v>4306</v>
      </c>
      <c r="B3845">
        <v>5745</v>
      </c>
      <c r="C3845" t="s">
        <v>13464</v>
      </c>
      <c r="D3845" t="s">
        <v>13465</v>
      </c>
      <c r="E3845" t="s">
        <v>13466</v>
      </c>
      <c r="F3845" t="s">
        <v>13279</v>
      </c>
      <c r="G3845" t="s">
        <v>13280</v>
      </c>
      <c r="H3845" t="s">
        <v>12158</v>
      </c>
      <c r="I3845" t="s">
        <v>12159</v>
      </c>
      <c r="J3845">
        <v>48596</v>
      </c>
      <c r="K3845" t="s">
        <v>13467</v>
      </c>
      <c r="L3845">
        <v>4174</v>
      </c>
      <c r="M3845" t="s">
        <v>10206</v>
      </c>
      <c r="N3845">
        <v>157</v>
      </c>
      <c r="O3845" t="s">
        <v>8994</v>
      </c>
      <c r="P3845" t="s">
        <v>22336</v>
      </c>
    </row>
    <row r="3846" spans="1:16" x14ac:dyDescent="0.25">
      <c r="A3846">
        <v>4307</v>
      </c>
      <c r="B3846">
        <v>5746</v>
      </c>
      <c r="C3846" t="s">
        <v>13468</v>
      </c>
      <c r="D3846" t="s">
        <v>13469</v>
      </c>
      <c r="E3846" t="s">
        <v>13470</v>
      </c>
      <c r="F3846" t="s">
        <v>13279</v>
      </c>
      <c r="G3846" t="s">
        <v>13280</v>
      </c>
      <c r="H3846" t="s">
        <v>12158</v>
      </c>
      <c r="I3846" t="s">
        <v>12159</v>
      </c>
      <c r="J3846">
        <v>48596</v>
      </c>
      <c r="K3846" t="s">
        <v>13467</v>
      </c>
      <c r="L3846">
        <v>4174</v>
      </c>
      <c r="M3846" t="s">
        <v>10206</v>
      </c>
      <c r="N3846">
        <v>157</v>
      </c>
      <c r="O3846" t="s">
        <v>8994</v>
      </c>
      <c r="P3846" t="s">
        <v>22336</v>
      </c>
    </row>
    <row r="3847" spans="1:16" x14ac:dyDescent="0.25">
      <c r="A3847">
        <v>4308</v>
      </c>
      <c r="B3847">
        <v>5747</v>
      </c>
      <c r="C3847" t="s">
        <v>13471</v>
      </c>
      <c r="D3847" t="s">
        <v>13472</v>
      </c>
      <c r="E3847" t="s">
        <v>13473</v>
      </c>
      <c r="F3847" t="s">
        <v>13279</v>
      </c>
      <c r="G3847" t="s">
        <v>13280</v>
      </c>
      <c r="H3847" t="s">
        <v>12158</v>
      </c>
      <c r="I3847" t="s">
        <v>12159</v>
      </c>
      <c r="J3847">
        <v>48596</v>
      </c>
      <c r="K3847" t="s">
        <v>13467</v>
      </c>
      <c r="L3847">
        <v>4174</v>
      </c>
      <c r="M3847" t="s">
        <v>10206</v>
      </c>
      <c r="N3847">
        <v>157</v>
      </c>
      <c r="O3847" t="s">
        <v>8994</v>
      </c>
      <c r="P3847" t="s">
        <v>22336</v>
      </c>
    </row>
    <row r="3848" spans="1:16" x14ac:dyDescent="0.25">
      <c r="A3848">
        <v>4309</v>
      </c>
      <c r="B3848">
        <v>5753</v>
      </c>
      <c r="C3848" t="s">
        <v>13474</v>
      </c>
      <c r="D3848" t="s">
        <v>13475</v>
      </c>
      <c r="E3848" t="s">
        <v>13476</v>
      </c>
      <c r="F3848" t="s">
        <v>13279</v>
      </c>
      <c r="G3848" t="s">
        <v>13280</v>
      </c>
      <c r="H3848" t="s">
        <v>12158</v>
      </c>
      <c r="I3848" t="s">
        <v>12159</v>
      </c>
      <c r="J3848">
        <v>30541</v>
      </c>
      <c r="K3848" t="s">
        <v>10320</v>
      </c>
      <c r="L3848">
        <v>2614</v>
      </c>
      <c r="M3848" t="s">
        <v>10321</v>
      </c>
      <c r="N3848">
        <v>157</v>
      </c>
      <c r="O3848" t="s">
        <v>8994</v>
      </c>
      <c r="P3848" t="s">
        <v>22336</v>
      </c>
    </row>
    <row r="3849" spans="1:16" x14ac:dyDescent="0.25">
      <c r="A3849">
        <v>4310</v>
      </c>
      <c r="B3849">
        <v>5754</v>
      </c>
      <c r="C3849" t="s">
        <v>13477</v>
      </c>
      <c r="D3849" t="s">
        <v>13478</v>
      </c>
      <c r="E3849" t="s">
        <v>13479</v>
      </c>
      <c r="F3849" t="s">
        <v>13279</v>
      </c>
      <c r="G3849" t="s">
        <v>13280</v>
      </c>
      <c r="H3849" t="s">
        <v>12158</v>
      </c>
      <c r="I3849" t="s">
        <v>12159</v>
      </c>
      <c r="J3849">
        <v>30541</v>
      </c>
      <c r="K3849" t="s">
        <v>10320</v>
      </c>
      <c r="L3849">
        <v>2614</v>
      </c>
      <c r="M3849" t="s">
        <v>10321</v>
      </c>
      <c r="N3849">
        <v>157</v>
      </c>
      <c r="O3849" t="s">
        <v>8994</v>
      </c>
      <c r="P3849" t="s">
        <v>22336</v>
      </c>
    </row>
    <row r="3850" spans="1:16" x14ac:dyDescent="0.25">
      <c r="A3850">
        <v>4312</v>
      </c>
      <c r="B3850">
        <v>5825</v>
      </c>
      <c r="C3850" t="s">
        <v>13480</v>
      </c>
      <c r="D3850" t="s">
        <v>13481</v>
      </c>
      <c r="E3850" t="s">
        <v>13482</v>
      </c>
      <c r="F3850" t="s">
        <v>13279</v>
      </c>
      <c r="G3850" t="s">
        <v>13280</v>
      </c>
      <c r="H3850" t="s">
        <v>12158</v>
      </c>
      <c r="I3850" t="s">
        <v>12159</v>
      </c>
      <c r="J3850">
        <v>48603</v>
      </c>
      <c r="K3850" t="s">
        <v>10325</v>
      </c>
      <c r="L3850">
        <v>4175</v>
      </c>
      <c r="M3850" t="s">
        <v>10326</v>
      </c>
      <c r="N3850">
        <v>157</v>
      </c>
      <c r="O3850" t="s">
        <v>8994</v>
      </c>
      <c r="P3850" t="s">
        <v>22336</v>
      </c>
    </row>
    <row r="3851" spans="1:16" x14ac:dyDescent="0.25">
      <c r="A3851">
        <v>4313</v>
      </c>
      <c r="B3851">
        <v>5826</v>
      </c>
      <c r="C3851" t="s">
        <v>13483</v>
      </c>
      <c r="D3851" t="s">
        <v>13484</v>
      </c>
      <c r="E3851" t="s">
        <v>13485</v>
      </c>
      <c r="F3851" t="s">
        <v>13279</v>
      </c>
      <c r="G3851" t="s">
        <v>13280</v>
      </c>
      <c r="H3851" t="s">
        <v>12158</v>
      </c>
      <c r="I3851" t="s">
        <v>12159</v>
      </c>
      <c r="J3851">
        <v>48603</v>
      </c>
      <c r="K3851" t="s">
        <v>10325</v>
      </c>
      <c r="L3851">
        <v>4175</v>
      </c>
      <c r="M3851" t="s">
        <v>10326</v>
      </c>
      <c r="N3851">
        <v>157</v>
      </c>
      <c r="O3851" t="s">
        <v>8994</v>
      </c>
      <c r="P3851" t="s">
        <v>22336</v>
      </c>
    </row>
    <row r="3852" spans="1:16" x14ac:dyDescent="0.25">
      <c r="A3852">
        <v>4314</v>
      </c>
      <c r="B3852">
        <v>5827</v>
      </c>
      <c r="C3852" t="s">
        <v>13486</v>
      </c>
      <c r="D3852" t="s">
        <v>13487</v>
      </c>
      <c r="E3852" t="s">
        <v>13488</v>
      </c>
      <c r="F3852" t="s">
        <v>13279</v>
      </c>
      <c r="G3852" t="s">
        <v>13280</v>
      </c>
      <c r="H3852" t="s">
        <v>12158</v>
      </c>
      <c r="I3852" t="s">
        <v>12159</v>
      </c>
      <c r="J3852">
        <v>48604</v>
      </c>
      <c r="K3852" t="s">
        <v>13489</v>
      </c>
      <c r="L3852">
        <v>4175</v>
      </c>
      <c r="M3852" t="s">
        <v>10326</v>
      </c>
      <c r="N3852">
        <v>157</v>
      </c>
      <c r="O3852" t="s">
        <v>8994</v>
      </c>
      <c r="P3852" t="s">
        <v>22336</v>
      </c>
    </row>
    <row r="3853" spans="1:16" x14ac:dyDescent="0.25">
      <c r="A3853">
        <v>4315</v>
      </c>
      <c r="B3853">
        <v>5829</v>
      </c>
      <c r="C3853" t="s">
        <v>13490</v>
      </c>
      <c r="D3853" t="s">
        <v>13491</v>
      </c>
      <c r="E3853" t="s">
        <v>13492</v>
      </c>
      <c r="F3853" t="s">
        <v>13279</v>
      </c>
      <c r="G3853" t="s">
        <v>13280</v>
      </c>
      <c r="H3853" t="s">
        <v>12158</v>
      </c>
      <c r="I3853" t="s">
        <v>12159</v>
      </c>
      <c r="J3853">
        <v>48604</v>
      </c>
      <c r="K3853" t="s">
        <v>13489</v>
      </c>
      <c r="L3853">
        <v>4175</v>
      </c>
      <c r="M3853" t="s">
        <v>10326</v>
      </c>
      <c r="N3853">
        <v>157</v>
      </c>
      <c r="O3853" t="s">
        <v>8994</v>
      </c>
      <c r="P3853" t="s">
        <v>22336</v>
      </c>
    </row>
    <row r="3854" spans="1:16" x14ac:dyDescent="0.25">
      <c r="A3854">
        <v>4316</v>
      </c>
      <c r="B3854">
        <v>5830</v>
      </c>
      <c r="C3854" t="s">
        <v>13493</v>
      </c>
      <c r="D3854" t="s">
        <v>13494</v>
      </c>
      <c r="E3854" t="s">
        <v>13495</v>
      </c>
      <c r="F3854" t="s">
        <v>13279</v>
      </c>
      <c r="G3854" t="s">
        <v>13280</v>
      </c>
      <c r="H3854" t="s">
        <v>12158</v>
      </c>
      <c r="I3854" t="s">
        <v>12159</v>
      </c>
      <c r="J3854">
        <v>48604</v>
      </c>
      <c r="K3854" t="s">
        <v>13489</v>
      </c>
      <c r="L3854">
        <v>4175</v>
      </c>
      <c r="M3854" t="s">
        <v>10326</v>
      </c>
      <c r="N3854">
        <v>157</v>
      </c>
      <c r="O3854" t="s">
        <v>8994</v>
      </c>
      <c r="P3854" t="s">
        <v>22336</v>
      </c>
    </row>
    <row r="3855" spans="1:16" x14ac:dyDescent="0.25">
      <c r="A3855">
        <v>4317</v>
      </c>
      <c r="B3855">
        <v>5831</v>
      </c>
      <c r="C3855" t="s">
        <v>13496</v>
      </c>
      <c r="D3855" t="s">
        <v>13497</v>
      </c>
      <c r="E3855" t="s">
        <v>13498</v>
      </c>
      <c r="F3855" t="s">
        <v>13279</v>
      </c>
      <c r="G3855" t="s">
        <v>13280</v>
      </c>
      <c r="H3855" t="s">
        <v>12158</v>
      </c>
      <c r="I3855" t="s">
        <v>12159</v>
      </c>
      <c r="J3855">
        <v>48604</v>
      </c>
      <c r="K3855" t="s">
        <v>13489</v>
      </c>
      <c r="L3855">
        <v>4175</v>
      </c>
      <c r="M3855" t="s">
        <v>10326</v>
      </c>
      <c r="N3855">
        <v>157</v>
      </c>
      <c r="O3855" t="s">
        <v>8994</v>
      </c>
      <c r="P3855" t="s">
        <v>22336</v>
      </c>
    </row>
    <row r="3856" spans="1:16" x14ac:dyDescent="0.25">
      <c r="A3856">
        <v>4318</v>
      </c>
      <c r="B3856">
        <v>5816</v>
      </c>
      <c r="C3856" t="s">
        <v>13499</v>
      </c>
      <c r="D3856" t="s">
        <v>13500</v>
      </c>
      <c r="E3856" t="s">
        <v>13501</v>
      </c>
      <c r="F3856" t="s">
        <v>13279</v>
      </c>
      <c r="G3856" t="s">
        <v>13280</v>
      </c>
      <c r="H3856" t="s">
        <v>12158</v>
      </c>
      <c r="I3856" t="s">
        <v>12159</v>
      </c>
      <c r="J3856">
        <v>48601</v>
      </c>
      <c r="K3856" t="s">
        <v>13502</v>
      </c>
      <c r="L3856">
        <v>4175</v>
      </c>
      <c r="M3856" t="s">
        <v>10326</v>
      </c>
      <c r="N3856">
        <v>157</v>
      </c>
      <c r="O3856" t="s">
        <v>8994</v>
      </c>
      <c r="P3856" t="s">
        <v>22336</v>
      </c>
    </row>
    <row r="3857" spans="1:16" x14ac:dyDescent="0.25">
      <c r="A3857">
        <v>4320</v>
      </c>
      <c r="B3857">
        <v>5817</v>
      </c>
      <c r="C3857" t="s">
        <v>13503</v>
      </c>
      <c r="D3857" t="s">
        <v>13504</v>
      </c>
      <c r="E3857" t="s">
        <v>13505</v>
      </c>
      <c r="F3857" t="s">
        <v>13279</v>
      </c>
      <c r="G3857" t="s">
        <v>13280</v>
      </c>
      <c r="H3857" t="s">
        <v>12158</v>
      </c>
      <c r="I3857" t="s">
        <v>12159</v>
      </c>
      <c r="J3857">
        <v>48601</v>
      </c>
      <c r="K3857" t="s">
        <v>13502</v>
      </c>
      <c r="L3857">
        <v>4175</v>
      </c>
      <c r="M3857" t="s">
        <v>10326</v>
      </c>
      <c r="N3857">
        <v>157</v>
      </c>
      <c r="O3857" t="s">
        <v>8994</v>
      </c>
      <c r="P3857" t="s">
        <v>22336</v>
      </c>
    </row>
    <row r="3858" spans="1:16" x14ac:dyDescent="0.25">
      <c r="A3858">
        <v>4321</v>
      </c>
      <c r="B3858">
        <v>5820</v>
      </c>
      <c r="C3858" t="s">
        <v>13506</v>
      </c>
      <c r="D3858" t="s">
        <v>13507</v>
      </c>
      <c r="E3858" t="s">
        <v>13508</v>
      </c>
      <c r="F3858" t="s">
        <v>13279</v>
      </c>
      <c r="G3858" t="s">
        <v>13280</v>
      </c>
      <c r="H3858" t="s">
        <v>12158</v>
      </c>
      <c r="I3858" t="s">
        <v>12159</v>
      </c>
      <c r="J3858">
        <v>48602</v>
      </c>
      <c r="K3858" t="s">
        <v>13509</v>
      </c>
      <c r="L3858">
        <v>4175</v>
      </c>
      <c r="M3858" t="s">
        <v>10326</v>
      </c>
      <c r="N3858">
        <v>157</v>
      </c>
      <c r="O3858" t="s">
        <v>8994</v>
      </c>
      <c r="P3858" t="s">
        <v>22336</v>
      </c>
    </row>
    <row r="3859" spans="1:16" x14ac:dyDescent="0.25">
      <c r="A3859">
        <v>4322</v>
      </c>
      <c r="B3859">
        <v>5821</v>
      </c>
      <c r="C3859" t="s">
        <v>13510</v>
      </c>
      <c r="D3859" t="s">
        <v>13511</v>
      </c>
      <c r="E3859" t="s">
        <v>13512</v>
      </c>
      <c r="F3859" t="s">
        <v>13279</v>
      </c>
      <c r="G3859" t="s">
        <v>13280</v>
      </c>
      <c r="H3859" t="s">
        <v>12158</v>
      </c>
      <c r="I3859" t="s">
        <v>12159</v>
      </c>
      <c r="J3859">
        <v>48602</v>
      </c>
      <c r="K3859" t="s">
        <v>13509</v>
      </c>
      <c r="L3859">
        <v>4175</v>
      </c>
      <c r="M3859" t="s">
        <v>10326</v>
      </c>
      <c r="N3859">
        <v>157</v>
      </c>
      <c r="O3859" t="s">
        <v>8994</v>
      </c>
      <c r="P3859" t="s">
        <v>22336</v>
      </c>
    </row>
    <row r="3860" spans="1:16" x14ac:dyDescent="0.25">
      <c r="A3860">
        <v>4323</v>
      </c>
      <c r="B3860">
        <v>5822</v>
      </c>
      <c r="C3860" t="s">
        <v>13513</v>
      </c>
      <c r="D3860" t="s">
        <v>13514</v>
      </c>
      <c r="E3860" t="s">
        <v>13515</v>
      </c>
      <c r="F3860" t="s">
        <v>13279</v>
      </c>
      <c r="G3860" t="s">
        <v>13280</v>
      </c>
      <c r="H3860" t="s">
        <v>12158</v>
      </c>
      <c r="I3860" t="s">
        <v>12159</v>
      </c>
      <c r="J3860">
        <v>48603</v>
      </c>
      <c r="K3860" t="s">
        <v>10325</v>
      </c>
      <c r="L3860">
        <v>4175</v>
      </c>
      <c r="M3860" t="s">
        <v>10326</v>
      </c>
      <c r="N3860">
        <v>157</v>
      </c>
      <c r="O3860" t="s">
        <v>8994</v>
      </c>
      <c r="P3860" t="s">
        <v>22336</v>
      </c>
    </row>
    <row r="3861" spans="1:16" x14ac:dyDescent="0.25">
      <c r="A3861">
        <v>4324</v>
      </c>
      <c r="B3861">
        <v>5823</v>
      </c>
      <c r="C3861" t="s">
        <v>13516</v>
      </c>
      <c r="D3861" t="s">
        <v>13517</v>
      </c>
      <c r="E3861" t="s">
        <v>13518</v>
      </c>
      <c r="F3861" t="s">
        <v>13279</v>
      </c>
      <c r="G3861" t="s">
        <v>13280</v>
      </c>
      <c r="H3861" t="s">
        <v>12158</v>
      </c>
      <c r="I3861" t="s">
        <v>12159</v>
      </c>
      <c r="J3861">
        <v>48603</v>
      </c>
      <c r="K3861" t="s">
        <v>10325</v>
      </c>
      <c r="L3861">
        <v>4175</v>
      </c>
      <c r="M3861" t="s">
        <v>10326</v>
      </c>
      <c r="N3861">
        <v>157</v>
      </c>
      <c r="O3861" t="s">
        <v>8994</v>
      </c>
      <c r="P3861" t="s">
        <v>22336</v>
      </c>
    </row>
    <row r="3862" spans="1:16" x14ac:dyDescent="0.25">
      <c r="A3862">
        <v>4328</v>
      </c>
      <c r="B3862">
        <v>5835</v>
      </c>
      <c r="C3862" t="s">
        <v>13519</v>
      </c>
      <c r="D3862" t="s">
        <v>13520</v>
      </c>
      <c r="E3862" t="s">
        <v>13521</v>
      </c>
      <c r="F3862" t="s">
        <v>13279</v>
      </c>
      <c r="G3862" t="s">
        <v>13280</v>
      </c>
      <c r="H3862" t="s">
        <v>12158</v>
      </c>
      <c r="I3862" t="s">
        <v>12159</v>
      </c>
      <c r="J3862">
        <v>30508</v>
      </c>
      <c r="K3862" t="s">
        <v>13522</v>
      </c>
      <c r="L3862">
        <v>2606</v>
      </c>
      <c r="M3862" t="s">
        <v>12086</v>
      </c>
      <c r="N3862">
        <v>157</v>
      </c>
      <c r="O3862" t="s">
        <v>8994</v>
      </c>
      <c r="P3862" t="s">
        <v>22336</v>
      </c>
    </row>
    <row r="3863" spans="1:16" x14ac:dyDescent="0.25">
      <c r="A3863">
        <v>4329</v>
      </c>
      <c r="B3863">
        <v>5836</v>
      </c>
      <c r="C3863" t="s">
        <v>13523</v>
      </c>
      <c r="D3863" t="s">
        <v>13524</v>
      </c>
      <c r="E3863" t="s">
        <v>13525</v>
      </c>
      <c r="F3863" t="s">
        <v>13279</v>
      </c>
      <c r="G3863" t="s">
        <v>13280</v>
      </c>
      <c r="H3863" t="s">
        <v>12158</v>
      </c>
      <c r="I3863" t="s">
        <v>12159</v>
      </c>
      <c r="J3863">
        <v>30508</v>
      </c>
      <c r="K3863" t="s">
        <v>13522</v>
      </c>
      <c r="L3863">
        <v>2606</v>
      </c>
      <c r="M3863" t="s">
        <v>12086</v>
      </c>
      <c r="N3863">
        <v>157</v>
      </c>
      <c r="O3863" t="s">
        <v>8994</v>
      </c>
      <c r="P3863" t="s">
        <v>22336</v>
      </c>
    </row>
    <row r="3864" spans="1:16" x14ac:dyDescent="0.25">
      <c r="A3864">
        <v>4331</v>
      </c>
      <c r="B3864">
        <v>5837</v>
      </c>
      <c r="C3864" t="s">
        <v>13526</v>
      </c>
      <c r="D3864" t="s">
        <v>13527</v>
      </c>
      <c r="E3864" t="s">
        <v>13528</v>
      </c>
      <c r="F3864" t="s">
        <v>13279</v>
      </c>
      <c r="G3864" t="s">
        <v>13280</v>
      </c>
      <c r="H3864" t="s">
        <v>12158</v>
      </c>
      <c r="I3864" t="s">
        <v>12159</v>
      </c>
      <c r="J3864">
        <v>30508</v>
      </c>
      <c r="K3864" t="s">
        <v>13522</v>
      </c>
      <c r="L3864">
        <v>2606</v>
      </c>
      <c r="M3864" t="s">
        <v>12086</v>
      </c>
      <c r="N3864">
        <v>157</v>
      </c>
      <c r="O3864" t="s">
        <v>8994</v>
      </c>
      <c r="P3864" t="s">
        <v>22336</v>
      </c>
    </row>
    <row r="3865" spans="1:16" x14ac:dyDescent="0.25">
      <c r="A3865">
        <v>4332</v>
      </c>
      <c r="B3865">
        <v>5838</v>
      </c>
      <c r="C3865" t="s">
        <v>13529</v>
      </c>
      <c r="D3865" t="s">
        <v>13530</v>
      </c>
      <c r="E3865" t="s">
        <v>13531</v>
      </c>
      <c r="F3865" t="s">
        <v>13279</v>
      </c>
      <c r="G3865" t="s">
        <v>13280</v>
      </c>
      <c r="H3865" t="s">
        <v>12158</v>
      </c>
      <c r="I3865" t="s">
        <v>12159</v>
      </c>
      <c r="J3865">
        <v>30508</v>
      </c>
      <c r="K3865" t="s">
        <v>13522</v>
      </c>
      <c r="L3865">
        <v>2606</v>
      </c>
      <c r="M3865" t="s">
        <v>12086</v>
      </c>
      <c r="N3865">
        <v>157</v>
      </c>
      <c r="O3865" t="s">
        <v>8994</v>
      </c>
      <c r="P3865" t="s">
        <v>22336</v>
      </c>
    </row>
    <row r="3866" spans="1:16" x14ac:dyDescent="0.25">
      <c r="A3866">
        <v>4333</v>
      </c>
      <c r="B3866">
        <v>5839</v>
      </c>
      <c r="C3866" t="s">
        <v>13532</v>
      </c>
      <c r="D3866" t="s">
        <v>13533</v>
      </c>
      <c r="E3866" t="s">
        <v>13534</v>
      </c>
      <c r="F3866" t="s">
        <v>13279</v>
      </c>
      <c r="G3866" t="s">
        <v>13280</v>
      </c>
      <c r="H3866" t="s">
        <v>12158</v>
      </c>
      <c r="I3866" t="s">
        <v>12159</v>
      </c>
      <c r="J3866">
        <v>30511</v>
      </c>
      <c r="K3866" t="s">
        <v>13535</v>
      </c>
      <c r="L3866">
        <v>2606</v>
      </c>
      <c r="M3866" t="s">
        <v>12086</v>
      </c>
      <c r="N3866">
        <v>157</v>
      </c>
      <c r="O3866" t="s">
        <v>8994</v>
      </c>
      <c r="P3866" t="s">
        <v>22336</v>
      </c>
    </row>
    <row r="3867" spans="1:16" x14ac:dyDescent="0.25">
      <c r="A3867">
        <v>4334</v>
      </c>
      <c r="B3867">
        <v>5840</v>
      </c>
      <c r="C3867" t="s">
        <v>13536</v>
      </c>
      <c r="D3867" t="s">
        <v>13537</v>
      </c>
      <c r="E3867" t="s">
        <v>13538</v>
      </c>
      <c r="F3867" t="s">
        <v>13279</v>
      </c>
      <c r="G3867" t="s">
        <v>13280</v>
      </c>
      <c r="H3867" t="s">
        <v>12158</v>
      </c>
      <c r="I3867" t="s">
        <v>12159</v>
      </c>
      <c r="J3867">
        <v>30511</v>
      </c>
      <c r="K3867" t="s">
        <v>13535</v>
      </c>
      <c r="L3867">
        <v>2606</v>
      </c>
      <c r="M3867" t="s">
        <v>12086</v>
      </c>
      <c r="N3867">
        <v>157</v>
      </c>
      <c r="O3867" t="s">
        <v>8994</v>
      </c>
      <c r="P3867" t="s">
        <v>22336</v>
      </c>
    </row>
    <row r="3868" spans="1:16" x14ac:dyDescent="0.25">
      <c r="A3868">
        <v>4335</v>
      </c>
      <c r="B3868">
        <v>5841</v>
      </c>
      <c r="C3868" t="s">
        <v>13539</v>
      </c>
      <c r="D3868" t="s">
        <v>13540</v>
      </c>
      <c r="E3868" t="s">
        <v>13541</v>
      </c>
      <c r="F3868" t="s">
        <v>13279</v>
      </c>
      <c r="G3868" t="s">
        <v>13280</v>
      </c>
      <c r="H3868" t="s">
        <v>12158</v>
      </c>
      <c r="I3868" t="s">
        <v>12159</v>
      </c>
      <c r="J3868">
        <v>30511</v>
      </c>
      <c r="K3868" t="s">
        <v>13535</v>
      </c>
      <c r="L3868">
        <v>2606</v>
      </c>
      <c r="M3868" t="s">
        <v>12086</v>
      </c>
      <c r="N3868">
        <v>157</v>
      </c>
      <c r="O3868" t="s">
        <v>8994</v>
      </c>
      <c r="P3868" t="s">
        <v>22336</v>
      </c>
    </row>
    <row r="3869" spans="1:16" x14ac:dyDescent="0.25">
      <c r="A3869">
        <v>4336</v>
      </c>
      <c r="B3869">
        <v>5843</v>
      </c>
      <c r="C3869" t="s">
        <v>13542</v>
      </c>
      <c r="D3869" t="s">
        <v>13543</v>
      </c>
      <c r="E3869" t="s">
        <v>13544</v>
      </c>
      <c r="F3869" t="s">
        <v>13279</v>
      </c>
      <c r="G3869" t="s">
        <v>13280</v>
      </c>
      <c r="H3869" t="s">
        <v>12158</v>
      </c>
      <c r="I3869" t="s">
        <v>12159</v>
      </c>
      <c r="J3869">
        <v>42573</v>
      </c>
      <c r="K3869" t="s">
        <v>13387</v>
      </c>
      <c r="L3869">
        <v>3913</v>
      </c>
      <c r="M3869" t="s">
        <v>208</v>
      </c>
      <c r="N3869">
        <v>230</v>
      </c>
      <c r="O3869" t="s">
        <v>190</v>
      </c>
      <c r="P3869" t="s">
        <v>22336</v>
      </c>
    </row>
    <row r="3870" spans="1:16" x14ac:dyDescent="0.25">
      <c r="A3870">
        <v>4337</v>
      </c>
      <c r="B3870">
        <v>5844</v>
      </c>
      <c r="C3870" t="s">
        <v>13545</v>
      </c>
      <c r="D3870" t="s">
        <v>13546</v>
      </c>
      <c r="E3870" t="s">
        <v>13547</v>
      </c>
      <c r="F3870" t="s">
        <v>13279</v>
      </c>
      <c r="G3870" t="s">
        <v>13280</v>
      </c>
      <c r="H3870" t="s">
        <v>12158</v>
      </c>
      <c r="I3870" t="s">
        <v>12159</v>
      </c>
      <c r="J3870">
        <v>42573</v>
      </c>
      <c r="K3870" t="s">
        <v>13387</v>
      </c>
      <c r="L3870">
        <v>3913</v>
      </c>
      <c r="M3870" t="s">
        <v>208</v>
      </c>
      <c r="N3870">
        <v>230</v>
      </c>
      <c r="O3870" t="s">
        <v>190</v>
      </c>
      <c r="P3870" t="s">
        <v>22336</v>
      </c>
    </row>
    <row r="3871" spans="1:16" x14ac:dyDescent="0.25">
      <c r="A3871">
        <v>4338</v>
      </c>
      <c r="B3871">
        <v>5786</v>
      </c>
      <c r="C3871" t="s">
        <v>13548</v>
      </c>
      <c r="D3871" t="s">
        <v>13549</v>
      </c>
      <c r="E3871" t="s">
        <v>13550</v>
      </c>
      <c r="F3871" t="s">
        <v>13279</v>
      </c>
      <c r="G3871" t="s">
        <v>13280</v>
      </c>
      <c r="H3871" t="s">
        <v>12158</v>
      </c>
      <c r="I3871" t="s">
        <v>12159</v>
      </c>
      <c r="J3871">
        <v>30541</v>
      </c>
      <c r="K3871" t="s">
        <v>10320</v>
      </c>
      <c r="L3871">
        <v>2614</v>
      </c>
      <c r="M3871" t="s">
        <v>10321</v>
      </c>
      <c r="N3871">
        <v>157</v>
      </c>
      <c r="O3871" t="s">
        <v>8994</v>
      </c>
      <c r="P3871" t="s">
        <v>22336</v>
      </c>
    </row>
    <row r="3872" spans="1:16" x14ac:dyDescent="0.25">
      <c r="A3872">
        <v>4339</v>
      </c>
      <c r="B3872">
        <v>5788</v>
      </c>
      <c r="C3872" t="s">
        <v>13551</v>
      </c>
      <c r="D3872" t="s">
        <v>13552</v>
      </c>
      <c r="E3872" t="s">
        <v>13553</v>
      </c>
      <c r="F3872" t="s">
        <v>13279</v>
      </c>
      <c r="G3872" t="s">
        <v>13280</v>
      </c>
      <c r="H3872" t="s">
        <v>12158</v>
      </c>
      <c r="I3872" t="s">
        <v>12159</v>
      </c>
      <c r="J3872">
        <v>30541</v>
      </c>
      <c r="K3872" t="s">
        <v>10320</v>
      </c>
      <c r="L3872">
        <v>2614</v>
      </c>
      <c r="M3872" t="s">
        <v>10321</v>
      </c>
      <c r="N3872">
        <v>157</v>
      </c>
      <c r="O3872" t="s">
        <v>8994</v>
      </c>
      <c r="P3872" t="s">
        <v>22336</v>
      </c>
    </row>
    <row r="3873" spans="1:16" x14ac:dyDescent="0.25">
      <c r="A3873">
        <v>4340</v>
      </c>
      <c r="B3873">
        <v>5777</v>
      </c>
      <c r="C3873" t="s">
        <v>13554</v>
      </c>
      <c r="D3873" t="s">
        <v>13555</v>
      </c>
      <c r="E3873" t="s">
        <v>13556</v>
      </c>
      <c r="F3873" t="s">
        <v>13279</v>
      </c>
      <c r="G3873" t="s">
        <v>13280</v>
      </c>
      <c r="H3873" t="s">
        <v>12158</v>
      </c>
      <c r="I3873" t="s">
        <v>12159</v>
      </c>
      <c r="J3873">
        <v>30541</v>
      </c>
      <c r="K3873" t="s">
        <v>10320</v>
      </c>
      <c r="L3873">
        <v>2614</v>
      </c>
      <c r="M3873" t="s">
        <v>10321</v>
      </c>
      <c r="N3873">
        <v>157</v>
      </c>
      <c r="O3873" t="s">
        <v>8994</v>
      </c>
      <c r="P3873" t="s">
        <v>22336</v>
      </c>
    </row>
    <row r="3874" spans="1:16" x14ac:dyDescent="0.25">
      <c r="A3874">
        <v>4341</v>
      </c>
      <c r="B3874">
        <v>5804</v>
      </c>
      <c r="C3874" t="s">
        <v>13557</v>
      </c>
      <c r="D3874" t="s">
        <v>13558</v>
      </c>
      <c r="E3874" t="s">
        <v>13559</v>
      </c>
      <c r="F3874" t="s">
        <v>13279</v>
      </c>
      <c r="G3874" t="s">
        <v>13280</v>
      </c>
      <c r="H3874" t="s">
        <v>12158</v>
      </c>
      <c r="I3874" t="s">
        <v>12159</v>
      </c>
      <c r="J3874">
        <v>30541</v>
      </c>
      <c r="K3874" t="s">
        <v>10320</v>
      </c>
      <c r="L3874">
        <v>2614</v>
      </c>
      <c r="M3874" t="s">
        <v>10321</v>
      </c>
      <c r="N3874">
        <v>157</v>
      </c>
      <c r="O3874" t="s">
        <v>8994</v>
      </c>
      <c r="P3874" t="s">
        <v>22336</v>
      </c>
    </row>
    <row r="3875" spans="1:16" x14ac:dyDescent="0.25">
      <c r="A3875">
        <v>4342</v>
      </c>
      <c r="B3875">
        <v>5794</v>
      </c>
      <c r="C3875" t="s">
        <v>13560</v>
      </c>
      <c r="D3875" t="s">
        <v>13561</v>
      </c>
      <c r="E3875" t="s">
        <v>13562</v>
      </c>
      <c r="F3875" t="s">
        <v>13279</v>
      </c>
      <c r="G3875" t="s">
        <v>13280</v>
      </c>
      <c r="H3875" t="s">
        <v>12158</v>
      </c>
      <c r="I3875" t="s">
        <v>12159</v>
      </c>
      <c r="J3875">
        <v>30541</v>
      </c>
      <c r="K3875" t="s">
        <v>10320</v>
      </c>
      <c r="L3875">
        <v>2614</v>
      </c>
      <c r="M3875" t="s">
        <v>10321</v>
      </c>
      <c r="N3875">
        <v>157</v>
      </c>
      <c r="O3875" t="s">
        <v>8994</v>
      </c>
      <c r="P3875" t="s">
        <v>22336</v>
      </c>
    </row>
    <row r="3876" spans="1:16" x14ac:dyDescent="0.25">
      <c r="A3876">
        <v>4343</v>
      </c>
      <c r="B3876">
        <v>5795</v>
      </c>
      <c r="C3876" t="s">
        <v>13563</v>
      </c>
      <c r="D3876" t="s">
        <v>13564</v>
      </c>
      <c r="E3876" t="s">
        <v>13565</v>
      </c>
      <c r="F3876" t="s">
        <v>13279</v>
      </c>
      <c r="G3876" t="s">
        <v>13280</v>
      </c>
      <c r="H3876" t="s">
        <v>12158</v>
      </c>
      <c r="I3876" t="s">
        <v>12159</v>
      </c>
      <c r="J3876">
        <v>30541</v>
      </c>
      <c r="K3876" t="s">
        <v>10320</v>
      </c>
      <c r="L3876">
        <v>2614</v>
      </c>
      <c r="M3876" t="s">
        <v>10321</v>
      </c>
      <c r="N3876">
        <v>157</v>
      </c>
      <c r="O3876" t="s">
        <v>8994</v>
      </c>
      <c r="P3876" t="s">
        <v>22336</v>
      </c>
    </row>
    <row r="3877" spans="1:16" x14ac:dyDescent="0.25">
      <c r="A3877">
        <v>4344</v>
      </c>
      <c r="B3877">
        <v>5796</v>
      </c>
      <c r="C3877" t="s">
        <v>13566</v>
      </c>
      <c r="D3877" t="s">
        <v>13567</v>
      </c>
      <c r="E3877" t="s">
        <v>13568</v>
      </c>
      <c r="F3877" t="s">
        <v>13279</v>
      </c>
      <c r="G3877" t="s">
        <v>13280</v>
      </c>
      <c r="H3877" t="s">
        <v>12158</v>
      </c>
      <c r="I3877" t="s">
        <v>12159</v>
      </c>
      <c r="J3877">
        <v>30541</v>
      </c>
      <c r="K3877" t="s">
        <v>10320</v>
      </c>
      <c r="L3877">
        <v>2614</v>
      </c>
      <c r="M3877" t="s">
        <v>10321</v>
      </c>
      <c r="N3877">
        <v>157</v>
      </c>
      <c r="O3877" t="s">
        <v>8994</v>
      </c>
      <c r="P3877" t="s">
        <v>22336</v>
      </c>
    </row>
    <row r="3878" spans="1:16" x14ac:dyDescent="0.25">
      <c r="A3878">
        <v>4345</v>
      </c>
      <c r="B3878">
        <v>5797</v>
      </c>
      <c r="C3878" t="s">
        <v>13569</v>
      </c>
      <c r="D3878" t="s">
        <v>13570</v>
      </c>
      <c r="E3878" t="s">
        <v>13571</v>
      </c>
      <c r="F3878" t="s">
        <v>13279</v>
      </c>
      <c r="G3878" t="s">
        <v>13280</v>
      </c>
      <c r="H3878" t="s">
        <v>12158</v>
      </c>
      <c r="I3878" t="s">
        <v>12159</v>
      </c>
      <c r="J3878">
        <v>30541</v>
      </c>
      <c r="K3878" t="s">
        <v>10320</v>
      </c>
      <c r="L3878">
        <v>2614</v>
      </c>
      <c r="M3878" t="s">
        <v>10321</v>
      </c>
      <c r="N3878">
        <v>157</v>
      </c>
      <c r="O3878" t="s">
        <v>8994</v>
      </c>
      <c r="P3878" t="s">
        <v>22336</v>
      </c>
    </row>
    <row r="3879" spans="1:16" x14ac:dyDescent="0.25">
      <c r="A3879">
        <v>4347</v>
      </c>
      <c r="B3879">
        <v>5798</v>
      </c>
      <c r="C3879" t="s">
        <v>13572</v>
      </c>
      <c r="D3879" t="s">
        <v>13573</v>
      </c>
      <c r="E3879" t="s">
        <v>13574</v>
      </c>
      <c r="F3879" t="s">
        <v>13279</v>
      </c>
      <c r="G3879" t="s">
        <v>13280</v>
      </c>
      <c r="H3879" t="s">
        <v>12158</v>
      </c>
      <c r="I3879" t="s">
        <v>12159</v>
      </c>
      <c r="J3879">
        <v>30541</v>
      </c>
      <c r="K3879" t="s">
        <v>10320</v>
      </c>
      <c r="L3879">
        <v>2614</v>
      </c>
      <c r="M3879" t="s">
        <v>10321</v>
      </c>
      <c r="N3879">
        <v>157</v>
      </c>
      <c r="O3879" t="s">
        <v>8994</v>
      </c>
      <c r="P3879" t="s">
        <v>22336</v>
      </c>
    </row>
    <row r="3880" spans="1:16" x14ac:dyDescent="0.25">
      <c r="A3880">
        <v>4348</v>
      </c>
      <c r="B3880">
        <v>5812</v>
      </c>
      <c r="C3880" t="s">
        <v>13575</v>
      </c>
      <c r="D3880" t="s">
        <v>13576</v>
      </c>
      <c r="E3880" t="s">
        <v>13577</v>
      </c>
      <c r="F3880" t="s">
        <v>13279</v>
      </c>
      <c r="G3880" t="s">
        <v>13280</v>
      </c>
      <c r="H3880" t="s">
        <v>12158</v>
      </c>
      <c r="I3880" t="s">
        <v>12159</v>
      </c>
      <c r="J3880">
        <v>30541</v>
      </c>
      <c r="K3880" t="s">
        <v>10320</v>
      </c>
      <c r="L3880">
        <v>2614</v>
      </c>
      <c r="M3880" t="s">
        <v>10321</v>
      </c>
      <c r="N3880">
        <v>157</v>
      </c>
      <c r="O3880" t="s">
        <v>8994</v>
      </c>
      <c r="P3880" t="s">
        <v>22336</v>
      </c>
    </row>
    <row r="3881" spans="1:16" x14ac:dyDescent="0.25">
      <c r="A3881">
        <v>4352</v>
      </c>
      <c r="B3881">
        <v>5807</v>
      </c>
      <c r="C3881" t="s">
        <v>13578</v>
      </c>
      <c r="D3881" t="s">
        <v>13579</v>
      </c>
      <c r="E3881" t="s">
        <v>13580</v>
      </c>
      <c r="F3881" t="s">
        <v>13279</v>
      </c>
      <c r="G3881" t="s">
        <v>13280</v>
      </c>
      <c r="H3881" t="s">
        <v>12158</v>
      </c>
      <c r="I3881" t="s">
        <v>12159</v>
      </c>
      <c r="J3881">
        <v>30541</v>
      </c>
      <c r="K3881" t="s">
        <v>10320</v>
      </c>
      <c r="L3881">
        <v>2614</v>
      </c>
      <c r="M3881" t="s">
        <v>10321</v>
      </c>
      <c r="N3881">
        <v>157</v>
      </c>
      <c r="O3881" t="s">
        <v>8994</v>
      </c>
      <c r="P3881" t="s">
        <v>22336</v>
      </c>
    </row>
    <row r="3882" spans="1:16" x14ac:dyDescent="0.25">
      <c r="A3882">
        <v>4353</v>
      </c>
      <c r="B3882">
        <v>5808</v>
      </c>
      <c r="C3882" t="s">
        <v>13581</v>
      </c>
      <c r="D3882" t="s">
        <v>13582</v>
      </c>
      <c r="E3882" t="s">
        <v>13583</v>
      </c>
      <c r="F3882" t="s">
        <v>13279</v>
      </c>
      <c r="G3882" t="s">
        <v>13280</v>
      </c>
      <c r="H3882" t="s">
        <v>12158</v>
      </c>
      <c r="I3882" t="s">
        <v>12159</v>
      </c>
      <c r="J3882">
        <v>30541</v>
      </c>
      <c r="K3882" t="s">
        <v>10320</v>
      </c>
      <c r="L3882">
        <v>2614</v>
      </c>
      <c r="M3882" t="s">
        <v>10321</v>
      </c>
      <c r="N3882">
        <v>157</v>
      </c>
      <c r="O3882" t="s">
        <v>8994</v>
      </c>
      <c r="P3882" t="s">
        <v>22336</v>
      </c>
    </row>
    <row r="3883" spans="1:16" x14ac:dyDescent="0.25">
      <c r="A3883">
        <v>4354</v>
      </c>
      <c r="B3883">
        <v>5809</v>
      </c>
      <c r="C3883" t="s">
        <v>13584</v>
      </c>
      <c r="D3883" t="s">
        <v>13585</v>
      </c>
      <c r="E3883" t="s">
        <v>13586</v>
      </c>
      <c r="F3883" t="s">
        <v>13279</v>
      </c>
      <c r="G3883" t="s">
        <v>13280</v>
      </c>
      <c r="H3883" t="s">
        <v>12158</v>
      </c>
      <c r="I3883" t="s">
        <v>12159</v>
      </c>
      <c r="J3883">
        <v>30541</v>
      </c>
      <c r="K3883" t="s">
        <v>10320</v>
      </c>
      <c r="L3883">
        <v>2614</v>
      </c>
      <c r="M3883" t="s">
        <v>10321</v>
      </c>
      <c r="N3883">
        <v>157</v>
      </c>
      <c r="O3883" t="s">
        <v>8994</v>
      </c>
      <c r="P3883" t="s">
        <v>22336</v>
      </c>
    </row>
    <row r="3884" spans="1:16" x14ac:dyDescent="0.25">
      <c r="A3884">
        <v>4355</v>
      </c>
      <c r="B3884">
        <v>5801</v>
      </c>
      <c r="C3884" t="s">
        <v>13587</v>
      </c>
      <c r="D3884" t="s">
        <v>13588</v>
      </c>
      <c r="E3884" t="s">
        <v>13589</v>
      </c>
      <c r="F3884" t="s">
        <v>13279</v>
      </c>
      <c r="G3884" t="s">
        <v>13280</v>
      </c>
      <c r="H3884" t="s">
        <v>12158</v>
      </c>
      <c r="I3884" t="s">
        <v>12159</v>
      </c>
      <c r="J3884">
        <v>30541</v>
      </c>
      <c r="K3884" t="s">
        <v>10320</v>
      </c>
      <c r="L3884">
        <v>2614</v>
      </c>
      <c r="M3884" t="s">
        <v>10321</v>
      </c>
      <c r="N3884">
        <v>157</v>
      </c>
      <c r="O3884" t="s">
        <v>8994</v>
      </c>
      <c r="P3884" t="s">
        <v>22336</v>
      </c>
    </row>
    <row r="3885" spans="1:16" x14ac:dyDescent="0.25">
      <c r="A3885">
        <v>4356</v>
      </c>
      <c r="B3885">
        <v>5802</v>
      </c>
      <c r="C3885" t="s">
        <v>13590</v>
      </c>
      <c r="D3885" t="s">
        <v>13591</v>
      </c>
      <c r="E3885" t="s">
        <v>13592</v>
      </c>
      <c r="F3885" t="s">
        <v>13279</v>
      </c>
      <c r="G3885" t="s">
        <v>13280</v>
      </c>
      <c r="H3885" t="s">
        <v>12158</v>
      </c>
      <c r="I3885" t="s">
        <v>12159</v>
      </c>
      <c r="J3885">
        <v>30541</v>
      </c>
      <c r="K3885" t="s">
        <v>10320</v>
      </c>
      <c r="L3885">
        <v>2614</v>
      </c>
      <c r="M3885" t="s">
        <v>10321</v>
      </c>
      <c r="N3885">
        <v>157</v>
      </c>
      <c r="O3885" t="s">
        <v>8994</v>
      </c>
      <c r="P3885" t="s">
        <v>22336</v>
      </c>
    </row>
    <row r="3886" spans="1:16" x14ac:dyDescent="0.25">
      <c r="A3886">
        <v>4357</v>
      </c>
      <c r="B3886">
        <v>5242</v>
      </c>
      <c r="C3886" t="s">
        <v>13593</v>
      </c>
      <c r="D3886" t="s">
        <v>13594</v>
      </c>
      <c r="E3886" t="s">
        <v>13595</v>
      </c>
      <c r="F3886" t="s">
        <v>13279</v>
      </c>
      <c r="G3886" t="s">
        <v>13280</v>
      </c>
      <c r="H3886" t="s">
        <v>12158</v>
      </c>
      <c r="I3886" t="s">
        <v>12159</v>
      </c>
      <c r="J3886">
        <v>48315</v>
      </c>
      <c r="K3886" t="s">
        <v>2726</v>
      </c>
      <c r="L3886">
        <v>266</v>
      </c>
      <c r="M3886" t="s">
        <v>2727</v>
      </c>
      <c r="N3886">
        <v>13</v>
      </c>
      <c r="O3886" t="s">
        <v>2278</v>
      </c>
      <c r="P3886" t="s">
        <v>22336</v>
      </c>
    </row>
    <row r="3887" spans="1:16" x14ac:dyDescent="0.25">
      <c r="A3887">
        <v>4358</v>
      </c>
      <c r="B3887">
        <v>5243</v>
      </c>
      <c r="C3887" t="s">
        <v>13596</v>
      </c>
      <c r="D3887" t="s">
        <v>13597</v>
      </c>
      <c r="E3887" t="s">
        <v>13598</v>
      </c>
      <c r="F3887" t="s">
        <v>13279</v>
      </c>
      <c r="G3887" t="s">
        <v>13280</v>
      </c>
      <c r="H3887" t="s">
        <v>12158</v>
      </c>
      <c r="I3887" t="s">
        <v>12159</v>
      </c>
      <c r="J3887">
        <v>48315</v>
      </c>
      <c r="K3887" t="s">
        <v>2726</v>
      </c>
      <c r="L3887">
        <v>266</v>
      </c>
      <c r="M3887" t="s">
        <v>2727</v>
      </c>
      <c r="N3887">
        <v>13</v>
      </c>
      <c r="O3887" t="s">
        <v>2278</v>
      </c>
      <c r="P3887" t="s">
        <v>22336</v>
      </c>
    </row>
    <row r="3888" spans="1:16" x14ac:dyDescent="0.25">
      <c r="A3888">
        <v>4360</v>
      </c>
      <c r="B3888">
        <v>5236</v>
      </c>
      <c r="C3888" t="s">
        <v>13599</v>
      </c>
      <c r="D3888" t="s">
        <v>13600</v>
      </c>
      <c r="E3888" t="s">
        <v>13601</v>
      </c>
      <c r="F3888" t="s">
        <v>13279</v>
      </c>
      <c r="G3888" t="s">
        <v>13280</v>
      </c>
      <c r="H3888" t="s">
        <v>12158</v>
      </c>
      <c r="I3888" t="s">
        <v>12159</v>
      </c>
      <c r="J3888">
        <v>48315</v>
      </c>
      <c r="K3888" t="s">
        <v>2726</v>
      </c>
      <c r="L3888">
        <v>266</v>
      </c>
      <c r="M3888" t="s">
        <v>2727</v>
      </c>
      <c r="N3888">
        <v>13</v>
      </c>
      <c r="O3888" t="s">
        <v>2278</v>
      </c>
      <c r="P3888" t="s">
        <v>22336</v>
      </c>
    </row>
    <row r="3889" spans="1:16" x14ac:dyDescent="0.25">
      <c r="A3889">
        <v>4362</v>
      </c>
      <c r="B3889">
        <v>5227</v>
      </c>
      <c r="C3889" t="s">
        <v>13602</v>
      </c>
      <c r="D3889" t="s">
        <v>13603</v>
      </c>
      <c r="E3889" t="s">
        <v>13604</v>
      </c>
      <c r="F3889" t="s">
        <v>13279</v>
      </c>
      <c r="G3889" t="s">
        <v>13280</v>
      </c>
      <c r="H3889" t="s">
        <v>12158</v>
      </c>
      <c r="I3889" t="s">
        <v>12159</v>
      </c>
      <c r="J3889">
        <v>48315</v>
      </c>
      <c r="K3889" t="s">
        <v>2726</v>
      </c>
      <c r="L3889">
        <v>266</v>
      </c>
      <c r="M3889" t="s">
        <v>2727</v>
      </c>
      <c r="N3889">
        <v>13</v>
      </c>
      <c r="O3889" t="s">
        <v>2278</v>
      </c>
      <c r="P3889" t="s">
        <v>22336</v>
      </c>
    </row>
    <row r="3890" spans="1:16" x14ac:dyDescent="0.25">
      <c r="A3890">
        <v>4364</v>
      </c>
      <c r="B3890">
        <v>5229</v>
      </c>
      <c r="C3890" t="s">
        <v>13605</v>
      </c>
      <c r="D3890" t="s">
        <v>13606</v>
      </c>
      <c r="E3890" t="s">
        <v>13607</v>
      </c>
      <c r="F3890" t="s">
        <v>13279</v>
      </c>
      <c r="G3890" t="s">
        <v>13280</v>
      </c>
      <c r="H3890" t="s">
        <v>12158</v>
      </c>
      <c r="I3890" t="s">
        <v>12159</v>
      </c>
      <c r="J3890">
        <v>48315</v>
      </c>
      <c r="K3890" t="s">
        <v>2726</v>
      </c>
      <c r="L3890">
        <v>266</v>
      </c>
      <c r="M3890" t="s">
        <v>2727</v>
      </c>
      <c r="N3890">
        <v>13</v>
      </c>
      <c r="O3890" t="s">
        <v>2278</v>
      </c>
      <c r="P3890" t="s">
        <v>22336</v>
      </c>
    </row>
    <row r="3891" spans="1:16" x14ac:dyDescent="0.25">
      <c r="A3891">
        <v>4365</v>
      </c>
      <c r="B3891">
        <v>5231</v>
      </c>
      <c r="C3891" t="s">
        <v>13608</v>
      </c>
      <c r="D3891" t="s">
        <v>13609</v>
      </c>
      <c r="E3891" t="s">
        <v>13610</v>
      </c>
      <c r="F3891" t="s">
        <v>13279</v>
      </c>
      <c r="G3891" t="s">
        <v>13280</v>
      </c>
      <c r="H3891" t="s">
        <v>12158</v>
      </c>
      <c r="I3891" t="s">
        <v>12159</v>
      </c>
      <c r="J3891">
        <v>48315</v>
      </c>
      <c r="K3891" t="s">
        <v>2726</v>
      </c>
      <c r="L3891">
        <v>266</v>
      </c>
      <c r="M3891" t="s">
        <v>2727</v>
      </c>
      <c r="N3891">
        <v>13</v>
      </c>
      <c r="O3891" t="s">
        <v>2278</v>
      </c>
      <c r="P3891" t="s">
        <v>22336</v>
      </c>
    </row>
    <row r="3892" spans="1:16" x14ac:dyDescent="0.25">
      <c r="A3892">
        <v>4366</v>
      </c>
      <c r="B3892">
        <v>5233</v>
      </c>
      <c r="C3892" t="s">
        <v>13611</v>
      </c>
      <c r="D3892" t="s">
        <v>13612</v>
      </c>
      <c r="E3892" t="s">
        <v>13613</v>
      </c>
      <c r="F3892" t="s">
        <v>13279</v>
      </c>
      <c r="G3892" t="s">
        <v>13280</v>
      </c>
      <c r="H3892" t="s">
        <v>12158</v>
      </c>
      <c r="I3892" t="s">
        <v>12159</v>
      </c>
      <c r="J3892">
        <v>48315</v>
      </c>
      <c r="K3892" t="s">
        <v>2726</v>
      </c>
      <c r="L3892">
        <v>266</v>
      </c>
      <c r="M3892" t="s">
        <v>2727</v>
      </c>
      <c r="N3892">
        <v>13</v>
      </c>
      <c r="O3892" t="s">
        <v>2278</v>
      </c>
      <c r="P3892" t="s">
        <v>22336</v>
      </c>
    </row>
    <row r="3893" spans="1:16" x14ac:dyDescent="0.25">
      <c r="A3893">
        <v>4367</v>
      </c>
      <c r="B3893">
        <v>5234</v>
      </c>
      <c r="C3893" t="s">
        <v>13614</v>
      </c>
      <c r="D3893" t="s">
        <v>13615</v>
      </c>
      <c r="E3893" t="s">
        <v>13616</v>
      </c>
      <c r="F3893" t="s">
        <v>13279</v>
      </c>
      <c r="G3893" t="s">
        <v>13280</v>
      </c>
      <c r="H3893" t="s">
        <v>12158</v>
      </c>
      <c r="I3893" t="s">
        <v>12159</v>
      </c>
      <c r="J3893">
        <v>48315</v>
      </c>
      <c r="K3893" t="s">
        <v>2726</v>
      </c>
      <c r="L3893">
        <v>266</v>
      </c>
      <c r="M3893" t="s">
        <v>2727</v>
      </c>
      <c r="N3893">
        <v>13</v>
      </c>
      <c r="O3893" t="s">
        <v>2278</v>
      </c>
      <c r="P3893" t="s">
        <v>22336</v>
      </c>
    </row>
    <row r="3894" spans="1:16" x14ac:dyDescent="0.25">
      <c r="A3894">
        <v>4368</v>
      </c>
      <c r="B3894">
        <v>5219</v>
      </c>
      <c r="C3894" t="s">
        <v>13617</v>
      </c>
      <c r="D3894" t="s">
        <v>13618</v>
      </c>
      <c r="E3894" t="s">
        <v>13619</v>
      </c>
      <c r="F3894" t="s">
        <v>13279</v>
      </c>
      <c r="G3894" t="s">
        <v>13280</v>
      </c>
      <c r="H3894" t="s">
        <v>12158</v>
      </c>
      <c r="I3894" t="s">
        <v>12159</v>
      </c>
      <c r="J3894">
        <v>48315</v>
      </c>
      <c r="K3894" t="s">
        <v>2726</v>
      </c>
      <c r="L3894">
        <v>266</v>
      </c>
      <c r="M3894" t="s">
        <v>2727</v>
      </c>
      <c r="N3894">
        <v>13</v>
      </c>
      <c r="O3894" t="s">
        <v>2278</v>
      </c>
      <c r="P3894" t="s">
        <v>22336</v>
      </c>
    </row>
    <row r="3895" spans="1:16" x14ac:dyDescent="0.25">
      <c r="A3895">
        <v>4369</v>
      </c>
      <c r="B3895">
        <v>5220</v>
      </c>
      <c r="C3895" t="s">
        <v>13620</v>
      </c>
      <c r="D3895" t="s">
        <v>13621</v>
      </c>
      <c r="E3895" t="s">
        <v>13622</v>
      </c>
      <c r="F3895" t="s">
        <v>13279</v>
      </c>
      <c r="G3895" t="s">
        <v>13280</v>
      </c>
      <c r="H3895" t="s">
        <v>12158</v>
      </c>
      <c r="I3895" t="s">
        <v>12159</v>
      </c>
      <c r="J3895">
        <v>48315</v>
      </c>
      <c r="K3895" t="s">
        <v>2726</v>
      </c>
      <c r="L3895">
        <v>266</v>
      </c>
      <c r="M3895" t="s">
        <v>2727</v>
      </c>
      <c r="N3895">
        <v>13</v>
      </c>
      <c r="O3895" t="s">
        <v>2278</v>
      </c>
      <c r="P3895" t="s">
        <v>22336</v>
      </c>
    </row>
    <row r="3896" spans="1:16" x14ac:dyDescent="0.25">
      <c r="A3896">
        <v>4370</v>
      </c>
      <c r="B3896">
        <v>5221</v>
      </c>
      <c r="C3896" t="s">
        <v>13623</v>
      </c>
      <c r="D3896" t="s">
        <v>13624</v>
      </c>
      <c r="E3896" t="s">
        <v>13625</v>
      </c>
      <c r="F3896" t="s">
        <v>13279</v>
      </c>
      <c r="G3896" t="s">
        <v>13280</v>
      </c>
      <c r="H3896" t="s">
        <v>12158</v>
      </c>
      <c r="I3896" t="s">
        <v>12159</v>
      </c>
      <c r="J3896">
        <v>48315</v>
      </c>
      <c r="K3896" t="s">
        <v>2726</v>
      </c>
      <c r="L3896">
        <v>266</v>
      </c>
      <c r="M3896" t="s">
        <v>2727</v>
      </c>
      <c r="N3896">
        <v>13</v>
      </c>
      <c r="O3896" t="s">
        <v>2278</v>
      </c>
      <c r="P3896" t="s">
        <v>22336</v>
      </c>
    </row>
    <row r="3897" spans="1:16" x14ac:dyDescent="0.25">
      <c r="A3897">
        <v>4372</v>
      </c>
      <c r="B3897">
        <v>5222</v>
      </c>
      <c r="C3897" t="s">
        <v>13626</v>
      </c>
      <c r="D3897" t="s">
        <v>13627</v>
      </c>
      <c r="E3897" t="s">
        <v>13628</v>
      </c>
      <c r="F3897" t="s">
        <v>13279</v>
      </c>
      <c r="G3897" t="s">
        <v>13280</v>
      </c>
      <c r="H3897" t="s">
        <v>12158</v>
      </c>
      <c r="I3897" t="s">
        <v>12159</v>
      </c>
      <c r="J3897">
        <v>48315</v>
      </c>
      <c r="K3897" t="s">
        <v>2726</v>
      </c>
      <c r="L3897">
        <v>266</v>
      </c>
      <c r="M3897" t="s">
        <v>2727</v>
      </c>
      <c r="N3897">
        <v>13</v>
      </c>
      <c r="O3897" t="s">
        <v>2278</v>
      </c>
      <c r="P3897" t="s">
        <v>22336</v>
      </c>
    </row>
    <row r="3898" spans="1:16" x14ac:dyDescent="0.25">
      <c r="A3898">
        <v>4373</v>
      </c>
      <c r="B3898">
        <v>5208</v>
      </c>
      <c r="C3898" t="s">
        <v>13629</v>
      </c>
      <c r="D3898" t="s">
        <v>13630</v>
      </c>
      <c r="E3898" t="s">
        <v>13631</v>
      </c>
      <c r="F3898" t="s">
        <v>13279</v>
      </c>
      <c r="G3898" t="s">
        <v>13280</v>
      </c>
      <c r="H3898" t="s">
        <v>12158</v>
      </c>
      <c r="I3898" t="s">
        <v>12159</v>
      </c>
      <c r="J3898">
        <v>48315</v>
      </c>
      <c r="K3898" t="s">
        <v>2726</v>
      </c>
      <c r="L3898">
        <v>266</v>
      </c>
      <c r="M3898" t="s">
        <v>2727</v>
      </c>
      <c r="N3898">
        <v>13</v>
      </c>
      <c r="O3898" t="s">
        <v>2278</v>
      </c>
      <c r="P3898" t="s">
        <v>22336</v>
      </c>
    </row>
    <row r="3899" spans="1:16" x14ac:dyDescent="0.25">
      <c r="A3899">
        <v>4374</v>
      </c>
      <c r="B3899">
        <v>5210</v>
      </c>
      <c r="C3899" t="s">
        <v>13632</v>
      </c>
      <c r="D3899" t="s">
        <v>13633</v>
      </c>
      <c r="E3899" t="s">
        <v>13634</v>
      </c>
      <c r="F3899" t="s">
        <v>13279</v>
      </c>
      <c r="G3899" t="s">
        <v>13280</v>
      </c>
      <c r="H3899" t="s">
        <v>12158</v>
      </c>
      <c r="I3899" t="s">
        <v>12159</v>
      </c>
      <c r="J3899">
        <v>48315</v>
      </c>
      <c r="K3899" t="s">
        <v>2726</v>
      </c>
      <c r="L3899">
        <v>266</v>
      </c>
      <c r="M3899" t="s">
        <v>2727</v>
      </c>
      <c r="N3899">
        <v>13</v>
      </c>
      <c r="O3899" t="s">
        <v>2278</v>
      </c>
      <c r="P3899" t="s">
        <v>22336</v>
      </c>
    </row>
    <row r="3900" spans="1:16" x14ac:dyDescent="0.25">
      <c r="A3900">
        <v>4376</v>
      </c>
      <c r="B3900">
        <v>5224</v>
      </c>
      <c r="C3900" t="s">
        <v>13635</v>
      </c>
      <c r="D3900" t="s">
        <v>13636</v>
      </c>
      <c r="E3900" t="s">
        <v>13637</v>
      </c>
      <c r="F3900" t="s">
        <v>13279</v>
      </c>
      <c r="G3900" t="s">
        <v>13280</v>
      </c>
      <c r="H3900" t="s">
        <v>12158</v>
      </c>
      <c r="I3900" t="s">
        <v>12159</v>
      </c>
      <c r="J3900">
        <v>48315</v>
      </c>
      <c r="K3900" t="s">
        <v>2726</v>
      </c>
      <c r="L3900">
        <v>266</v>
      </c>
      <c r="M3900" t="s">
        <v>2727</v>
      </c>
      <c r="N3900">
        <v>13</v>
      </c>
      <c r="O3900" t="s">
        <v>2278</v>
      </c>
      <c r="P3900" t="s">
        <v>22336</v>
      </c>
    </row>
    <row r="3901" spans="1:16" x14ac:dyDescent="0.25">
      <c r="A3901">
        <v>4377</v>
      </c>
      <c r="B3901">
        <v>5245</v>
      </c>
      <c r="C3901" t="s">
        <v>13638</v>
      </c>
      <c r="D3901" t="s">
        <v>13639</v>
      </c>
      <c r="E3901" t="s">
        <v>13640</v>
      </c>
      <c r="F3901" t="s">
        <v>13279</v>
      </c>
      <c r="G3901" t="s">
        <v>13280</v>
      </c>
      <c r="H3901" t="s">
        <v>12158</v>
      </c>
      <c r="I3901" t="s">
        <v>12159</v>
      </c>
      <c r="J3901">
        <v>48315</v>
      </c>
      <c r="K3901" t="s">
        <v>2726</v>
      </c>
      <c r="L3901">
        <v>266</v>
      </c>
      <c r="M3901" t="s">
        <v>2727</v>
      </c>
      <c r="N3901">
        <v>13</v>
      </c>
      <c r="O3901" t="s">
        <v>2278</v>
      </c>
      <c r="P3901" t="s">
        <v>22336</v>
      </c>
    </row>
    <row r="3902" spans="1:16" x14ac:dyDescent="0.25">
      <c r="A3902">
        <v>4379</v>
      </c>
      <c r="B3902">
        <v>5246</v>
      </c>
      <c r="C3902" t="s">
        <v>13641</v>
      </c>
      <c r="D3902" t="s">
        <v>13642</v>
      </c>
      <c r="E3902" t="s">
        <v>13643</v>
      </c>
      <c r="F3902" t="s">
        <v>13279</v>
      </c>
      <c r="G3902" t="s">
        <v>13280</v>
      </c>
      <c r="H3902" t="s">
        <v>12158</v>
      </c>
      <c r="I3902" t="s">
        <v>12159</v>
      </c>
      <c r="J3902">
        <v>48315</v>
      </c>
      <c r="K3902" t="s">
        <v>2726</v>
      </c>
      <c r="L3902">
        <v>266</v>
      </c>
      <c r="M3902" t="s">
        <v>2727</v>
      </c>
      <c r="N3902">
        <v>13</v>
      </c>
      <c r="O3902" t="s">
        <v>2278</v>
      </c>
      <c r="P3902" t="s">
        <v>22336</v>
      </c>
    </row>
    <row r="3903" spans="1:16" x14ac:dyDescent="0.25">
      <c r="A3903">
        <v>4380</v>
      </c>
      <c r="B3903">
        <v>5247</v>
      </c>
      <c r="C3903" t="s">
        <v>13644</v>
      </c>
      <c r="D3903" s="1" t="s">
        <v>13645</v>
      </c>
      <c r="E3903" t="s">
        <v>13646</v>
      </c>
      <c r="F3903" t="s">
        <v>13279</v>
      </c>
      <c r="G3903" t="s">
        <v>13280</v>
      </c>
      <c r="H3903" t="s">
        <v>12158</v>
      </c>
      <c r="I3903" t="s">
        <v>12159</v>
      </c>
      <c r="J3903">
        <v>48315</v>
      </c>
      <c r="K3903" t="s">
        <v>2726</v>
      </c>
      <c r="L3903">
        <v>266</v>
      </c>
      <c r="M3903" t="s">
        <v>2727</v>
      </c>
      <c r="N3903">
        <v>13</v>
      </c>
      <c r="O3903" t="s">
        <v>2278</v>
      </c>
      <c r="P3903" t="s">
        <v>22336</v>
      </c>
    </row>
    <row r="3904" spans="1:16" x14ac:dyDescent="0.25">
      <c r="A3904">
        <v>4381</v>
      </c>
      <c r="B3904">
        <v>5248</v>
      </c>
      <c r="C3904" t="s">
        <v>13647</v>
      </c>
      <c r="D3904" t="s">
        <v>13648</v>
      </c>
      <c r="E3904" t="s">
        <v>13649</v>
      </c>
      <c r="F3904" t="s">
        <v>13279</v>
      </c>
      <c r="G3904" t="s">
        <v>13280</v>
      </c>
      <c r="H3904" t="s">
        <v>12158</v>
      </c>
      <c r="I3904" t="s">
        <v>12159</v>
      </c>
      <c r="J3904">
        <v>48315</v>
      </c>
      <c r="K3904" t="s">
        <v>2726</v>
      </c>
      <c r="L3904">
        <v>266</v>
      </c>
      <c r="M3904" t="s">
        <v>2727</v>
      </c>
      <c r="N3904">
        <v>13</v>
      </c>
      <c r="O3904" t="s">
        <v>2278</v>
      </c>
      <c r="P3904" t="s">
        <v>22336</v>
      </c>
    </row>
    <row r="3905" spans="1:16" x14ac:dyDescent="0.25">
      <c r="A3905">
        <v>4382</v>
      </c>
      <c r="B3905">
        <v>5239</v>
      </c>
      <c r="C3905" t="s">
        <v>13650</v>
      </c>
      <c r="D3905" t="s">
        <v>13651</v>
      </c>
      <c r="E3905" t="s">
        <v>13652</v>
      </c>
      <c r="F3905" t="s">
        <v>13279</v>
      </c>
      <c r="G3905" t="s">
        <v>13280</v>
      </c>
      <c r="H3905" t="s">
        <v>12158</v>
      </c>
      <c r="I3905" t="s">
        <v>12159</v>
      </c>
      <c r="J3905">
        <v>48315</v>
      </c>
      <c r="K3905" t="s">
        <v>2726</v>
      </c>
      <c r="L3905">
        <v>266</v>
      </c>
      <c r="M3905" t="s">
        <v>2727</v>
      </c>
      <c r="N3905">
        <v>13</v>
      </c>
      <c r="O3905" t="s">
        <v>2278</v>
      </c>
      <c r="P3905" t="s">
        <v>22336</v>
      </c>
    </row>
    <row r="3906" spans="1:16" x14ac:dyDescent="0.25">
      <c r="A3906">
        <v>4383</v>
      </c>
      <c r="B3906">
        <v>5240</v>
      </c>
      <c r="C3906" t="s">
        <v>13653</v>
      </c>
      <c r="D3906" t="s">
        <v>13654</v>
      </c>
      <c r="E3906" t="s">
        <v>13655</v>
      </c>
      <c r="F3906" t="s">
        <v>13279</v>
      </c>
      <c r="G3906" t="s">
        <v>13280</v>
      </c>
      <c r="H3906" t="s">
        <v>12158</v>
      </c>
      <c r="I3906" t="s">
        <v>12159</v>
      </c>
      <c r="J3906">
        <v>48315</v>
      </c>
      <c r="K3906" t="s">
        <v>2726</v>
      </c>
      <c r="L3906">
        <v>266</v>
      </c>
      <c r="M3906" t="s">
        <v>2727</v>
      </c>
      <c r="N3906">
        <v>13</v>
      </c>
      <c r="O3906" t="s">
        <v>2278</v>
      </c>
      <c r="P3906" t="s">
        <v>22336</v>
      </c>
    </row>
    <row r="3907" spans="1:16" x14ac:dyDescent="0.25">
      <c r="A3907">
        <v>4385</v>
      </c>
      <c r="B3907">
        <v>5254</v>
      </c>
      <c r="C3907" t="s">
        <v>13656</v>
      </c>
      <c r="D3907" t="s">
        <v>13657</v>
      </c>
      <c r="E3907" t="s">
        <v>13658</v>
      </c>
      <c r="F3907" t="s">
        <v>13279</v>
      </c>
      <c r="G3907" t="s">
        <v>13280</v>
      </c>
      <c r="H3907" t="s">
        <v>12158</v>
      </c>
      <c r="I3907" t="s">
        <v>12159</v>
      </c>
      <c r="J3907">
        <v>48315</v>
      </c>
      <c r="K3907" t="s">
        <v>2726</v>
      </c>
      <c r="L3907">
        <v>266</v>
      </c>
      <c r="M3907" t="s">
        <v>2727</v>
      </c>
      <c r="N3907">
        <v>13</v>
      </c>
      <c r="O3907" t="s">
        <v>2278</v>
      </c>
      <c r="P3907" t="s">
        <v>22336</v>
      </c>
    </row>
    <row r="3908" spans="1:16" x14ac:dyDescent="0.25">
      <c r="A3908">
        <v>4386</v>
      </c>
      <c r="B3908">
        <v>5255</v>
      </c>
      <c r="C3908" t="s">
        <v>13659</v>
      </c>
      <c r="D3908" t="s">
        <v>13660</v>
      </c>
      <c r="E3908" t="s">
        <v>13661</v>
      </c>
      <c r="F3908" t="s">
        <v>13279</v>
      </c>
      <c r="G3908" t="s">
        <v>13280</v>
      </c>
      <c r="H3908" t="s">
        <v>12158</v>
      </c>
      <c r="I3908" t="s">
        <v>12159</v>
      </c>
      <c r="J3908">
        <v>48315</v>
      </c>
      <c r="K3908" t="s">
        <v>2726</v>
      </c>
      <c r="L3908">
        <v>266</v>
      </c>
      <c r="M3908" t="s">
        <v>2727</v>
      </c>
      <c r="N3908">
        <v>13</v>
      </c>
      <c r="O3908" t="s">
        <v>2278</v>
      </c>
      <c r="P3908" t="s">
        <v>22336</v>
      </c>
    </row>
    <row r="3909" spans="1:16" x14ac:dyDescent="0.25">
      <c r="A3909">
        <v>4388</v>
      </c>
      <c r="B3909">
        <v>5256</v>
      </c>
      <c r="C3909" t="s">
        <v>13662</v>
      </c>
      <c r="D3909" t="s">
        <v>13663</v>
      </c>
      <c r="E3909" t="s">
        <v>13664</v>
      </c>
      <c r="F3909" t="s">
        <v>13279</v>
      </c>
      <c r="G3909" t="s">
        <v>13280</v>
      </c>
      <c r="H3909" t="s">
        <v>12158</v>
      </c>
      <c r="I3909" t="s">
        <v>12159</v>
      </c>
      <c r="J3909">
        <v>48315</v>
      </c>
      <c r="K3909" t="s">
        <v>2726</v>
      </c>
      <c r="L3909">
        <v>266</v>
      </c>
      <c r="M3909" t="s">
        <v>2727</v>
      </c>
      <c r="N3909">
        <v>13</v>
      </c>
      <c r="O3909" t="s">
        <v>2278</v>
      </c>
      <c r="P3909" t="s">
        <v>22336</v>
      </c>
    </row>
    <row r="3910" spans="1:16" x14ac:dyDescent="0.25">
      <c r="A3910">
        <v>4391</v>
      </c>
      <c r="B3910">
        <v>5259</v>
      </c>
      <c r="C3910" t="s">
        <v>13665</v>
      </c>
      <c r="D3910" t="s">
        <v>13666</v>
      </c>
      <c r="E3910" t="s">
        <v>13667</v>
      </c>
      <c r="F3910" t="s">
        <v>13279</v>
      </c>
      <c r="G3910" t="s">
        <v>13280</v>
      </c>
      <c r="H3910" t="s">
        <v>12158</v>
      </c>
      <c r="I3910" t="s">
        <v>12159</v>
      </c>
      <c r="J3910">
        <v>48315</v>
      </c>
      <c r="K3910" t="s">
        <v>2726</v>
      </c>
      <c r="L3910">
        <v>266</v>
      </c>
      <c r="M3910" t="s">
        <v>2727</v>
      </c>
      <c r="N3910">
        <v>13</v>
      </c>
      <c r="O3910" t="s">
        <v>2278</v>
      </c>
      <c r="P3910" t="s">
        <v>22336</v>
      </c>
    </row>
    <row r="3911" spans="1:16" x14ac:dyDescent="0.25">
      <c r="A3911">
        <v>4392</v>
      </c>
      <c r="B3911">
        <v>5261</v>
      </c>
      <c r="C3911" t="s">
        <v>13668</v>
      </c>
      <c r="D3911" t="s">
        <v>13669</v>
      </c>
      <c r="E3911" t="s">
        <v>13670</v>
      </c>
      <c r="F3911" t="s">
        <v>13279</v>
      </c>
      <c r="G3911" t="s">
        <v>13280</v>
      </c>
      <c r="H3911" t="s">
        <v>12158</v>
      </c>
      <c r="I3911" t="s">
        <v>12159</v>
      </c>
      <c r="J3911">
        <v>48315</v>
      </c>
      <c r="K3911" t="s">
        <v>2726</v>
      </c>
      <c r="L3911">
        <v>266</v>
      </c>
      <c r="M3911" t="s">
        <v>2727</v>
      </c>
      <c r="N3911">
        <v>13</v>
      </c>
      <c r="O3911" t="s">
        <v>2278</v>
      </c>
      <c r="P3911" t="s">
        <v>22336</v>
      </c>
    </row>
    <row r="3912" spans="1:16" x14ac:dyDescent="0.25">
      <c r="A3912">
        <v>4393</v>
      </c>
      <c r="B3912">
        <v>5262</v>
      </c>
      <c r="C3912" t="s">
        <v>13671</v>
      </c>
      <c r="D3912" t="s">
        <v>13672</v>
      </c>
      <c r="E3912" t="s">
        <v>13673</v>
      </c>
      <c r="F3912" t="s">
        <v>13279</v>
      </c>
      <c r="G3912" t="s">
        <v>13280</v>
      </c>
      <c r="H3912" t="s">
        <v>12158</v>
      </c>
      <c r="I3912" t="s">
        <v>12159</v>
      </c>
      <c r="J3912">
        <v>48315</v>
      </c>
      <c r="K3912" t="s">
        <v>2726</v>
      </c>
      <c r="L3912">
        <v>266</v>
      </c>
      <c r="M3912" t="s">
        <v>2727</v>
      </c>
      <c r="N3912">
        <v>13</v>
      </c>
      <c r="O3912" t="s">
        <v>2278</v>
      </c>
      <c r="P3912" t="s">
        <v>22336</v>
      </c>
    </row>
    <row r="3913" spans="1:16" x14ac:dyDescent="0.25">
      <c r="A3913">
        <v>4394</v>
      </c>
      <c r="B3913">
        <v>5264</v>
      </c>
      <c r="C3913" t="s">
        <v>13674</v>
      </c>
      <c r="D3913" t="s">
        <v>13675</v>
      </c>
      <c r="E3913" t="s">
        <v>13676</v>
      </c>
      <c r="F3913" t="s">
        <v>13279</v>
      </c>
      <c r="G3913" t="s">
        <v>13280</v>
      </c>
      <c r="H3913" t="s">
        <v>12158</v>
      </c>
      <c r="I3913" t="s">
        <v>12159</v>
      </c>
      <c r="J3913">
        <v>48315</v>
      </c>
      <c r="K3913" t="s">
        <v>2726</v>
      </c>
      <c r="L3913">
        <v>266</v>
      </c>
      <c r="M3913" t="s">
        <v>2727</v>
      </c>
      <c r="N3913">
        <v>13</v>
      </c>
      <c r="O3913" t="s">
        <v>2278</v>
      </c>
      <c r="P3913" t="s">
        <v>22336</v>
      </c>
    </row>
    <row r="3914" spans="1:16" x14ac:dyDescent="0.25">
      <c r="A3914">
        <v>4395</v>
      </c>
      <c r="B3914">
        <v>5265</v>
      </c>
      <c r="C3914" t="s">
        <v>13677</v>
      </c>
      <c r="D3914" t="s">
        <v>13678</v>
      </c>
      <c r="E3914" t="s">
        <v>13679</v>
      </c>
      <c r="F3914" t="s">
        <v>13279</v>
      </c>
      <c r="G3914" t="s">
        <v>13280</v>
      </c>
      <c r="H3914" t="s">
        <v>12158</v>
      </c>
      <c r="I3914" t="s">
        <v>12159</v>
      </c>
      <c r="J3914">
        <v>48315</v>
      </c>
      <c r="K3914" t="s">
        <v>2726</v>
      </c>
      <c r="L3914">
        <v>266</v>
      </c>
      <c r="M3914" t="s">
        <v>2727</v>
      </c>
      <c r="N3914">
        <v>13</v>
      </c>
      <c r="O3914" t="s">
        <v>2278</v>
      </c>
      <c r="P3914" t="s">
        <v>22336</v>
      </c>
    </row>
    <row r="3915" spans="1:16" x14ac:dyDescent="0.25">
      <c r="A3915">
        <v>4396</v>
      </c>
      <c r="B3915">
        <v>5270</v>
      </c>
      <c r="C3915" t="s">
        <v>13680</v>
      </c>
      <c r="D3915" t="s">
        <v>13681</v>
      </c>
      <c r="E3915" t="s">
        <v>13682</v>
      </c>
      <c r="F3915" t="s">
        <v>13279</v>
      </c>
      <c r="G3915" t="s">
        <v>13280</v>
      </c>
      <c r="H3915" t="s">
        <v>12158</v>
      </c>
      <c r="I3915" t="s">
        <v>12159</v>
      </c>
      <c r="J3915">
        <v>48315</v>
      </c>
      <c r="K3915" t="s">
        <v>2726</v>
      </c>
      <c r="L3915">
        <v>266</v>
      </c>
      <c r="M3915" t="s">
        <v>2727</v>
      </c>
      <c r="N3915">
        <v>13</v>
      </c>
      <c r="O3915" t="s">
        <v>2278</v>
      </c>
      <c r="P3915" t="s">
        <v>22336</v>
      </c>
    </row>
    <row r="3916" spans="1:16" x14ac:dyDescent="0.25">
      <c r="A3916">
        <v>4397</v>
      </c>
      <c r="B3916">
        <v>5188</v>
      </c>
      <c r="C3916" t="s">
        <v>13683</v>
      </c>
      <c r="D3916" t="s">
        <v>13684</v>
      </c>
      <c r="E3916" t="s">
        <v>13685</v>
      </c>
      <c r="F3916" t="s">
        <v>13279</v>
      </c>
      <c r="G3916" t="s">
        <v>13280</v>
      </c>
      <c r="H3916" t="s">
        <v>12158</v>
      </c>
      <c r="I3916" t="s">
        <v>12159</v>
      </c>
      <c r="J3916">
        <v>48315</v>
      </c>
      <c r="K3916" t="s">
        <v>2726</v>
      </c>
      <c r="L3916">
        <v>266</v>
      </c>
      <c r="M3916" t="s">
        <v>2727</v>
      </c>
      <c r="N3916">
        <v>13</v>
      </c>
      <c r="O3916" t="s">
        <v>2278</v>
      </c>
      <c r="P3916" t="s">
        <v>22336</v>
      </c>
    </row>
    <row r="3917" spans="1:16" x14ac:dyDescent="0.25">
      <c r="A3917">
        <v>4398</v>
      </c>
      <c r="B3917">
        <v>5192</v>
      </c>
      <c r="C3917" t="s">
        <v>13686</v>
      </c>
      <c r="D3917" t="s">
        <v>13687</v>
      </c>
      <c r="E3917" t="s">
        <v>13688</v>
      </c>
      <c r="F3917" t="s">
        <v>13279</v>
      </c>
      <c r="G3917" t="s">
        <v>13280</v>
      </c>
      <c r="H3917" t="s">
        <v>12158</v>
      </c>
      <c r="I3917" t="s">
        <v>12159</v>
      </c>
      <c r="J3917">
        <v>48315</v>
      </c>
      <c r="K3917" t="s">
        <v>2726</v>
      </c>
      <c r="L3917">
        <v>266</v>
      </c>
      <c r="M3917" t="s">
        <v>2727</v>
      </c>
      <c r="N3917">
        <v>13</v>
      </c>
      <c r="O3917" t="s">
        <v>2278</v>
      </c>
      <c r="P3917" t="s">
        <v>22336</v>
      </c>
    </row>
    <row r="3918" spans="1:16" x14ac:dyDescent="0.25">
      <c r="A3918">
        <v>4401</v>
      </c>
      <c r="B3918">
        <v>5194</v>
      </c>
      <c r="C3918" t="s">
        <v>13689</v>
      </c>
      <c r="D3918" t="s">
        <v>13690</v>
      </c>
      <c r="E3918" t="s">
        <v>13691</v>
      </c>
      <c r="F3918" t="s">
        <v>13279</v>
      </c>
      <c r="G3918" t="s">
        <v>13280</v>
      </c>
      <c r="H3918" t="s">
        <v>12158</v>
      </c>
      <c r="I3918" t="s">
        <v>12159</v>
      </c>
      <c r="J3918">
        <v>48315</v>
      </c>
      <c r="K3918" t="s">
        <v>2726</v>
      </c>
      <c r="L3918">
        <v>266</v>
      </c>
      <c r="M3918" t="s">
        <v>2727</v>
      </c>
      <c r="N3918">
        <v>13</v>
      </c>
      <c r="O3918" t="s">
        <v>2278</v>
      </c>
      <c r="P3918" t="s">
        <v>22336</v>
      </c>
    </row>
    <row r="3919" spans="1:16" x14ac:dyDescent="0.25">
      <c r="A3919">
        <v>4404</v>
      </c>
      <c r="B3919">
        <v>5197</v>
      </c>
      <c r="C3919" t="s">
        <v>13692</v>
      </c>
      <c r="D3919" t="s">
        <v>13693</v>
      </c>
      <c r="E3919" t="s">
        <v>13694</v>
      </c>
      <c r="F3919" t="s">
        <v>13279</v>
      </c>
      <c r="G3919" t="s">
        <v>13280</v>
      </c>
      <c r="H3919" t="s">
        <v>12158</v>
      </c>
      <c r="I3919" t="s">
        <v>12159</v>
      </c>
      <c r="J3919">
        <v>48315</v>
      </c>
      <c r="K3919" t="s">
        <v>2726</v>
      </c>
      <c r="L3919">
        <v>266</v>
      </c>
      <c r="M3919" t="s">
        <v>2727</v>
      </c>
      <c r="N3919">
        <v>13</v>
      </c>
      <c r="O3919" t="s">
        <v>2278</v>
      </c>
      <c r="P3919" t="s">
        <v>22336</v>
      </c>
    </row>
    <row r="3920" spans="1:16" x14ac:dyDescent="0.25">
      <c r="A3920">
        <v>4405</v>
      </c>
      <c r="B3920">
        <v>5213</v>
      </c>
      <c r="C3920" t="s">
        <v>13695</v>
      </c>
      <c r="D3920" t="s">
        <v>13696</v>
      </c>
      <c r="E3920" t="s">
        <v>13697</v>
      </c>
      <c r="F3920" t="s">
        <v>13279</v>
      </c>
      <c r="G3920" t="s">
        <v>13280</v>
      </c>
      <c r="H3920" t="s">
        <v>12158</v>
      </c>
      <c r="I3920" t="s">
        <v>12159</v>
      </c>
      <c r="J3920">
        <v>48315</v>
      </c>
      <c r="K3920" t="s">
        <v>2726</v>
      </c>
      <c r="L3920">
        <v>266</v>
      </c>
      <c r="M3920" t="s">
        <v>2727</v>
      </c>
      <c r="N3920">
        <v>13</v>
      </c>
      <c r="O3920" t="s">
        <v>2278</v>
      </c>
      <c r="P3920" t="s">
        <v>22336</v>
      </c>
    </row>
    <row r="3921" spans="1:16" x14ac:dyDescent="0.25">
      <c r="A3921">
        <v>4409</v>
      </c>
      <c r="B3921">
        <v>5182</v>
      </c>
      <c r="C3921" t="s">
        <v>13698</v>
      </c>
      <c r="D3921" t="s">
        <v>13699</v>
      </c>
      <c r="E3921" t="s">
        <v>13700</v>
      </c>
      <c r="F3921" t="s">
        <v>13279</v>
      </c>
      <c r="G3921" t="s">
        <v>13280</v>
      </c>
      <c r="H3921" t="s">
        <v>12158</v>
      </c>
      <c r="I3921" t="s">
        <v>12159</v>
      </c>
      <c r="J3921">
        <v>48315</v>
      </c>
      <c r="K3921" t="s">
        <v>2726</v>
      </c>
      <c r="L3921">
        <v>266</v>
      </c>
      <c r="M3921" t="s">
        <v>2727</v>
      </c>
      <c r="N3921">
        <v>13</v>
      </c>
      <c r="O3921" t="s">
        <v>2278</v>
      </c>
      <c r="P3921" t="s">
        <v>22336</v>
      </c>
    </row>
    <row r="3922" spans="1:16" x14ac:dyDescent="0.25">
      <c r="A3922">
        <v>4411</v>
      </c>
      <c r="B3922">
        <v>5183</v>
      </c>
      <c r="C3922" t="s">
        <v>13701</v>
      </c>
      <c r="D3922" t="s">
        <v>13702</v>
      </c>
      <c r="E3922" t="s">
        <v>13703</v>
      </c>
      <c r="F3922" t="s">
        <v>13279</v>
      </c>
      <c r="G3922" t="s">
        <v>13280</v>
      </c>
      <c r="H3922" t="s">
        <v>12158</v>
      </c>
      <c r="I3922" t="s">
        <v>12159</v>
      </c>
      <c r="J3922">
        <v>48315</v>
      </c>
      <c r="K3922" t="s">
        <v>2726</v>
      </c>
      <c r="L3922">
        <v>266</v>
      </c>
      <c r="M3922" t="s">
        <v>2727</v>
      </c>
      <c r="N3922">
        <v>13</v>
      </c>
      <c r="O3922" t="s">
        <v>2278</v>
      </c>
      <c r="P3922" t="s">
        <v>22336</v>
      </c>
    </row>
    <row r="3923" spans="1:16" x14ac:dyDescent="0.25">
      <c r="A3923">
        <v>4412</v>
      </c>
      <c r="B3923">
        <v>5180</v>
      </c>
      <c r="C3923" t="s">
        <v>13704</v>
      </c>
      <c r="D3923" t="s">
        <v>13705</v>
      </c>
      <c r="E3923" t="s">
        <v>13706</v>
      </c>
      <c r="F3923" t="s">
        <v>13279</v>
      </c>
      <c r="G3923" t="s">
        <v>13280</v>
      </c>
      <c r="H3923" t="s">
        <v>12158</v>
      </c>
      <c r="I3923" t="s">
        <v>12159</v>
      </c>
      <c r="J3923">
        <v>48315</v>
      </c>
      <c r="K3923" t="s">
        <v>2726</v>
      </c>
      <c r="L3923">
        <v>266</v>
      </c>
      <c r="M3923" t="s">
        <v>2727</v>
      </c>
      <c r="N3923">
        <v>13</v>
      </c>
      <c r="O3923" t="s">
        <v>2278</v>
      </c>
      <c r="P3923" t="s">
        <v>22336</v>
      </c>
    </row>
    <row r="3924" spans="1:16" x14ac:dyDescent="0.25">
      <c r="A3924">
        <v>4414</v>
      </c>
      <c r="B3924">
        <v>5173</v>
      </c>
      <c r="C3924" t="s">
        <v>13707</v>
      </c>
      <c r="D3924" t="s">
        <v>13708</v>
      </c>
      <c r="E3924" t="s">
        <v>13709</v>
      </c>
      <c r="F3924" t="s">
        <v>13279</v>
      </c>
      <c r="G3924" t="s">
        <v>13280</v>
      </c>
      <c r="H3924" t="s">
        <v>12158</v>
      </c>
      <c r="I3924" t="s">
        <v>12159</v>
      </c>
      <c r="J3924">
        <v>48315</v>
      </c>
      <c r="K3924" t="s">
        <v>2726</v>
      </c>
      <c r="L3924">
        <v>266</v>
      </c>
      <c r="M3924" t="s">
        <v>2727</v>
      </c>
      <c r="N3924">
        <v>13</v>
      </c>
      <c r="O3924" t="s">
        <v>2278</v>
      </c>
      <c r="P3924" t="s">
        <v>22336</v>
      </c>
    </row>
    <row r="3925" spans="1:16" x14ac:dyDescent="0.25">
      <c r="A3925">
        <v>4415</v>
      </c>
      <c r="B3925">
        <v>5174</v>
      </c>
      <c r="C3925" t="s">
        <v>13710</v>
      </c>
      <c r="D3925" t="s">
        <v>13711</v>
      </c>
      <c r="E3925" t="s">
        <v>13712</v>
      </c>
      <c r="F3925" t="s">
        <v>13279</v>
      </c>
      <c r="G3925" t="s">
        <v>13280</v>
      </c>
      <c r="H3925" t="s">
        <v>12158</v>
      </c>
      <c r="I3925" t="s">
        <v>12159</v>
      </c>
      <c r="J3925">
        <v>48315</v>
      </c>
      <c r="K3925" t="s">
        <v>2726</v>
      </c>
      <c r="L3925">
        <v>266</v>
      </c>
      <c r="M3925" t="s">
        <v>2727</v>
      </c>
      <c r="N3925">
        <v>13</v>
      </c>
      <c r="O3925" t="s">
        <v>2278</v>
      </c>
      <c r="P3925" t="s">
        <v>22336</v>
      </c>
    </row>
    <row r="3926" spans="1:16" x14ac:dyDescent="0.25">
      <c r="A3926">
        <v>4416</v>
      </c>
      <c r="B3926">
        <v>5170</v>
      </c>
      <c r="C3926" t="s">
        <v>13713</v>
      </c>
      <c r="D3926" t="s">
        <v>13714</v>
      </c>
      <c r="E3926" t="s">
        <v>13715</v>
      </c>
      <c r="F3926" t="s">
        <v>13279</v>
      </c>
      <c r="G3926" t="s">
        <v>13280</v>
      </c>
      <c r="H3926" t="s">
        <v>12158</v>
      </c>
      <c r="I3926" t="s">
        <v>12159</v>
      </c>
      <c r="J3926">
        <v>48315</v>
      </c>
      <c r="K3926" t="s">
        <v>2726</v>
      </c>
      <c r="L3926">
        <v>266</v>
      </c>
      <c r="M3926" t="s">
        <v>2727</v>
      </c>
      <c r="N3926">
        <v>13</v>
      </c>
      <c r="O3926" t="s">
        <v>2278</v>
      </c>
      <c r="P3926" t="s">
        <v>22336</v>
      </c>
    </row>
    <row r="3927" spans="1:16" x14ac:dyDescent="0.25">
      <c r="A3927">
        <v>4417</v>
      </c>
      <c r="B3927">
        <v>5159</v>
      </c>
      <c r="C3927" t="s">
        <v>13716</v>
      </c>
      <c r="D3927" t="s">
        <v>13717</v>
      </c>
      <c r="E3927" t="s">
        <v>13718</v>
      </c>
      <c r="F3927" t="s">
        <v>13279</v>
      </c>
      <c r="G3927" t="s">
        <v>13280</v>
      </c>
      <c r="H3927" t="s">
        <v>12158</v>
      </c>
      <c r="I3927" t="s">
        <v>12159</v>
      </c>
      <c r="J3927">
        <v>48315</v>
      </c>
      <c r="K3927" t="s">
        <v>2726</v>
      </c>
      <c r="L3927">
        <v>266</v>
      </c>
      <c r="M3927" t="s">
        <v>2727</v>
      </c>
      <c r="N3927">
        <v>13</v>
      </c>
      <c r="O3927" t="s">
        <v>2278</v>
      </c>
      <c r="P3927" t="s">
        <v>22336</v>
      </c>
    </row>
    <row r="3928" spans="1:16" x14ac:dyDescent="0.25">
      <c r="A3928">
        <v>4418</v>
      </c>
      <c r="B3928">
        <v>5166</v>
      </c>
      <c r="C3928" t="s">
        <v>13719</v>
      </c>
      <c r="D3928" t="s">
        <v>13720</v>
      </c>
      <c r="E3928" t="s">
        <v>13721</v>
      </c>
      <c r="F3928" t="s">
        <v>13279</v>
      </c>
      <c r="G3928" t="s">
        <v>13280</v>
      </c>
      <c r="H3928" t="s">
        <v>12158</v>
      </c>
      <c r="I3928" t="s">
        <v>12159</v>
      </c>
      <c r="J3928">
        <v>48315</v>
      </c>
      <c r="K3928" t="s">
        <v>2726</v>
      </c>
      <c r="L3928">
        <v>266</v>
      </c>
      <c r="M3928" t="s">
        <v>2727</v>
      </c>
      <c r="N3928">
        <v>13</v>
      </c>
      <c r="O3928" t="s">
        <v>2278</v>
      </c>
      <c r="P3928" t="s">
        <v>22336</v>
      </c>
    </row>
    <row r="3929" spans="1:16" x14ac:dyDescent="0.25">
      <c r="A3929">
        <v>4419</v>
      </c>
      <c r="B3929">
        <v>5147</v>
      </c>
      <c r="C3929" t="s">
        <v>13722</v>
      </c>
      <c r="D3929" t="s">
        <v>13723</v>
      </c>
      <c r="E3929" t="s">
        <v>13724</v>
      </c>
      <c r="F3929" t="s">
        <v>13279</v>
      </c>
      <c r="G3929" t="s">
        <v>13280</v>
      </c>
      <c r="H3929" t="s">
        <v>12158</v>
      </c>
      <c r="I3929" t="s">
        <v>12159</v>
      </c>
      <c r="J3929">
        <v>48315</v>
      </c>
      <c r="K3929" t="s">
        <v>2726</v>
      </c>
      <c r="L3929">
        <v>266</v>
      </c>
      <c r="M3929" t="s">
        <v>2727</v>
      </c>
      <c r="N3929">
        <v>13</v>
      </c>
      <c r="O3929" t="s">
        <v>2278</v>
      </c>
      <c r="P3929" t="s">
        <v>22336</v>
      </c>
    </row>
    <row r="3930" spans="1:16" x14ac:dyDescent="0.25">
      <c r="A3930">
        <v>4420</v>
      </c>
      <c r="B3930">
        <v>5143</v>
      </c>
      <c r="C3930" t="s">
        <v>13725</v>
      </c>
      <c r="D3930" t="s">
        <v>13726</v>
      </c>
      <c r="E3930" t="s">
        <v>13727</v>
      </c>
      <c r="F3930" t="s">
        <v>13279</v>
      </c>
      <c r="G3930" t="s">
        <v>13280</v>
      </c>
      <c r="H3930" t="s">
        <v>12158</v>
      </c>
      <c r="I3930" t="s">
        <v>12159</v>
      </c>
      <c r="J3930">
        <v>48315</v>
      </c>
      <c r="K3930" t="s">
        <v>2726</v>
      </c>
      <c r="L3930">
        <v>266</v>
      </c>
      <c r="M3930" t="s">
        <v>2727</v>
      </c>
      <c r="N3930">
        <v>13</v>
      </c>
      <c r="O3930" t="s">
        <v>2278</v>
      </c>
      <c r="P3930" t="s">
        <v>22336</v>
      </c>
    </row>
    <row r="3931" spans="1:16" x14ac:dyDescent="0.25">
      <c r="A3931">
        <v>4421</v>
      </c>
      <c r="B3931">
        <v>5152</v>
      </c>
      <c r="C3931" t="s">
        <v>13728</v>
      </c>
      <c r="D3931" t="s">
        <v>13729</v>
      </c>
      <c r="E3931" t="s">
        <v>13730</v>
      </c>
      <c r="F3931" t="s">
        <v>13279</v>
      </c>
      <c r="G3931" t="s">
        <v>13280</v>
      </c>
      <c r="H3931" t="s">
        <v>12158</v>
      </c>
      <c r="I3931" t="s">
        <v>12159</v>
      </c>
      <c r="J3931">
        <v>48315</v>
      </c>
      <c r="K3931" t="s">
        <v>2726</v>
      </c>
      <c r="L3931">
        <v>266</v>
      </c>
      <c r="M3931" t="s">
        <v>2727</v>
      </c>
      <c r="N3931">
        <v>13</v>
      </c>
      <c r="O3931" t="s">
        <v>2278</v>
      </c>
      <c r="P3931" t="s">
        <v>22336</v>
      </c>
    </row>
    <row r="3932" spans="1:16" x14ac:dyDescent="0.25">
      <c r="A3932">
        <v>4422</v>
      </c>
      <c r="B3932">
        <v>5137</v>
      </c>
      <c r="C3932" t="s">
        <v>13731</v>
      </c>
      <c r="D3932" t="s">
        <v>13732</v>
      </c>
      <c r="E3932" t="s">
        <v>13733</v>
      </c>
      <c r="F3932" t="s">
        <v>13279</v>
      </c>
      <c r="G3932" t="s">
        <v>13280</v>
      </c>
      <c r="H3932" t="s">
        <v>12158</v>
      </c>
      <c r="I3932" t="s">
        <v>12159</v>
      </c>
      <c r="J3932">
        <v>48315</v>
      </c>
      <c r="K3932" t="s">
        <v>2726</v>
      </c>
      <c r="L3932">
        <v>266</v>
      </c>
      <c r="M3932" t="s">
        <v>2727</v>
      </c>
      <c r="N3932">
        <v>13</v>
      </c>
      <c r="O3932" t="s">
        <v>2278</v>
      </c>
      <c r="P3932" t="s">
        <v>22336</v>
      </c>
    </row>
    <row r="3933" spans="1:16" x14ac:dyDescent="0.25">
      <c r="A3933">
        <v>4423</v>
      </c>
      <c r="B3933">
        <v>5138</v>
      </c>
      <c r="C3933" t="s">
        <v>13734</v>
      </c>
      <c r="D3933" t="s">
        <v>13735</v>
      </c>
      <c r="E3933" t="s">
        <v>13736</v>
      </c>
      <c r="F3933" t="s">
        <v>13279</v>
      </c>
      <c r="G3933" t="s">
        <v>13280</v>
      </c>
      <c r="H3933" t="s">
        <v>12158</v>
      </c>
      <c r="I3933" t="s">
        <v>12159</v>
      </c>
      <c r="J3933">
        <v>48315</v>
      </c>
      <c r="K3933" t="s">
        <v>2726</v>
      </c>
      <c r="L3933">
        <v>266</v>
      </c>
      <c r="M3933" t="s">
        <v>2727</v>
      </c>
      <c r="N3933">
        <v>13</v>
      </c>
      <c r="O3933" t="s">
        <v>2278</v>
      </c>
      <c r="P3933" t="s">
        <v>22336</v>
      </c>
    </row>
    <row r="3934" spans="1:16" x14ac:dyDescent="0.25">
      <c r="A3934">
        <v>4424</v>
      </c>
      <c r="B3934">
        <v>5122</v>
      </c>
      <c r="C3934" t="s">
        <v>13737</v>
      </c>
      <c r="D3934" t="s">
        <v>13738</v>
      </c>
      <c r="E3934" t="s">
        <v>13739</v>
      </c>
      <c r="F3934" t="s">
        <v>13279</v>
      </c>
      <c r="G3934" t="s">
        <v>13280</v>
      </c>
      <c r="H3934" t="s">
        <v>12158</v>
      </c>
      <c r="I3934" t="s">
        <v>12159</v>
      </c>
      <c r="J3934">
        <v>6690</v>
      </c>
      <c r="K3934" t="s">
        <v>8963</v>
      </c>
      <c r="L3934">
        <v>271</v>
      </c>
      <c r="M3934" t="s">
        <v>8964</v>
      </c>
      <c r="N3934">
        <v>13</v>
      </c>
      <c r="O3934" t="s">
        <v>2278</v>
      </c>
      <c r="P3934" t="s">
        <v>22336</v>
      </c>
    </row>
    <row r="3935" spans="1:16" x14ac:dyDescent="0.25">
      <c r="A3935">
        <v>4425</v>
      </c>
      <c r="B3935">
        <v>5117</v>
      </c>
      <c r="C3935" t="s">
        <v>13740</v>
      </c>
      <c r="D3935" t="s">
        <v>13741</v>
      </c>
      <c r="E3935" t="s">
        <v>13742</v>
      </c>
      <c r="F3935" t="s">
        <v>13279</v>
      </c>
      <c r="G3935" t="s">
        <v>13280</v>
      </c>
      <c r="H3935" t="s">
        <v>12158</v>
      </c>
      <c r="I3935" t="s">
        <v>12159</v>
      </c>
      <c r="J3935">
        <v>6690</v>
      </c>
      <c r="K3935" t="s">
        <v>8963</v>
      </c>
      <c r="L3935">
        <v>271</v>
      </c>
      <c r="M3935" t="s">
        <v>8964</v>
      </c>
      <c r="N3935">
        <v>13</v>
      </c>
      <c r="O3935" t="s">
        <v>2278</v>
      </c>
      <c r="P3935" t="s">
        <v>22336</v>
      </c>
    </row>
    <row r="3936" spans="1:16" x14ac:dyDescent="0.25">
      <c r="A3936">
        <v>4426</v>
      </c>
      <c r="B3936">
        <v>5118</v>
      </c>
      <c r="C3936" t="s">
        <v>13743</v>
      </c>
      <c r="D3936" t="s">
        <v>13744</v>
      </c>
      <c r="E3936" t="s">
        <v>13745</v>
      </c>
      <c r="F3936" t="s">
        <v>13279</v>
      </c>
      <c r="G3936" t="s">
        <v>13280</v>
      </c>
      <c r="H3936" t="s">
        <v>12158</v>
      </c>
      <c r="I3936" t="s">
        <v>12159</v>
      </c>
      <c r="J3936">
        <v>6690</v>
      </c>
      <c r="K3936" t="s">
        <v>8963</v>
      </c>
      <c r="L3936">
        <v>271</v>
      </c>
      <c r="M3936" t="s">
        <v>8964</v>
      </c>
      <c r="N3936">
        <v>13</v>
      </c>
      <c r="O3936" t="s">
        <v>2278</v>
      </c>
      <c r="P3936" t="s">
        <v>22336</v>
      </c>
    </row>
    <row r="3937" spans="1:16" x14ac:dyDescent="0.25">
      <c r="A3937">
        <v>4427</v>
      </c>
      <c r="B3937">
        <v>5134</v>
      </c>
      <c r="C3937" t="s">
        <v>13746</v>
      </c>
      <c r="D3937" t="s">
        <v>13747</v>
      </c>
      <c r="E3937" t="s">
        <v>13748</v>
      </c>
      <c r="F3937" t="s">
        <v>13279</v>
      </c>
      <c r="G3937" t="s">
        <v>13280</v>
      </c>
      <c r="H3937" t="s">
        <v>12158</v>
      </c>
      <c r="I3937" t="s">
        <v>12159</v>
      </c>
      <c r="J3937">
        <v>48315</v>
      </c>
      <c r="K3937" t="s">
        <v>2726</v>
      </c>
      <c r="L3937">
        <v>266</v>
      </c>
      <c r="M3937" t="s">
        <v>2727</v>
      </c>
      <c r="N3937">
        <v>13</v>
      </c>
      <c r="O3937" t="s">
        <v>2278</v>
      </c>
      <c r="P3937" t="s">
        <v>22336</v>
      </c>
    </row>
    <row r="3938" spans="1:16" x14ac:dyDescent="0.25">
      <c r="A3938">
        <v>4432</v>
      </c>
      <c r="B3938">
        <v>5124</v>
      </c>
      <c r="C3938" t="s">
        <v>13749</v>
      </c>
      <c r="D3938" t="s">
        <v>13750</v>
      </c>
      <c r="E3938" t="s">
        <v>13751</v>
      </c>
      <c r="F3938" t="s">
        <v>13279</v>
      </c>
      <c r="G3938" t="s">
        <v>13280</v>
      </c>
      <c r="H3938" t="s">
        <v>12158</v>
      </c>
      <c r="I3938" t="s">
        <v>12159</v>
      </c>
      <c r="J3938">
        <v>46468</v>
      </c>
      <c r="K3938" t="s">
        <v>13752</v>
      </c>
      <c r="L3938">
        <v>3970</v>
      </c>
      <c r="M3938" t="s">
        <v>1649</v>
      </c>
      <c r="N3938">
        <v>231</v>
      </c>
      <c r="O3938" t="s">
        <v>236</v>
      </c>
      <c r="P3938" t="s">
        <v>22336</v>
      </c>
    </row>
    <row r="3939" spans="1:16" x14ac:dyDescent="0.25">
      <c r="A3939">
        <v>4433</v>
      </c>
      <c r="B3939">
        <v>5093</v>
      </c>
      <c r="C3939" t="s">
        <v>13753</v>
      </c>
      <c r="D3939" t="s">
        <v>13754</v>
      </c>
      <c r="E3939" t="s">
        <v>13755</v>
      </c>
      <c r="F3939" t="s">
        <v>13279</v>
      </c>
      <c r="G3939" t="s">
        <v>13280</v>
      </c>
      <c r="H3939" t="s">
        <v>12158</v>
      </c>
      <c r="I3939" t="s">
        <v>12159</v>
      </c>
      <c r="J3939">
        <v>6688</v>
      </c>
      <c r="K3939" t="s">
        <v>10260</v>
      </c>
      <c r="L3939">
        <v>271</v>
      </c>
      <c r="M3939" t="s">
        <v>8964</v>
      </c>
      <c r="N3939">
        <v>13</v>
      </c>
      <c r="O3939" t="s">
        <v>2278</v>
      </c>
      <c r="P3939" t="s">
        <v>22336</v>
      </c>
    </row>
    <row r="3940" spans="1:16" x14ac:dyDescent="0.25">
      <c r="A3940">
        <v>4436</v>
      </c>
      <c r="B3940">
        <v>5106</v>
      </c>
      <c r="C3940" t="s">
        <v>13756</v>
      </c>
      <c r="D3940" t="s">
        <v>13757</v>
      </c>
      <c r="E3940" t="s">
        <v>13758</v>
      </c>
      <c r="F3940" t="s">
        <v>13279</v>
      </c>
      <c r="G3940" t="s">
        <v>13280</v>
      </c>
      <c r="H3940" t="s">
        <v>12158</v>
      </c>
      <c r="I3940" t="s">
        <v>12159</v>
      </c>
      <c r="J3940">
        <v>6688</v>
      </c>
      <c r="K3940" t="s">
        <v>10260</v>
      </c>
      <c r="L3940">
        <v>271</v>
      </c>
      <c r="M3940" t="s">
        <v>8964</v>
      </c>
      <c r="N3940">
        <v>13</v>
      </c>
      <c r="O3940" t="s">
        <v>2278</v>
      </c>
      <c r="P3940" t="s">
        <v>22336</v>
      </c>
    </row>
    <row r="3941" spans="1:16" x14ac:dyDescent="0.25">
      <c r="A3941">
        <v>4437</v>
      </c>
      <c r="B3941">
        <v>5107</v>
      </c>
      <c r="C3941" t="s">
        <v>13759</v>
      </c>
      <c r="D3941" t="s">
        <v>13760</v>
      </c>
      <c r="E3941" t="s">
        <v>13761</v>
      </c>
      <c r="F3941" t="s">
        <v>13279</v>
      </c>
      <c r="G3941" t="s">
        <v>13280</v>
      </c>
      <c r="H3941" t="s">
        <v>12158</v>
      </c>
      <c r="I3941" t="s">
        <v>12159</v>
      </c>
      <c r="J3941">
        <v>6688</v>
      </c>
      <c r="K3941" t="s">
        <v>10260</v>
      </c>
      <c r="L3941">
        <v>271</v>
      </c>
      <c r="M3941" t="s">
        <v>8964</v>
      </c>
      <c r="N3941">
        <v>13</v>
      </c>
      <c r="O3941" t="s">
        <v>2278</v>
      </c>
      <c r="P3941" t="s">
        <v>22336</v>
      </c>
    </row>
    <row r="3942" spans="1:16" x14ac:dyDescent="0.25">
      <c r="A3942">
        <v>4438</v>
      </c>
      <c r="B3942">
        <v>5108</v>
      </c>
      <c r="C3942" t="s">
        <v>13762</v>
      </c>
      <c r="D3942" t="s">
        <v>13763</v>
      </c>
      <c r="E3942" t="s">
        <v>13764</v>
      </c>
      <c r="F3942" t="s">
        <v>13279</v>
      </c>
      <c r="G3942" t="s">
        <v>13280</v>
      </c>
      <c r="H3942" t="s">
        <v>12158</v>
      </c>
      <c r="I3942" t="s">
        <v>12159</v>
      </c>
      <c r="J3942">
        <v>6688</v>
      </c>
      <c r="K3942" t="s">
        <v>10260</v>
      </c>
      <c r="L3942">
        <v>271</v>
      </c>
      <c r="M3942" t="s">
        <v>8964</v>
      </c>
      <c r="N3942">
        <v>13</v>
      </c>
      <c r="O3942" t="s">
        <v>2278</v>
      </c>
      <c r="P3942" t="s">
        <v>22336</v>
      </c>
    </row>
    <row r="3943" spans="1:16" x14ac:dyDescent="0.25">
      <c r="A3943">
        <v>4439</v>
      </c>
      <c r="B3943">
        <v>5110</v>
      </c>
      <c r="C3943" t="s">
        <v>13765</v>
      </c>
      <c r="D3943" t="s">
        <v>13766</v>
      </c>
      <c r="E3943" t="s">
        <v>13767</v>
      </c>
      <c r="F3943" t="s">
        <v>13279</v>
      </c>
      <c r="G3943" t="s">
        <v>13280</v>
      </c>
      <c r="H3943" t="s">
        <v>12158</v>
      </c>
      <c r="I3943" t="s">
        <v>12159</v>
      </c>
      <c r="J3943">
        <v>6690</v>
      </c>
      <c r="K3943" t="s">
        <v>8963</v>
      </c>
      <c r="L3943">
        <v>271</v>
      </c>
      <c r="M3943" t="s">
        <v>8964</v>
      </c>
      <c r="N3943">
        <v>13</v>
      </c>
      <c r="O3943" t="s">
        <v>2278</v>
      </c>
      <c r="P3943" t="s">
        <v>22336</v>
      </c>
    </row>
    <row r="3944" spans="1:16" x14ac:dyDescent="0.25">
      <c r="A3944">
        <v>4441</v>
      </c>
      <c r="B3944">
        <v>5064</v>
      </c>
      <c r="C3944" t="s">
        <v>13768</v>
      </c>
      <c r="D3944" t="s">
        <v>13769</v>
      </c>
      <c r="E3944" t="s">
        <v>13770</v>
      </c>
      <c r="F3944" t="s">
        <v>13279</v>
      </c>
      <c r="G3944" t="s">
        <v>13280</v>
      </c>
      <c r="H3944" t="s">
        <v>12158</v>
      </c>
      <c r="I3944" t="s">
        <v>12159</v>
      </c>
      <c r="J3944">
        <v>6677</v>
      </c>
      <c r="K3944" t="s">
        <v>8959</v>
      </c>
      <c r="L3944">
        <v>269</v>
      </c>
      <c r="M3944" t="s">
        <v>8654</v>
      </c>
      <c r="N3944">
        <v>13</v>
      </c>
      <c r="O3944" t="s">
        <v>2278</v>
      </c>
      <c r="P3944" t="s">
        <v>22336</v>
      </c>
    </row>
    <row r="3945" spans="1:16" x14ac:dyDescent="0.25">
      <c r="A3945">
        <v>4442</v>
      </c>
      <c r="B3945">
        <v>5078</v>
      </c>
      <c r="C3945" t="s">
        <v>13771</v>
      </c>
      <c r="D3945" t="s">
        <v>13772</v>
      </c>
      <c r="E3945" t="s">
        <v>13773</v>
      </c>
      <c r="F3945" t="s">
        <v>13279</v>
      </c>
      <c r="G3945" t="s">
        <v>13280</v>
      </c>
      <c r="H3945" t="s">
        <v>12158</v>
      </c>
      <c r="I3945" t="s">
        <v>12159</v>
      </c>
      <c r="J3945">
        <v>48567</v>
      </c>
      <c r="K3945" t="s">
        <v>13774</v>
      </c>
      <c r="L3945">
        <v>269</v>
      </c>
      <c r="M3945" t="s">
        <v>8654</v>
      </c>
      <c r="N3945">
        <v>13</v>
      </c>
      <c r="O3945" t="s">
        <v>2278</v>
      </c>
      <c r="P3945" t="s">
        <v>22336</v>
      </c>
    </row>
    <row r="3946" spans="1:16" x14ac:dyDescent="0.25">
      <c r="A3946">
        <v>4443</v>
      </c>
      <c r="B3946">
        <v>5073</v>
      </c>
      <c r="C3946" t="s">
        <v>13775</v>
      </c>
      <c r="D3946" t="s">
        <v>13776</v>
      </c>
      <c r="E3946" t="s">
        <v>13777</v>
      </c>
      <c r="F3946" t="s">
        <v>13279</v>
      </c>
      <c r="G3946" t="s">
        <v>13280</v>
      </c>
      <c r="H3946" t="s">
        <v>12158</v>
      </c>
      <c r="I3946" t="s">
        <v>12159</v>
      </c>
      <c r="J3946">
        <v>6677</v>
      </c>
      <c r="K3946" t="s">
        <v>8959</v>
      </c>
      <c r="L3946">
        <v>269</v>
      </c>
      <c r="M3946" t="s">
        <v>8654</v>
      </c>
      <c r="N3946">
        <v>13</v>
      </c>
      <c r="O3946" t="s">
        <v>2278</v>
      </c>
      <c r="P3946" t="s">
        <v>22336</v>
      </c>
    </row>
    <row r="3947" spans="1:16" x14ac:dyDescent="0.25">
      <c r="A3947">
        <v>4444</v>
      </c>
      <c r="B3947">
        <v>5080</v>
      </c>
      <c r="C3947" t="s">
        <v>13778</v>
      </c>
      <c r="D3947" t="s">
        <v>13779</v>
      </c>
      <c r="E3947" t="s">
        <v>13780</v>
      </c>
      <c r="F3947" t="s">
        <v>13279</v>
      </c>
      <c r="G3947" t="s">
        <v>13280</v>
      </c>
      <c r="H3947" t="s">
        <v>12158</v>
      </c>
      <c r="I3947" t="s">
        <v>12159</v>
      </c>
      <c r="J3947">
        <v>48399</v>
      </c>
      <c r="K3947" t="s">
        <v>13781</v>
      </c>
      <c r="L3947">
        <v>269</v>
      </c>
      <c r="M3947" t="s">
        <v>8654</v>
      </c>
      <c r="N3947">
        <v>13</v>
      </c>
      <c r="O3947" t="s">
        <v>2278</v>
      </c>
      <c r="P3947" t="s">
        <v>22336</v>
      </c>
    </row>
    <row r="3948" spans="1:16" x14ac:dyDescent="0.25">
      <c r="A3948">
        <v>4445</v>
      </c>
      <c r="B3948">
        <v>5081</v>
      </c>
      <c r="C3948" t="s">
        <v>13782</v>
      </c>
      <c r="D3948" t="s">
        <v>13783</v>
      </c>
      <c r="E3948" t="s">
        <v>13784</v>
      </c>
      <c r="F3948" t="s">
        <v>13279</v>
      </c>
      <c r="G3948" t="s">
        <v>13280</v>
      </c>
      <c r="H3948" t="s">
        <v>12158</v>
      </c>
      <c r="I3948" t="s">
        <v>12159</v>
      </c>
      <c r="J3948">
        <v>48399</v>
      </c>
      <c r="K3948" t="s">
        <v>13781</v>
      </c>
      <c r="L3948">
        <v>269</v>
      </c>
      <c r="M3948" t="s">
        <v>8654</v>
      </c>
      <c r="N3948">
        <v>13</v>
      </c>
      <c r="O3948" t="s">
        <v>2278</v>
      </c>
      <c r="P3948" t="s">
        <v>22336</v>
      </c>
    </row>
    <row r="3949" spans="1:16" x14ac:dyDescent="0.25">
      <c r="A3949">
        <v>4446</v>
      </c>
      <c r="B3949">
        <v>5082</v>
      </c>
      <c r="C3949" t="s">
        <v>13785</v>
      </c>
      <c r="D3949" t="s">
        <v>13786</v>
      </c>
      <c r="E3949" t="s">
        <v>13787</v>
      </c>
      <c r="F3949" t="s">
        <v>13279</v>
      </c>
      <c r="G3949" t="s">
        <v>13280</v>
      </c>
      <c r="H3949" t="s">
        <v>12158</v>
      </c>
      <c r="I3949" t="s">
        <v>12159</v>
      </c>
      <c r="J3949">
        <v>48393</v>
      </c>
      <c r="K3949" t="s">
        <v>13788</v>
      </c>
      <c r="L3949">
        <v>269</v>
      </c>
      <c r="M3949" t="s">
        <v>8654</v>
      </c>
      <c r="N3949">
        <v>13</v>
      </c>
      <c r="O3949" t="s">
        <v>2278</v>
      </c>
      <c r="P3949" t="s">
        <v>22336</v>
      </c>
    </row>
    <row r="3950" spans="1:16" x14ac:dyDescent="0.25">
      <c r="A3950">
        <v>4447</v>
      </c>
      <c r="B3950">
        <v>5083</v>
      </c>
      <c r="C3950" t="s">
        <v>13789</v>
      </c>
      <c r="D3950" t="s">
        <v>13790</v>
      </c>
      <c r="E3950" t="s">
        <v>13791</v>
      </c>
      <c r="F3950" t="s">
        <v>13279</v>
      </c>
      <c r="G3950" t="s">
        <v>13280</v>
      </c>
      <c r="H3950" t="s">
        <v>12158</v>
      </c>
      <c r="I3950" t="s">
        <v>12159</v>
      </c>
      <c r="J3950">
        <v>6688</v>
      </c>
      <c r="K3950" t="s">
        <v>10260</v>
      </c>
      <c r="L3950">
        <v>271</v>
      </c>
      <c r="M3950" t="s">
        <v>8964</v>
      </c>
      <c r="N3950">
        <v>13</v>
      </c>
      <c r="O3950" t="s">
        <v>2278</v>
      </c>
      <c r="P3950" t="s">
        <v>22336</v>
      </c>
    </row>
    <row r="3951" spans="1:16" x14ac:dyDescent="0.25">
      <c r="A3951">
        <v>4450</v>
      </c>
      <c r="B3951">
        <v>5084</v>
      </c>
      <c r="C3951" t="s">
        <v>13792</v>
      </c>
      <c r="D3951" t="s">
        <v>13793</v>
      </c>
      <c r="E3951" t="s">
        <v>13794</v>
      </c>
      <c r="F3951" t="s">
        <v>13279</v>
      </c>
      <c r="G3951" t="s">
        <v>13280</v>
      </c>
      <c r="H3951" t="s">
        <v>12158</v>
      </c>
      <c r="I3951" t="s">
        <v>12159</v>
      </c>
      <c r="J3951">
        <v>6688</v>
      </c>
      <c r="K3951" t="s">
        <v>10260</v>
      </c>
      <c r="L3951">
        <v>271</v>
      </c>
      <c r="M3951" t="s">
        <v>8964</v>
      </c>
      <c r="N3951">
        <v>13</v>
      </c>
      <c r="O3951" t="s">
        <v>2278</v>
      </c>
      <c r="P3951" t="s">
        <v>22336</v>
      </c>
    </row>
    <row r="3952" spans="1:16" x14ac:dyDescent="0.25">
      <c r="A3952">
        <v>4451</v>
      </c>
      <c r="B3952">
        <v>5085</v>
      </c>
      <c r="C3952" t="s">
        <v>13795</v>
      </c>
      <c r="D3952" t="s">
        <v>13796</v>
      </c>
      <c r="E3952" t="s">
        <v>13797</v>
      </c>
      <c r="F3952" t="s">
        <v>13279</v>
      </c>
      <c r="G3952" t="s">
        <v>13280</v>
      </c>
      <c r="H3952" t="s">
        <v>12158</v>
      </c>
      <c r="I3952" t="s">
        <v>12159</v>
      </c>
      <c r="J3952">
        <v>6688</v>
      </c>
      <c r="K3952" t="s">
        <v>10260</v>
      </c>
      <c r="L3952">
        <v>271</v>
      </c>
      <c r="M3952" t="s">
        <v>8964</v>
      </c>
      <c r="N3952">
        <v>13</v>
      </c>
      <c r="O3952" t="s">
        <v>2278</v>
      </c>
      <c r="P3952" t="s">
        <v>22336</v>
      </c>
    </row>
    <row r="3953" spans="1:16" x14ac:dyDescent="0.25">
      <c r="A3953">
        <v>4452</v>
      </c>
      <c r="B3953">
        <v>5086</v>
      </c>
      <c r="C3953" t="s">
        <v>13798</v>
      </c>
      <c r="D3953" t="s">
        <v>13799</v>
      </c>
      <c r="E3953" t="s">
        <v>13800</v>
      </c>
      <c r="F3953" t="s">
        <v>13279</v>
      </c>
      <c r="G3953" t="s">
        <v>13280</v>
      </c>
      <c r="H3953" t="s">
        <v>12158</v>
      </c>
      <c r="I3953" t="s">
        <v>12159</v>
      </c>
      <c r="J3953">
        <v>6688</v>
      </c>
      <c r="K3953" t="s">
        <v>10260</v>
      </c>
      <c r="L3953">
        <v>271</v>
      </c>
      <c r="M3953" t="s">
        <v>8964</v>
      </c>
      <c r="N3953">
        <v>13</v>
      </c>
      <c r="O3953" t="s">
        <v>2278</v>
      </c>
      <c r="P3953" t="s">
        <v>22336</v>
      </c>
    </row>
    <row r="3954" spans="1:16" x14ac:dyDescent="0.25">
      <c r="A3954">
        <v>4453</v>
      </c>
      <c r="B3954">
        <v>5066</v>
      </c>
      <c r="C3954" t="s">
        <v>13801</v>
      </c>
      <c r="D3954" t="s">
        <v>13802</v>
      </c>
      <c r="E3954" t="s">
        <v>13803</v>
      </c>
      <c r="F3954" t="s">
        <v>13279</v>
      </c>
      <c r="G3954" t="s">
        <v>13280</v>
      </c>
      <c r="H3954" t="s">
        <v>12158</v>
      </c>
      <c r="I3954" t="s">
        <v>12159</v>
      </c>
      <c r="J3954">
        <v>6677</v>
      </c>
      <c r="K3954" t="s">
        <v>8959</v>
      </c>
      <c r="L3954">
        <v>269</v>
      </c>
      <c r="M3954" t="s">
        <v>8654</v>
      </c>
      <c r="N3954">
        <v>13</v>
      </c>
      <c r="O3954" t="s">
        <v>2278</v>
      </c>
      <c r="P3954" t="s">
        <v>22336</v>
      </c>
    </row>
    <row r="3955" spans="1:16" x14ac:dyDescent="0.25">
      <c r="A3955">
        <v>4454</v>
      </c>
      <c r="B3955">
        <v>5069</v>
      </c>
      <c r="C3955" t="s">
        <v>13804</v>
      </c>
      <c r="D3955" t="s">
        <v>13805</v>
      </c>
      <c r="E3955" t="s">
        <v>13806</v>
      </c>
      <c r="F3955" t="s">
        <v>13279</v>
      </c>
      <c r="G3955" t="s">
        <v>13280</v>
      </c>
      <c r="H3955" t="s">
        <v>12158</v>
      </c>
      <c r="I3955" t="s">
        <v>12159</v>
      </c>
      <c r="J3955">
        <v>6677</v>
      </c>
      <c r="K3955" t="s">
        <v>8959</v>
      </c>
      <c r="L3955">
        <v>269</v>
      </c>
      <c r="M3955" t="s">
        <v>8654</v>
      </c>
      <c r="N3955">
        <v>13</v>
      </c>
      <c r="O3955" t="s">
        <v>2278</v>
      </c>
      <c r="P3955" t="s">
        <v>22336</v>
      </c>
    </row>
    <row r="3956" spans="1:16" x14ac:dyDescent="0.25">
      <c r="A3956">
        <v>4455</v>
      </c>
      <c r="B3956">
        <v>5070</v>
      </c>
      <c r="C3956" t="s">
        <v>13807</v>
      </c>
      <c r="D3956" t="s">
        <v>13808</v>
      </c>
      <c r="E3956" t="s">
        <v>13809</v>
      </c>
      <c r="F3956" t="s">
        <v>13279</v>
      </c>
      <c r="G3956" t="s">
        <v>13280</v>
      </c>
      <c r="H3956" t="s">
        <v>12158</v>
      </c>
      <c r="I3956" t="s">
        <v>12159</v>
      </c>
      <c r="J3956">
        <v>6677</v>
      </c>
      <c r="K3956" t="s">
        <v>8959</v>
      </c>
      <c r="L3956">
        <v>269</v>
      </c>
      <c r="M3956" t="s">
        <v>8654</v>
      </c>
      <c r="N3956">
        <v>13</v>
      </c>
      <c r="O3956" t="s">
        <v>2278</v>
      </c>
      <c r="P3956" t="s">
        <v>22336</v>
      </c>
    </row>
    <row r="3957" spans="1:16" x14ac:dyDescent="0.25">
      <c r="A3957">
        <v>4458</v>
      </c>
      <c r="B3957">
        <v>5071</v>
      </c>
      <c r="C3957" t="s">
        <v>13810</v>
      </c>
      <c r="D3957" t="s">
        <v>13811</v>
      </c>
      <c r="E3957" t="s">
        <v>13812</v>
      </c>
      <c r="F3957" t="s">
        <v>13279</v>
      </c>
      <c r="G3957" t="s">
        <v>13280</v>
      </c>
      <c r="H3957" t="s">
        <v>12158</v>
      </c>
      <c r="I3957" t="s">
        <v>12159</v>
      </c>
      <c r="J3957">
        <v>6677</v>
      </c>
      <c r="K3957" t="s">
        <v>8959</v>
      </c>
      <c r="L3957">
        <v>269</v>
      </c>
      <c r="M3957" t="s">
        <v>8654</v>
      </c>
      <c r="N3957">
        <v>13</v>
      </c>
      <c r="O3957" t="s">
        <v>2278</v>
      </c>
      <c r="P3957" t="s">
        <v>22336</v>
      </c>
    </row>
    <row r="3958" spans="1:16" x14ac:dyDescent="0.25">
      <c r="A3958">
        <v>4459</v>
      </c>
      <c r="B3958">
        <v>5057</v>
      </c>
      <c r="C3958" t="s">
        <v>13813</v>
      </c>
      <c r="D3958" t="s">
        <v>13814</v>
      </c>
      <c r="E3958" t="s">
        <v>13815</v>
      </c>
      <c r="F3958" t="s">
        <v>13279</v>
      </c>
      <c r="G3958" t="s">
        <v>13280</v>
      </c>
      <c r="H3958" t="s">
        <v>12158</v>
      </c>
      <c r="I3958" t="s">
        <v>12159</v>
      </c>
      <c r="J3958">
        <v>48401</v>
      </c>
      <c r="K3958" t="s">
        <v>13816</v>
      </c>
      <c r="L3958">
        <v>269</v>
      </c>
      <c r="M3958" t="s">
        <v>8654</v>
      </c>
      <c r="N3958">
        <v>13</v>
      </c>
      <c r="O3958" t="s">
        <v>2278</v>
      </c>
      <c r="P3958" t="s">
        <v>22336</v>
      </c>
    </row>
    <row r="3959" spans="1:16" x14ac:dyDescent="0.25">
      <c r="A3959">
        <v>4462</v>
      </c>
      <c r="B3959">
        <v>5058</v>
      </c>
      <c r="C3959" t="s">
        <v>13817</v>
      </c>
      <c r="D3959" t="s">
        <v>13818</v>
      </c>
      <c r="E3959" t="s">
        <v>13819</v>
      </c>
      <c r="F3959" t="s">
        <v>13279</v>
      </c>
      <c r="G3959" t="s">
        <v>13280</v>
      </c>
      <c r="H3959" t="s">
        <v>12158</v>
      </c>
      <c r="I3959" t="s">
        <v>12159</v>
      </c>
      <c r="J3959">
        <v>6677</v>
      </c>
      <c r="K3959" t="s">
        <v>8959</v>
      </c>
      <c r="L3959">
        <v>269</v>
      </c>
      <c r="M3959" t="s">
        <v>8654</v>
      </c>
      <c r="N3959">
        <v>13</v>
      </c>
      <c r="O3959" t="s">
        <v>2278</v>
      </c>
      <c r="P3959" t="s">
        <v>22336</v>
      </c>
    </row>
    <row r="3960" spans="1:16" x14ac:dyDescent="0.25">
      <c r="A3960">
        <v>4463</v>
      </c>
      <c r="B3960">
        <v>5059</v>
      </c>
      <c r="C3960" t="s">
        <v>13820</v>
      </c>
      <c r="D3960" t="s">
        <v>13821</v>
      </c>
      <c r="E3960" t="s">
        <v>13822</v>
      </c>
      <c r="F3960" t="s">
        <v>13279</v>
      </c>
      <c r="G3960" t="s">
        <v>13280</v>
      </c>
      <c r="H3960" t="s">
        <v>12158</v>
      </c>
      <c r="I3960" t="s">
        <v>12159</v>
      </c>
      <c r="J3960">
        <v>6677</v>
      </c>
      <c r="K3960" t="s">
        <v>8959</v>
      </c>
      <c r="L3960">
        <v>269</v>
      </c>
      <c r="M3960" t="s">
        <v>8654</v>
      </c>
      <c r="N3960">
        <v>13</v>
      </c>
      <c r="O3960" t="s">
        <v>2278</v>
      </c>
      <c r="P3960" t="s">
        <v>22336</v>
      </c>
    </row>
    <row r="3961" spans="1:16" x14ac:dyDescent="0.25">
      <c r="A3961">
        <v>4464</v>
      </c>
      <c r="B3961">
        <v>5060</v>
      </c>
      <c r="C3961" t="s">
        <v>13823</v>
      </c>
      <c r="D3961" t="s">
        <v>13824</v>
      </c>
      <c r="E3961" t="s">
        <v>13825</v>
      </c>
      <c r="F3961" t="s">
        <v>13279</v>
      </c>
      <c r="G3961" t="s">
        <v>13280</v>
      </c>
      <c r="H3961" t="s">
        <v>12158</v>
      </c>
      <c r="I3961" t="s">
        <v>12159</v>
      </c>
      <c r="J3961">
        <v>6677</v>
      </c>
      <c r="K3961" t="s">
        <v>8959</v>
      </c>
      <c r="L3961">
        <v>269</v>
      </c>
      <c r="M3961" t="s">
        <v>8654</v>
      </c>
      <c r="N3961">
        <v>13</v>
      </c>
      <c r="O3961" t="s">
        <v>2278</v>
      </c>
      <c r="P3961" t="s">
        <v>22336</v>
      </c>
    </row>
    <row r="3962" spans="1:16" x14ac:dyDescent="0.25">
      <c r="A3962">
        <v>4465</v>
      </c>
      <c r="B3962">
        <v>5061</v>
      </c>
      <c r="C3962" t="s">
        <v>13826</v>
      </c>
      <c r="D3962" t="s">
        <v>13827</v>
      </c>
      <c r="E3962" t="s">
        <v>13828</v>
      </c>
      <c r="F3962" t="s">
        <v>13279</v>
      </c>
      <c r="G3962" t="s">
        <v>13280</v>
      </c>
      <c r="H3962" t="s">
        <v>12158</v>
      </c>
      <c r="I3962" t="s">
        <v>12159</v>
      </c>
      <c r="J3962">
        <v>6677</v>
      </c>
      <c r="K3962" t="s">
        <v>8959</v>
      </c>
      <c r="L3962">
        <v>269</v>
      </c>
      <c r="M3962" t="s">
        <v>8654</v>
      </c>
      <c r="N3962">
        <v>13</v>
      </c>
      <c r="O3962" t="s">
        <v>2278</v>
      </c>
      <c r="P3962" t="s">
        <v>22336</v>
      </c>
    </row>
    <row r="3963" spans="1:16" x14ac:dyDescent="0.25">
      <c r="A3963">
        <v>4466</v>
      </c>
      <c r="B3963">
        <v>5062</v>
      </c>
      <c r="C3963" t="s">
        <v>13829</v>
      </c>
      <c r="D3963" t="s">
        <v>13830</v>
      </c>
      <c r="E3963" t="s">
        <v>13831</v>
      </c>
      <c r="F3963" t="s">
        <v>13279</v>
      </c>
      <c r="G3963" t="s">
        <v>13280</v>
      </c>
      <c r="H3963" t="s">
        <v>12158</v>
      </c>
      <c r="I3963" t="s">
        <v>12159</v>
      </c>
      <c r="J3963">
        <v>6677</v>
      </c>
      <c r="K3963" t="s">
        <v>8959</v>
      </c>
      <c r="L3963">
        <v>269</v>
      </c>
      <c r="M3963" t="s">
        <v>8654</v>
      </c>
      <c r="N3963">
        <v>13</v>
      </c>
      <c r="O3963" t="s">
        <v>2278</v>
      </c>
      <c r="P3963" t="s">
        <v>22336</v>
      </c>
    </row>
    <row r="3964" spans="1:16" x14ac:dyDescent="0.25">
      <c r="A3964">
        <v>4467</v>
      </c>
      <c r="B3964">
        <v>4808</v>
      </c>
      <c r="C3964" t="s">
        <v>13832</v>
      </c>
      <c r="D3964" t="s">
        <v>13833</v>
      </c>
      <c r="E3964" t="s">
        <v>13834</v>
      </c>
      <c r="F3964" t="s">
        <v>13279</v>
      </c>
      <c r="G3964" t="s">
        <v>13280</v>
      </c>
      <c r="H3964" t="s">
        <v>12158</v>
      </c>
      <c r="I3964" t="s">
        <v>12159</v>
      </c>
      <c r="J3964">
        <v>6627</v>
      </c>
      <c r="K3964" t="s">
        <v>8658</v>
      </c>
      <c r="L3964">
        <v>269</v>
      </c>
      <c r="M3964" t="s">
        <v>8654</v>
      </c>
      <c r="N3964">
        <v>13</v>
      </c>
      <c r="O3964" t="s">
        <v>2278</v>
      </c>
      <c r="P3964" t="s">
        <v>22336</v>
      </c>
    </row>
    <row r="3965" spans="1:16" x14ac:dyDescent="0.25">
      <c r="A3965">
        <v>4468</v>
      </c>
      <c r="B3965">
        <v>4809</v>
      </c>
      <c r="C3965" t="s">
        <v>13835</v>
      </c>
      <c r="D3965" t="s">
        <v>13836</v>
      </c>
      <c r="E3965" t="s">
        <v>13837</v>
      </c>
      <c r="F3965" t="s">
        <v>13279</v>
      </c>
      <c r="G3965" t="s">
        <v>13280</v>
      </c>
      <c r="H3965" t="s">
        <v>12158</v>
      </c>
      <c r="I3965" t="s">
        <v>12159</v>
      </c>
      <c r="J3965">
        <v>6627</v>
      </c>
      <c r="K3965" t="s">
        <v>8658</v>
      </c>
      <c r="L3965">
        <v>269</v>
      </c>
      <c r="M3965" t="s">
        <v>8654</v>
      </c>
      <c r="N3965">
        <v>13</v>
      </c>
      <c r="O3965" t="s">
        <v>2278</v>
      </c>
      <c r="P3965" t="s">
        <v>22336</v>
      </c>
    </row>
    <row r="3966" spans="1:16" x14ac:dyDescent="0.25">
      <c r="A3966">
        <v>4469</v>
      </c>
      <c r="B3966">
        <v>4813</v>
      </c>
      <c r="C3966" t="s">
        <v>13838</v>
      </c>
      <c r="D3966" t="s">
        <v>13839</v>
      </c>
      <c r="E3966" t="s">
        <v>13840</v>
      </c>
      <c r="F3966" t="s">
        <v>13279</v>
      </c>
      <c r="G3966" t="s">
        <v>13280</v>
      </c>
      <c r="H3966" t="s">
        <v>12158</v>
      </c>
      <c r="I3966" t="s">
        <v>12159</v>
      </c>
      <c r="J3966">
        <v>6627</v>
      </c>
      <c r="K3966" t="s">
        <v>8658</v>
      </c>
      <c r="L3966">
        <v>269</v>
      </c>
      <c r="M3966" t="s">
        <v>8654</v>
      </c>
      <c r="N3966">
        <v>13</v>
      </c>
      <c r="O3966" t="s">
        <v>2278</v>
      </c>
      <c r="P3966" t="s">
        <v>22336</v>
      </c>
    </row>
    <row r="3967" spans="1:16" x14ac:dyDescent="0.25">
      <c r="A3967">
        <v>4470</v>
      </c>
      <c r="B3967">
        <v>4826</v>
      </c>
      <c r="C3967" t="s">
        <v>13841</v>
      </c>
      <c r="D3967" t="s">
        <v>13842</v>
      </c>
      <c r="E3967" t="s">
        <v>13843</v>
      </c>
      <c r="F3967" t="s">
        <v>13279</v>
      </c>
      <c r="G3967" t="s">
        <v>13280</v>
      </c>
      <c r="H3967" t="s">
        <v>12158</v>
      </c>
      <c r="I3967" t="s">
        <v>12159</v>
      </c>
      <c r="J3967">
        <v>6627</v>
      </c>
      <c r="K3967" t="s">
        <v>8658</v>
      </c>
      <c r="L3967">
        <v>269</v>
      </c>
      <c r="M3967" t="s">
        <v>8654</v>
      </c>
      <c r="N3967">
        <v>13</v>
      </c>
      <c r="O3967" t="s">
        <v>2278</v>
      </c>
      <c r="P3967" t="s">
        <v>22336</v>
      </c>
    </row>
    <row r="3968" spans="1:16" x14ac:dyDescent="0.25">
      <c r="A3968">
        <v>4471</v>
      </c>
      <c r="B3968">
        <v>4827</v>
      </c>
      <c r="C3968" t="s">
        <v>13844</v>
      </c>
      <c r="D3968" t="s">
        <v>13845</v>
      </c>
      <c r="E3968" t="s">
        <v>13846</v>
      </c>
      <c r="F3968" t="s">
        <v>13279</v>
      </c>
      <c r="G3968" t="s">
        <v>13280</v>
      </c>
      <c r="H3968" t="s">
        <v>12158</v>
      </c>
      <c r="I3968" t="s">
        <v>12159</v>
      </c>
      <c r="J3968">
        <v>6627</v>
      </c>
      <c r="K3968" t="s">
        <v>8658</v>
      </c>
      <c r="L3968">
        <v>269</v>
      </c>
      <c r="M3968" t="s">
        <v>8654</v>
      </c>
      <c r="N3968">
        <v>13</v>
      </c>
      <c r="O3968" t="s">
        <v>2278</v>
      </c>
      <c r="P3968" t="s">
        <v>22336</v>
      </c>
    </row>
    <row r="3969" spans="1:16" x14ac:dyDescent="0.25">
      <c r="A3969">
        <v>4472</v>
      </c>
      <c r="B3969">
        <v>4828</v>
      </c>
      <c r="C3969" t="s">
        <v>13847</v>
      </c>
      <c r="D3969" t="s">
        <v>13848</v>
      </c>
      <c r="E3969" t="s">
        <v>13849</v>
      </c>
      <c r="F3969" t="s">
        <v>13279</v>
      </c>
      <c r="G3969" t="s">
        <v>13280</v>
      </c>
      <c r="H3969" t="s">
        <v>12158</v>
      </c>
      <c r="I3969" t="s">
        <v>12159</v>
      </c>
      <c r="J3969">
        <v>6627</v>
      </c>
      <c r="K3969" t="s">
        <v>8658</v>
      </c>
      <c r="L3969">
        <v>269</v>
      </c>
      <c r="M3969" t="s">
        <v>8654</v>
      </c>
      <c r="N3969">
        <v>13</v>
      </c>
      <c r="O3969" t="s">
        <v>2278</v>
      </c>
      <c r="P3969" t="s">
        <v>22336</v>
      </c>
    </row>
    <row r="3970" spans="1:16" x14ac:dyDescent="0.25">
      <c r="A3970">
        <v>4473</v>
      </c>
      <c r="B3970">
        <v>4829</v>
      </c>
      <c r="C3970" t="s">
        <v>13850</v>
      </c>
      <c r="D3970" t="s">
        <v>13851</v>
      </c>
      <c r="E3970" t="s">
        <v>13852</v>
      </c>
      <c r="F3970" t="s">
        <v>13279</v>
      </c>
      <c r="G3970" t="s">
        <v>13280</v>
      </c>
      <c r="H3970" t="s">
        <v>12158</v>
      </c>
      <c r="I3970" t="s">
        <v>12159</v>
      </c>
      <c r="J3970">
        <v>6627</v>
      </c>
      <c r="K3970" t="s">
        <v>8658</v>
      </c>
      <c r="L3970">
        <v>269</v>
      </c>
      <c r="M3970" t="s">
        <v>8654</v>
      </c>
      <c r="N3970">
        <v>13</v>
      </c>
      <c r="O3970" t="s">
        <v>2278</v>
      </c>
      <c r="P3970" t="s">
        <v>22336</v>
      </c>
    </row>
    <row r="3971" spans="1:16" x14ac:dyDescent="0.25">
      <c r="A3971">
        <v>4474</v>
      </c>
      <c r="B3971">
        <v>4830</v>
      </c>
      <c r="C3971" t="s">
        <v>13853</v>
      </c>
      <c r="D3971" t="s">
        <v>13854</v>
      </c>
      <c r="E3971" t="s">
        <v>13855</v>
      </c>
      <c r="F3971" t="s">
        <v>13279</v>
      </c>
      <c r="G3971" t="s">
        <v>13280</v>
      </c>
      <c r="H3971" t="s">
        <v>12158</v>
      </c>
      <c r="I3971" t="s">
        <v>12159</v>
      </c>
      <c r="J3971">
        <v>6627</v>
      </c>
      <c r="K3971" t="s">
        <v>8658</v>
      </c>
      <c r="L3971">
        <v>269</v>
      </c>
      <c r="M3971" t="s">
        <v>8654</v>
      </c>
      <c r="N3971">
        <v>13</v>
      </c>
      <c r="O3971" t="s">
        <v>2278</v>
      </c>
      <c r="P3971" t="s">
        <v>22336</v>
      </c>
    </row>
    <row r="3972" spans="1:16" x14ac:dyDescent="0.25">
      <c r="A3972">
        <v>4475</v>
      </c>
      <c r="B3972">
        <v>4831</v>
      </c>
      <c r="C3972" t="s">
        <v>13856</v>
      </c>
      <c r="D3972" t="s">
        <v>13857</v>
      </c>
      <c r="E3972" t="s">
        <v>13858</v>
      </c>
      <c r="F3972" t="s">
        <v>13279</v>
      </c>
      <c r="G3972" t="s">
        <v>13280</v>
      </c>
      <c r="H3972" t="s">
        <v>12158</v>
      </c>
      <c r="I3972" t="s">
        <v>12159</v>
      </c>
      <c r="J3972">
        <v>6627</v>
      </c>
      <c r="K3972" t="s">
        <v>8658</v>
      </c>
      <c r="L3972">
        <v>269</v>
      </c>
      <c r="M3972" t="s">
        <v>8654</v>
      </c>
      <c r="N3972">
        <v>13</v>
      </c>
      <c r="O3972" t="s">
        <v>2278</v>
      </c>
      <c r="P3972" t="s">
        <v>22336</v>
      </c>
    </row>
    <row r="3973" spans="1:16" x14ac:dyDescent="0.25">
      <c r="A3973">
        <v>4478</v>
      </c>
      <c r="B3973">
        <v>4832</v>
      </c>
      <c r="C3973" t="s">
        <v>13859</v>
      </c>
      <c r="D3973" t="s">
        <v>13860</v>
      </c>
      <c r="E3973" t="s">
        <v>13861</v>
      </c>
      <c r="F3973" t="s">
        <v>13279</v>
      </c>
      <c r="G3973" t="s">
        <v>13280</v>
      </c>
      <c r="H3973" t="s">
        <v>12158</v>
      </c>
      <c r="I3973" t="s">
        <v>12159</v>
      </c>
      <c r="J3973">
        <v>6627</v>
      </c>
      <c r="K3973" t="s">
        <v>8658</v>
      </c>
      <c r="L3973">
        <v>269</v>
      </c>
      <c r="M3973" t="s">
        <v>8654</v>
      </c>
      <c r="N3973">
        <v>13</v>
      </c>
      <c r="O3973" t="s">
        <v>2278</v>
      </c>
      <c r="P3973" t="s">
        <v>22336</v>
      </c>
    </row>
    <row r="3974" spans="1:16" x14ac:dyDescent="0.25">
      <c r="A3974">
        <v>4479</v>
      </c>
      <c r="B3974">
        <v>4837</v>
      </c>
      <c r="C3974" t="s">
        <v>13862</v>
      </c>
      <c r="D3974" t="s">
        <v>13863</v>
      </c>
      <c r="E3974" t="s">
        <v>13864</v>
      </c>
      <c r="F3974" t="s">
        <v>13279</v>
      </c>
      <c r="G3974" t="s">
        <v>13280</v>
      </c>
      <c r="H3974" t="s">
        <v>12158</v>
      </c>
      <c r="I3974" t="s">
        <v>12159</v>
      </c>
      <c r="J3974">
        <v>6627</v>
      </c>
      <c r="K3974" t="s">
        <v>8658</v>
      </c>
      <c r="L3974">
        <v>269</v>
      </c>
      <c r="M3974" t="s">
        <v>8654</v>
      </c>
      <c r="N3974">
        <v>13</v>
      </c>
      <c r="O3974" t="s">
        <v>2278</v>
      </c>
      <c r="P3974" t="s">
        <v>22336</v>
      </c>
    </row>
    <row r="3975" spans="1:16" x14ac:dyDescent="0.25">
      <c r="A3975">
        <v>4481</v>
      </c>
      <c r="B3975">
        <v>4838</v>
      </c>
      <c r="C3975" t="s">
        <v>13865</v>
      </c>
      <c r="D3975" t="s">
        <v>13866</v>
      </c>
      <c r="E3975" t="s">
        <v>13867</v>
      </c>
      <c r="F3975" t="s">
        <v>13279</v>
      </c>
      <c r="G3975" t="s">
        <v>13280</v>
      </c>
      <c r="H3975" t="s">
        <v>12158</v>
      </c>
      <c r="I3975" t="s">
        <v>12159</v>
      </c>
      <c r="J3975">
        <v>6627</v>
      </c>
      <c r="K3975" t="s">
        <v>8658</v>
      </c>
      <c r="L3975">
        <v>269</v>
      </c>
      <c r="M3975" t="s">
        <v>8654</v>
      </c>
      <c r="N3975">
        <v>13</v>
      </c>
      <c r="O3975" t="s">
        <v>2278</v>
      </c>
      <c r="P3975" t="s">
        <v>22336</v>
      </c>
    </row>
    <row r="3976" spans="1:16" x14ac:dyDescent="0.25">
      <c r="A3976">
        <v>4482</v>
      </c>
      <c r="B3976">
        <v>4839</v>
      </c>
      <c r="C3976" t="s">
        <v>13868</v>
      </c>
      <c r="D3976" t="s">
        <v>13869</v>
      </c>
      <c r="E3976" t="s">
        <v>13870</v>
      </c>
      <c r="F3976" t="s">
        <v>13279</v>
      </c>
      <c r="G3976" t="s">
        <v>13280</v>
      </c>
      <c r="H3976" t="s">
        <v>12158</v>
      </c>
      <c r="I3976" t="s">
        <v>12159</v>
      </c>
      <c r="J3976">
        <v>6627</v>
      </c>
      <c r="K3976" t="s">
        <v>8658</v>
      </c>
      <c r="L3976">
        <v>269</v>
      </c>
      <c r="M3976" t="s">
        <v>8654</v>
      </c>
      <c r="N3976">
        <v>13</v>
      </c>
      <c r="O3976" t="s">
        <v>2278</v>
      </c>
      <c r="P3976" t="s">
        <v>22336</v>
      </c>
    </row>
    <row r="3977" spans="1:16" x14ac:dyDescent="0.25">
      <c r="A3977">
        <v>4483</v>
      </c>
      <c r="B3977">
        <v>4840</v>
      </c>
      <c r="C3977" t="s">
        <v>13871</v>
      </c>
      <c r="D3977" t="s">
        <v>13872</v>
      </c>
      <c r="E3977" t="s">
        <v>13873</v>
      </c>
      <c r="F3977" t="s">
        <v>13279</v>
      </c>
      <c r="G3977" t="s">
        <v>13280</v>
      </c>
      <c r="H3977" t="s">
        <v>12158</v>
      </c>
      <c r="I3977" t="s">
        <v>12159</v>
      </c>
      <c r="J3977">
        <v>6627</v>
      </c>
      <c r="K3977" t="s">
        <v>8658</v>
      </c>
      <c r="L3977">
        <v>269</v>
      </c>
      <c r="M3977" t="s">
        <v>8654</v>
      </c>
      <c r="N3977">
        <v>13</v>
      </c>
      <c r="O3977" t="s">
        <v>2278</v>
      </c>
      <c r="P3977" t="s">
        <v>22336</v>
      </c>
    </row>
    <row r="3978" spans="1:16" x14ac:dyDescent="0.25">
      <c r="A3978">
        <v>4485</v>
      </c>
      <c r="B3978">
        <v>4846</v>
      </c>
      <c r="C3978" t="s">
        <v>13874</v>
      </c>
      <c r="D3978" t="s">
        <v>13875</v>
      </c>
      <c r="E3978" t="s">
        <v>13876</v>
      </c>
      <c r="F3978" t="s">
        <v>13279</v>
      </c>
      <c r="G3978" t="s">
        <v>13280</v>
      </c>
      <c r="H3978" t="s">
        <v>12158</v>
      </c>
      <c r="I3978" t="s">
        <v>12159</v>
      </c>
      <c r="J3978">
        <v>6627</v>
      </c>
      <c r="K3978" t="s">
        <v>8658</v>
      </c>
      <c r="L3978">
        <v>269</v>
      </c>
      <c r="M3978" t="s">
        <v>8654</v>
      </c>
      <c r="N3978">
        <v>13</v>
      </c>
      <c r="O3978" t="s">
        <v>2278</v>
      </c>
      <c r="P3978" t="s">
        <v>22336</v>
      </c>
    </row>
    <row r="3979" spans="1:16" x14ac:dyDescent="0.25">
      <c r="A3979">
        <v>4486</v>
      </c>
      <c r="B3979">
        <v>4847</v>
      </c>
      <c r="C3979" t="s">
        <v>13877</v>
      </c>
      <c r="D3979" t="s">
        <v>13878</v>
      </c>
      <c r="E3979" t="s">
        <v>13879</v>
      </c>
      <c r="F3979" t="s">
        <v>13279</v>
      </c>
      <c r="G3979" t="s">
        <v>13280</v>
      </c>
      <c r="H3979" t="s">
        <v>12158</v>
      </c>
      <c r="I3979" t="s">
        <v>12159</v>
      </c>
      <c r="J3979">
        <v>6627</v>
      </c>
      <c r="K3979" t="s">
        <v>8658</v>
      </c>
      <c r="L3979">
        <v>269</v>
      </c>
      <c r="M3979" t="s">
        <v>8654</v>
      </c>
      <c r="N3979">
        <v>13</v>
      </c>
      <c r="O3979" t="s">
        <v>2278</v>
      </c>
      <c r="P3979" t="s">
        <v>22336</v>
      </c>
    </row>
    <row r="3980" spans="1:16" x14ac:dyDescent="0.25">
      <c r="A3980">
        <v>4491</v>
      </c>
      <c r="B3980">
        <v>4848</v>
      </c>
      <c r="C3980" t="s">
        <v>13880</v>
      </c>
      <c r="D3980" t="s">
        <v>13881</v>
      </c>
      <c r="E3980" t="s">
        <v>13882</v>
      </c>
      <c r="F3980" t="s">
        <v>13279</v>
      </c>
      <c r="G3980" t="s">
        <v>13280</v>
      </c>
      <c r="H3980" t="s">
        <v>12158</v>
      </c>
      <c r="I3980" t="s">
        <v>12159</v>
      </c>
      <c r="J3980">
        <v>6627</v>
      </c>
      <c r="K3980" t="s">
        <v>8658</v>
      </c>
      <c r="L3980">
        <v>269</v>
      </c>
      <c r="M3980" t="s">
        <v>8654</v>
      </c>
      <c r="N3980">
        <v>13</v>
      </c>
      <c r="O3980" t="s">
        <v>2278</v>
      </c>
      <c r="P3980" t="s">
        <v>22336</v>
      </c>
    </row>
    <row r="3981" spans="1:16" x14ac:dyDescent="0.25">
      <c r="A3981">
        <v>4492</v>
      </c>
      <c r="B3981">
        <v>4849</v>
      </c>
      <c r="C3981" t="s">
        <v>13883</v>
      </c>
      <c r="D3981" t="s">
        <v>13884</v>
      </c>
      <c r="E3981" t="s">
        <v>13885</v>
      </c>
      <c r="F3981" t="s">
        <v>13279</v>
      </c>
      <c r="G3981" t="s">
        <v>13280</v>
      </c>
      <c r="H3981" t="s">
        <v>12158</v>
      </c>
      <c r="I3981" t="s">
        <v>12159</v>
      </c>
      <c r="J3981">
        <v>6627</v>
      </c>
      <c r="K3981" t="s">
        <v>8658</v>
      </c>
      <c r="L3981">
        <v>269</v>
      </c>
      <c r="M3981" t="s">
        <v>8654</v>
      </c>
      <c r="N3981">
        <v>13</v>
      </c>
      <c r="O3981" t="s">
        <v>2278</v>
      </c>
      <c r="P3981" t="s">
        <v>22336</v>
      </c>
    </row>
    <row r="3982" spans="1:16" x14ac:dyDescent="0.25">
      <c r="A3982">
        <v>4494</v>
      </c>
      <c r="B3982">
        <v>4844</v>
      </c>
      <c r="C3982" t="s">
        <v>13886</v>
      </c>
      <c r="D3982" t="s">
        <v>13887</v>
      </c>
      <c r="E3982" t="s">
        <v>13888</v>
      </c>
      <c r="F3982" t="s">
        <v>13279</v>
      </c>
      <c r="G3982" t="s">
        <v>13280</v>
      </c>
      <c r="H3982" t="s">
        <v>12158</v>
      </c>
      <c r="I3982" t="s">
        <v>12159</v>
      </c>
      <c r="J3982">
        <v>6627</v>
      </c>
      <c r="K3982" t="s">
        <v>8658</v>
      </c>
      <c r="L3982">
        <v>269</v>
      </c>
      <c r="M3982" t="s">
        <v>8654</v>
      </c>
      <c r="N3982">
        <v>13</v>
      </c>
      <c r="O3982" t="s">
        <v>2278</v>
      </c>
      <c r="P3982" t="s">
        <v>22336</v>
      </c>
    </row>
    <row r="3983" spans="1:16" x14ac:dyDescent="0.25">
      <c r="A3983">
        <v>4495</v>
      </c>
      <c r="B3983">
        <v>4835</v>
      </c>
      <c r="C3983" t="s">
        <v>13889</v>
      </c>
      <c r="D3983" t="s">
        <v>13890</v>
      </c>
      <c r="E3983" t="s">
        <v>13891</v>
      </c>
      <c r="F3983" t="s">
        <v>13279</v>
      </c>
      <c r="G3983" t="s">
        <v>13280</v>
      </c>
      <c r="H3983" t="s">
        <v>12158</v>
      </c>
      <c r="I3983" t="s">
        <v>12159</v>
      </c>
      <c r="J3983">
        <v>6627</v>
      </c>
      <c r="K3983" t="s">
        <v>8658</v>
      </c>
      <c r="L3983">
        <v>269</v>
      </c>
      <c r="M3983" t="s">
        <v>8654</v>
      </c>
      <c r="N3983">
        <v>13</v>
      </c>
      <c r="O3983" t="s">
        <v>2278</v>
      </c>
      <c r="P3983" t="s">
        <v>22336</v>
      </c>
    </row>
    <row r="3984" spans="1:16" x14ac:dyDescent="0.25">
      <c r="A3984">
        <v>4496</v>
      </c>
      <c r="B3984">
        <v>4851</v>
      </c>
      <c r="C3984" t="s">
        <v>13892</v>
      </c>
      <c r="D3984" t="s">
        <v>13893</v>
      </c>
      <c r="E3984" t="s">
        <v>13894</v>
      </c>
      <c r="F3984" t="s">
        <v>13279</v>
      </c>
      <c r="G3984" t="s">
        <v>13280</v>
      </c>
      <c r="H3984" t="s">
        <v>12158</v>
      </c>
      <c r="I3984" t="s">
        <v>12159</v>
      </c>
      <c r="J3984">
        <v>6627</v>
      </c>
      <c r="K3984" t="s">
        <v>8658</v>
      </c>
      <c r="L3984">
        <v>269</v>
      </c>
      <c r="M3984" t="s">
        <v>8654</v>
      </c>
      <c r="N3984">
        <v>13</v>
      </c>
      <c r="O3984" t="s">
        <v>2278</v>
      </c>
      <c r="P3984" t="s">
        <v>22336</v>
      </c>
    </row>
    <row r="3985" spans="1:16" x14ac:dyDescent="0.25">
      <c r="A3985">
        <v>4498</v>
      </c>
      <c r="B3985">
        <v>4853</v>
      </c>
      <c r="C3985" t="s">
        <v>13895</v>
      </c>
      <c r="D3985" t="s">
        <v>13896</v>
      </c>
      <c r="E3985" t="s">
        <v>13897</v>
      </c>
      <c r="F3985" t="s">
        <v>13279</v>
      </c>
      <c r="G3985" t="s">
        <v>13280</v>
      </c>
      <c r="H3985" t="s">
        <v>12158</v>
      </c>
      <c r="I3985" t="s">
        <v>12159</v>
      </c>
      <c r="J3985">
        <v>6609</v>
      </c>
      <c r="K3985" t="s">
        <v>10264</v>
      </c>
      <c r="L3985">
        <v>269</v>
      </c>
      <c r="M3985" t="s">
        <v>8654</v>
      </c>
      <c r="N3985">
        <v>13</v>
      </c>
      <c r="O3985" t="s">
        <v>2278</v>
      </c>
      <c r="P3985" t="s">
        <v>22336</v>
      </c>
    </row>
    <row r="3986" spans="1:16" x14ac:dyDescent="0.25">
      <c r="A3986">
        <v>4504</v>
      </c>
      <c r="B3986">
        <v>4854</v>
      </c>
      <c r="C3986" t="s">
        <v>13898</v>
      </c>
      <c r="D3986" t="s">
        <v>13899</v>
      </c>
      <c r="E3986" t="s">
        <v>13900</v>
      </c>
      <c r="F3986" t="s">
        <v>13279</v>
      </c>
      <c r="G3986" t="s">
        <v>13280</v>
      </c>
      <c r="H3986" t="s">
        <v>12158</v>
      </c>
      <c r="I3986" t="s">
        <v>12159</v>
      </c>
      <c r="J3986">
        <v>6609</v>
      </c>
      <c r="K3986" t="s">
        <v>10264</v>
      </c>
      <c r="L3986">
        <v>269</v>
      </c>
      <c r="M3986" t="s">
        <v>8654</v>
      </c>
      <c r="N3986">
        <v>13</v>
      </c>
      <c r="O3986" t="s">
        <v>2278</v>
      </c>
      <c r="P3986" t="s">
        <v>22336</v>
      </c>
    </row>
    <row r="3987" spans="1:16" x14ac:dyDescent="0.25">
      <c r="A3987">
        <v>4505</v>
      </c>
      <c r="B3987">
        <v>4863</v>
      </c>
      <c r="C3987" t="s">
        <v>13901</v>
      </c>
      <c r="D3987" t="s">
        <v>13902</v>
      </c>
      <c r="E3987" t="s">
        <v>13903</v>
      </c>
      <c r="F3987" t="s">
        <v>13279</v>
      </c>
      <c r="G3987" t="s">
        <v>13280</v>
      </c>
      <c r="H3987" t="s">
        <v>12158</v>
      </c>
      <c r="I3987" t="s">
        <v>12159</v>
      </c>
      <c r="J3987">
        <v>6609</v>
      </c>
      <c r="K3987" t="s">
        <v>10264</v>
      </c>
      <c r="L3987">
        <v>269</v>
      </c>
      <c r="M3987" t="s">
        <v>8654</v>
      </c>
      <c r="N3987">
        <v>13</v>
      </c>
      <c r="O3987" t="s">
        <v>2278</v>
      </c>
      <c r="P3987" t="s">
        <v>22336</v>
      </c>
    </row>
    <row r="3988" spans="1:16" x14ac:dyDescent="0.25">
      <c r="A3988">
        <v>4506</v>
      </c>
      <c r="B3988">
        <v>4864</v>
      </c>
      <c r="C3988" t="s">
        <v>13904</v>
      </c>
      <c r="D3988" t="s">
        <v>13905</v>
      </c>
      <c r="E3988" t="s">
        <v>13906</v>
      </c>
      <c r="F3988" t="s">
        <v>13279</v>
      </c>
      <c r="G3988" t="s">
        <v>13280</v>
      </c>
      <c r="H3988" t="s">
        <v>12158</v>
      </c>
      <c r="I3988" t="s">
        <v>12159</v>
      </c>
      <c r="J3988">
        <v>6609</v>
      </c>
      <c r="K3988" t="s">
        <v>10264</v>
      </c>
      <c r="L3988">
        <v>269</v>
      </c>
      <c r="M3988" t="s">
        <v>8654</v>
      </c>
      <c r="N3988">
        <v>13</v>
      </c>
      <c r="O3988" t="s">
        <v>2278</v>
      </c>
      <c r="P3988" t="s">
        <v>22336</v>
      </c>
    </row>
    <row r="3989" spans="1:16" x14ac:dyDescent="0.25">
      <c r="A3989">
        <v>4507</v>
      </c>
      <c r="B3989">
        <v>4865</v>
      </c>
      <c r="C3989" t="s">
        <v>13907</v>
      </c>
      <c r="D3989" t="s">
        <v>13908</v>
      </c>
      <c r="E3989" t="s">
        <v>13909</v>
      </c>
      <c r="F3989" t="s">
        <v>13279</v>
      </c>
      <c r="G3989" t="s">
        <v>13280</v>
      </c>
      <c r="H3989" t="s">
        <v>12158</v>
      </c>
      <c r="I3989" t="s">
        <v>12159</v>
      </c>
      <c r="J3989">
        <v>6609</v>
      </c>
      <c r="K3989" t="s">
        <v>10264</v>
      </c>
      <c r="L3989">
        <v>269</v>
      </c>
      <c r="M3989" t="s">
        <v>8654</v>
      </c>
      <c r="N3989">
        <v>13</v>
      </c>
      <c r="O3989" t="s">
        <v>2278</v>
      </c>
      <c r="P3989" t="s">
        <v>22336</v>
      </c>
    </row>
    <row r="3990" spans="1:16" x14ac:dyDescent="0.25">
      <c r="A3990">
        <v>4512</v>
      </c>
      <c r="B3990">
        <v>4866</v>
      </c>
      <c r="C3990" t="s">
        <v>13910</v>
      </c>
      <c r="D3990" t="s">
        <v>13911</v>
      </c>
      <c r="E3990" t="s">
        <v>13912</v>
      </c>
      <c r="F3990" t="s">
        <v>13279</v>
      </c>
      <c r="G3990" t="s">
        <v>13280</v>
      </c>
      <c r="H3990" t="s">
        <v>12158</v>
      </c>
      <c r="I3990" t="s">
        <v>12159</v>
      </c>
      <c r="J3990">
        <v>6609</v>
      </c>
      <c r="K3990" t="s">
        <v>10264</v>
      </c>
      <c r="L3990">
        <v>269</v>
      </c>
      <c r="M3990" t="s">
        <v>8654</v>
      </c>
      <c r="N3990">
        <v>13</v>
      </c>
      <c r="O3990" t="s">
        <v>2278</v>
      </c>
      <c r="P3990" t="s">
        <v>22336</v>
      </c>
    </row>
    <row r="3991" spans="1:16" x14ac:dyDescent="0.25">
      <c r="A3991">
        <v>4515</v>
      </c>
      <c r="B3991">
        <v>4867</v>
      </c>
      <c r="C3991" t="s">
        <v>13913</v>
      </c>
      <c r="D3991" t="s">
        <v>13914</v>
      </c>
      <c r="E3991" t="s">
        <v>13915</v>
      </c>
      <c r="F3991" t="s">
        <v>13279</v>
      </c>
      <c r="G3991" t="s">
        <v>13280</v>
      </c>
      <c r="H3991" t="s">
        <v>12158</v>
      </c>
      <c r="I3991" t="s">
        <v>12159</v>
      </c>
      <c r="J3991">
        <v>6609</v>
      </c>
      <c r="K3991" t="s">
        <v>10264</v>
      </c>
      <c r="L3991">
        <v>269</v>
      </c>
      <c r="M3991" t="s">
        <v>8654</v>
      </c>
      <c r="N3991">
        <v>13</v>
      </c>
      <c r="O3991" t="s">
        <v>2278</v>
      </c>
      <c r="P3991" t="s">
        <v>22336</v>
      </c>
    </row>
    <row r="3992" spans="1:16" x14ac:dyDescent="0.25">
      <c r="A3992">
        <v>4516</v>
      </c>
      <c r="B3992">
        <v>4868</v>
      </c>
      <c r="C3992" t="s">
        <v>13916</v>
      </c>
      <c r="D3992" t="s">
        <v>13917</v>
      </c>
      <c r="E3992" t="s">
        <v>13918</v>
      </c>
      <c r="F3992" t="s">
        <v>13279</v>
      </c>
      <c r="G3992" t="s">
        <v>13280</v>
      </c>
      <c r="H3992" t="s">
        <v>12158</v>
      </c>
      <c r="I3992" t="s">
        <v>12159</v>
      </c>
      <c r="J3992">
        <v>6609</v>
      </c>
      <c r="K3992" t="s">
        <v>10264</v>
      </c>
      <c r="L3992">
        <v>269</v>
      </c>
      <c r="M3992" t="s">
        <v>8654</v>
      </c>
      <c r="N3992">
        <v>13</v>
      </c>
      <c r="O3992" t="s">
        <v>2278</v>
      </c>
      <c r="P3992" t="s">
        <v>22336</v>
      </c>
    </row>
    <row r="3993" spans="1:16" x14ac:dyDescent="0.25">
      <c r="A3993">
        <v>4517</v>
      </c>
      <c r="B3993">
        <v>4802</v>
      </c>
      <c r="C3993" t="s">
        <v>13919</v>
      </c>
      <c r="D3993" t="s">
        <v>13920</v>
      </c>
      <c r="E3993" t="s">
        <v>13921</v>
      </c>
      <c r="F3993" t="s">
        <v>13279</v>
      </c>
      <c r="G3993" t="s">
        <v>13280</v>
      </c>
      <c r="H3993" t="s">
        <v>12158</v>
      </c>
      <c r="I3993" t="s">
        <v>12159</v>
      </c>
      <c r="J3993">
        <v>6627</v>
      </c>
      <c r="K3993" t="s">
        <v>8658</v>
      </c>
      <c r="L3993">
        <v>269</v>
      </c>
      <c r="M3993" t="s">
        <v>8654</v>
      </c>
      <c r="N3993">
        <v>13</v>
      </c>
      <c r="O3993" t="s">
        <v>2278</v>
      </c>
      <c r="P3993" t="s">
        <v>22336</v>
      </c>
    </row>
    <row r="3994" spans="1:16" x14ac:dyDescent="0.25">
      <c r="A3994">
        <v>4518</v>
      </c>
      <c r="B3994">
        <v>4860</v>
      </c>
      <c r="C3994" t="s">
        <v>13922</v>
      </c>
      <c r="D3994" t="s">
        <v>13923</v>
      </c>
      <c r="E3994" t="s">
        <v>13924</v>
      </c>
      <c r="F3994" t="s">
        <v>13279</v>
      </c>
      <c r="G3994" t="s">
        <v>13280</v>
      </c>
      <c r="H3994" t="s">
        <v>12158</v>
      </c>
      <c r="I3994" t="s">
        <v>12159</v>
      </c>
      <c r="J3994">
        <v>6609</v>
      </c>
      <c r="K3994" t="s">
        <v>10264</v>
      </c>
      <c r="L3994">
        <v>269</v>
      </c>
      <c r="M3994" t="s">
        <v>8654</v>
      </c>
      <c r="N3994">
        <v>13</v>
      </c>
      <c r="O3994" t="s">
        <v>2278</v>
      </c>
      <c r="P3994" t="s">
        <v>22336</v>
      </c>
    </row>
    <row r="3995" spans="1:16" x14ac:dyDescent="0.25">
      <c r="A3995">
        <v>4519</v>
      </c>
      <c r="B3995">
        <v>4871</v>
      </c>
      <c r="C3995" t="s">
        <v>13925</v>
      </c>
      <c r="D3995" t="s">
        <v>13926</v>
      </c>
      <c r="E3995" t="s">
        <v>13927</v>
      </c>
      <c r="F3995" t="s">
        <v>13279</v>
      </c>
      <c r="G3995" t="s">
        <v>13280</v>
      </c>
      <c r="H3995" t="s">
        <v>12158</v>
      </c>
      <c r="I3995" t="s">
        <v>12159</v>
      </c>
      <c r="J3995">
        <v>6609</v>
      </c>
      <c r="K3995" t="s">
        <v>10264</v>
      </c>
      <c r="L3995">
        <v>269</v>
      </c>
      <c r="M3995" t="s">
        <v>8654</v>
      </c>
      <c r="N3995">
        <v>13</v>
      </c>
      <c r="O3995" t="s">
        <v>2278</v>
      </c>
      <c r="P3995" t="s">
        <v>22336</v>
      </c>
    </row>
    <row r="3996" spans="1:16" x14ac:dyDescent="0.25">
      <c r="A3996">
        <v>4522</v>
      </c>
      <c r="B3996">
        <v>4913</v>
      </c>
      <c r="C3996" t="s">
        <v>13928</v>
      </c>
      <c r="D3996" t="s">
        <v>13929</v>
      </c>
      <c r="E3996" t="s">
        <v>13930</v>
      </c>
      <c r="F3996" t="s">
        <v>13279</v>
      </c>
      <c r="G3996" t="s">
        <v>13280</v>
      </c>
      <c r="H3996" t="s">
        <v>12158</v>
      </c>
      <c r="I3996" t="s">
        <v>12159</v>
      </c>
      <c r="J3996">
        <v>6609</v>
      </c>
      <c r="K3996" t="s">
        <v>10264</v>
      </c>
      <c r="L3996">
        <v>269</v>
      </c>
      <c r="M3996" t="s">
        <v>8654</v>
      </c>
      <c r="N3996">
        <v>13</v>
      </c>
      <c r="O3996" t="s">
        <v>2278</v>
      </c>
      <c r="P3996" t="s">
        <v>22336</v>
      </c>
    </row>
    <row r="3997" spans="1:16" x14ac:dyDescent="0.25">
      <c r="A3997">
        <v>4523</v>
      </c>
      <c r="B3997">
        <v>4914</v>
      </c>
      <c r="C3997" t="s">
        <v>13931</v>
      </c>
      <c r="D3997" t="s">
        <v>13932</v>
      </c>
      <c r="E3997" t="s">
        <v>13933</v>
      </c>
      <c r="F3997" t="s">
        <v>13279</v>
      </c>
      <c r="G3997" t="s">
        <v>13280</v>
      </c>
      <c r="H3997" t="s">
        <v>12158</v>
      </c>
      <c r="I3997" t="s">
        <v>12159</v>
      </c>
      <c r="J3997">
        <v>6609</v>
      </c>
      <c r="K3997" t="s">
        <v>10264</v>
      </c>
      <c r="L3997">
        <v>269</v>
      </c>
      <c r="M3997" t="s">
        <v>8654</v>
      </c>
      <c r="N3997">
        <v>13</v>
      </c>
      <c r="O3997" t="s">
        <v>2278</v>
      </c>
      <c r="P3997" t="s">
        <v>22336</v>
      </c>
    </row>
    <row r="3998" spans="1:16" x14ac:dyDescent="0.25">
      <c r="A3998">
        <v>4525</v>
      </c>
      <c r="B3998">
        <v>4910</v>
      </c>
      <c r="C3998" t="s">
        <v>13934</v>
      </c>
      <c r="D3998" t="s">
        <v>13935</v>
      </c>
      <c r="E3998" t="s">
        <v>13936</v>
      </c>
      <c r="F3998" t="s">
        <v>13279</v>
      </c>
      <c r="G3998" t="s">
        <v>13280</v>
      </c>
      <c r="H3998" t="s">
        <v>12158</v>
      </c>
      <c r="I3998" t="s">
        <v>12159</v>
      </c>
      <c r="J3998">
        <v>6609</v>
      </c>
      <c r="K3998" t="s">
        <v>10264</v>
      </c>
      <c r="L3998">
        <v>269</v>
      </c>
      <c r="M3998" t="s">
        <v>8654</v>
      </c>
      <c r="N3998">
        <v>13</v>
      </c>
      <c r="O3998" t="s">
        <v>2278</v>
      </c>
      <c r="P3998" t="s">
        <v>22336</v>
      </c>
    </row>
    <row r="3999" spans="1:16" x14ac:dyDescent="0.25">
      <c r="A3999">
        <v>4529</v>
      </c>
      <c r="B3999">
        <v>4903</v>
      </c>
      <c r="C3999" t="s">
        <v>13937</v>
      </c>
      <c r="D3999" t="s">
        <v>13938</v>
      </c>
      <c r="E3999" t="s">
        <v>13939</v>
      </c>
      <c r="F3999" t="s">
        <v>13279</v>
      </c>
      <c r="G3999" t="s">
        <v>13280</v>
      </c>
      <c r="H3999" t="s">
        <v>12158</v>
      </c>
      <c r="I3999" t="s">
        <v>12159</v>
      </c>
      <c r="J3999">
        <v>6609</v>
      </c>
      <c r="K3999" t="s">
        <v>10264</v>
      </c>
      <c r="L3999">
        <v>269</v>
      </c>
      <c r="M3999" t="s">
        <v>8654</v>
      </c>
      <c r="N3999">
        <v>13</v>
      </c>
      <c r="O3999" t="s">
        <v>2278</v>
      </c>
      <c r="P3999" t="s">
        <v>22336</v>
      </c>
    </row>
    <row r="4000" spans="1:16" x14ac:dyDescent="0.25">
      <c r="A4000">
        <v>4530</v>
      </c>
      <c r="B4000">
        <v>4907</v>
      </c>
      <c r="C4000" t="s">
        <v>13940</v>
      </c>
      <c r="D4000" t="s">
        <v>13941</v>
      </c>
      <c r="E4000" t="s">
        <v>13942</v>
      </c>
      <c r="F4000" t="s">
        <v>13279</v>
      </c>
      <c r="G4000" t="s">
        <v>13280</v>
      </c>
      <c r="H4000" t="s">
        <v>12158</v>
      </c>
      <c r="I4000" t="s">
        <v>12159</v>
      </c>
      <c r="J4000">
        <v>6609</v>
      </c>
      <c r="K4000" t="s">
        <v>10264</v>
      </c>
      <c r="L4000">
        <v>269</v>
      </c>
      <c r="M4000" t="s">
        <v>8654</v>
      </c>
      <c r="N4000">
        <v>13</v>
      </c>
      <c r="O4000" t="s">
        <v>2278</v>
      </c>
      <c r="P4000" t="s">
        <v>22336</v>
      </c>
    </row>
    <row r="4001" spans="1:16" x14ac:dyDescent="0.25">
      <c r="A4001">
        <v>4532</v>
      </c>
      <c r="B4001">
        <v>4920</v>
      </c>
      <c r="C4001" t="s">
        <v>13943</v>
      </c>
      <c r="D4001" t="s">
        <v>13944</v>
      </c>
      <c r="E4001" t="s">
        <v>13945</v>
      </c>
      <c r="F4001" t="s">
        <v>13279</v>
      </c>
      <c r="G4001" t="s">
        <v>13280</v>
      </c>
      <c r="H4001" t="s">
        <v>12158</v>
      </c>
      <c r="I4001" t="s">
        <v>12159</v>
      </c>
      <c r="J4001">
        <v>6609</v>
      </c>
      <c r="K4001" t="s">
        <v>10264</v>
      </c>
      <c r="L4001">
        <v>269</v>
      </c>
      <c r="M4001" t="s">
        <v>8654</v>
      </c>
      <c r="N4001">
        <v>13</v>
      </c>
      <c r="O4001" t="s">
        <v>2278</v>
      </c>
      <c r="P4001" t="s">
        <v>22336</v>
      </c>
    </row>
    <row r="4002" spans="1:16" x14ac:dyDescent="0.25">
      <c r="A4002">
        <v>4536</v>
      </c>
      <c r="B4002">
        <v>4923</v>
      </c>
      <c r="C4002" t="s">
        <v>13946</v>
      </c>
      <c r="D4002" t="s">
        <v>13947</v>
      </c>
      <c r="E4002" t="s">
        <v>13948</v>
      </c>
      <c r="F4002" t="s">
        <v>13279</v>
      </c>
      <c r="G4002" t="s">
        <v>13280</v>
      </c>
      <c r="H4002" t="s">
        <v>12158</v>
      </c>
      <c r="I4002" t="s">
        <v>12159</v>
      </c>
      <c r="J4002">
        <v>6609</v>
      </c>
      <c r="K4002" t="s">
        <v>10264</v>
      </c>
      <c r="L4002">
        <v>269</v>
      </c>
      <c r="M4002" t="s">
        <v>8654</v>
      </c>
      <c r="N4002">
        <v>13</v>
      </c>
      <c r="O4002" t="s">
        <v>2278</v>
      </c>
      <c r="P4002" t="s">
        <v>22336</v>
      </c>
    </row>
    <row r="4003" spans="1:16" x14ac:dyDescent="0.25">
      <c r="A4003">
        <v>4537</v>
      </c>
      <c r="B4003">
        <v>4924</v>
      </c>
      <c r="C4003" t="s">
        <v>13949</v>
      </c>
      <c r="D4003" t="s">
        <v>13950</v>
      </c>
      <c r="E4003" t="s">
        <v>13951</v>
      </c>
      <c r="F4003" t="s">
        <v>13279</v>
      </c>
      <c r="G4003" t="s">
        <v>13280</v>
      </c>
      <c r="H4003" t="s">
        <v>12158</v>
      </c>
      <c r="I4003" t="s">
        <v>12159</v>
      </c>
      <c r="J4003">
        <v>6609</v>
      </c>
      <c r="K4003" t="s">
        <v>10264</v>
      </c>
      <c r="L4003">
        <v>269</v>
      </c>
      <c r="M4003" t="s">
        <v>8654</v>
      </c>
      <c r="N4003">
        <v>13</v>
      </c>
      <c r="O4003" t="s">
        <v>2278</v>
      </c>
      <c r="P4003" t="s">
        <v>22336</v>
      </c>
    </row>
    <row r="4004" spans="1:16" x14ac:dyDescent="0.25">
      <c r="A4004">
        <v>4538</v>
      </c>
      <c r="B4004">
        <v>4930</v>
      </c>
      <c r="C4004" t="s">
        <v>13952</v>
      </c>
      <c r="D4004" t="s">
        <v>13953</v>
      </c>
      <c r="E4004" t="s">
        <v>13954</v>
      </c>
      <c r="F4004" t="s">
        <v>13279</v>
      </c>
      <c r="G4004" t="s">
        <v>13280</v>
      </c>
      <c r="H4004" t="s">
        <v>12158</v>
      </c>
      <c r="I4004" t="s">
        <v>12159</v>
      </c>
      <c r="J4004">
        <v>6609</v>
      </c>
      <c r="K4004" t="s">
        <v>10264</v>
      </c>
      <c r="L4004">
        <v>269</v>
      </c>
      <c r="M4004" t="s">
        <v>8654</v>
      </c>
      <c r="N4004">
        <v>13</v>
      </c>
      <c r="O4004" t="s">
        <v>2278</v>
      </c>
      <c r="P4004" t="s">
        <v>22336</v>
      </c>
    </row>
    <row r="4005" spans="1:16" x14ac:dyDescent="0.25">
      <c r="A4005">
        <v>4540</v>
      </c>
      <c r="B4005">
        <v>4931</v>
      </c>
      <c r="C4005" t="s">
        <v>13955</v>
      </c>
      <c r="D4005" t="s">
        <v>13956</v>
      </c>
      <c r="E4005" t="s">
        <v>13957</v>
      </c>
      <c r="F4005" t="s">
        <v>13279</v>
      </c>
      <c r="G4005" t="s">
        <v>13280</v>
      </c>
      <c r="H4005" t="s">
        <v>12158</v>
      </c>
      <c r="I4005" t="s">
        <v>12159</v>
      </c>
      <c r="J4005">
        <v>6609</v>
      </c>
      <c r="K4005" t="s">
        <v>10264</v>
      </c>
      <c r="L4005">
        <v>269</v>
      </c>
      <c r="M4005" t="s">
        <v>8654</v>
      </c>
      <c r="N4005">
        <v>13</v>
      </c>
      <c r="O4005" t="s">
        <v>2278</v>
      </c>
      <c r="P4005" t="s">
        <v>22336</v>
      </c>
    </row>
    <row r="4006" spans="1:16" x14ac:dyDescent="0.25">
      <c r="A4006">
        <v>4541</v>
      </c>
      <c r="B4006">
        <v>4932</v>
      </c>
      <c r="C4006" t="s">
        <v>13958</v>
      </c>
      <c r="D4006" t="s">
        <v>13959</v>
      </c>
      <c r="E4006" t="s">
        <v>13960</v>
      </c>
      <c r="F4006" t="s">
        <v>13279</v>
      </c>
      <c r="G4006" t="s">
        <v>13280</v>
      </c>
      <c r="H4006" t="s">
        <v>12158</v>
      </c>
      <c r="I4006" t="s">
        <v>12159</v>
      </c>
      <c r="J4006">
        <v>6609</v>
      </c>
      <c r="K4006" t="s">
        <v>10264</v>
      </c>
      <c r="L4006">
        <v>269</v>
      </c>
      <c r="M4006" t="s">
        <v>8654</v>
      </c>
      <c r="N4006">
        <v>13</v>
      </c>
      <c r="O4006" t="s">
        <v>2278</v>
      </c>
      <c r="P4006" t="s">
        <v>22336</v>
      </c>
    </row>
    <row r="4007" spans="1:16" x14ac:dyDescent="0.25">
      <c r="A4007">
        <v>4542</v>
      </c>
      <c r="B4007">
        <v>4900</v>
      </c>
      <c r="C4007" t="s">
        <v>13961</v>
      </c>
      <c r="D4007" t="s">
        <v>13962</v>
      </c>
      <c r="E4007" t="s">
        <v>13963</v>
      </c>
      <c r="F4007" t="s">
        <v>13279</v>
      </c>
      <c r="G4007" t="s">
        <v>13280</v>
      </c>
      <c r="H4007" t="s">
        <v>12158</v>
      </c>
      <c r="I4007" t="s">
        <v>12159</v>
      </c>
      <c r="J4007">
        <v>6609</v>
      </c>
      <c r="K4007" t="s">
        <v>10264</v>
      </c>
      <c r="L4007">
        <v>269</v>
      </c>
      <c r="M4007" t="s">
        <v>8654</v>
      </c>
      <c r="N4007">
        <v>13</v>
      </c>
      <c r="O4007" t="s">
        <v>2278</v>
      </c>
      <c r="P4007" t="s">
        <v>22336</v>
      </c>
    </row>
    <row r="4008" spans="1:16" x14ac:dyDescent="0.25">
      <c r="A4008">
        <v>4544</v>
      </c>
      <c r="B4008">
        <v>4895</v>
      </c>
      <c r="C4008" t="s">
        <v>13964</v>
      </c>
      <c r="D4008" t="s">
        <v>13965</v>
      </c>
      <c r="E4008" t="s">
        <v>13966</v>
      </c>
      <c r="F4008" t="s">
        <v>13279</v>
      </c>
      <c r="G4008" t="s">
        <v>13280</v>
      </c>
      <c r="H4008" t="s">
        <v>12158</v>
      </c>
      <c r="I4008" t="s">
        <v>12159</v>
      </c>
      <c r="J4008">
        <v>6609</v>
      </c>
      <c r="K4008" t="s">
        <v>10264</v>
      </c>
      <c r="L4008">
        <v>269</v>
      </c>
      <c r="M4008" t="s">
        <v>8654</v>
      </c>
      <c r="N4008">
        <v>13</v>
      </c>
      <c r="O4008" t="s">
        <v>2278</v>
      </c>
      <c r="P4008" t="s">
        <v>22336</v>
      </c>
    </row>
    <row r="4009" spans="1:16" x14ac:dyDescent="0.25">
      <c r="A4009">
        <v>4545</v>
      </c>
      <c r="B4009">
        <v>4896</v>
      </c>
      <c r="C4009" t="s">
        <v>13967</v>
      </c>
      <c r="D4009" t="s">
        <v>13968</v>
      </c>
      <c r="E4009" t="s">
        <v>13969</v>
      </c>
      <c r="F4009" t="s">
        <v>13279</v>
      </c>
      <c r="G4009" t="s">
        <v>13280</v>
      </c>
      <c r="H4009" t="s">
        <v>12158</v>
      </c>
      <c r="I4009" t="s">
        <v>12159</v>
      </c>
      <c r="J4009">
        <v>6609</v>
      </c>
      <c r="K4009" t="s">
        <v>10264</v>
      </c>
      <c r="L4009">
        <v>269</v>
      </c>
      <c r="M4009" t="s">
        <v>8654</v>
      </c>
      <c r="N4009">
        <v>13</v>
      </c>
      <c r="O4009" t="s">
        <v>2278</v>
      </c>
      <c r="P4009" t="s">
        <v>22336</v>
      </c>
    </row>
    <row r="4010" spans="1:16" x14ac:dyDescent="0.25">
      <c r="A4010">
        <v>4546</v>
      </c>
      <c r="B4010">
        <v>4897</v>
      </c>
      <c r="C4010" t="s">
        <v>13970</v>
      </c>
      <c r="D4010" t="s">
        <v>13971</v>
      </c>
      <c r="E4010" t="s">
        <v>13972</v>
      </c>
      <c r="F4010" t="s">
        <v>13279</v>
      </c>
      <c r="G4010" t="s">
        <v>13280</v>
      </c>
      <c r="H4010" t="s">
        <v>12158</v>
      </c>
      <c r="I4010" t="s">
        <v>12159</v>
      </c>
      <c r="J4010">
        <v>6609</v>
      </c>
      <c r="K4010" t="s">
        <v>10264</v>
      </c>
      <c r="L4010">
        <v>269</v>
      </c>
      <c r="M4010" t="s">
        <v>8654</v>
      </c>
      <c r="N4010">
        <v>13</v>
      </c>
      <c r="O4010" t="s">
        <v>2278</v>
      </c>
      <c r="P4010" t="s">
        <v>22336</v>
      </c>
    </row>
    <row r="4011" spans="1:16" x14ac:dyDescent="0.25">
      <c r="A4011">
        <v>4549</v>
      </c>
      <c r="B4011">
        <v>4891</v>
      </c>
      <c r="C4011" t="s">
        <v>13973</v>
      </c>
      <c r="D4011" t="s">
        <v>13974</v>
      </c>
      <c r="E4011" t="s">
        <v>13975</v>
      </c>
      <c r="F4011" t="s">
        <v>13279</v>
      </c>
      <c r="G4011" t="s">
        <v>13280</v>
      </c>
      <c r="H4011" t="s">
        <v>12158</v>
      </c>
      <c r="I4011" t="s">
        <v>12159</v>
      </c>
      <c r="J4011">
        <v>6609</v>
      </c>
      <c r="K4011" t="s">
        <v>10264</v>
      </c>
      <c r="L4011">
        <v>269</v>
      </c>
      <c r="M4011" t="s">
        <v>8654</v>
      </c>
      <c r="N4011">
        <v>13</v>
      </c>
      <c r="O4011" t="s">
        <v>2278</v>
      </c>
      <c r="P4011" t="s">
        <v>22336</v>
      </c>
    </row>
    <row r="4012" spans="1:16" x14ac:dyDescent="0.25">
      <c r="A4012">
        <v>4551</v>
      </c>
      <c r="B4012">
        <v>4893</v>
      </c>
      <c r="C4012" t="s">
        <v>13976</v>
      </c>
      <c r="D4012" t="s">
        <v>13977</v>
      </c>
      <c r="E4012" t="s">
        <v>13978</v>
      </c>
      <c r="F4012" t="s">
        <v>13279</v>
      </c>
      <c r="G4012" t="s">
        <v>13280</v>
      </c>
      <c r="H4012" t="s">
        <v>12158</v>
      </c>
      <c r="I4012" t="s">
        <v>12159</v>
      </c>
      <c r="J4012">
        <v>6609</v>
      </c>
      <c r="K4012" t="s">
        <v>10264</v>
      </c>
      <c r="L4012">
        <v>269</v>
      </c>
      <c r="M4012" t="s">
        <v>8654</v>
      </c>
      <c r="N4012">
        <v>13</v>
      </c>
      <c r="O4012" t="s">
        <v>2278</v>
      </c>
      <c r="P4012" t="s">
        <v>22336</v>
      </c>
    </row>
    <row r="4013" spans="1:16" x14ac:dyDescent="0.25">
      <c r="A4013">
        <v>4552</v>
      </c>
      <c r="B4013">
        <v>4887</v>
      </c>
      <c r="C4013" t="s">
        <v>13979</v>
      </c>
      <c r="D4013" t="s">
        <v>13980</v>
      </c>
      <c r="E4013" t="s">
        <v>13981</v>
      </c>
      <c r="F4013" t="s">
        <v>13279</v>
      </c>
      <c r="G4013" t="s">
        <v>13280</v>
      </c>
      <c r="H4013" t="s">
        <v>12158</v>
      </c>
      <c r="I4013" t="s">
        <v>12159</v>
      </c>
      <c r="J4013">
        <v>6609</v>
      </c>
      <c r="K4013" t="s">
        <v>10264</v>
      </c>
      <c r="L4013">
        <v>269</v>
      </c>
      <c r="M4013" t="s">
        <v>8654</v>
      </c>
      <c r="N4013">
        <v>13</v>
      </c>
      <c r="O4013" t="s">
        <v>2278</v>
      </c>
      <c r="P4013" t="s">
        <v>22336</v>
      </c>
    </row>
    <row r="4014" spans="1:16" x14ac:dyDescent="0.25">
      <c r="A4014">
        <v>4553</v>
      </c>
      <c r="B4014">
        <v>4879</v>
      </c>
      <c r="C4014" t="s">
        <v>13982</v>
      </c>
      <c r="D4014" t="s">
        <v>13983</v>
      </c>
      <c r="E4014" t="s">
        <v>13984</v>
      </c>
      <c r="F4014" t="s">
        <v>13279</v>
      </c>
      <c r="G4014" t="s">
        <v>13280</v>
      </c>
      <c r="H4014" t="s">
        <v>12158</v>
      </c>
      <c r="I4014" t="s">
        <v>12159</v>
      </c>
      <c r="J4014">
        <v>6609</v>
      </c>
      <c r="K4014" t="s">
        <v>10264</v>
      </c>
      <c r="L4014">
        <v>269</v>
      </c>
      <c r="M4014" t="s">
        <v>8654</v>
      </c>
      <c r="N4014">
        <v>13</v>
      </c>
      <c r="O4014" t="s">
        <v>2278</v>
      </c>
      <c r="P4014" t="s">
        <v>22336</v>
      </c>
    </row>
    <row r="4015" spans="1:16" x14ac:dyDescent="0.25">
      <c r="A4015">
        <v>4554</v>
      </c>
      <c r="B4015">
        <v>4883</v>
      </c>
      <c r="C4015" t="s">
        <v>13985</v>
      </c>
      <c r="D4015" t="s">
        <v>13986</v>
      </c>
      <c r="E4015" t="s">
        <v>13987</v>
      </c>
      <c r="F4015" t="s">
        <v>13279</v>
      </c>
      <c r="G4015" t="s">
        <v>13280</v>
      </c>
      <c r="H4015" t="s">
        <v>12158</v>
      </c>
      <c r="I4015" t="s">
        <v>12159</v>
      </c>
      <c r="J4015">
        <v>6609</v>
      </c>
      <c r="K4015" t="s">
        <v>10264</v>
      </c>
      <c r="L4015">
        <v>269</v>
      </c>
      <c r="M4015" t="s">
        <v>8654</v>
      </c>
      <c r="N4015">
        <v>13</v>
      </c>
      <c r="O4015" t="s">
        <v>2278</v>
      </c>
      <c r="P4015" t="s">
        <v>22336</v>
      </c>
    </row>
    <row r="4016" spans="1:16" x14ac:dyDescent="0.25">
      <c r="A4016">
        <v>4555</v>
      </c>
      <c r="B4016">
        <v>4884</v>
      </c>
      <c r="C4016" t="s">
        <v>13988</v>
      </c>
      <c r="D4016" t="s">
        <v>13989</v>
      </c>
      <c r="E4016" t="s">
        <v>13990</v>
      </c>
      <c r="F4016" t="s">
        <v>13279</v>
      </c>
      <c r="G4016" t="s">
        <v>13280</v>
      </c>
      <c r="H4016" t="s">
        <v>12158</v>
      </c>
      <c r="I4016" t="s">
        <v>12159</v>
      </c>
      <c r="J4016">
        <v>6609</v>
      </c>
      <c r="K4016" t="s">
        <v>10264</v>
      </c>
      <c r="L4016">
        <v>269</v>
      </c>
      <c r="M4016" t="s">
        <v>8654</v>
      </c>
      <c r="N4016">
        <v>13</v>
      </c>
      <c r="O4016" t="s">
        <v>2278</v>
      </c>
      <c r="P4016" t="s">
        <v>22336</v>
      </c>
    </row>
    <row r="4017" spans="1:16" x14ac:dyDescent="0.25">
      <c r="A4017">
        <v>4557</v>
      </c>
      <c r="B4017">
        <v>4874</v>
      </c>
      <c r="C4017" t="s">
        <v>13991</v>
      </c>
      <c r="D4017" t="s">
        <v>13992</v>
      </c>
      <c r="E4017" t="s">
        <v>13993</v>
      </c>
      <c r="F4017" t="s">
        <v>13279</v>
      </c>
      <c r="G4017" t="s">
        <v>13280</v>
      </c>
      <c r="H4017" t="s">
        <v>12158</v>
      </c>
      <c r="I4017" t="s">
        <v>12159</v>
      </c>
      <c r="J4017">
        <v>6609</v>
      </c>
      <c r="K4017" t="s">
        <v>10264</v>
      </c>
      <c r="L4017">
        <v>269</v>
      </c>
      <c r="M4017" t="s">
        <v>8654</v>
      </c>
      <c r="N4017">
        <v>13</v>
      </c>
      <c r="O4017" t="s">
        <v>2278</v>
      </c>
      <c r="P4017" t="s">
        <v>22336</v>
      </c>
    </row>
    <row r="4018" spans="1:16" x14ac:dyDescent="0.25">
      <c r="A4018">
        <v>4560</v>
      </c>
      <c r="B4018">
        <v>4876</v>
      </c>
      <c r="C4018" t="s">
        <v>13994</v>
      </c>
      <c r="D4018" t="s">
        <v>13995</v>
      </c>
      <c r="E4018" t="s">
        <v>13996</v>
      </c>
      <c r="F4018" t="s">
        <v>13279</v>
      </c>
      <c r="G4018" t="s">
        <v>13280</v>
      </c>
      <c r="H4018" t="s">
        <v>12158</v>
      </c>
      <c r="I4018" t="s">
        <v>12159</v>
      </c>
      <c r="J4018">
        <v>6609</v>
      </c>
      <c r="K4018" t="s">
        <v>10264</v>
      </c>
      <c r="L4018">
        <v>269</v>
      </c>
      <c r="M4018" t="s">
        <v>8654</v>
      </c>
      <c r="N4018">
        <v>13</v>
      </c>
      <c r="O4018" t="s">
        <v>2278</v>
      </c>
      <c r="P4018" t="s">
        <v>22336</v>
      </c>
    </row>
    <row r="4019" spans="1:16" x14ac:dyDescent="0.25">
      <c r="A4019">
        <v>4563</v>
      </c>
      <c r="B4019">
        <v>4941</v>
      </c>
      <c r="C4019" t="s">
        <v>13997</v>
      </c>
      <c r="D4019" t="s">
        <v>13998</v>
      </c>
      <c r="E4019" t="s">
        <v>13999</v>
      </c>
      <c r="F4019" t="s">
        <v>13279</v>
      </c>
      <c r="G4019" t="s">
        <v>13280</v>
      </c>
      <c r="H4019" t="s">
        <v>12158</v>
      </c>
      <c r="I4019" t="s">
        <v>12159</v>
      </c>
      <c r="J4019">
        <v>6609</v>
      </c>
      <c r="K4019" t="s">
        <v>10264</v>
      </c>
      <c r="L4019">
        <v>269</v>
      </c>
      <c r="M4019" t="s">
        <v>8654</v>
      </c>
      <c r="N4019">
        <v>13</v>
      </c>
      <c r="O4019" t="s">
        <v>2278</v>
      </c>
      <c r="P4019" t="s">
        <v>22336</v>
      </c>
    </row>
    <row r="4020" spans="1:16" x14ac:dyDescent="0.25">
      <c r="A4020">
        <v>4565</v>
      </c>
      <c r="B4020">
        <v>4947</v>
      </c>
      <c r="C4020" t="s">
        <v>14000</v>
      </c>
      <c r="D4020" t="s">
        <v>14001</v>
      </c>
      <c r="E4020" t="s">
        <v>14002</v>
      </c>
      <c r="F4020" t="s">
        <v>13279</v>
      </c>
      <c r="G4020" t="s">
        <v>13280</v>
      </c>
      <c r="H4020" t="s">
        <v>12158</v>
      </c>
      <c r="I4020" t="s">
        <v>12159</v>
      </c>
      <c r="J4020">
        <v>6609</v>
      </c>
      <c r="K4020" t="s">
        <v>10264</v>
      </c>
      <c r="L4020">
        <v>269</v>
      </c>
      <c r="M4020" t="s">
        <v>8654</v>
      </c>
      <c r="N4020">
        <v>13</v>
      </c>
      <c r="O4020" t="s">
        <v>2278</v>
      </c>
      <c r="P4020" t="s">
        <v>22336</v>
      </c>
    </row>
    <row r="4021" spans="1:16" x14ac:dyDescent="0.25">
      <c r="A4021">
        <v>4567</v>
      </c>
      <c r="B4021">
        <v>4937</v>
      </c>
      <c r="C4021" t="s">
        <v>14003</v>
      </c>
      <c r="D4021" t="s">
        <v>14004</v>
      </c>
      <c r="E4021" t="s">
        <v>14005</v>
      </c>
      <c r="F4021" t="s">
        <v>13279</v>
      </c>
      <c r="G4021" t="s">
        <v>13280</v>
      </c>
      <c r="H4021" t="s">
        <v>12158</v>
      </c>
      <c r="I4021" t="s">
        <v>12159</v>
      </c>
      <c r="J4021">
        <v>6609</v>
      </c>
      <c r="K4021" t="s">
        <v>10264</v>
      </c>
      <c r="L4021">
        <v>269</v>
      </c>
      <c r="M4021" t="s">
        <v>8654</v>
      </c>
      <c r="N4021">
        <v>13</v>
      </c>
      <c r="O4021" t="s">
        <v>2278</v>
      </c>
      <c r="P4021" t="s">
        <v>22336</v>
      </c>
    </row>
    <row r="4022" spans="1:16" x14ac:dyDescent="0.25">
      <c r="A4022">
        <v>4568</v>
      </c>
      <c r="B4022">
        <v>4938</v>
      </c>
      <c r="C4022" t="s">
        <v>14006</v>
      </c>
      <c r="D4022" t="s">
        <v>14007</v>
      </c>
      <c r="E4022" t="s">
        <v>14008</v>
      </c>
      <c r="F4022" t="s">
        <v>13279</v>
      </c>
      <c r="G4022" t="s">
        <v>13280</v>
      </c>
      <c r="H4022" t="s">
        <v>12158</v>
      </c>
      <c r="I4022" t="s">
        <v>12159</v>
      </c>
      <c r="J4022">
        <v>6609</v>
      </c>
      <c r="K4022" t="s">
        <v>10264</v>
      </c>
      <c r="L4022">
        <v>269</v>
      </c>
      <c r="M4022" t="s">
        <v>8654</v>
      </c>
      <c r="N4022">
        <v>13</v>
      </c>
      <c r="O4022" t="s">
        <v>2278</v>
      </c>
      <c r="P4022" t="s">
        <v>22336</v>
      </c>
    </row>
    <row r="4023" spans="1:16" x14ac:dyDescent="0.25">
      <c r="A4023">
        <v>4569</v>
      </c>
      <c r="B4023">
        <v>4939</v>
      </c>
      <c r="C4023" t="s">
        <v>14009</v>
      </c>
      <c r="D4023" t="s">
        <v>14010</v>
      </c>
      <c r="E4023" t="s">
        <v>14011</v>
      </c>
      <c r="F4023" t="s">
        <v>13279</v>
      </c>
      <c r="G4023" t="s">
        <v>13280</v>
      </c>
      <c r="H4023" t="s">
        <v>12158</v>
      </c>
      <c r="I4023" t="s">
        <v>12159</v>
      </c>
      <c r="J4023">
        <v>6609</v>
      </c>
      <c r="K4023" t="s">
        <v>10264</v>
      </c>
      <c r="L4023">
        <v>269</v>
      </c>
      <c r="M4023" t="s">
        <v>8654</v>
      </c>
      <c r="N4023">
        <v>13</v>
      </c>
      <c r="O4023" t="s">
        <v>2278</v>
      </c>
      <c r="P4023" t="s">
        <v>22336</v>
      </c>
    </row>
    <row r="4024" spans="1:16" x14ac:dyDescent="0.25">
      <c r="A4024">
        <v>4570</v>
      </c>
      <c r="B4024">
        <v>4934</v>
      </c>
      <c r="C4024" t="s">
        <v>14012</v>
      </c>
      <c r="D4024" t="s">
        <v>14013</v>
      </c>
      <c r="E4024" t="s">
        <v>14014</v>
      </c>
      <c r="F4024" t="s">
        <v>13279</v>
      </c>
      <c r="G4024" t="s">
        <v>13280</v>
      </c>
      <c r="H4024" t="s">
        <v>12158</v>
      </c>
      <c r="I4024" t="s">
        <v>12159</v>
      </c>
      <c r="J4024">
        <v>6609</v>
      </c>
      <c r="K4024" t="s">
        <v>10264</v>
      </c>
      <c r="L4024">
        <v>269</v>
      </c>
      <c r="M4024" t="s">
        <v>8654</v>
      </c>
      <c r="N4024">
        <v>13</v>
      </c>
      <c r="O4024" t="s">
        <v>2278</v>
      </c>
      <c r="P4024" t="s">
        <v>22336</v>
      </c>
    </row>
    <row r="4025" spans="1:16" x14ac:dyDescent="0.25">
      <c r="A4025">
        <v>4572</v>
      </c>
      <c r="B4025">
        <v>4950</v>
      </c>
      <c r="C4025" t="s">
        <v>14015</v>
      </c>
      <c r="D4025" t="s">
        <v>14016</v>
      </c>
      <c r="E4025" t="s">
        <v>14017</v>
      </c>
      <c r="F4025" t="s">
        <v>13279</v>
      </c>
      <c r="G4025" t="s">
        <v>13280</v>
      </c>
      <c r="H4025" t="s">
        <v>12158</v>
      </c>
      <c r="I4025" t="s">
        <v>12159</v>
      </c>
      <c r="J4025">
        <v>6609</v>
      </c>
      <c r="K4025" t="s">
        <v>10264</v>
      </c>
      <c r="L4025">
        <v>269</v>
      </c>
      <c r="M4025" t="s">
        <v>8654</v>
      </c>
      <c r="N4025">
        <v>13</v>
      </c>
      <c r="O4025" t="s">
        <v>2278</v>
      </c>
      <c r="P4025" t="s">
        <v>22336</v>
      </c>
    </row>
    <row r="4026" spans="1:16" x14ac:dyDescent="0.25">
      <c r="A4026">
        <v>4573</v>
      </c>
      <c r="B4026">
        <v>4951</v>
      </c>
      <c r="C4026" t="s">
        <v>14018</v>
      </c>
      <c r="D4026" t="s">
        <v>14019</v>
      </c>
      <c r="E4026" t="s">
        <v>14020</v>
      </c>
      <c r="F4026" t="s">
        <v>13279</v>
      </c>
      <c r="G4026" t="s">
        <v>13280</v>
      </c>
      <c r="H4026" t="s">
        <v>12158</v>
      </c>
      <c r="I4026" t="s">
        <v>12159</v>
      </c>
      <c r="J4026">
        <v>6609</v>
      </c>
      <c r="K4026" t="s">
        <v>10264</v>
      </c>
      <c r="L4026">
        <v>269</v>
      </c>
      <c r="M4026" t="s">
        <v>8654</v>
      </c>
      <c r="N4026">
        <v>13</v>
      </c>
      <c r="O4026" t="s">
        <v>2278</v>
      </c>
      <c r="P4026" t="s">
        <v>22336</v>
      </c>
    </row>
    <row r="4027" spans="1:16" x14ac:dyDescent="0.25">
      <c r="A4027">
        <v>4576</v>
      </c>
      <c r="B4027">
        <v>4952</v>
      </c>
      <c r="C4027" t="s">
        <v>14021</v>
      </c>
      <c r="D4027" t="s">
        <v>14022</v>
      </c>
      <c r="E4027" t="s">
        <v>14023</v>
      </c>
      <c r="F4027" t="s">
        <v>13279</v>
      </c>
      <c r="G4027" t="s">
        <v>13280</v>
      </c>
      <c r="H4027" t="s">
        <v>12158</v>
      </c>
      <c r="I4027" t="s">
        <v>12159</v>
      </c>
      <c r="J4027">
        <v>6609</v>
      </c>
      <c r="K4027" t="s">
        <v>10264</v>
      </c>
      <c r="L4027">
        <v>269</v>
      </c>
      <c r="M4027" t="s">
        <v>8654</v>
      </c>
      <c r="N4027">
        <v>13</v>
      </c>
      <c r="O4027" t="s">
        <v>2278</v>
      </c>
      <c r="P4027" t="s">
        <v>22336</v>
      </c>
    </row>
    <row r="4028" spans="1:16" x14ac:dyDescent="0.25">
      <c r="A4028">
        <v>4577</v>
      </c>
      <c r="B4028">
        <v>4944</v>
      </c>
      <c r="C4028" t="s">
        <v>14024</v>
      </c>
      <c r="D4028" t="s">
        <v>14025</v>
      </c>
      <c r="E4028" t="s">
        <v>14026</v>
      </c>
      <c r="F4028" t="s">
        <v>13279</v>
      </c>
      <c r="G4028" t="s">
        <v>13280</v>
      </c>
      <c r="H4028" t="s">
        <v>12158</v>
      </c>
      <c r="I4028" t="s">
        <v>12159</v>
      </c>
      <c r="J4028">
        <v>6609</v>
      </c>
      <c r="K4028" t="s">
        <v>10264</v>
      </c>
      <c r="L4028">
        <v>269</v>
      </c>
      <c r="M4028" t="s">
        <v>8654</v>
      </c>
      <c r="N4028">
        <v>13</v>
      </c>
      <c r="O4028" t="s">
        <v>2278</v>
      </c>
      <c r="P4028" t="s">
        <v>22336</v>
      </c>
    </row>
    <row r="4029" spans="1:16" x14ac:dyDescent="0.25">
      <c r="A4029">
        <v>4578</v>
      </c>
      <c r="B4029">
        <v>4955</v>
      </c>
      <c r="C4029" t="s">
        <v>14027</v>
      </c>
      <c r="D4029" t="s">
        <v>14028</v>
      </c>
      <c r="E4029" t="s">
        <v>14029</v>
      </c>
      <c r="F4029" t="s">
        <v>13279</v>
      </c>
      <c r="G4029" t="s">
        <v>13280</v>
      </c>
      <c r="H4029" t="s">
        <v>12158</v>
      </c>
      <c r="I4029" t="s">
        <v>12159</v>
      </c>
      <c r="J4029">
        <v>6609</v>
      </c>
      <c r="K4029" t="s">
        <v>10264</v>
      </c>
      <c r="L4029">
        <v>269</v>
      </c>
      <c r="M4029" t="s">
        <v>8654</v>
      </c>
      <c r="N4029">
        <v>13</v>
      </c>
      <c r="O4029" t="s">
        <v>2278</v>
      </c>
      <c r="P4029" t="s">
        <v>22336</v>
      </c>
    </row>
    <row r="4030" spans="1:16" x14ac:dyDescent="0.25">
      <c r="A4030">
        <v>4579</v>
      </c>
      <c r="B4030">
        <v>4957</v>
      </c>
      <c r="C4030" t="s">
        <v>14030</v>
      </c>
      <c r="D4030" t="s">
        <v>14031</v>
      </c>
      <c r="E4030" t="s">
        <v>14032</v>
      </c>
      <c r="F4030" t="s">
        <v>13279</v>
      </c>
      <c r="G4030" t="s">
        <v>13280</v>
      </c>
      <c r="H4030" t="s">
        <v>12158</v>
      </c>
      <c r="I4030" t="s">
        <v>12159</v>
      </c>
      <c r="J4030">
        <v>6609</v>
      </c>
      <c r="K4030" t="s">
        <v>10264</v>
      </c>
      <c r="L4030">
        <v>269</v>
      </c>
      <c r="M4030" t="s">
        <v>8654</v>
      </c>
      <c r="N4030">
        <v>13</v>
      </c>
      <c r="O4030" t="s">
        <v>2278</v>
      </c>
      <c r="P4030" t="s">
        <v>22336</v>
      </c>
    </row>
    <row r="4031" spans="1:16" x14ac:dyDescent="0.25">
      <c r="A4031">
        <v>4581</v>
      </c>
      <c r="B4031">
        <v>4982</v>
      </c>
      <c r="C4031" t="s">
        <v>14033</v>
      </c>
      <c r="D4031" t="s">
        <v>14034</v>
      </c>
      <c r="E4031" t="s">
        <v>14035</v>
      </c>
      <c r="F4031" t="s">
        <v>13279</v>
      </c>
      <c r="G4031" t="s">
        <v>13280</v>
      </c>
      <c r="H4031" t="s">
        <v>12158</v>
      </c>
      <c r="I4031" t="s">
        <v>12159</v>
      </c>
      <c r="J4031">
        <v>6662</v>
      </c>
      <c r="K4031" t="s">
        <v>10277</v>
      </c>
      <c r="L4031">
        <v>269</v>
      </c>
      <c r="M4031" t="s">
        <v>8654</v>
      </c>
      <c r="N4031">
        <v>13</v>
      </c>
      <c r="O4031" t="s">
        <v>2278</v>
      </c>
      <c r="P4031" t="s">
        <v>22336</v>
      </c>
    </row>
    <row r="4032" spans="1:16" x14ac:dyDescent="0.25">
      <c r="A4032">
        <v>4582</v>
      </c>
      <c r="B4032">
        <v>4973</v>
      </c>
      <c r="C4032" t="s">
        <v>14036</v>
      </c>
      <c r="D4032" t="s">
        <v>14037</v>
      </c>
      <c r="E4032" t="s">
        <v>14038</v>
      </c>
      <c r="F4032" t="s">
        <v>13279</v>
      </c>
      <c r="G4032" t="s">
        <v>13280</v>
      </c>
      <c r="H4032" t="s">
        <v>12158</v>
      </c>
      <c r="I4032" t="s">
        <v>12159</v>
      </c>
      <c r="J4032">
        <v>6662</v>
      </c>
      <c r="K4032" t="s">
        <v>10277</v>
      </c>
      <c r="L4032">
        <v>269</v>
      </c>
      <c r="M4032" t="s">
        <v>8654</v>
      </c>
      <c r="N4032">
        <v>13</v>
      </c>
      <c r="O4032" t="s">
        <v>2278</v>
      </c>
      <c r="P4032" t="s">
        <v>22336</v>
      </c>
    </row>
    <row r="4033" spans="1:16" x14ac:dyDescent="0.25">
      <c r="A4033">
        <v>4585</v>
      </c>
      <c r="B4033">
        <v>4975</v>
      </c>
      <c r="C4033" t="s">
        <v>14039</v>
      </c>
      <c r="D4033" t="s">
        <v>14040</v>
      </c>
      <c r="E4033" t="s">
        <v>14041</v>
      </c>
      <c r="F4033" t="s">
        <v>13279</v>
      </c>
      <c r="G4033" t="s">
        <v>13280</v>
      </c>
      <c r="H4033" t="s">
        <v>12158</v>
      </c>
      <c r="I4033" t="s">
        <v>12159</v>
      </c>
      <c r="J4033">
        <v>6662</v>
      </c>
      <c r="K4033" t="s">
        <v>10277</v>
      </c>
      <c r="L4033">
        <v>269</v>
      </c>
      <c r="M4033" t="s">
        <v>8654</v>
      </c>
      <c r="N4033">
        <v>13</v>
      </c>
      <c r="O4033" t="s">
        <v>2278</v>
      </c>
      <c r="P4033" t="s">
        <v>22336</v>
      </c>
    </row>
    <row r="4034" spans="1:16" x14ac:dyDescent="0.25">
      <c r="A4034">
        <v>4587</v>
      </c>
      <c r="B4034">
        <v>4978</v>
      </c>
      <c r="C4034" t="s">
        <v>14042</v>
      </c>
      <c r="D4034" t="s">
        <v>14043</v>
      </c>
      <c r="E4034" t="s">
        <v>14044</v>
      </c>
      <c r="F4034" t="s">
        <v>13279</v>
      </c>
      <c r="G4034" t="s">
        <v>13280</v>
      </c>
      <c r="H4034" t="s">
        <v>12158</v>
      </c>
      <c r="I4034" t="s">
        <v>12159</v>
      </c>
      <c r="J4034">
        <v>6662</v>
      </c>
      <c r="K4034" t="s">
        <v>10277</v>
      </c>
      <c r="L4034">
        <v>269</v>
      </c>
      <c r="M4034" t="s">
        <v>8654</v>
      </c>
      <c r="N4034">
        <v>13</v>
      </c>
      <c r="O4034" t="s">
        <v>2278</v>
      </c>
      <c r="P4034" t="s">
        <v>22336</v>
      </c>
    </row>
    <row r="4035" spans="1:16" x14ac:dyDescent="0.25">
      <c r="A4035">
        <v>4589</v>
      </c>
      <c r="B4035">
        <v>4979</v>
      </c>
      <c r="C4035" t="s">
        <v>14045</v>
      </c>
      <c r="D4035" t="s">
        <v>14046</v>
      </c>
      <c r="E4035" t="s">
        <v>14047</v>
      </c>
      <c r="F4035" t="s">
        <v>13279</v>
      </c>
      <c r="G4035" t="s">
        <v>13280</v>
      </c>
      <c r="H4035" t="s">
        <v>12158</v>
      </c>
      <c r="I4035" t="s">
        <v>12159</v>
      </c>
      <c r="J4035">
        <v>6662</v>
      </c>
      <c r="K4035" t="s">
        <v>10277</v>
      </c>
      <c r="L4035">
        <v>269</v>
      </c>
      <c r="M4035" t="s">
        <v>8654</v>
      </c>
      <c r="N4035">
        <v>13</v>
      </c>
      <c r="O4035" t="s">
        <v>2278</v>
      </c>
      <c r="P4035" t="s">
        <v>22336</v>
      </c>
    </row>
    <row r="4036" spans="1:16" x14ac:dyDescent="0.25">
      <c r="A4036">
        <v>4591</v>
      </c>
      <c r="B4036">
        <v>4962</v>
      </c>
      <c r="C4036" t="s">
        <v>14048</v>
      </c>
      <c r="D4036" t="s">
        <v>14049</v>
      </c>
      <c r="E4036" t="s">
        <v>14050</v>
      </c>
      <c r="F4036" t="s">
        <v>13279</v>
      </c>
      <c r="G4036" t="s">
        <v>13280</v>
      </c>
      <c r="H4036" t="s">
        <v>12158</v>
      </c>
      <c r="I4036" t="s">
        <v>12159</v>
      </c>
      <c r="J4036">
        <v>6609</v>
      </c>
      <c r="K4036" t="s">
        <v>10264</v>
      </c>
      <c r="L4036">
        <v>269</v>
      </c>
      <c r="M4036" t="s">
        <v>8654</v>
      </c>
      <c r="N4036">
        <v>13</v>
      </c>
      <c r="O4036" t="s">
        <v>2278</v>
      </c>
      <c r="P4036" t="s">
        <v>22336</v>
      </c>
    </row>
    <row r="4037" spans="1:16" x14ac:dyDescent="0.25">
      <c r="A4037">
        <v>4592</v>
      </c>
      <c r="B4037">
        <v>4963</v>
      </c>
      <c r="C4037" t="s">
        <v>14051</v>
      </c>
      <c r="D4037" t="s">
        <v>14052</v>
      </c>
      <c r="E4037" t="s">
        <v>14053</v>
      </c>
      <c r="F4037" t="s">
        <v>13279</v>
      </c>
      <c r="G4037" t="s">
        <v>13280</v>
      </c>
      <c r="H4037" t="s">
        <v>12158</v>
      </c>
      <c r="I4037" t="s">
        <v>12159</v>
      </c>
      <c r="J4037">
        <v>6609</v>
      </c>
      <c r="K4037" t="s">
        <v>10264</v>
      </c>
      <c r="L4037">
        <v>269</v>
      </c>
      <c r="M4037" t="s">
        <v>8654</v>
      </c>
      <c r="N4037">
        <v>13</v>
      </c>
      <c r="O4037" t="s">
        <v>2278</v>
      </c>
      <c r="P4037" t="s">
        <v>22336</v>
      </c>
    </row>
    <row r="4038" spans="1:16" x14ac:dyDescent="0.25">
      <c r="A4038">
        <v>4595</v>
      </c>
      <c r="B4038">
        <v>4960</v>
      </c>
      <c r="C4038" t="s">
        <v>14054</v>
      </c>
      <c r="D4038" t="s">
        <v>14055</v>
      </c>
      <c r="E4038" t="s">
        <v>14056</v>
      </c>
      <c r="F4038" t="s">
        <v>13279</v>
      </c>
      <c r="G4038" t="s">
        <v>13280</v>
      </c>
      <c r="H4038" t="s">
        <v>12158</v>
      </c>
      <c r="I4038" t="s">
        <v>12159</v>
      </c>
      <c r="J4038">
        <v>6609</v>
      </c>
      <c r="K4038" t="s">
        <v>10264</v>
      </c>
      <c r="L4038">
        <v>269</v>
      </c>
      <c r="M4038" t="s">
        <v>8654</v>
      </c>
      <c r="N4038">
        <v>13</v>
      </c>
      <c r="O4038" t="s">
        <v>2278</v>
      </c>
      <c r="P4038" t="s">
        <v>22336</v>
      </c>
    </row>
    <row r="4039" spans="1:16" x14ac:dyDescent="0.25">
      <c r="A4039">
        <v>4596</v>
      </c>
      <c r="B4039">
        <v>4966</v>
      </c>
      <c r="C4039" t="s">
        <v>14057</v>
      </c>
      <c r="D4039" t="s">
        <v>14058</v>
      </c>
      <c r="E4039" t="s">
        <v>14059</v>
      </c>
      <c r="F4039" t="s">
        <v>13279</v>
      </c>
      <c r="G4039" t="s">
        <v>13280</v>
      </c>
      <c r="H4039" t="s">
        <v>12158</v>
      </c>
      <c r="I4039" t="s">
        <v>12159</v>
      </c>
      <c r="J4039">
        <v>6662</v>
      </c>
      <c r="K4039" t="s">
        <v>10277</v>
      </c>
      <c r="L4039">
        <v>269</v>
      </c>
      <c r="M4039" t="s">
        <v>8654</v>
      </c>
      <c r="N4039">
        <v>13</v>
      </c>
      <c r="O4039" t="s">
        <v>2278</v>
      </c>
      <c r="P4039" t="s">
        <v>22336</v>
      </c>
    </row>
    <row r="4040" spans="1:16" x14ac:dyDescent="0.25">
      <c r="A4040">
        <v>4597</v>
      </c>
      <c r="B4040">
        <v>4968</v>
      </c>
      <c r="C4040" t="s">
        <v>14060</v>
      </c>
      <c r="D4040" t="s">
        <v>14061</v>
      </c>
      <c r="E4040" t="s">
        <v>14062</v>
      </c>
      <c r="F4040" t="s">
        <v>13279</v>
      </c>
      <c r="G4040" t="s">
        <v>13280</v>
      </c>
      <c r="H4040" t="s">
        <v>12158</v>
      </c>
      <c r="I4040" t="s">
        <v>12159</v>
      </c>
      <c r="J4040">
        <v>6662</v>
      </c>
      <c r="K4040" t="s">
        <v>10277</v>
      </c>
      <c r="L4040">
        <v>269</v>
      </c>
      <c r="M4040" t="s">
        <v>8654</v>
      </c>
      <c r="N4040">
        <v>13</v>
      </c>
      <c r="O4040" t="s">
        <v>2278</v>
      </c>
      <c r="P4040" t="s">
        <v>22336</v>
      </c>
    </row>
    <row r="4041" spans="1:16" x14ac:dyDescent="0.25">
      <c r="A4041">
        <v>4598</v>
      </c>
      <c r="B4041">
        <v>4970</v>
      </c>
      <c r="C4041" t="s">
        <v>14063</v>
      </c>
      <c r="D4041" s="1" t="s">
        <v>14064</v>
      </c>
      <c r="E4041" t="s">
        <v>14065</v>
      </c>
      <c r="F4041" t="s">
        <v>13279</v>
      </c>
      <c r="G4041" t="s">
        <v>13280</v>
      </c>
      <c r="H4041" t="s">
        <v>12158</v>
      </c>
      <c r="I4041" t="s">
        <v>12159</v>
      </c>
      <c r="J4041">
        <v>6662</v>
      </c>
      <c r="K4041" t="s">
        <v>10277</v>
      </c>
      <c r="L4041">
        <v>269</v>
      </c>
      <c r="M4041" t="s">
        <v>8654</v>
      </c>
      <c r="N4041">
        <v>13</v>
      </c>
      <c r="O4041" t="s">
        <v>2278</v>
      </c>
      <c r="P4041" t="s">
        <v>22336</v>
      </c>
    </row>
    <row r="4042" spans="1:16" x14ac:dyDescent="0.25">
      <c r="A4042">
        <v>4599</v>
      </c>
      <c r="B4042">
        <v>5017</v>
      </c>
      <c r="C4042" t="s">
        <v>14066</v>
      </c>
      <c r="D4042" t="s">
        <v>14067</v>
      </c>
      <c r="E4042" t="s">
        <v>14068</v>
      </c>
      <c r="F4042" t="s">
        <v>13279</v>
      </c>
      <c r="G4042" t="s">
        <v>13280</v>
      </c>
      <c r="H4042" t="s">
        <v>12158</v>
      </c>
      <c r="I4042" t="s">
        <v>12159</v>
      </c>
      <c r="J4042">
        <v>6631</v>
      </c>
      <c r="K4042" t="s">
        <v>10284</v>
      </c>
      <c r="L4042">
        <v>269</v>
      </c>
      <c r="M4042" t="s">
        <v>8654</v>
      </c>
      <c r="N4042">
        <v>13</v>
      </c>
      <c r="O4042" t="s">
        <v>2278</v>
      </c>
      <c r="P4042" t="s">
        <v>22336</v>
      </c>
    </row>
    <row r="4043" spans="1:16" x14ac:dyDescent="0.25">
      <c r="A4043">
        <v>4600</v>
      </c>
      <c r="B4043">
        <v>5020</v>
      </c>
      <c r="C4043" t="s">
        <v>14069</v>
      </c>
      <c r="D4043" t="s">
        <v>14070</v>
      </c>
      <c r="E4043" t="s">
        <v>14071</v>
      </c>
      <c r="F4043" t="s">
        <v>13279</v>
      </c>
      <c r="G4043" t="s">
        <v>13280</v>
      </c>
      <c r="H4043" t="s">
        <v>12158</v>
      </c>
      <c r="I4043" t="s">
        <v>12159</v>
      </c>
      <c r="J4043">
        <v>48402</v>
      </c>
      <c r="K4043" t="s">
        <v>14072</v>
      </c>
      <c r="L4043">
        <v>269</v>
      </c>
      <c r="M4043" t="s">
        <v>8654</v>
      </c>
      <c r="N4043">
        <v>13</v>
      </c>
      <c r="O4043" t="s">
        <v>2278</v>
      </c>
      <c r="P4043" t="s">
        <v>22336</v>
      </c>
    </row>
    <row r="4044" spans="1:16" x14ac:dyDescent="0.25">
      <c r="A4044">
        <v>4601</v>
      </c>
      <c r="B4044">
        <v>4994</v>
      </c>
      <c r="C4044" t="s">
        <v>14073</v>
      </c>
      <c r="D4044" t="s">
        <v>14074</v>
      </c>
      <c r="E4044" t="s">
        <v>14075</v>
      </c>
      <c r="F4044" t="s">
        <v>13279</v>
      </c>
      <c r="G4044" t="s">
        <v>13280</v>
      </c>
      <c r="H4044" t="s">
        <v>12158</v>
      </c>
      <c r="I4044" t="s">
        <v>12159</v>
      </c>
      <c r="J4044">
        <v>6662</v>
      </c>
      <c r="K4044" t="s">
        <v>10277</v>
      </c>
      <c r="L4044">
        <v>269</v>
      </c>
      <c r="M4044" t="s">
        <v>8654</v>
      </c>
      <c r="N4044">
        <v>13</v>
      </c>
      <c r="O4044" t="s">
        <v>2278</v>
      </c>
      <c r="P4044" t="s">
        <v>22336</v>
      </c>
    </row>
    <row r="4045" spans="1:16" x14ac:dyDescent="0.25">
      <c r="A4045">
        <v>4602</v>
      </c>
      <c r="B4045">
        <v>4995</v>
      </c>
      <c r="C4045" t="s">
        <v>14076</v>
      </c>
      <c r="D4045" t="s">
        <v>14077</v>
      </c>
      <c r="E4045" t="s">
        <v>14078</v>
      </c>
      <c r="F4045" t="s">
        <v>13279</v>
      </c>
      <c r="G4045" t="s">
        <v>13280</v>
      </c>
      <c r="H4045" t="s">
        <v>12158</v>
      </c>
      <c r="I4045" t="s">
        <v>12159</v>
      </c>
      <c r="J4045">
        <v>6662</v>
      </c>
      <c r="K4045" t="s">
        <v>10277</v>
      </c>
      <c r="L4045">
        <v>269</v>
      </c>
      <c r="M4045" t="s">
        <v>8654</v>
      </c>
      <c r="N4045">
        <v>13</v>
      </c>
      <c r="O4045" t="s">
        <v>2278</v>
      </c>
      <c r="P4045" t="s">
        <v>22336</v>
      </c>
    </row>
    <row r="4046" spans="1:16" x14ac:dyDescent="0.25">
      <c r="A4046">
        <v>4603</v>
      </c>
      <c r="B4046">
        <v>4996</v>
      </c>
      <c r="C4046" t="s">
        <v>14079</v>
      </c>
      <c r="D4046" t="s">
        <v>14080</v>
      </c>
      <c r="E4046" t="s">
        <v>14081</v>
      </c>
      <c r="F4046" t="s">
        <v>13279</v>
      </c>
      <c r="G4046" t="s">
        <v>13280</v>
      </c>
      <c r="H4046" t="s">
        <v>12158</v>
      </c>
      <c r="I4046" t="s">
        <v>12159</v>
      </c>
      <c r="J4046">
        <v>6662</v>
      </c>
      <c r="K4046" t="s">
        <v>10277</v>
      </c>
      <c r="L4046">
        <v>269</v>
      </c>
      <c r="M4046" t="s">
        <v>8654</v>
      </c>
      <c r="N4046">
        <v>13</v>
      </c>
      <c r="O4046" t="s">
        <v>2278</v>
      </c>
      <c r="P4046" t="s">
        <v>22336</v>
      </c>
    </row>
    <row r="4047" spans="1:16" x14ac:dyDescent="0.25">
      <c r="A4047">
        <v>4604</v>
      </c>
      <c r="B4047">
        <v>5006</v>
      </c>
      <c r="C4047" t="s">
        <v>14082</v>
      </c>
      <c r="D4047" t="s">
        <v>14083</v>
      </c>
      <c r="E4047" t="s">
        <v>14084</v>
      </c>
      <c r="F4047" t="s">
        <v>13279</v>
      </c>
      <c r="G4047" t="s">
        <v>13280</v>
      </c>
      <c r="H4047" t="s">
        <v>12158</v>
      </c>
      <c r="I4047" t="s">
        <v>12159</v>
      </c>
      <c r="J4047">
        <v>6631</v>
      </c>
      <c r="K4047" t="s">
        <v>10284</v>
      </c>
      <c r="L4047">
        <v>269</v>
      </c>
      <c r="M4047" t="s">
        <v>8654</v>
      </c>
      <c r="N4047">
        <v>13</v>
      </c>
      <c r="O4047" t="s">
        <v>2278</v>
      </c>
      <c r="P4047" t="s">
        <v>22336</v>
      </c>
    </row>
    <row r="4048" spans="1:16" x14ac:dyDescent="0.25">
      <c r="A4048">
        <v>4607</v>
      </c>
      <c r="B4048">
        <v>5007</v>
      </c>
      <c r="C4048" t="s">
        <v>14085</v>
      </c>
      <c r="D4048" t="s">
        <v>14086</v>
      </c>
      <c r="E4048" t="s">
        <v>14087</v>
      </c>
      <c r="F4048" t="s">
        <v>13279</v>
      </c>
      <c r="G4048" t="s">
        <v>13280</v>
      </c>
      <c r="H4048" t="s">
        <v>12158</v>
      </c>
      <c r="I4048" t="s">
        <v>12159</v>
      </c>
      <c r="J4048">
        <v>6631</v>
      </c>
      <c r="K4048" t="s">
        <v>10284</v>
      </c>
      <c r="L4048">
        <v>269</v>
      </c>
      <c r="M4048" t="s">
        <v>8654</v>
      </c>
      <c r="N4048">
        <v>13</v>
      </c>
      <c r="O4048" t="s">
        <v>2278</v>
      </c>
      <c r="P4048" t="s">
        <v>22336</v>
      </c>
    </row>
    <row r="4049" spans="1:16" x14ac:dyDescent="0.25">
      <c r="A4049">
        <v>4608</v>
      </c>
      <c r="B4049">
        <v>5009</v>
      </c>
      <c r="C4049" t="s">
        <v>14088</v>
      </c>
      <c r="D4049" t="s">
        <v>14089</v>
      </c>
      <c r="E4049" t="s">
        <v>14090</v>
      </c>
      <c r="F4049" t="s">
        <v>13279</v>
      </c>
      <c r="G4049" t="s">
        <v>13280</v>
      </c>
      <c r="H4049" t="s">
        <v>12158</v>
      </c>
      <c r="I4049" t="s">
        <v>12159</v>
      </c>
      <c r="J4049">
        <v>6631</v>
      </c>
      <c r="K4049" t="s">
        <v>10284</v>
      </c>
      <c r="L4049">
        <v>269</v>
      </c>
      <c r="M4049" t="s">
        <v>8654</v>
      </c>
      <c r="N4049">
        <v>13</v>
      </c>
      <c r="O4049" t="s">
        <v>2278</v>
      </c>
      <c r="P4049" t="s">
        <v>22336</v>
      </c>
    </row>
    <row r="4050" spans="1:16" x14ac:dyDescent="0.25">
      <c r="A4050">
        <v>4609</v>
      </c>
      <c r="B4050">
        <v>5010</v>
      </c>
      <c r="C4050" t="s">
        <v>14091</v>
      </c>
      <c r="D4050" t="s">
        <v>14092</v>
      </c>
      <c r="E4050" t="s">
        <v>14093</v>
      </c>
      <c r="F4050" t="s">
        <v>13279</v>
      </c>
      <c r="G4050" t="s">
        <v>13280</v>
      </c>
      <c r="H4050" t="s">
        <v>12158</v>
      </c>
      <c r="I4050" t="s">
        <v>12159</v>
      </c>
      <c r="J4050">
        <v>6631</v>
      </c>
      <c r="K4050" t="s">
        <v>10284</v>
      </c>
      <c r="L4050">
        <v>269</v>
      </c>
      <c r="M4050" t="s">
        <v>8654</v>
      </c>
      <c r="N4050">
        <v>13</v>
      </c>
      <c r="O4050" t="s">
        <v>2278</v>
      </c>
      <c r="P4050" t="s">
        <v>22336</v>
      </c>
    </row>
    <row r="4051" spans="1:16" x14ac:dyDescent="0.25">
      <c r="A4051">
        <v>4610</v>
      </c>
      <c r="B4051">
        <v>5027</v>
      </c>
      <c r="C4051" t="s">
        <v>14094</v>
      </c>
      <c r="D4051" t="s">
        <v>14095</v>
      </c>
      <c r="E4051" t="s">
        <v>14096</v>
      </c>
      <c r="F4051" t="s">
        <v>13279</v>
      </c>
      <c r="G4051" t="s">
        <v>13280</v>
      </c>
      <c r="H4051" t="s">
        <v>12158</v>
      </c>
      <c r="I4051" t="s">
        <v>12159</v>
      </c>
      <c r="J4051">
        <v>48404</v>
      </c>
      <c r="K4051" t="s">
        <v>14097</v>
      </c>
      <c r="L4051">
        <v>269</v>
      </c>
      <c r="M4051" t="s">
        <v>8654</v>
      </c>
      <c r="N4051">
        <v>13</v>
      </c>
      <c r="O4051" t="s">
        <v>2278</v>
      </c>
      <c r="P4051" t="s">
        <v>22336</v>
      </c>
    </row>
    <row r="4052" spans="1:16" x14ac:dyDescent="0.25">
      <c r="A4052">
        <v>4616</v>
      </c>
      <c r="B4052">
        <v>5028</v>
      </c>
      <c r="C4052" t="s">
        <v>14098</v>
      </c>
      <c r="D4052" t="s">
        <v>14099</v>
      </c>
      <c r="E4052" t="s">
        <v>14100</v>
      </c>
      <c r="F4052" t="s">
        <v>13279</v>
      </c>
      <c r="G4052" t="s">
        <v>13280</v>
      </c>
      <c r="H4052" t="s">
        <v>12158</v>
      </c>
      <c r="I4052" t="s">
        <v>12159</v>
      </c>
      <c r="J4052">
        <v>48404</v>
      </c>
      <c r="K4052" t="s">
        <v>14097</v>
      </c>
      <c r="L4052">
        <v>269</v>
      </c>
      <c r="M4052" t="s">
        <v>8654</v>
      </c>
      <c r="N4052">
        <v>13</v>
      </c>
      <c r="O4052" t="s">
        <v>2278</v>
      </c>
      <c r="P4052" t="s">
        <v>22336</v>
      </c>
    </row>
    <row r="4053" spans="1:16" x14ac:dyDescent="0.25">
      <c r="A4053">
        <v>4617</v>
      </c>
      <c r="B4053">
        <v>5029</v>
      </c>
      <c r="C4053" t="s">
        <v>14101</v>
      </c>
      <c r="D4053" t="s">
        <v>14102</v>
      </c>
      <c r="E4053" t="s">
        <v>14103</v>
      </c>
      <c r="F4053" t="s">
        <v>13279</v>
      </c>
      <c r="G4053" t="s">
        <v>13280</v>
      </c>
      <c r="H4053" t="s">
        <v>12158</v>
      </c>
      <c r="I4053" t="s">
        <v>12159</v>
      </c>
      <c r="J4053">
        <v>48404</v>
      </c>
      <c r="K4053" t="s">
        <v>14097</v>
      </c>
      <c r="L4053">
        <v>269</v>
      </c>
      <c r="M4053" t="s">
        <v>8654</v>
      </c>
      <c r="N4053">
        <v>13</v>
      </c>
      <c r="O4053" t="s">
        <v>2278</v>
      </c>
      <c r="P4053" t="s">
        <v>22336</v>
      </c>
    </row>
    <row r="4054" spans="1:16" x14ac:dyDescent="0.25">
      <c r="A4054">
        <v>4619</v>
      </c>
      <c r="B4054">
        <v>5030</v>
      </c>
      <c r="C4054" t="s">
        <v>14104</v>
      </c>
      <c r="D4054" t="s">
        <v>14105</v>
      </c>
      <c r="E4054" t="s">
        <v>14106</v>
      </c>
      <c r="F4054" t="s">
        <v>13279</v>
      </c>
      <c r="G4054" t="s">
        <v>13280</v>
      </c>
      <c r="H4054" t="s">
        <v>12158</v>
      </c>
      <c r="I4054" t="s">
        <v>12159</v>
      </c>
      <c r="J4054">
        <v>48404</v>
      </c>
      <c r="K4054" t="s">
        <v>14097</v>
      </c>
      <c r="L4054">
        <v>269</v>
      </c>
      <c r="M4054" t="s">
        <v>8654</v>
      </c>
      <c r="N4054">
        <v>13</v>
      </c>
      <c r="O4054" t="s">
        <v>2278</v>
      </c>
      <c r="P4054" t="s">
        <v>22336</v>
      </c>
    </row>
    <row r="4055" spans="1:16" x14ac:dyDescent="0.25">
      <c r="A4055">
        <v>4620</v>
      </c>
      <c r="B4055">
        <v>5033</v>
      </c>
      <c r="C4055" t="s">
        <v>14107</v>
      </c>
      <c r="D4055" t="s">
        <v>14108</v>
      </c>
      <c r="E4055" t="s">
        <v>14109</v>
      </c>
      <c r="F4055" t="s">
        <v>13279</v>
      </c>
      <c r="G4055" t="s">
        <v>13280</v>
      </c>
      <c r="H4055" t="s">
        <v>12158</v>
      </c>
      <c r="I4055" t="s">
        <v>12159</v>
      </c>
      <c r="J4055">
        <v>48404</v>
      </c>
      <c r="K4055" t="s">
        <v>14097</v>
      </c>
      <c r="L4055">
        <v>269</v>
      </c>
      <c r="M4055" t="s">
        <v>8654</v>
      </c>
      <c r="N4055">
        <v>13</v>
      </c>
      <c r="O4055" t="s">
        <v>2278</v>
      </c>
      <c r="P4055" t="s">
        <v>22336</v>
      </c>
    </row>
    <row r="4056" spans="1:16" x14ac:dyDescent="0.25">
      <c r="A4056">
        <v>4622</v>
      </c>
      <c r="B4056">
        <v>5035</v>
      </c>
      <c r="C4056" t="s">
        <v>14110</v>
      </c>
      <c r="D4056" t="s">
        <v>14111</v>
      </c>
      <c r="E4056" t="s">
        <v>14112</v>
      </c>
      <c r="F4056" t="s">
        <v>13279</v>
      </c>
      <c r="G4056" t="s">
        <v>13280</v>
      </c>
      <c r="H4056" t="s">
        <v>12158</v>
      </c>
      <c r="I4056" t="s">
        <v>12159</v>
      </c>
      <c r="J4056">
        <v>48404</v>
      </c>
      <c r="K4056" t="s">
        <v>14097</v>
      </c>
      <c r="L4056">
        <v>269</v>
      </c>
      <c r="M4056" t="s">
        <v>8654</v>
      </c>
      <c r="N4056">
        <v>13</v>
      </c>
      <c r="O4056" t="s">
        <v>2278</v>
      </c>
      <c r="P4056" t="s">
        <v>22336</v>
      </c>
    </row>
    <row r="4057" spans="1:16" x14ac:dyDescent="0.25">
      <c r="A4057">
        <v>4623</v>
      </c>
      <c r="B4057">
        <v>5038</v>
      </c>
      <c r="C4057" t="s">
        <v>14113</v>
      </c>
      <c r="D4057" t="s">
        <v>14114</v>
      </c>
      <c r="E4057" t="s">
        <v>14115</v>
      </c>
      <c r="F4057" t="s">
        <v>13279</v>
      </c>
      <c r="G4057" t="s">
        <v>13280</v>
      </c>
      <c r="H4057" t="s">
        <v>12158</v>
      </c>
      <c r="I4057" t="s">
        <v>12159</v>
      </c>
      <c r="J4057">
        <v>48404</v>
      </c>
      <c r="K4057" t="s">
        <v>14097</v>
      </c>
      <c r="L4057">
        <v>269</v>
      </c>
      <c r="M4057" t="s">
        <v>8654</v>
      </c>
      <c r="N4057">
        <v>13</v>
      </c>
      <c r="O4057" t="s">
        <v>2278</v>
      </c>
      <c r="P4057" t="s">
        <v>22336</v>
      </c>
    </row>
    <row r="4058" spans="1:16" x14ac:dyDescent="0.25">
      <c r="A4058">
        <v>4625</v>
      </c>
      <c r="B4058">
        <v>5042</v>
      </c>
      <c r="C4058" t="s">
        <v>14116</v>
      </c>
      <c r="D4058" t="s">
        <v>14117</v>
      </c>
      <c r="E4058" t="s">
        <v>14118</v>
      </c>
      <c r="F4058" t="s">
        <v>13279</v>
      </c>
      <c r="G4058" t="s">
        <v>13280</v>
      </c>
      <c r="H4058" t="s">
        <v>12158</v>
      </c>
      <c r="I4058" t="s">
        <v>12159</v>
      </c>
      <c r="J4058">
        <v>48404</v>
      </c>
      <c r="K4058" t="s">
        <v>14097</v>
      </c>
      <c r="L4058">
        <v>269</v>
      </c>
      <c r="M4058" t="s">
        <v>8654</v>
      </c>
      <c r="N4058">
        <v>13</v>
      </c>
      <c r="O4058" t="s">
        <v>2278</v>
      </c>
      <c r="P4058" t="s">
        <v>22336</v>
      </c>
    </row>
    <row r="4059" spans="1:16" x14ac:dyDescent="0.25">
      <c r="A4059">
        <v>4626</v>
      </c>
      <c r="B4059">
        <v>5043</v>
      </c>
      <c r="C4059" t="s">
        <v>14119</v>
      </c>
      <c r="D4059" t="s">
        <v>14120</v>
      </c>
      <c r="E4059" t="s">
        <v>14121</v>
      </c>
      <c r="F4059" t="s">
        <v>13279</v>
      </c>
      <c r="G4059" t="s">
        <v>13280</v>
      </c>
      <c r="H4059" t="s">
        <v>12158</v>
      </c>
      <c r="I4059" t="s">
        <v>12159</v>
      </c>
      <c r="J4059">
        <v>48404</v>
      </c>
      <c r="K4059" t="s">
        <v>14097</v>
      </c>
      <c r="L4059">
        <v>269</v>
      </c>
      <c r="M4059" t="s">
        <v>8654</v>
      </c>
      <c r="N4059">
        <v>13</v>
      </c>
      <c r="O4059" t="s">
        <v>2278</v>
      </c>
      <c r="P4059" t="s">
        <v>22336</v>
      </c>
    </row>
    <row r="4060" spans="1:16" x14ac:dyDescent="0.25">
      <c r="A4060">
        <v>4627</v>
      </c>
      <c r="B4060">
        <v>5044</v>
      </c>
      <c r="C4060" t="s">
        <v>14122</v>
      </c>
      <c r="D4060" t="s">
        <v>14123</v>
      </c>
      <c r="E4060" t="s">
        <v>14124</v>
      </c>
      <c r="F4060" t="s">
        <v>13279</v>
      </c>
      <c r="G4060" t="s">
        <v>13280</v>
      </c>
      <c r="H4060" t="s">
        <v>12158</v>
      </c>
      <c r="I4060" t="s">
        <v>12159</v>
      </c>
      <c r="J4060">
        <v>48404</v>
      </c>
      <c r="K4060" t="s">
        <v>14097</v>
      </c>
      <c r="L4060">
        <v>269</v>
      </c>
      <c r="M4060" t="s">
        <v>8654</v>
      </c>
      <c r="N4060">
        <v>13</v>
      </c>
      <c r="O4060" t="s">
        <v>2278</v>
      </c>
      <c r="P4060" t="s">
        <v>22336</v>
      </c>
    </row>
    <row r="4061" spans="1:16" x14ac:dyDescent="0.25">
      <c r="A4061">
        <v>4628</v>
      </c>
      <c r="B4061">
        <v>5045</v>
      </c>
      <c r="C4061" t="s">
        <v>14125</v>
      </c>
      <c r="D4061" t="s">
        <v>14126</v>
      </c>
      <c r="E4061" t="s">
        <v>14127</v>
      </c>
      <c r="F4061" t="s">
        <v>13279</v>
      </c>
      <c r="G4061" t="s">
        <v>13280</v>
      </c>
      <c r="H4061" t="s">
        <v>12158</v>
      </c>
      <c r="I4061" t="s">
        <v>12159</v>
      </c>
      <c r="J4061">
        <v>48404</v>
      </c>
      <c r="K4061" t="s">
        <v>14097</v>
      </c>
      <c r="L4061">
        <v>269</v>
      </c>
      <c r="M4061" t="s">
        <v>8654</v>
      </c>
      <c r="N4061">
        <v>13</v>
      </c>
      <c r="O4061" t="s">
        <v>2278</v>
      </c>
      <c r="P4061" t="s">
        <v>22336</v>
      </c>
    </row>
    <row r="4062" spans="1:16" x14ac:dyDescent="0.25">
      <c r="A4062">
        <v>4629</v>
      </c>
      <c r="B4062">
        <v>5048</v>
      </c>
      <c r="C4062" t="s">
        <v>14128</v>
      </c>
      <c r="D4062" t="s">
        <v>14129</v>
      </c>
      <c r="E4062" t="s">
        <v>14130</v>
      </c>
      <c r="F4062" t="s">
        <v>13279</v>
      </c>
      <c r="G4062" t="s">
        <v>13280</v>
      </c>
      <c r="H4062" t="s">
        <v>12158</v>
      </c>
      <c r="I4062" t="s">
        <v>12159</v>
      </c>
      <c r="J4062">
        <v>48404</v>
      </c>
      <c r="K4062" t="s">
        <v>14097</v>
      </c>
      <c r="L4062">
        <v>269</v>
      </c>
      <c r="M4062" t="s">
        <v>8654</v>
      </c>
      <c r="N4062">
        <v>13</v>
      </c>
      <c r="O4062" t="s">
        <v>2278</v>
      </c>
      <c r="P4062" t="s">
        <v>22336</v>
      </c>
    </row>
    <row r="4063" spans="1:16" x14ac:dyDescent="0.25">
      <c r="A4063">
        <v>4630</v>
      </c>
      <c r="B4063">
        <v>5049</v>
      </c>
      <c r="C4063" t="s">
        <v>14131</v>
      </c>
      <c r="D4063" t="s">
        <v>14132</v>
      </c>
      <c r="E4063" t="s">
        <v>14133</v>
      </c>
      <c r="F4063" t="s">
        <v>13279</v>
      </c>
      <c r="G4063" t="s">
        <v>13280</v>
      </c>
      <c r="H4063" t="s">
        <v>12158</v>
      </c>
      <c r="I4063" t="s">
        <v>12159</v>
      </c>
      <c r="J4063">
        <v>48404</v>
      </c>
      <c r="K4063" t="s">
        <v>14097</v>
      </c>
      <c r="L4063">
        <v>269</v>
      </c>
      <c r="M4063" t="s">
        <v>8654</v>
      </c>
      <c r="N4063">
        <v>13</v>
      </c>
      <c r="O4063" t="s">
        <v>2278</v>
      </c>
      <c r="P4063" t="s">
        <v>22336</v>
      </c>
    </row>
    <row r="4064" spans="1:16" x14ac:dyDescent="0.25">
      <c r="A4064">
        <v>4631</v>
      </c>
      <c r="B4064">
        <v>5050</v>
      </c>
      <c r="C4064" t="s">
        <v>14134</v>
      </c>
      <c r="D4064" t="s">
        <v>14135</v>
      </c>
      <c r="E4064" t="s">
        <v>14136</v>
      </c>
      <c r="F4064" t="s">
        <v>13279</v>
      </c>
      <c r="G4064" t="s">
        <v>13280</v>
      </c>
      <c r="H4064" t="s">
        <v>12158</v>
      </c>
      <c r="I4064" t="s">
        <v>12159</v>
      </c>
      <c r="J4064">
        <v>48404</v>
      </c>
      <c r="K4064" t="s">
        <v>14097</v>
      </c>
      <c r="L4064">
        <v>269</v>
      </c>
      <c r="M4064" t="s">
        <v>8654</v>
      </c>
      <c r="N4064">
        <v>13</v>
      </c>
      <c r="O4064" t="s">
        <v>2278</v>
      </c>
      <c r="P4064" t="s">
        <v>22336</v>
      </c>
    </row>
    <row r="4065" spans="1:16" x14ac:dyDescent="0.25">
      <c r="A4065">
        <v>4632</v>
      </c>
      <c r="B4065">
        <v>5051</v>
      </c>
      <c r="C4065" t="s">
        <v>14137</v>
      </c>
      <c r="D4065" t="s">
        <v>14138</v>
      </c>
      <c r="E4065" t="s">
        <v>14139</v>
      </c>
      <c r="F4065" t="s">
        <v>13279</v>
      </c>
      <c r="G4065" t="s">
        <v>13280</v>
      </c>
      <c r="H4065" t="s">
        <v>12158</v>
      </c>
      <c r="I4065" t="s">
        <v>12159</v>
      </c>
      <c r="J4065">
        <v>48401</v>
      </c>
      <c r="K4065" t="s">
        <v>13816</v>
      </c>
      <c r="L4065">
        <v>269</v>
      </c>
      <c r="M4065" t="s">
        <v>8654</v>
      </c>
      <c r="N4065">
        <v>13</v>
      </c>
      <c r="O4065" t="s">
        <v>2278</v>
      </c>
      <c r="P4065" t="s">
        <v>22336</v>
      </c>
    </row>
    <row r="4066" spans="1:16" x14ac:dyDescent="0.25">
      <c r="A4066">
        <v>4633</v>
      </c>
      <c r="B4066">
        <v>5015</v>
      </c>
      <c r="C4066" t="s">
        <v>14140</v>
      </c>
      <c r="D4066" t="s">
        <v>14141</v>
      </c>
      <c r="E4066" t="s">
        <v>14142</v>
      </c>
      <c r="F4066" t="s">
        <v>13279</v>
      </c>
      <c r="G4066" t="s">
        <v>13280</v>
      </c>
      <c r="H4066" t="s">
        <v>12158</v>
      </c>
      <c r="I4066" t="s">
        <v>12159</v>
      </c>
      <c r="J4066">
        <v>6631</v>
      </c>
      <c r="K4066" t="s">
        <v>10284</v>
      </c>
      <c r="L4066">
        <v>269</v>
      </c>
      <c r="M4066" t="s">
        <v>8654</v>
      </c>
      <c r="N4066">
        <v>13</v>
      </c>
      <c r="O4066" t="s">
        <v>2278</v>
      </c>
      <c r="P4066" t="s">
        <v>22336</v>
      </c>
    </row>
    <row r="4067" spans="1:16" x14ac:dyDescent="0.25">
      <c r="A4067">
        <v>4634</v>
      </c>
      <c r="B4067">
        <v>5055</v>
      </c>
      <c r="C4067" t="s">
        <v>14143</v>
      </c>
      <c r="D4067" t="s">
        <v>14144</v>
      </c>
      <c r="E4067" t="s">
        <v>14145</v>
      </c>
      <c r="F4067" t="s">
        <v>13279</v>
      </c>
      <c r="G4067" t="s">
        <v>13280</v>
      </c>
      <c r="H4067" t="s">
        <v>12158</v>
      </c>
      <c r="I4067" t="s">
        <v>12159</v>
      </c>
      <c r="J4067">
        <v>48401</v>
      </c>
      <c r="K4067" t="s">
        <v>13816</v>
      </c>
      <c r="L4067">
        <v>269</v>
      </c>
      <c r="M4067" t="s">
        <v>8654</v>
      </c>
      <c r="N4067">
        <v>13</v>
      </c>
      <c r="O4067" t="s">
        <v>2278</v>
      </c>
      <c r="P4067" t="s">
        <v>22336</v>
      </c>
    </row>
    <row r="4068" spans="1:16" x14ac:dyDescent="0.25">
      <c r="A4068">
        <v>4635</v>
      </c>
      <c r="B4068">
        <v>5718</v>
      </c>
      <c r="C4068" t="s">
        <v>14146</v>
      </c>
      <c r="D4068" t="s">
        <v>14147</v>
      </c>
      <c r="E4068" t="s">
        <v>14148</v>
      </c>
      <c r="F4068" t="s">
        <v>13279</v>
      </c>
      <c r="G4068" t="s">
        <v>13280</v>
      </c>
      <c r="H4068" t="s">
        <v>12158</v>
      </c>
      <c r="I4068" t="s">
        <v>12159</v>
      </c>
      <c r="J4068">
        <v>48591</v>
      </c>
      <c r="K4068" t="s">
        <v>12193</v>
      </c>
      <c r="L4068">
        <v>4174</v>
      </c>
      <c r="M4068" t="s">
        <v>10206</v>
      </c>
      <c r="N4068">
        <v>157</v>
      </c>
      <c r="O4068" t="s">
        <v>8994</v>
      </c>
      <c r="P4068" t="s">
        <v>22336</v>
      </c>
    </row>
    <row r="4069" spans="1:16" x14ac:dyDescent="0.25">
      <c r="A4069">
        <v>4638</v>
      </c>
      <c r="B4069">
        <v>5670</v>
      </c>
      <c r="C4069" t="s">
        <v>14149</v>
      </c>
      <c r="D4069" t="s">
        <v>14150</v>
      </c>
      <c r="E4069" t="s">
        <v>14151</v>
      </c>
      <c r="F4069" t="s">
        <v>13279</v>
      </c>
      <c r="G4069" t="s">
        <v>13280</v>
      </c>
      <c r="H4069" t="s">
        <v>12158</v>
      </c>
      <c r="I4069" t="s">
        <v>12159</v>
      </c>
      <c r="J4069">
        <v>30484</v>
      </c>
      <c r="K4069" t="s">
        <v>10909</v>
      </c>
      <c r="L4069">
        <v>2604</v>
      </c>
      <c r="M4069" t="s">
        <v>10909</v>
      </c>
      <c r="N4069">
        <v>157</v>
      </c>
      <c r="O4069" t="s">
        <v>8994</v>
      </c>
      <c r="P4069" t="s">
        <v>22336</v>
      </c>
    </row>
    <row r="4070" spans="1:16" x14ac:dyDescent="0.25">
      <c r="A4070">
        <v>4639</v>
      </c>
      <c r="B4070">
        <v>5712</v>
      </c>
      <c r="C4070" t="s">
        <v>14152</v>
      </c>
      <c r="D4070" t="s">
        <v>14153</v>
      </c>
      <c r="E4070" t="s">
        <v>14154</v>
      </c>
      <c r="F4070" t="s">
        <v>13279</v>
      </c>
      <c r="G4070" t="s">
        <v>13280</v>
      </c>
      <c r="H4070" t="s">
        <v>12158</v>
      </c>
      <c r="I4070" t="s">
        <v>12159</v>
      </c>
      <c r="J4070">
        <v>30587</v>
      </c>
      <c r="K4070" t="s">
        <v>8993</v>
      </c>
      <c r="L4070">
        <v>2620</v>
      </c>
      <c r="M4070" t="s">
        <v>8993</v>
      </c>
      <c r="N4070">
        <v>157</v>
      </c>
      <c r="O4070" t="s">
        <v>8994</v>
      </c>
      <c r="P4070" t="s">
        <v>22336</v>
      </c>
    </row>
    <row r="4071" spans="1:16" x14ac:dyDescent="0.25">
      <c r="A4071">
        <v>4640</v>
      </c>
      <c r="B4071">
        <v>5721</v>
      </c>
      <c r="C4071" t="s">
        <v>14155</v>
      </c>
      <c r="D4071" t="s">
        <v>14156</v>
      </c>
      <c r="E4071" t="s">
        <v>14157</v>
      </c>
      <c r="F4071" t="s">
        <v>13279</v>
      </c>
      <c r="G4071" t="s">
        <v>13280</v>
      </c>
      <c r="H4071" t="s">
        <v>12158</v>
      </c>
      <c r="I4071" t="s">
        <v>12159</v>
      </c>
      <c r="J4071">
        <v>48591</v>
      </c>
      <c r="K4071" t="s">
        <v>12193</v>
      </c>
      <c r="L4071">
        <v>4174</v>
      </c>
      <c r="M4071" t="s">
        <v>10206</v>
      </c>
      <c r="N4071">
        <v>157</v>
      </c>
      <c r="O4071" t="s">
        <v>8994</v>
      </c>
      <c r="P4071" t="s">
        <v>22336</v>
      </c>
    </row>
    <row r="4072" spans="1:16" x14ac:dyDescent="0.25">
      <c r="A4072">
        <v>4641</v>
      </c>
      <c r="B4072">
        <v>5726</v>
      </c>
      <c r="C4072" t="s">
        <v>14158</v>
      </c>
      <c r="D4072" t="s">
        <v>14159</v>
      </c>
      <c r="E4072" t="s">
        <v>14160</v>
      </c>
      <c r="F4072" t="s">
        <v>13279</v>
      </c>
      <c r="G4072" t="s">
        <v>13280</v>
      </c>
      <c r="H4072" t="s">
        <v>12158</v>
      </c>
      <c r="I4072" t="s">
        <v>12159</v>
      </c>
      <c r="J4072">
        <v>48591</v>
      </c>
      <c r="K4072" t="s">
        <v>12193</v>
      </c>
      <c r="L4072">
        <v>4174</v>
      </c>
      <c r="M4072" t="s">
        <v>10206</v>
      </c>
      <c r="N4072">
        <v>157</v>
      </c>
      <c r="O4072" t="s">
        <v>8994</v>
      </c>
      <c r="P4072" t="s">
        <v>22336</v>
      </c>
    </row>
    <row r="4073" spans="1:16" x14ac:dyDescent="0.25">
      <c r="A4073">
        <v>4644</v>
      </c>
      <c r="B4073">
        <v>5724</v>
      </c>
      <c r="C4073" t="s">
        <v>14161</v>
      </c>
      <c r="D4073" t="s">
        <v>14162</v>
      </c>
      <c r="E4073" t="s">
        <v>14163</v>
      </c>
      <c r="F4073" t="s">
        <v>13279</v>
      </c>
      <c r="G4073" t="s">
        <v>13280</v>
      </c>
      <c r="H4073" t="s">
        <v>12158</v>
      </c>
      <c r="I4073" t="s">
        <v>12159</v>
      </c>
      <c r="J4073">
        <v>48591</v>
      </c>
      <c r="K4073" t="s">
        <v>12193</v>
      </c>
      <c r="L4073">
        <v>4174</v>
      </c>
      <c r="M4073" t="s">
        <v>10206</v>
      </c>
      <c r="N4073">
        <v>157</v>
      </c>
      <c r="O4073" t="s">
        <v>8994</v>
      </c>
      <c r="P4073" t="s">
        <v>22336</v>
      </c>
    </row>
    <row r="4074" spans="1:16" x14ac:dyDescent="0.25">
      <c r="A4074">
        <v>4645</v>
      </c>
      <c r="B4074">
        <v>5728</v>
      </c>
      <c r="C4074" t="s">
        <v>14164</v>
      </c>
      <c r="D4074" t="s">
        <v>14165</v>
      </c>
      <c r="E4074" t="s">
        <v>14166</v>
      </c>
      <c r="F4074" t="s">
        <v>13279</v>
      </c>
      <c r="G4074" t="s">
        <v>13280</v>
      </c>
      <c r="H4074" t="s">
        <v>12158</v>
      </c>
      <c r="I4074" t="s">
        <v>12159</v>
      </c>
      <c r="J4074">
        <v>30567</v>
      </c>
      <c r="K4074" t="s">
        <v>12160</v>
      </c>
      <c r="L4074">
        <v>2619</v>
      </c>
      <c r="M4074" t="s">
        <v>12161</v>
      </c>
      <c r="N4074">
        <v>157</v>
      </c>
      <c r="O4074" t="s">
        <v>8994</v>
      </c>
      <c r="P4074" t="s">
        <v>22336</v>
      </c>
    </row>
    <row r="4075" spans="1:16" x14ac:dyDescent="0.25">
      <c r="A4075">
        <v>4646</v>
      </c>
      <c r="B4075">
        <v>5716</v>
      </c>
      <c r="C4075" t="s">
        <v>14167</v>
      </c>
      <c r="D4075" t="s">
        <v>14168</v>
      </c>
      <c r="E4075" t="s">
        <v>14169</v>
      </c>
      <c r="F4075" t="s">
        <v>13279</v>
      </c>
      <c r="G4075" t="s">
        <v>13280</v>
      </c>
      <c r="H4075" t="s">
        <v>12158</v>
      </c>
      <c r="I4075" t="s">
        <v>12159</v>
      </c>
      <c r="J4075">
        <v>30587</v>
      </c>
      <c r="K4075" t="s">
        <v>8993</v>
      </c>
      <c r="L4075">
        <v>2620</v>
      </c>
      <c r="M4075" t="s">
        <v>8993</v>
      </c>
      <c r="N4075">
        <v>157</v>
      </c>
      <c r="O4075" t="s">
        <v>8994</v>
      </c>
      <c r="P4075" t="s">
        <v>22336</v>
      </c>
    </row>
    <row r="4076" spans="1:16" x14ac:dyDescent="0.25">
      <c r="A4076">
        <v>4647</v>
      </c>
      <c r="B4076">
        <v>5731</v>
      </c>
      <c r="C4076" t="s">
        <v>14170</v>
      </c>
      <c r="D4076" t="s">
        <v>14171</v>
      </c>
      <c r="E4076" t="s">
        <v>14172</v>
      </c>
      <c r="F4076" t="s">
        <v>13279</v>
      </c>
      <c r="G4076" t="s">
        <v>13280</v>
      </c>
      <c r="H4076" t="s">
        <v>12158</v>
      </c>
      <c r="I4076" t="s">
        <v>12159</v>
      </c>
      <c r="J4076">
        <v>30567</v>
      </c>
      <c r="K4076" t="s">
        <v>12160</v>
      </c>
      <c r="L4076">
        <v>2619</v>
      </c>
      <c r="M4076" t="s">
        <v>12161</v>
      </c>
      <c r="N4076">
        <v>157</v>
      </c>
      <c r="O4076" t="s">
        <v>8994</v>
      </c>
      <c r="P4076" t="s">
        <v>22336</v>
      </c>
    </row>
    <row r="4077" spans="1:16" x14ac:dyDescent="0.25">
      <c r="A4077">
        <v>4648</v>
      </c>
      <c r="B4077">
        <v>5735</v>
      </c>
      <c r="C4077" t="s">
        <v>14173</v>
      </c>
      <c r="D4077" t="s">
        <v>14174</v>
      </c>
      <c r="E4077" t="s">
        <v>14175</v>
      </c>
      <c r="F4077" t="s">
        <v>13279</v>
      </c>
      <c r="G4077" t="s">
        <v>13280</v>
      </c>
      <c r="H4077" t="s">
        <v>12158</v>
      </c>
      <c r="I4077" t="s">
        <v>12159</v>
      </c>
      <c r="J4077">
        <v>30567</v>
      </c>
      <c r="K4077" t="s">
        <v>12160</v>
      </c>
      <c r="L4077">
        <v>2619</v>
      </c>
      <c r="M4077" t="s">
        <v>12161</v>
      </c>
      <c r="N4077">
        <v>157</v>
      </c>
      <c r="O4077" t="s">
        <v>8994</v>
      </c>
      <c r="P4077" t="s">
        <v>22336</v>
      </c>
    </row>
    <row r="4078" spans="1:16" x14ac:dyDescent="0.25">
      <c r="A4078">
        <v>4649</v>
      </c>
      <c r="B4078">
        <v>5736</v>
      </c>
      <c r="C4078" t="s">
        <v>14176</v>
      </c>
      <c r="D4078" s="1" t="s">
        <v>14177</v>
      </c>
      <c r="E4078" t="s">
        <v>14178</v>
      </c>
      <c r="F4078" t="s">
        <v>13279</v>
      </c>
      <c r="G4078" t="s">
        <v>13280</v>
      </c>
      <c r="H4078" t="s">
        <v>12158</v>
      </c>
      <c r="I4078" t="s">
        <v>12159</v>
      </c>
      <c r="J4078">
        <v>30567</v>
      </c>
      <c r="K4078" t="s">
        <v>12160</v>
      </c>
      <c r="L4078">
        <v>2619</v>
      </c>
      <c r="M4078" t="s">
        <v>12161</v>
      </c>
      <c r="N4078">
        <v>157</v>
      </c>
      <c r="O4078" t="s">
        <v>8994</v>
      </c>
      <c r="P4078" t="s">
        <v>22336</v>
      </c>
    </row>
    <row r="4079" spans="1:16" x14ac:dyDescent="0.25">
      <c r="A4079">
        <v>4651</v>
      </c>
      <c r="B4079">
        <v>5737</v>
      </c>
      <c r="C4079" t="s">
        <v>14179</v>
      </c>
      <c r="D4079" t="s">
        <v>14180</v>
      </c>
      <c r="E4079" t="s">
        <v>14181</v>
      </c>
      <c r="F4079" t="s">
        <v>13279</v>
      </c>
      <c r="G4079" t="s">
        <v>13280</v>
      </c>
      <c r="H4079" t="s">
        <v>12158</v>
      </c>
      <c r="I4079" t="s">
        <v>12159</v>
      </c>
      <c r="J4079">
        <v>30567</v>
      </c>
      <c r="K4079" t="s">
        <v>12160</v>
      </c>
      <c r="L4079">
        <v>2619</v>
      </c>
      <c r="M4079" t="s">
        <v>12161</v>
      </c>
      <c r="N4079">
        <v>157</v>
      </c>
      <c r="O4079" t="s">
        <v>8994</v>
      </c>
      <c r="P4079" t="s">
        <v>22336</v>
      </c>
    </row>
    <row r="4080" spans="1:16" x14ac:dyDescent="0.25">
      <c r="A4080">
        <v>4652</v>
      </c>
      <c r="B4080">
        <v>5740</v>
      </c>
      <c r="C4080" t="s">
        <v>14182</v>
      </c>
      <c r="D4080" t="s">
        <v>14183</v>
      </c>
      <c r="E4080" t="s">
        <v>14184</v>
      </c>
      <c r="F4080" t="s">
        <v>13279</v>
      </c>
      <c r="G4080" t="s">
        <v>13280</v>
      </c>
      <c r="H4080" t="s">
        <v>12158</v>
      </c>
      <c r="I4080" t="s">
        <v>12159</v>
      </c>
      <c r="J4080">
        <v>48593</v>
      </c>
      <c r="K4080" t="s">
        <v>14185</v>
      </c>
      <c r="L4080">
        <v>4174</v>
      </c>
      <c r="M4080" t="s">
        <v>10206</v>
      </c>
      <c r="N4080">
        <v>157</v>
      </c>
      <c r="O4080" t="s">
        <v>8994</v>
      </c>
      <c r="P4080" t="s">
        <v>22336</v>
      </c>
    </row>
    <row r="4081" spans="1:16" x14ac:dyDescent="0.25">
      <c r="A4081">
        <v>4653</v>
      </c>
      <c r="B4081">
        <v>5685</v>
      </c>
      <c r="C4081" t="s">
        <v>14186</v>
      </c>
      <c r="D4081" t="s">
        <v>14187</v>
      </c>
      <c r="E4081" t="s">
        <v>14188</v>
      </c>
      <c r="F4081" t="s">
        <v>13279</v>
      </c>
      <c r="G4081" t="s">
        <v>13280</v>
      </c>
      <c r="H4081" t="s">
        <v>12158</v>
      </c>
      <c r="I4081" t="s">
        <v>12159</v>
      </c>
      <c r="J4081">
        <v>48590</v>
      </c>
      <c r="K4081" t="s">
        <v>10205</v>
      </c>
      <c r="L4081">
        <v>4174</v>
      </c>
      <c r="M4081" t="s">
        <v>10206</v>
      </c>
      <c r="N4081">
        <v>157</v>
      </c>
      <c r="O4081" t="s">
        <v>8994</v>
      </c>
      <c r="P4081" t="s">
        <v>22336</v>
      </c>
    </row>
    <row r="4082" spans="1:16" x14ac:dyDescent="0.25">
      <c r="A4082">
        <v>4654</v>
      </c>
      <c r="B4082">
        <v>5703</v>
      </c>
      <c r="C4082" t="s">
        <v>14189</v>
      </c>
      <c r="D4082" t="s">
        <v>14190</v>
      </c>
      <c r="E4082" t="s">
        <v>14191</v>
      </c>
      <c r="F4082" t="s">
        <v>13279</v>
      </c>
      <c r="G4082" t="s">
        <v>13280</v>
      </c>
      <c r="H4082" t="s">
        <v>12158</v>
      </c>
      <c r="I4082" t="s">
        <v>12159</v>
      </c>
      <c r="J4082">
        <v>48590</v>
      </c>
      <c r="K4082" t="s">
        <v>10205</v>
      </c>
      <c r="L4082">
        <v>4174</v>
      </c>
      <c r="M4082" t="s">
        <v>10206</v>
      </c>
      <c r="N4082">
        <v>157</v>
      </c>
      <c r="O4082" t="s">
        <v>8994</v>
      </c>
      <c r="P4082" t="s">
        <v>22336</v>
      </c>
    </row>
    <row r="4083" spans="1:16" x14ac:dyDescent="0.25">
      <c r="A4083">
        <v>4657</v>
      </c>
      <c r="B4083">
        <v>5704</v>
      </c>
      <c r="C4083" t="s">
        <v>14192</v>
      </c>
      <c r="D4083" t="s">
        <v>14193</v>
      </c>
      <c r="E4083" t="s">
        <v>14194</v>
      </c>
      <c r="F4083" t="s">
        <v>13279</v>
      </c>
      <c r="G4083" t="s">
        <v>13280</v>
      </c>
      <c r="H4083" t="s">
        <v>12158</v>
      </c>
      <c r="I4083" t="s">
        <v>12159</v>
      </c>
      <c r="J4083">
        <v>48590</v>
      </c>
      <c r="K4083" t="s">
        <v>10205</v>
      </c>
      <c r="L4083">
        <v>4174</v>
      </c>
      <c r="M4083" t="s">
        <v>10206</v>
      </c>
      <c r="N4083">
        <v>157</v>
      </c>
      <c r="O4083" t="s">
        <v>8994</v>
      </c>
      <c r="P4083" t="s">
        <v>22336</v>
      </c>
    </row>
    <row r="4084" spans="1:16" x14ac:dyDescent="0.25">
      <c r="A4084">
        <v>4658</v>
      </c>
      <c r="B4084">
        <v>5705</v>
      </c>
      <c r="C4084" t="s">
        <v>14195</v>
      </c>
      <c r="D4084" t="s">
        <v>14196</v>
      </c>
      <c r="E4084" t="s">
        <v>14197</v>
      </c>
      <c r="F4084" t="s">
        <v>13279</v>
      </c>
      <c r="G4084" t="s">
        <v>13280</v>
      </c>
      <c r="H4084" t="s">
        <v>12158</v>
      </c>
      <c r="I4084" t="s">
        <v>12159</v>
      </c>
      <c r="J4084">
        <v>48590</v>
      </c>
      <c r="K4084" t="s">
        <v>10205</v>
      </c>
      <c r="L4084">
        <v>4174</v>
      </c>
      <c r="M4084" t="s">
        <v>10206</v>
      </c>
      <c r="N4084">
        <v>157</v>
      </c>
      <c r="O4084" t="s">
        <v>8994</v>
      </c>
      <c r="P4084" t="s">
        <v>22336</v>
      </c>
    </row>
    <row r="4085" spans="1:16" x14ac:dyDescent="0.25">
      <c r="A4085">
        <v>4659</v>
      </c>
      <c r="B4085">
        <v>5687</v>
      </c>
      <c r="C4085" t="s">
        <v>14198</v>
      </c>
      <c r="D4085" t="s">
        <v>14199</v>
      </c>
      <c r="E4085" t="s">
        <v>14200</v>
      </c>
      <c r="F4085" t="s">
        <v>13279</v>
      </c>
      <c r="G4085" t="s">
        <v>13280</v>
      </c>
      <c r="H4085" t="s">
        <v>12158</v>
      </c>
      <c r="I4085" t="s">
        <v>12159</v>
      </c>
      <c r="J4085">
        <v>48590</v>
      </c>
      <c r="K4085" t="s">
        <v>10205</v>
      </c>
      <c r="L4085">
        <v>4174</v>
      </c>
      <c r="M4085" t="s">
        <v>10206</v>
      </c>
      <c r="N4085">
        <v>157</v>
      </c>
      <c r="O4085" t="s">
        <v>8994</v>
      </c>
      <c r="P4085" t="s">
        <v>22336</v>
      </c>
    </row>
    <row r="4086" spans="1:16" x14ac:dyDescent="0.25">
      <c r="A4086">
        <v>4660</v>
      </c>
      <c r="B4086">
        <v>5688</v>
      </c>
      <c r="C4086" t="s">
        <v>14201</v>
      </c>
      <c r="D4086" t="s">
        <v>14202</v>
      </c>
      <c r="E4086" t="s">
        <v>14203</v>
      </c>
      <c r="F4086" t="s">
        <v>13279</v>
      </c>
      <c r="G4086" t="s">
        <v>13280</v>
      </c>
      <c r="H4086" t="s">
        <v>12158</v>
      </c>
      <c r="I4086" t="s">
        <v>12159</v>
      </c>
      <c r="J4086">
        <v>48590</v>
      </c>
      <c r="K4086" t="s">
        <v>10205</v>
      </c>
      <c r="L4086">
        <v>4174</v>
      </c>
      <c r="M4086" t="s">
        <v>10206</v>
      </c>
      <c r="N4086">
        <v>157</v>
      </c>
      <c r="O4086" t="s">
        <v>8994</v>
      </c>
      <c r="P4086" t="s">
        <v>22336</v>
      </c>
    </row>
    <row r="4087" spans="1:16" x14ac:dyDescent="0.25">
      <c r="A4087">
        <v>4661</v>
      </c>
      <c r="B4087">
        <v>5689</v>
      </c>
      <c r="C4087" t="s">
        <v>14204</v>
      </c>
      <c r="D4087" t="s">
        <v>14205</v>
      </c>
      <c r="E4087" t="s">
        <v>14206</v>
      </c>
      <c r="F4087" t="s">
        <v>13279</v>
      </c>
      <c r="G4087" t="s">
        <v>13280</v>
      </c>
      <c r="H4087" t="s">
        <v>12158</v>
      </c>
      <c r="I4087" t="s">
        <v>12159</v>
      </c>
      <c r="J4087">
        <v>48590</v>
      </c>
      <c r="K4087" t="s">
        <v>10205</v>
      </c>
      <c r="L4087">
        <v>4174</v>
      </c>
      <c r="M4087" t="s">
        <v>10206</v>
      </c>
      <c r="N4087">
        <v>157</v>
      </c>
      <c r="O4087" t="s">
        <v>8994</v>
      </c>
      <c r="P4087" t="s">
        <v>22336</v>
      </c>
    </row>
    <row r="4088" spans="1:16" x14ac:dyDescent="0.25">
      <c r="A4088">
        <v>4664</v>
      </c>
      <c r="B4088">
        <v>5690</v>
      </c>
      <c r="C4088" t="s">
        <v>14207</v>
      </c>
      <c r="D4088" t="s">
        <v>14208</v>
      </c>
      <c r="E4088" t="s">
        <v>14209</v>
      </c>
      <c r="F4088" t="s">
        <v>13279</v>
      </c>
      <c r="G4088" t="s">
        <v>13280</v>
      </c>
      <c r="H4088" t="s">
        <v>12158</v>
      </c>
      <c r="I4088" t="s">
        <v>12159</v>
      </c>
      <c r="J4088">
        <v>48590</v>
      </c>
      <c r="K4088" t="s">
        <v>10205</v>
      </c>
      <c r="L4088">
        <v>4174</v>
      </c>
      <c r="M4088" t="s">
        <v>10206</v>
      </c>
      <c r="N4088">
        <v>157</v>
      </c>
      <c r="O4088" t="s">
        <v>8994</v>
      </c>
      <c r="P4088" t="s">
        <v>22336</v>
      </c>
    </row>
    <row r="4089" spans="1:16" x14ac:dyDescent="0.25">
      <c r="A4089">
        <v>4666</v>
      </c>
      <c r="B4089">
        <v>5691</v>
      </c>
      <c r="C4089" t="s">
        <v>14210</v>
      </c>
      <c r="D4089" t="s">
        <v>14211</v>
      </c>
      <c r="E4089" t="s">
        <v>14212</v>
      </c>
      <c r="F4089" t="s">
        <v>13279</v>
      </c>
      <c r="G4089" t="s">
        <v>13280</v>
      </c>
      <c r="H4089" t="s">
        <v>12158</v>
      </c>
      <c r="I4089" t="s">
        <v>12159</v>
      </c>
      <c r="J4089">
        <v>48590</v>
      </c>
      <c r="K4089" t="s">
        <v>10205</v>
      </c>
      <c r="L4089">
        <v>4174</v>
      </c>
      <c r="M4089" t="s">
        <v>10206</v>
      </c>
      <c r="N4089">
        <v>157</v>
      </c>
      <c r="O4089" t="s">
        <v>8994</v>
      </c>
      <c r="P4089" t="s">
        <v>22336</v>
      </c>
    </row>
    <row r="4090" spans="1:16" x14ac:dyDescent="0.25">
      <c r="A4090">
        <v>4667</v>
      </c>
      <c r="B4090">
        <v>5692</v>
      </c>
      <c r="C4090" t="s">
        <v>14213</v>
      </c>
      <c r="D4090" t="s">
        <v>14214</v>
      </c>
      <c r="E4090" t="s">
        <v>14215</v>
      </c>
      <c r="F4090" t="s">
        <v>13279</v>
      </c>
      <c r="G4090" t="s">
        <v>13280</v>
      </c>
      <c r="H4090" t="s">
        <v>12158</v>
      </c>
      <c r="I4090" t="s">
        <v>12159</v>
      </c>
      <c r="J4090">
        <v>48590</v>
      </c>
      <c r="K4090" t="s">
        <v>10205</v>
      </c>
      <c r="L4090">
        <v>4174</v>
      </c>
      <c r="M4090" t="s">
        <v>10206</v>
      </c>
      <c r="N4090">
        <v>157</v>
      </c>
      <c r="O4090" t="s">
        <v>8994</v>
      </c>
      <c r="P4090" t="s">
        <v>22336</v>
      </c>
    </row>
    <row r="4091" spans="1:16" x14ac:dyDescent="0.25">
      <c r="A4091">
        <v>4668</v>
      </c>
      <c r="B4091">
        <v>5694</v>
      </c>
      <c r="C4091" t="s">
        <v>14216</v>
      </c>
      <c r="D4091" t="s">
        <v>14217</v>
      </c>
      <c r="E4091" t="s">
        <v>14218</v>
      </c>
      <c r="F4091" t="s">
        <v>13279</v>
      </c>
      <c r="G4091" t="s">
        <v>13280</v>
      </c>
      <c r="H4091" t="s">
        <v>12158</v>
      </c>
      <c r="I4091" t="s">
        <v>12159</v>
      </c>
      <c r="J4091">
        <v>48590</v>
      </c>
      <c r="K4091" t="s">
        <v>10205</v>
      </c>
      <c r="L4091">
        <v>4174</v>
      </c>
      <c r="M4091" t="s">
        <v>10206</v>
      </c>
      <c r="N4091">
        <v>157</v>
      </c>
      <c r="O4091" t="s">
        <v>8994</v>
      </c>
      <c r="P4091" t="s">
        <v>22336</v>
      </c>
    </row>
    <row r="4092" spans="1:16" x14ac:dyDescent="0.25">
      <c r="A4092">
        <v>4669</v>
      </c>
      <c r="B4092">
        <v>5695</v>
      </c>
      <c r="C4092" t="s">
        <v>14219</v>
      </c>
      <c r="D4092" t="s">
        <v>14220</v>
      </c>
      <c r="E4092" t="s">
        <v>14221</v>
      </c>
      <c r="F4092" t="s">
        <v>13279</v>
      </c>
      <c r="G4092" t="s">
        <v>13280</v>
      </c>
      <c r="H4092" t="s">
        <v>12158</v>
      </c>
      <c r="I4092" t="s">
        <v>12159</v>
      </c>
      <c r="J4092">
        <v>48590</v>
      </c>
      <c r="K4092" t="s">
        <v>10205</v>
      </c>
      <c r="L4092">
        <v>4174</v>
      </c>
      <c r="M4092" t="s">
        <v>10206</v>
      </c>
      <c r="N4092">
        <v>157</v>
      </c>
      <c r="O4092" t="s">
        <v>8994</v>
      </c>
      <c r="P4092" t="s">
        <v>22336</v>
      </c>
    </row>
    <row r="4093" spans="1:16" x14ac:dyDescent="0.25">
      <c r="A4093">
        <v>4670</v>
      </c>
      <c r="B4093">
        <v>5696</v>
      </c>
      <c r="C4093" t="s">
        <v>14222</v>
      </c>
      <c r="D4093" t="s">
        <v>14223</v>
      </c>
      <c r="E4093" t="s">
        <v>14224</v>
      </c>
      <c r="F4093" t="s">
        <v>13279</v>
      </c>
      <c r="G4093" t="s">
        <v>13280</v>
      </c>
      <c r="H4093" t="s">
        <v>12158</v>
      </c>
      <c r="I4093" t="s">
        <v>12159</v>
      </c>
      <c r="J4093">
        <v>48590</v>
      </c>
      <c r="K4093" t="s">
        <v>10205</v>
      </c>
      <c r="L4093">
        <v>4174</v>
      </c>
      <c r="M4093" t="s">
        <v>10206</v>
      </c>
      <c r="N4093">
        <v>157</v>
      </c>
      <c r="O4093" t="s">
        <v>8994</v>
      </c>
      <c r="P4093" t="s">
        <v>22336</v>
      </c>
    </row>
    <row r="4094" spans="1:16" x14ac:dyDescent="0.25">
      <c r="A4094">
        <v>4671</v>
      </c>
      <c r="B4094">
        <v>5697</v>
      </c>
      <c r="C4094" t="s">
        <v>14225</v>
      </c>
      <c r="D4094" t="s">
        <v>14226</v>
      </c>
      <c r="E4094" t="s">
        <v>14227</v>
      </c>
      <c r="F4094" t="s">
        <v>13279</v>
      </c>
      <c r="G4094" t="s">
        <v>13280</v>
      </c>
      <c r="H4094" t="s">
        <v>12158</v>
      </c>
      <c r="I4094" t="s">
        <v>12159</v>
      </c>
      <c r="J4094">
        <v>48590</v>
      </c>
      <c r="K4094" t="s">
        <v>10205</v>
      </c>
      <c r="L4094">
        <v>4174</v>
      </c>
      <c r="M4094" t="s">
        <v>10206</v>
      </c>
      <c r="N4094">
        <v>157</v>
      </c>
      <c r="O4094" t="s">
        <v>8994</v>
      </c>
      <c r="P4094" t="s">
        <v>22336</v>
      </c>
    </row>
    <row r="4095" spans="1:16" x14ac:dyDescent="0.25">
      <c r="A4095">
        <v>4672</v>
      </c>
      <c r="B4095">
        <v>5698</v>
      </c>
      <c r="C4095" t="s">
        <v>14228</v>
      </c>
      <c r="D4095" t="s">
        <v>14229</v>
      </c>
      <c r="E4095" t="s">
        <v>14230</v>
      </c>
      <c r="F4095" t="s">
        <v>13279</v>
      </c>
      <c r="G4095" t="s">
        <v>13280</v>
      </c>
      <c r="H4095" t="s">
        <v>12158</v>
      </c>
      <c r="I4095" t="s">
        <v>12159</v>
      </c>
      <c r="J4095">
        <v>48590</v>
      </c>
      <c r="K4095" t="s">
        <v>10205</v>
      </c>
      <c r="L4095">
        <v>4174</v>
      </c>
      <c r="M4095" t="s">
        <v>10206</v>
      </c>
      <c r="N4095">
        <v>157</v>
      </c>
      <c r="O4095" t="s">
        <v>8994</v>
      </c>
      <c r="P4095" t="s">
        <v>22336</v>
      </c>
    </row>
    <row r="4096" spans="1:16" x14ac:dyDescent="0.25">
      <c r="A4096">
        <v>4673</v>
      </c>
      <c r="B4096">
        <v>5699</v>
      </c>
      <c r="C4096" t="s">
        <v>14231</v>
      </c>
      <c r="D4096" t="s">
        <v>14232</v>
      </c>
      <c r="E4096" t="s">
        <v>14233</v>
      </c>
      <c r="F4096" t="s">
        <v>13279</v>
      </c>
      <c r="G4096" t="s">
        <v>13280</v>
      </c>
      <c r="H4096" t="s">
        <v>12158</v>
      </c>
      <c r="I4096" t="s">
        <v>12159</v>
      </c>
      <c r="J4096">
        <v>48590</v>
      </c>
      <c r="K4096" t="s">
        <v>10205</v>
      </c>
      <c r="L4096">
        <v>4174</v>
      </c>
      <c r="M4096" t="s">
        <v>10206</v>
      </c>
      <c r="N4096">
        <v>157</v>
      </c>
      <c r="O4096" t="s">
        <v>8994</v>
      </c>
      <c r="P4096" t="s">
        <v>22336</v>
      </c>
    </row>
    <row r="4097" spans="1:16" x14ac:dyDescent="0.25">
      <c r="A4097">
        <v>4674</v>
      </c>
      <c r="B4097">
        <v>5700</v>
      </c>
      <c r="C4097" t="s">
        <v>14234</v>
      </c>
      <c r="D4097" t="s">
        <v>14235</v>
      </c>
      <c r="E4097" t="s">
        <v>14236</v>
      </c>
      <c r="F4097" t="s">
        <v>13279</v>
      </c>
      <c r="G4097" t="s">
        <v>13280</v>
      </c>
      <c r="H4097" t="s">
        <v>12158</v>
      </c>
      <c r="I4097" t="s">
        <v>12159</v>
      </c>
      <c r="J4097">
        <v>48590</v>
      </c>
      <c r="K4097" t="s">
        <v>10205</v>
      </c>
      <c r="L4097">
        <v>4174</v>
      </c>
      <c r="M4097" t="s">
        <v>10206</v>
      </c>
      <c r="N4097">
        <v>157</v>
      </c>
      <c r="O4097" t="s">
        <v>8994</v>
      </c>
      <c r="P4097" t="s">
        <v>22336</v>
      </c>
    </row>
    <row r="4098" spans="1:16" x14ac:dyDescent="0.25">
      <c r="A4098">
        <v>4675</v>
      </c>
      <c r="B4098">
        <v>5668</v>
      </c>
      <c r="C4098" t="s">
        <v>14237</v>
      </c>
      <c r="D4098" t="s">
        <v>14238</v>
      </c>
      <c r="E4098" t="s">
        <v>14239</v>
      </c>
      <c r="F4098" t="s">
        <v>13279</v>
      </c>
      <c r="G4098" t="s">
        <v>13280</v>
      </c>
      <c r="H4098" t="s">
        <v>12158</v>
      </c>
      <c r="I4098" t="s">
        <v>12159</v>
      </c>
      <c r="J4098">
        <v>30484</v>
      </c>
      <c r="K4098" t="s">
        <v>10909</v>
      </c>
      <c r="L4098">
        <v>2604</v>
      </c>
      <c r="M4098" t="s">
        <v>10909</v>
      </c>
      <c r="N4098">
        <v>157</v>
      </c>
      <c r="O4098" t="s">
        <v>8994</v>
      </c>
      <c r="P4098" t="s">
        <v>22336</v>
      </c>
    </row>
    <row r="4099" spans="1:16" x14ac:dyDescent="0.25">
      <c r="A4099">
        <v>4676</v>
      </c>
      <c r="B4099">
        <v>5674</v>
      </c>
      <c r="C4099" t="s">
        <v>14240</v>
      </c>
      <c r="D4099" t="s">
        <v>14241</v>
      </c>
      <c r="E4099" t="s">
        <v>14242</v>
      </c>
      <c r="F4099" t="s">
        <v>13279</v>
      </c>
      <c r="G4099" t="s">
        <v>13280</v>
      </c>
      <c r="H4099" t="s">
        <v>12158</v>
      </c>
      <c r="I4099" t="s">
        <v>12159</v>
      </c>
      <c r="J4099">
        <v>30484</v>
      </c>
      <c r="K4099" t="s">
        <v>10909</v>
      </c>
      <c r="L4099">
        <v>2604</v>
      </c>
      <c r="M4099" t="s">
        <v>10909</v>
      </c>
      <c r="N4099">
        <v>157</v>
      </c>
      <c r="O4099" t="s">
        <v>8994</v>
      </c>
      <c r="P4099" t="s">
        <v>22336</v>
      </c>
    </row>
    <row r="4100" spans="1:16" x14ac:dyDescent="0.25">
      <c r="A4100">
        <v>4677</v>
      </c>
      <c r="B4100">
        <v>5675</v>
      </c>
      <c r="C4100" t="s">
        <v>14243</v>
      </c>
      <c r="D4100" t="s">
        <v>14244</v>
      </c>
      <c r="E4100" t="s">
        <v>14245</v>
      </c>
      <c r="F4100" t="s">
        <v>13279</v>
      </c>
      <c r="G4100" t="s">
        <v>13280</v>
      </c>
      <c r="H4100" t="s">
        <v>12158</v>
      </c>
      <c r="I4100" t="s">
        <v>12159</v>
      </c>
      <c r="J4100">
        <v>48590</v>
      </c>
      <c r="K4100" t="s">
        <v>10205</v>
      </c>
      <c r="L4100">
        <v>4174</v>
      </c>
      <c r="M4100" t="s">
        <v>10206</v>
      </c>
      <c r="N4100">
        <v>157</v>
      </c>
      <c r="O4100" t="s">
        <v>8994</v>
      </c>
      <c r="P4100" t="s">
        <v>22336</v>
      </c>
    </row>
    <row r="4101" spans="1:16" x14ac:dyDescent="0.25">
      <c r="A4101">
        <v>4678</v>
      </c>
      <c r="B4101">
        <v>5676</v>
      </c>
      <c r="C4101" t="s">
        <v>14246</v>
      </c>
      <c r="D4101" t="s">
        <v>14247</v>
      </c>
      <c r="E4101" t="s">
        <v>14248</v>
      </c>
      <c r="F4101" t="s">
        <v>13279</v>
      </c>
      <c r="G4101" t="s">
        <v>13280</v>
      </c>
      <c r="H4101" t="s">
        <v>12158</v>
      </c>
      <c r="I4101" t="s">
        <v>12159</v>
      </c>
      <c r="J4101">
        <v>48590</v>
      </c>
      <c r="K4101" t="s">
        <v>10205</v>
      </c>
      <c r="L4101">
        <v>4174</v>
      </c>
      <c r="M4101" t="s">
        <v>10206</v>
      </c>
      <c r="N4101">
        <v>157</v>
      </c>
      <c r="O4101" t="s">
        <v>8994</v>
      </c>
      <c r="P4101" t="s">
        <v>22336</v>
      </c>
    </row>
    <row r="4102" spans="1:16" x14ac:dyDescent="0.25">
      <c r="A4102">
        <v>4679</v>
      </c>
      <c r="B4102">
        <v>5680</v>
      </c>
      <c r="C4102" t="s">
        <v>14249</v>
      </c>
      <c r="D4102" t="s">
        <v>14250</v>
      </c>
      <c r="E4102" t="s">
        <v>14251</v>
      </c>
      <c r="F4102" t="s">
        <v>13279</v>
      </c>
      <c r="G4102" t="s">
        <v>13280</v>
      </c>
      <c r="H4102" t="s">
        <v>12158</v>
      </c>
      <c r="I4102" t="s">
        <v>12159</v>
      </c>
      <c r="J4102">
        <v>48590</v>
      </c>
      <c r="K4102" t="s">
        <v>10205</v>
      </c>
      <c r="L4102">
        <v>4174</v>
      </c>
      <c r="M4102" t="s">
        <v>10206</v>
      </c>
      <c r="N4102">
        <v>157</v>
      </c>
      <c r="O4102" t="s">
        <v>8994</v>
      </c>
      <c r="P4102" t="s">
        <v>22336</v>
      </c>
    </row>
    <row r="4103" spans="1:16" x14ac:dyDescent="0.25">
      <c r="A4103">
        <v>4680</v>
      </c>
      <c r="B4103">
        <v>5681</v>
      </c>
      <c r="C4103" t="s">
        <v>14252</v>
      </c>
      <c r="D4103" t="s">
        <v>14253</v>
      </c>
      <c r="E4103" t="s">
        <v>14254</v>
      </c>
      <c r="F4103" t="s">
        <v>13279</v>
      </c>
      <c r="G4103" t="s">
        <v>13280</v>
      </c>
      <c r="H4103" t="s">
        <v>12158</v>
      </c>
      <c r="I4103" t="s">
        <v>12159</v>
      </c>
      <c r="J4103">
        <v>48590</v>
      </c>
      <c r="K4103" t="s">
        <v>10205</v>
      </c>
      <c r="L4103">
        <v>4174</v>
      </c>
      <c r="M4103" t="s">
        <v>10206</v>
      </c>
      <c r="N4103">
        <v>157</v>
      </c>
      <c r="O4103" t="s">
        <v>8994</v>
      </c>
      <c r="P4103" t="s">
        <v>22336</v>
      </c>
    </row>
    <row r="4104" spans="1:16" x14ac:dyDescent="0.25">
      <c r="A4104">
        <v>4681</v>
      </c>
      <c r="B4104">
        <v>5657</v>
      </c>
      <c r="C4104" t="s">
        <v>14255</v>
      </c>
      <c r="D4104" t="s">
        <v>14256</v>
      </c>
      <c r="E4104" t="s">
        <v>14257</v>
      </c>
      <c r="F4104" t="s">
        <v>13279</v>
      </c>
      <c r="G4104" t="s">
        <v>13280</v>
      </c>
      <c r="H4104" t="s">
        <v>12158</v>
      </c>
      <c r="I4104" t="s">
        <v>12159</v>
      </c>
      <c r="J4104">
        <v>30484</v>
      </c>
      <c r="K4104" t="s">
        <v>10909</v>
      </c>
      <c r="L4104">
        <v>2604</v>
      </c>
      <c r="M4104" t="s">
        <v>10909</v>
      </c>
      <c r="N4104">
        <v>157</v>
      </c>
      <c r="O4104" t="s">
        <v>8994</v>
      </c>
      <c r="P4104" t="s">
        <v>22336</v>
      </c>
    </row>
    <row r="4105" spans="1:16" x14ac:dyDescent="0.25">
      <c r="A4105">
        <v>4682</v>
      </c>
      <c r="B4105">
        <v>5658</v>
      </c>
      <c r="C4105" t="s">
        <v>14258</v>
      </c>
      <c r="D4105" t="s">
        <v>14259</v>
      </c>
      <c r="E4105" t="s">
        <v>14260</v>
      </c>
      <c r="F4105" t="s">
        <v>13279</v>
      </c>
      <c r="G4105" t="s">
        <v>13280</v>
      </c>
      <c r="H4105" t="s">
        <v>12158</v>
      </c>
      <c r="I4105" t="s">
        <v>12159</v>
      </c>
      <c r="J4105">
        <v>30484</v>
      </c>
      <c r="K4105" t="s">
        <v>10909</v>
      </c>
      <c r="L4105">
        <v>2604</v>
      </c>
      <c r="M4105" t="s">
        <v>10909</v>
      </c>
      <c r="N4105">
        <v>157</v>
      </c>
      <c r="O4105" t="s">
        <v>8994</v>
      </c>
      <c r="P4105" t="s">
        <v>22336</v>
      </c>
    </row>
    <row r="4106" spans="1:16" x14ac:dyDescent="0.25">
      <c r="A4106">
        <v>4683</v>
      </c>
      <c r="B4106">
        <v>5659</v>
      </c>
      <c r="C4106" t="s">
        <v>14261</v>
      </c>
      <c r="D4106" t="s">
        <v>14262</v>
      </c>
      <c r="E4106" t="s">
        <v>14263</v>
      </c>
      <c r="F4106" t="s">
        <v>13279</v>
      </c>
      <c r="G4106" t="s">
        <v>13280</v>
      </c>
      <c r="H4106" t="s">
        <v>12158</v>
      </c>
      <c r="I4106" t="s">
        <v>12159</v>
      </c>
      <c r="J4106">
        <v>30484</v>
      </c>
      <c r="K4106" t="s">
        <v>10909</v>
      </c>
      <c r="L4106">
        <v>2604</v>
      </c>
      <c r="M4106" t="s">
        <v>10909</v>
      </c>
      <c r="N4106">
        <v>157</v>
      </c>
      <c r="O4106" t="s">
        <v>8994</v>
      </c>
      <c r="P4106" t="s">
        <v>22336</v>
      </c>
    </row>
    <row r="4107" spans="1:16" x14ac:dyDescent="0.25">
      <c r="A4107">
        <v>4684</v>
      </c>
      <c r="B4107">
        <v>5660</v>
      </c>
      <c r="C4107" t="s">
        <v>14264</v>
      </c>
      <c r="D4107" t="s">
        <v>14265</v>
      </c>
      <c r="E4107" t="s">
        <v>14266</v>
      </c>
      <c r="F4107" t="s">
        <v>13279</v>
      </c>
      <c r="G4107" t="s">
        <v>13280</v>
      </c>
      <c r="H4107" t="s">
        <v>12158</v>
      </c>
      <c r="I4107" t="s">
        <v>12159</v>
      </c>
      <c r="J4107">
        <v>30484</v>
      </c>
      <c r="K4107" t="s">
        <v>10909</v>
      </c>
      <c r="L4107">
        <v>2604</v>
      </c>
      <c r="M4107" t="s">
        <v>10909</v>
      </c>
      <c r="N4107">
        <v>157</v>
      </c>
      <c r="O4107" t="s">
        <v>8994</v>
      </c>
      <c r="P4107" t="s">
        <v>22336</v>
      </c>
    </row>
    <row r="4108" spans="1:16" x14ac:dyDescent="0.25">
      <c r="A4108">
        <v>4685</v>
      </c>
      <c r="B4108">
        <v>5661</v>
      </c>
      <c r="C4108" t="s">
        <v>14267</v>
      </c>
      <c r="D4108" t="s">
        <v>14268</v>
      </c>
      <c r="E4108" t="s">
        <v>14269</v>
      </c>
      <c r="F4108" t="s">
        <v>13279</v>
      </c>
      <c r="G4108" t="s">
        <v>13280</v>
      </c>
      <c r="H4108" t="s">
        <v>12158</v>
      </c>
      <c r="I4108" t="s">
        <v>12159</v>
      </c>
      <c r="J4108">
        <v>30484</v>
      </c>
      <c r="K4108" t="s">
        <v>10909</v>
      </c>
      <c r="L4108">
        <v>2604</v>
      </c>
      <c r="M4108" t="s">
        <v>10909</v>
      </c>
      <c r="N4108">
        <v>157</v>
      </c>
      <c r="O4108" t="s">
        <v>8994</v>
      </c>
      <c r="P4108" t="s">
        <v>22336</v>
      </c>
    </row>
    <row r="4109" spans="1:16" x14ac:dyDescent="0.25">
      <c r="A4109">
        <v>4689</v>
      </c>
      <c r="B4109">
        <v>5662</v>
      </c>
      <c r="C4109" t="s">
        <v>14270</v>
      </c>
      <c r="D4109" t="s">
        <v>14271</v>
      </c>
      <c r="E4109" t="s">
        <v>14272</v>
      </c>
      <c r="F4109" t="s">
        <v>13279</v>
      </c>
      <c r="G4109" t="s">
        <v>13280</v>
      </c>
      <c r="H4109" t="s">
        <v>12158</v>
      </c>
      <c r="I4109" t="s">
        <v>12159</v>
      </c>
      <c r="J4109">
        <v>30484</v>
      </c>
      <c r="K4109" t="s">
        <v>10909</v>
      </c>
      <c r="L4109">
        <v>2604</v>
      </c>
      <c r="M4109" t="s">
        <v>10909</v>
      </c>
      <c r="N4109">
        <v>157</v>
      </c>
      <c r="O4109" t="s">
        <v>8994</v>
      </c>
      <c r="P4109" t="s">
        <v>22336</v>
      </c>
    </row>
    <row r="4110" spans="1:16" x14ac:dyDescent="0.25">
      <c r="A4110">
        <v>4690</v>
      </c>
      <c r="B4110">
        <v>5653</v>
      </c>
      <c r="C4110" t="s">
        <v>14273</v>
      </c>
      <c r="D4110" t="s">
        <v>14274</v>
      </c>
      <c r="E4110" t="s">
        <v>14275</v>
      </c>
      <c r="F4110" t="s">
        <v>13279</v>
      </c>
      <c r="G4110" t="s">
        <v>13280</v>
      </c>
      <c r="H4110" t="s">
        <v>12158</v>
      </c>
      <c r="I4110" t="s">
        <v>12159</v>
      </c>
      <c r="J4110">
        <v>30484</v>
      </c>
      <c r="K4110" t="s">
        <v>10909</v>
      </c>
      <c r="L4110">
        <v>2604</v>
      </c>
      <c r="M4110" t="s">
        <v>10909</v>
      </c>
      <c r="N4110">
        <v>157</v>
      </c>
      <c r="O4110" t="s">
        <v>8994</v>
      </c>
      <c r="P4110" t="s">
        <v>22336</v>
      </c>
    </row>
    <row r="4111" spans="1:16" x14ac:dyDescent="0.25">
      <c r="A4111">
        <v>4692</v>
      </c>
      <c r="B4111">
        <v>5644</v>
      </c>
      <c r="C4111" t="s">
        <v>14276</v>
      </c>
      <c r="D4111" t="s">
        <v>14277</v>
      </c>
      <c r="E4111" t="s">
        <v>14278</v>
      </c>
      <c r="F4111" t="s">
        <v>13279</v>
      </c>
      <c r="G4111" t="s">
        <v>13280</v>
      </c>
      <c r="H4111" t="s">
        <v>12158</v>
      </c>
      <c r="I4111" t="s">
        <v>12159</v>
      </c>
      <c r="J4111">
        <v>30484</v>
      </c>
      <c r="K4111" t="s">
        <v>10909</v>
      </c>
      <c r="L4111">
        <v>2604</v>
      </c>
      <c r="M4111" t="s">
        <v>10909</v>
      </c>
      <c r="N4111">
        <v>157</v>
      </c>
      <c r="O4111" t="s">
        <v>8994</v>
      </c>
      <c r="P4111" t="s">
        <v>22336</v>
      </c>
    </row>
    <row r="4112" spans="1:16" x14ac:dyDescent="0.25">
      <c r="A4112">
        <v>4693</v>
      </c>
      <c r="B4112">
        <v>5650</v>
      </c>
      <c r="C4112" t="s">
        <v>14279</v>
      </c>
      <c r="D4112" t="s">
        <v>14280</v>
      </c>
      <c r="E4112" t="s">
        <v>14281</v>
      </c>
      <c r="F4112" t="s">
        <v>13279</v>
      </c>
      <c r="G4112" t="s">
        <v>13280</v>
      </c>
      <c r="H4112" t="s">
        <v>12158</v>
      </c>
      <c r="I4112" t="s">
        <v>12159</v>
      </c>
      <c r="J4112">
        <v>30484</v>
      </c>
      <c r="K4112" t="s">
        <v>10909</v>
      </c>
      <c r="L4112">
        <v>2604</v>
      </c>
      <c r="M4112" t="s">
        <v>10909</v>
      </c>
      <c r="N4112">
        <v>157</v>
      </c>
      <c r="O4112" t="s">
        <v>8994</v>
      </c>
      <c r="P4112" t="s">
        <v>22336</v>
      </c>
    </row>
    <row r="4113" spans="1:16" x14ac:dyDescent="0.25">
      <c r="A4113">
        <v>4694</v>
      </c>
      <c r="B4113">
        <v>5639</v>
      </c>
      <c r="C4113" t="s">
        <v>14282</v>
      </c>
      <c r="D4113" t="s">
        <v>14283</v>
      </c>
      <c r="E4113" t="s">
        <v>14284</v>
      </c>
      <c r="F4113" t="s">
        <v>13279</v>
      </c>
      <c r="G4113" t="s">
        <v>13280</v>
      </c>
      <c r="H4113" t="s">
        <v>12158</v>
      </c>
      <c r="I4113" t="s">
        <v>12159</v>
      </c>
      <c r="J4113">
        <v>30484</v>
      </c>
      <c r="K4113" t="s">
        <v>10909</v>
      </c>
      <c r="L4113">
        <v>2604</v>
      </c>
      <c r="M4113" t="s">
        <v>10909</v>
      </c>
      <c r="N4113">
        <v>157</v>
      </c>
      <c r="O4113" t="s">
        <v>8994</v>
      </c>
      <c r="P4113" t="s">
        <v>22336</v>
      </c>
    </row>
    <row r="4114" spans="1:16" x14ac:dyDescent="0.25">
      <c r="A4114">
        <v>4696</v>
      </c>
      <c r="B4114">
        <v>5637</v>
      </c>
      <c r="C4114" t="s">
        <v>14285</v>
      </c>
      <c r="D4114" t="s">
        <v>14286</v>
      </c>
      <c r="E4114" t="s">
        <v>14287</v>
      </c>
      <c r="F4114" t="s">
        <v>13279</v>
      </c>
      <c r="G4114" t="s">
        <v>13280</v>
      </c>
      <c r="H4114" t="s">
        <v>12158</v>
      </c>
      <c r="I4114" t="s">
        <v>12159</v>
      </c>
      <c r="J4114">
        <v>30484</v>
      </c>
      <c r="K4114" t="s">
        <v>10909</v>
      </c>
      <c r="L4114">
        <v>2604</v>
      </c>
      <c r="M4114" t="s">
        <v>10909</v>
      </c>
      <c r="N4114">
        <v>157</v>
      </c>
      <c r="O4114" t="s">
        <v>8994</v>
      </c>
      <c r="P4114" t="s">
        <v>22336</v>
      </c>
    </row>
    <row r="4115" spans="1:16" x14ac:dyDescent="0.25">
      <c r="A4115">
        <v>4697</v>
      </c>
      <c r="B4115">
        <v>5614</v>
      </c>
      <c r="C4115" t="s">
        <v>14288</v>
      </c>
      <c r="D4115" t="s">
        <v>14289</v>
      </c>
      <c r="E4115" t="s">
        <v>14290</v>
      </c>
      <c r="F4115" t="s">
        <v>13279</v>
      </c>
      <c r="G4115" t="s">
        <v>13280</v>
      </c>
      <c r="H4115" t="s">
        <v>12158</v>
      </c>
      <c r="I4115" t="s">
        <v>12159</v>
      </c>
      <c r="J4115">
        <v>48589</v>
      </c>
      <c r="K4115" t="s">
        <v>14291</v>
      </c>
      <c r="L4115">
        <v>4174</v>
      </c>
      <c r="M4115" t="s">
        <v>10206</v>
      </c>
      <c r="N4115">
        <v>157</v>
      </c>
      <c r="O4115" t="s">
        <v>8994</v>
      </c>
      <c r="P4115" t="s">
        <v>22336</v>
      </c>
    </row>
    <row r="4116" spans="1:16" x14ac:dyDescent="0.25">
      <c r="A4116">
        <v>4698</v>
      </c>
      <c r="B4116">
        <v>5615</v>
      </c>
      <c r="C4116" t="s">
        <v>14292</v>
      </c>
      <c r="D4116" t="s">
        <v>14293</v>
      </c>
      <c r="E4116" t="s">
        <v>14294</v>
      </c>
      <c r="F4116" t="s">
        <v>13279</v>
      </c>
      <c r="G4116" t="s">
        <v>13280</v>
      </c>
      <c r="H4116" t="s">
        <v>12158</v>
      </c>
      <c r="I4116" t="s">
        <v>12159</v>
      </c>
      <c r="J4116">
        <v>48589</v>
      </c>
      <c r="K4116" t="s">
        <v>14291</v>
      </c>
      <c r="L4116">
        <v>4174</v>
      </c>
      <c r="M4116" t="s">
        <v>10206</v>
      </c>
      <c r="N4116">
        <v>157</v>
      </c>
      <c r="O4116" t="s">
        <v>8994</v>
      </c>
      <c r="P4116" t="s">
        <v>22336</v>
      </c>
    </row>
    <row r="4117" spans="1:16" x14ac:dyDescent="0.25">
      <c r="A4117">
        <v>4699</v>
      </c>
      <c r="B4117">
        <v>5616</v>
      </c>
      <c r="C4117" t="s">
        <v>14295</v>
      </c>
      <c r="D4117" t="s">
        <v>14296</v>
      </c>
      <c r="E4117" t="s">
        <v>14297</v>
      </c>
      <c r="F4117" t="s">
        <v>13279</v>
      </c>
      <c r="G4117" t="s">
        <v>13280</v>
      </c>
      <c r="H4117" t="s">
        <v>12158</v>
      </c>
      <c r="I4117" t="s">
        <v>12159</v>
      </c>
      <c r="J4117">
        <v>48589</v>
      </c>
      <c r="K4117" t="s">
        <v>14291</v>
      </c>
      <c r="L4117">
        <v>4174</v>
      </c>
      <c r="M4117" t="s">
        <v>10206</v>
      </c>
      <c r="N4117">
        <v>157</v>
      </c>
      <c r="O4117" t="s">
        <v>8994</v>
      </c>
      <c r="P4117" t="s">
        <v>22336</v>
      </c>
    </row>
    <row r="4118" spans="1:16" x14ac:dyDescent="0.25">
      <c r="A4118">
        <v>4700</v>
      </c>
      <c r="B4118">
        <v>5617</v>
      </c>
      <c r="C4118" t="s">
        <v>14298</v>
      </c>
      <c r="D4118" t="s">
        <v>14299</v>
      </c>
      <c r="E4118" t="s">
        <v>14300</v>
      </c>
      <c r="F4118" t="s">
        <v>13279</v>
      </c>
      <c r="G4118" t="s">
        <v>13280</v>
      </c>
      <c r="H4118" t="s">
        <v>12158</v>
      </c>
      <c r="I4118" t="s">
        <v>12159</v>
      </c>
      <c r="J4118">
        <v>48589</v>
      </c>
      <c r="K4118" t="s">
        <v>14291</v>
      </c>
      <c r="L4118">
        <v>4174</v>
      </c>
      <c r="M4118" t="s">
        <v>10206</v>
      </c>
      <c r="N4118">
        <v>157</v>
      </c>
      <c r="O4118" t="s">
        <v>8994</v>
      </c>
      <c r="P4118" t="s">
        <v>22336</v>
      </c>
    </row>
    <row r="4119" spans="1:16" x14ac:dyDescent="0.25">
      <c r="A4119">
        <v>4701</v>
      </c>
      <c r="B4119">
        <v>5626</v>
      </c>
      <c r="C4119" t="s">
        <v>14301</v>
      </c>
      <c r="D4119" t="s">
        <v>14302</v>
      </c>
      <c r="E4119" t="s">
        <v>14303</v>
      </c>
      <c r="F4119" t="s">
        <v>13279</v>
      </c>
      <c r="G4119" t="s">
        <v>13280</v>
      </c>
      <c r="H4119" t="s">
        <v>12158</v>
      </c>
      <c r="I4119" t="s">
        <v>12159</v>
      </c>
      <c r="J4119">
        <v>48589</v>
      </c>
      <c r="K4119" t="s">
        <v>14291</v>
      </c>
      <c r="L4119">
        <v>4174</v>
      </c>
      <c r="M4119" t="s">
        <v>10206</v>
      </c>
      <c r="N4119">
        <v>157</v>
      </c>
      <c r="O4119" t="s">
        <v>8994</v>
      </c>
      <c r="P4119" t="s">
        <v>22336</v>
      </c>
    </row>
    <row r="4120" spans="1:16" x14ac:dyDescent="0.25">
      <c r="A4120">
        <v>4702</v>
      </c>
      <c r="B4120">
        <v>5627</v>
      </c>
      <c r="C4120" t="s">
        <v>14304</v>
      </c>
      <c r="D4120" t="s">
        <v>14305</v>
      </c>
      <c r="E4120" t="s">
        <v>14306</v>
      </c>
      <c r="F4120" t="s">
        <v>13279</v>
      </c>
      <c r="G4120" t="s">
        <v>13280</v>
      </c>
      <c r="H4120" t="s">
        <v>12158</v>
      </c>
      <c r="I4120" t="s">
        <v>12159</v>
      </c>
      <c r="J4120">
        <v>48589</v>
      </c>
      <c r="K4120" t="s">
        <v>14291</v>
      </c>
      <c r="L4120">
        <v>4174</v>
      </c>
      <c r="M4120" t="s">
        <v>10206</v>
      </c>
      <c r="N4120">
        <v>157</v>
      </c>
      <c r="O4120" t="s">
        <v>8994</v>
      </c>
      <c r="P4120" t="s">
        <v>22336</v>
      </c>
    </row>
    <row r="4121" spans="1:16" x14ac:dyDescent="0.25">
      <c r="A4121">
        <v>4703</v>
      </c>
      <c r="B4121">
        <v>5628</v>
      </c>
      <c r="C4121" t="s">
        <v>14307</v>
      </c>
      <c r="D4121" t="s">
        <v>14308</v>
      </c>
      <c r="E4121" t="s">
        <v>14309</v>
      </c>
      <c r="F4121" t="s">
        <v>13279</v>
      </c>
      <c r="G4121" t="s">
        <v>13280</v>
      </c>
      <c r="H4121" t="s">
        <v>12158</v>
      </c>
      <c r="I4121" t="s">
        <v>12159</v>
      </c>
      <c r="J4121">
        <v>48589</v>
      </c>
      <c r="K4121" t="s">
        <v>14291</v>
      </c>
      <c r="L4121">
        <v>4174</v>
      </c>
      <c r="M4121" t="s">
        <v>10206</v>
      </c>
      <c r="N4121">
        <v>157</v>
      </c>
      <c r="O4121" t="s">
        <v>8994</v>
      </c>
      <c r="P4121" t="s">
        <v>22336</v>
      </c>
    </row>
    <row r="4122" spans="1:16" x14ac:dyDescent="0.25">
      <c r="A4122">
        <v>4704</v>
      </c>
      <c r="B4122">
        <v>5630</v>
      </c>
      <c r="C4122" t="s">
        <v>14310</v>
      </c>
      <c r="D4122" t="s">
        <v>14311</v>
      </c>
      <c r="E4122" t="s">
        <v>14312</v>
      </c>
      <c r="F4122" t="s">
        <v>13279</v>
      </c>
      <c r="G4122" t="s">
        <v>13280</v>
      </c>
      <c r="H4122" t="s">
        <v>12158</v>
      </c>
      <c r="I4122" t="s">
        <v>12159</v>
      </c>
      <c r="J4122">
        <v>48589</v>
      </c>
      <c r="K4122" t="s">
        <v>14291</v>
      </c>
      <c r="L4122">
        <v>4174</v>
      </c>
      <c r="M4122" t="s">
        <v>10206</v>
      </c>
      <c r="N4122">
        <v>157</v>
      </c>
      <c r="O4122" t="s">
        <v>8994</v>
      </c>
      <c r="P4122" t="s">
        <v>22336</v>
      </c>
    </row>
    <row r="4123" spans="1:16" x14ac:dyDescent="0.25">
      <c r="A4123">
        <v>4705</v>
      </c>
      <c r="B4123">
        <v>5631</v>
      </c>
      <c r="C4123" t="s">
        <v>14313</v>
      </c>
      <c r="D4123" t="s">
        <v>14314</v>
      </c>
      <c r="E4123" t="s">
        <v>14315</v>
      </c>
      <c r="F4123" t="s">
        <v>13279</v>
      </c>
      <c r="G4123" t="s">
        <v>13280</v>
      </c>
      <c r="H4123" t="s">
        <v>12158</v>
      </c>
      <c r="I4123" t="s">
        <v>12159</v>
      </c>
      <c r="J4123">
        <v>48589</v>
      </c>
      <c r="K4123" t="s">
        <v>14291</v>
      </c>
      <c r="L4123">
        <v>4174</v>
      </c>
      <c r="M4123" t="s">
        <v>10206</v>
      </c>
      <c r="N4123">
        <v>157</v>
      </c>
      <c r="O4123" t="s">
        <v>8994</v>
      </c>
      <c r="P4123" t="s">
        <v>22336</v>
      </c>
    </row>
    <row r="4124" spans="1:16" x14ac:dyDescent="0.25">
      <c r="A4124">
        <v>4707</v>
      </c>
      <c r="B4124">
        <v>5612</v>
      </c>
      <c r="C4124" t="s">
        <v>14316</v>
      </c>
      <c r="D4124" t="s">
        <v>14317</v>
      </c>
      <c r="E4124" t="s">
        <v>14318</v>
      </c>
      <c r="F4124" t="s">
        <v>13279</v>
      </c>
      <c r="G4124" t="s">
        <v>13280</v>
      </c>
      <c r="H4124" t="s">
        <v>12158</v>
      </c>
      <c r="I4124" t="s">
        <v>12159</v>
      </c>
      <c r="J4124">
        <v>41545</v>
      </c>
      <c r="K4124" t="s">
        <v>14319</v>
      </c>
      <c r="L4124">
        <v>3831</v>
      </c>
      <c r="M4124" t="s">
        <v>14320</v>
      </c>
      <c r="N4124">
        <v>230</v>
      </c>
      <c r="O4124" t="s">
        <v>190</v>
      </c>
      <c r="P4124" t="s">
        <v>22336</v>
      </c>
    </row>
    <row r="4125" spans="1:16" x14ac:dyDescent="0.25">
      <c r="A4125">
        <v>4708</v>
      </c>
      <c r="B4125">
        <v>5634</v>
      </c>
      <c r="C4125" t="s">
        <v>14321</v>
      </c>
      <c r="D4125" t="s">
        <v>14322</v>
      </c>
      <c r="E4125" t="s">
        <v>14323</v>
      </c>
      <c r="F4125" t="s">
        <v>13279</v>
      </c>
      <c r="G4125" t="s">
        <v>13280</v>
      </c>
      <c r="H4125" t="s">
        <v>12158</v>
      </c>
      <c r="I4125" t="s">
        <v>12159</v>
      </c>
      <c r="J4125">
        <v>30484</v>
      </c>
      <c r="K4125" t="s">
        <v>10909</v>
      </c>
      <c r="L4125">
        <v>2604</v>
      </c>
      <c r="M4125" t="s">
        <v>10909</v>
      </c>
      <c r="N4125">
        <v>157</v>
      </c>
      <c r="O4125" t="s">
        <v>8994</v>
      </c>
      <c r="P4125" t="s">
        <v>22336</v>
      </c>
    </row>
    <row r="4126" spans="1:16" x14ac:dyDescent="0.25">
      <c r="A4126">
        <v>4709</v>
      </c>
      <c r="B4126">
        <v>5635</v>
      </c>
      <c r="C4126" t="s">
        <v>14324</v>
      </c>
      <c r="D4126" t="s">
        <v>14325</v>
      </c>
      <c r="E4126" t="s">
        <v>14326</v>
      </c>
      <c r="F4126" t="s">
        <v>13279</v>
      </c>
      <c r="G4126" t="s">
        <v>13280</v>
      </c>
      <c r="H4126" t="s">
        <v>12158</v>
      </c>
      <c r="I4126" t="s">
        <v>12159</v>
      </c>
      <c r="J4126">
        <v>30484</v>
      </c>
      <c r="K4126" t="s">
        <v>10909</v>
      </c>
      <c r="L4126">
        <v>2604</v>
      </c>
      <c r="M4126" t="s">
        <v>10909</v>
      </c>
      <c r="N4126">
        <v>157</v>
      </c>
      <c r="O4126" t="s">
        <v>8994</v>
      </c>
      <c r="P4126" t="s">
        <v>22336</v>
      </c>
    </row>
    <row r="4127" spans="1:16" x14ac:dyDescent="0.25">
      <c r="A4127">
        <v>4710</v>
      </c>
      <c r="B4127">
        <v>5507</v>
      </c>
      <c r="C4127" t="s">
        <v>14327</v>
      </c>
      <c r="D4127" t="s">
        <v>14328</v>
      </c>
      <c r="E4127" t="s">
        <v>14329</v>
      </c>
      <c r="F4127" t="s">
        <v>13279</v>
      </c>
      <c r="G4127" t="s">
        <v>13280</v>
      </c>
      <c r="H4127" t="s">
        <v>12158</v>
      </c>
      <c r="I4127" t="s">
        <v>12159</v>
      </c>
      <c r="J4127">
        <v>6571</v>
      </c>
      <c r="K4127" t="s">
        <v>2276</v>
      </c>
      <c r="L4127">
        <v>273</v>
      </c>
      <c r="M4127" t="s">
        <v>2277</v>
      </c>
      <c r="N4127">
        <v>13</v>
      </c>
      <c r="O4127" t="s">
        <v>2278</v>
      </c>
      <c r="P4127" t="s">
        <v>22336</v>
      </c>
    </row>
    <row r="4128" spans="1:16" x14ac:dyDescent="0.25">
      <c r="A4128">
        <v>4711</v>
      </c>
      <c r="B4128">
        <v>5509</v>
      </c>
      <c r="C4128" t="s">
        <v>14330</v>
      </c>
      <c r="D4128" t="s">
        <v>14331</v>
      </c>
      <c r="E4128" t="s">
        <v>14332</v>
      </c>
      <c r="F4128" t="s">
        <v>13279</v>
      </c>
      <c r="G4128" t="s">
        <v>13280</v>
      </c>
      <c r="H4128" t="s">
        <v>12158</v>
      </c>
      <c r="I4128" t="s">
        <v>12159</v>
      </c>
      <c r="J4128">
        <v>6571</v>
      </c>
      <c r="K4128" t="s">
        <v>2276</v>
      </c>
      <c r="L4128">
        <v>273</v>
      </c>
      <c r="M4128" t="s">
        <v>2277</v>
      </c>
      <c r="N4128">
        <v>13</v>
      </c>
      <c r="O4128" t="s">
        <v>2278</v>
      </c>
      <c r="P4128" t="s">
        <v>22336</v>
      </c>
    </row>
    <row r="4129" spans="1:16" x14ac:dyDescent="0.25">
      <c r="A4129">
        <v>4712</v>
      </c>
      <c r="B4129">
        <v>5501</v>
      </c>
      <c r="C4129" t="s">
        <v>14333</v>
      </c>
      <c r="D4129" t="s">
        <v>14334</v>
      </c>
      <c r="E4129" t="s">
        <v>14335</v>
      </c>
      <c r="F4129" t="s">
        <v>13279</v>
      </c>
      <c r="G4129" t="s">
        <v>13280</v>
      </c>
      <c r="H4129" t="s">
        <v>12158</v>
      </c>
      <c r="I4129" t="s">
        <v>12159</v>
      </c>
      <c r="J4129">
        <v>6571</v>
      </c>
      <c r="K4129" t="s">
        <v>2276</v>
      </c>
      <c r="L4129">
        <v>273</v>
      </c>
      <c r="M4129" t="s">
        <v>2277</v>
      </c>
      <c r="N4129">
        <v>13</v>
      </c>
      <c r="O4129" t="s">
        <v>2278</v>
      </c>
      <c r="P4129" t="s">
        <v>22336</v>
      </c>
    </row>
    <row r="4130" spans="1:16" x14ac:dyDescent="0.25">
      <c r="A4130">
        <v>4713</v>
      </c>
      <c r="B4130">
        <v>5502</v>
      </c>
      <c r="C4130" t="s">
        <v>14336</v>
      </c>
      <c r="D4130" t="s">
        <v>14337</v>
      </c>
      <c r="E4130" t="s">
        <v>14338</v>
      </c>
      <c r="F4130" t="s">
        <v>13279</v>
      </c>
      <c r="G4130" t="s">
        <v>13280</v>
      </c>
      <c r="H4130" t="s">
        <v>12158</v>
      </c>
      <c r="I4130" t="s">
        <v>12159</v>
      </c>
      <c r="J4130">
        <v>6571</v>
      </c>
      <c r="K4130" t="s">
        <v>2276</v>
      </c>
      <c r="L4130">
        <v>273</v>
      </c>
      <c r="M4130" t="s">
        <v>2277</v>
      </c>
      <c r="N4130">
        <v>13</v>
      </c>
      <c r="O4130" t="s">
        <v>2278</v>
      </c>
      <c r="P4130" t="s">
        <v>22336</v>
      </c>
    </row>
    <row r="4131" spans="1:16" x14ac:dyDescent="0.25">
      <c r="A4131">
        <v>4715</v>
      </c>
      <c r="B4131">
        <v>5525</v>
      </c>
      <c r="C4131" t="s">
        <v>14339</v>
      </c>
      <c r="D4131" t="s">
        <v>14340</v>
      </c>
      <c r="E4131" t="s">
        <v>14341</v>
      </c>
      <c r="F4131" t="s">
        <v>13279</v>
      </c>
      <c r="G4131" t="s">
        <v>13280</v>
      </c>
      <c r="H4131" t="s">
        <v>12158</v>
      </c>
      <c r="I4131" t="s">
        <v>12159</v>
      </c>
      <c r="J4131">
        <v>49712</v>
      </c>
      <c r="K4131" t="s">
        <v>14342</v>
      </c>
      <c r="L4131">
        <v>273</v>
      </c>
      <c r="M4131" t="s">
        <v>2277</v>
      </c>
      <c r="N4131">
        <v>13</v>
      </c>
      <c r="O4131" t="s">
        <v>2278</v>
      </c>
      <c r="P4131" t="s">
        <v>22336</v>
      </c>
    </row>
    <row r="4132" spans="1:16" x14ac:dyDescent="0.25">
      <c r="A4132">
        <v>4716</v>
      </c>
      <c r="B4132">
        <v>5532</v>
      </c>
      <c r="C4132" t="s">
        <v>14343</v>
      </c>
      <c r="D4132" t="s">
        <v>14344</v>
      </c>
      <c r="E4132" t="s">
        <v>14345</v>
      </c>
      <c r="F4132" t="s">
        <v>13279</v>
      </c>
      <c r="G4132" t="s">
        <v>13280</v>
      </c>
      <c r="H4132" t="s">
        <v>12158</v>
      </c>
      <c r="I4132" t="s">
        <v>12159</v>
      </c>
      <c r="J4132">
        <v>48582</v>
      </c>
      <c r="K4132" t="s">
        <v>8979</v>
      </c>
      <c r="L4132">
        <v>246</v>
      </c>
      <c r="M4132" t="s">
        <v>8980</v>
      </c>
      <c r="N4132">
        <v>13</v>
      </c>
      <c r="O4132" t="s">
        <v>2278</v>
      </c>
      <c r="P4132" t="s">
        <v>22336</v>
      </c>
    </row>
    <row r="4133" spans="1:16" x14ac:dyDescent="0.25">
      <c r="A4133">
        <v>4717</v>
      </c>
      <c r="B4133">
        <v>5528</v>
      </c>
      <c r="C4133" t="s">
        <v>14346</v>
      </c>
      <c r="D4133" t="s">
        <v>14347</v>
      </c>
      <c r="E4133" t="s">
        <v>14348</v>
      </c>
      <c r="F4133" t="s">
        <v>13279</v>
      </c>
      <c r="G4133" t="s">
        <v>13280</v>
      </c>
      <c r="H4133" t="s">
        <v>12158</v>
      </c>
      <c r="I4133" t="s">
        <v>12159</v>
      </c>
      <c r="J4133">
        <v>48582</v>
      </c>
      <c r="K4133" t="s">
        <v>8979</v>
      </c>
      <c r="L4133">
        <v>246</v>
      </c>
      <c r="M4133" t="s">
        <v>8980</v>
      </c>
      <c r="N4133">
        <v>13</v>
      </c>
      <c r="O4133" t="s">
        <v>2278</v>
      </c>
      <c r="P4133" t="s">
        <v>22336</v>
      </c>
    </row>
    <row r="4134" spans="1:16" x14ac:dyDescent="0.25">
      <c r="A4134">
        <v>4718</v>
      </c>
      <c r="B4134">
        <v>5529</v>
      </c>
      <c r="C4134" t="s">
        <v>14349</v>
      </c>
      <c r="D4134" t="s">
        <v>14350</v>
      </c>
      <c r="E4134" t="s">
        <v>14351</v>
      </c>
      <c r="F4134" t="s">
        <v>13279</v>
      </c>
      <c r="G4134" t="s">
        <v>13280</v>
      </c>
      <c r="H4134" t="s">
        <v>12158</v>
      </c>
      <c r="I4134" t="s">
        <v>12159</v>
      </c>
      <c r="J4134">
        <v>48582</v>
      </c>
      <c r="K4134" t="s">
        <v>8979</v>
      </c>
      <c r="L4134">
        <v>246</v>
      </c>
      <c r="M4134" t="s">
        <v>8980</v>
      </c>
      <c r="N4134">
        <v>13</v>
      </c>
      <c r="O4134" t="s">
        <v>2278</v>
      </c>
      <c r="P4134" t="s">
        <v>22336</v>
      </c>
    </row>
    <row r="4135" spans="1:16" x14ac:dyDescent="0.25">
      <c r="A4135">
        <v>4719</v>
      </c>
      <c r="B4135">
        <v>5530</v>
      </c>
      <c r="C4135" t="s">
        <v>14352</v>
      </c>
      <c r="D4135" t="s">
        <v>14353</v>
      </c>
      <c r="E4135" t="s">
        <v>14354</v>
      </c>
      <c r="F4135" t="s">
        <v>13279</v>
      </c>
      <c r="G4135" t="s">
        <v>13280</v>
      </c>
      <c r="H4135" t="s">
        <v>12158</v>
      </c>
      <c r="I4135" t="s">
        <v>12159</v>
      </c>
      <c r="J4135">
        <v>48582</v>
      </c>
      <c r="K4135" t="s">
        <v>8979</v>
      </c>
      <c r="L4135">
        <v>246</v>
      </c>
      <c r="M4135" t="s">
        <v>8980</v>
      </c>
      <c r="N4135">
        <v>13</v>
      </c>
      <c r="O4135" t="s">
        <v>2278</v>
      </c>
      <c r="P4135" t="s">
        <v>22336</v>
      </c>
    </row>
    <row r="4136" spans="1:16" x14ac:dyDescent="0.25">
      <c r="A4136">
        <v>4720</v>
      </c>
      <c r="B4136">
        <v>5514</v>
      </c>
      <c r="C4136" t="s">
        <v>14355</v>
      </c>
      <c r="D4136" t="s">
        <v>14356</v>
      </c>
      <c r="E4136" t="s">
        <v>14357</v>
      </c>
      <c r="F4136" t="s">
        <v>13279</v>
      </c>
      <c r="G4136" t="s">
        <v>13280</v>
      </c>
      <c r="H4136" t="s">
        <v>12158</v>
      </c>
      <c r="I4136" t="s">
        <v>12159</v>
      </c>
      <c r="J4136">
        <v>6571</v>
      </c>
      <c r="K4136" t="s">
        <v>2276</v>
      </c>
      <c r="L4136">
        <v>273</v>
      </c>
      <c r="M4136" t="s">
        <v>2277</v>
      </c>
      <c r="N4136">
        <v>13</v>
      </c>
      <c r="O4136" t="s">
        <v>2278</v>
      </c>
      <c r="P4136" t="s">
        <v>22336</v>
      </c>
    </row>
    <row r="4137" spans="1:16" x14ac:dyDescent="0.25">
      <c r="A4137">
        <v>4721</v>
      </c>
      <c r="B4137">
        <v>5515</v>
      </c>
      <c r="C4137" t="s">
        <v>14358</v>
      </c>
      <c r="D4137" t="s">
        <v>14359</v>
      </c>
      <c r="E4137" t="s">
        <v>14360</v>
      </c>
      <c r="F4137" t="s">
        <v>13279</v>
      </c>
      <c r="G4137" t="s">
        <v>13280</v>
      </c>
      <c r="H4137" t="s">
        <v>12158</v>
      </c>
      <c r="I4137" t="s">
        <v>12159</v>
      </c>
      <c r="J4137">
        <v>6571</v>
      </c>
      <c r="K4137" t="s">
        <v>2276</v>
      </c>
      <c r="L4137">
        <v>273</v>
      </c>
      <c r="M4137" t="s">
        <v>2277</v>
      </c>
      <c r="N4137">
        <v>13</v>
      </c>
      <c r="O4137" t="s">
        <v>2278</v>
      </c>
      <c r="P4137" t="s">
        <v>22336</v>
      </c>
    </row>
    <row r="4138" spans="1:16" x14ac:dyDescent="0.25">
      <c r="A4138">
        <v>4722</v>
      </c>
      <c r="B4138">
        <v>5516</v>
      </c>
      <c r="C4138" t="s">
        <v>14361</v>
      </c>
      <c r="D4138" t="s">
        <v>14362</v>
      </c>
      <c r="E4138" t="s">
        <v>14363</v>
      </c>
      <c r="F4138" t="s">
        <v>13279</v>
      </c>
      <c r="G4138" t="s">
        <v>13280</v>
      </c>
      <c r="H4138" t="s">
        <v>12158</v>
      </c>
      <c r="I4138" t="s">
        <v>12159</v>
      </c>
      <c r="J4138">
        <v>6571</v>
      </c>
      <c r="K4138" t="s">
        <v>2276</v>
      </c>
      <c r="L4138">
        <v>273</v>
      </c>
      <c r="M4138" t="s">
        <v>2277</v>
      </c>
      <c r="N4138">
        <v>13</v>
      </c>
      <c r="O4138" t="s">
        <v>2278</v>
      </c>
      <c r="P4138" t="s">
        <v>22336</v>
      </c>
    </row>
    <row r="4139" spans="1:16" x14ac:dyDescent="0.25">
      <c r="A4139">
        <v>4723</v>
      </c>
      <c r="B4139">
        <v>5521</v>
      </c>
      <c r="C4139" t="s">
        <v>14364</v>
      </c>
      <c r="D4139" t="s">
        <v>14365</v>
      </c>
      <c r="E4139" t="s">
        <v>14366</v>
      </c>
      <c r="F4139" t="s">
        <v>13279</v>
      </c>
      <c r="G4139" t="s">
        <v>13280</v>
      </c>
      <c r="H4139" t="s">
        <v>12158</v>
      </c>
      <c r="I4139" t="s">
        <v>12159</v>
      </c>
      <c r="J4139">
        <v>6571</v>
      </c>
      <c r="K4139" t="s">
        <v>2276</v>
      </c>
      <c r="L4139">
        <v>273</v>
      </c>
      <c r="M4139" t="s">
        <v>2277</v>
      </c>
      <c r="N4139">
        <v>13</v>
      </c>
      <c r="O4139" t="s">
        <v>2278</v>
      </c>
      <c r="P4139" t="s">
        <v>22336</v>
      </c>
    </row>
    <row r="4140" spans="1:16" x14ac:dyDescent="0.25">
      <c r="A4140">
        <v>4724</v>
      </c>
      <c r="B4140">
        <v>5549</v>
      </c>
      <c r="C4140" t="s">
        <v>14367</v>
      </c>
      <c r="D4140" t="s">
        <v>14368</v>
      </c>
      <c r="E4140" t="s">
        <v>14369</v>
      </c>
      <c r="F4140" t="s">
        <v>13279</v>
      </c>
      <c r="G4140" t="s">
        <v>13280</v>
      </c>
      <c r="H4140" t="s">
        <v>12158</v>
      </c>
      <c r="I4140" t="s">
        <v>12159</v>
      </c>
      <c r="J4140">
        <v>48418</v>
      </c>
      <c r="K4140" t="s">
        <v>8984</v>
      </c>
      <c r="L4140">
        <v>275</v>
      </c>
      <c r="M4140" t="s">
        <v>8985</v>
      </c>
      <c r="N4140">
        <v>13</v>
      </c>
      <c r="O4140" t="s">
        <v>2278</v>
      </c>
      <c r="P4140" t="s">
        <v>22336</v>
      </c>
    </row>
    <row r="4141" spans="1:16" x14ac:dyDescent="0.25">
      <c r="A4141">
        <v>4725</v>
      </c>
      <c r="B4141">
        <v>5551</v>
      </c>
      <c r="C4141" t="s">
        <v>14370</v>
      </c>
      <c r="D4141" t="s">
        <v>14371</v>
      </c>
      <c r="E4141" t="s">
        <v>14372</v>
      </c>
      <c r="F4141" t="s">
        <v>13279</v>
      </c>
      <c r="G4141" t="s">
        <v>13280</v>
      </c>
      <c r="H4141" t="s">
        <v>12158</v>
      </c>
      <c r="I4141" t="s">
        <v>12159</v>
      </c>
      <c r="J4141">
        <v>48418</v>
      </c>
      <c r="K4141" t="s">
        <v>8984</v>
      </c>
      <c r="L4141">
        <v>275</v>
      </c>
      <c r="M4141" t="s">
        <v>8985</v>
      </c>
      <c r="N4141">
        <v>13</v>
      </c>
      <c r="O4141" t="s">
        <v>2278</v>
      </c>
      <c r="P4141" t="s">
        <v>22336</v>
      </c>
    </row>
    <row r="4142" spans="1:16" x14ac:dyDescent="0.25">
      <c r="A4142">
        <v>4726</v>
      </c>
      <c r="B4142">
        <v>5539</v>
      </c>
      <c r="C4142" t="s">
        <v>14373</v>
      </c>
      <c r="D4142" t="s">
        <v>14374</v>
      </c>
      <c r="E4142" t="s">
        <v>14375</v>
      </c>
      <c r="F4142" t="s">
        <v>13279</v>
      </c>
      <c r="G4142" t="s">
        <v>13280</v>
      </c>
      <c r="H4142" t="s">
        <v>12158</v>
      </c>
      <c r="I4142" t="s">
        <v>12159</v>
      </c>
      <c r="J4142">
        <v>48418</v>
      </c>
      <c r="K4142" t="s">
        <v>8984</v>
      </c>
      <c r="L4142">
        <v>275</v>
      </c>
      <c r="M4142" t="s">
        <v>8985</v>
      </c>
      <c r="N4142">
        <v>13</v>
      </c>
      <c r="O4142" t="s">
        <v>2278</v>
      </c>
      <c r="P4142" t="s">
        <v>22336</v>
      </c>
    </row>
    <row r="4143" spans="1:16" x14ac:dyDescent="0.25">
      <c r="A4143">
        <v>4730</v>
      </c>
      <c r="B4143">
        <v>5541</v>
      </c>
      <c r="C4143" t="s">
        <v>14376</v>
      </c>
      <c r="D4143" t="s">
        <v>14377</v>
      </c>
      <c r="E4143" t="s">
        <v>14378</v>
      </c>
      <c r="F4143" t="s">
        <v>13279</v>
      </c>
      <c r="G4143" t="s">
        <v>13280</v>
      </c>
      <c r="H4143" t="s">
        <v>12158</v>
      </c>
      <c r="I4143" t="s">
        <v>12159</v>
      </c>
      <c r="J4143">
        <v>48418</v>
      </c>
      <c r="K4143" t="s">
        <v>8984</v>
      </c>
      <c r="L4143">
        <v>275</v>
      </c>
      <c r="M4143" t="s">
        <v>8985</v>
      </c>
      <c r="N4143">
        <v>13</v>
      </c>
      <c r="O4143" t="s">
        <v>2278</v>
      </c>
      <c r="P4143" t="s">
        <v>22336</v>
      </c>
    </row>
    <row r="4144" spans="1:16" x14ac:dyDescent="0.25">
      <c r="A4144">
        <v>4734</v>
      </c>
      <c r="B4144">
        <v>5542</v>
      </c>
      <c r="C4144" t="s">
        <v>14379</v>
      </c>
      <c r="D4144" t="s">
        <v>14380</v>
      </c>
      <c r="E4144" t="s">
        <v>14381</v>
      </c>
      <c r="F4144" t="s">
        <v>13279</v>
      </c>
      <c r="G4144" t="s">
        <v>13280</v>
      </c>
      <c r="H4144" t="s">
        <v>12158</v>
      </c>
      <c r="I4144" t="s">
        <v>12159</v>
      </c>
      <c r="J4144">
        <v>48418</v>
      </c>
      <c r="K4144" t="s">
        <v>8984</v>
      </c>
      <c r="L4144">
        <v>275</v>
      </c>
      <c r="M4144" t="s">
        <v>8985</v>
      </c>
      <c r="N4144">
        <v>13</v>
      </c>
      <c r="O4144" t="s">
        <v>2278</v>
      </c>
      <c r="P4144" t="s">
        <v>22336</v>
      </c>
    </row>
    <row r="4145" spans="1:16" x14ac:dyDescent="0.25">
      <c r="A4145">
        <v>4736</v>
      </c>
      <c r="B4145">
        <v>5535</v>
      </c>
      <c r="C4145" t="s">
        <v>14382</v>
      </c>
      <c r="D4145" t="s">
        <v>14383</v>
      </c>
      <c r="E4145" t="s">
        <v>14384</v>
      </c>
      <c r="F4145" t="s">
        <v>13279</v>
      </c>
      <c r="G4145" t="s">
        <v>13280</v>
      </c>
      <c r="H4145" t="s">
        <v>12158</v>
      </c>
      <c r="I4145" t="s">
        <v>12159</v>
      </c>
      <c r="J4145">
        <v>48418</v>
      </c>
      <c r="K4145" t="s">
        <v>8984</v>
      </c>
      <c r="L4145">
        <v>275</v>
      </c>
      <c r="M4145" t="s">
        <v>8985</v>
      </c>
      <c r="N4145">
        <v>13</v>
      </c>
      <c r="O4145" t="s">
        <v>2278</v>
      </c>
      <c r="P4145" t="s">
        <v>22336</v>
      </c>
    </row>
    <row r="4146" spans="1:16" x14ac:dyDescent="0.25">
      <c r="A4146">
        <v>4739</v>
      </c>
      <c r="B4146">
        <v>5536</v>
      </c>
      <c r="C4146" t="s">
        <v>14385</v>
      </c>
      <c r="D4146" t="s">
        <v>14386</v>
      </c>
      <c r="E4146" t="s">
        <v>14387</v>
      </c>
      <c r="F4146" t="s">
        <v>13279</v>
      </c>
      <c r="G4146" t="s">
        <v>13280</v>
      </c>
      <c r="H4146" t="s">
        <v>12158</v>
      </c>
      <c r="I4146" t="s">
        <v>12159</v>
      </c>
      <c r="J4146">
        <v>48418</v>
      </c>
      <c r="K4146" t="s">
        <v>8984</v>
      </c>
      <c r="L4146">
        <v>275</v>
      </c>
      <c r="M4146" t="s">
        <v>8985</v>
      </c>
      <c r="N4146">
        <v>13</v>
      </c>
      <c r="O4146" t="s">
        <v>2278</v>
      </c>
      <c r="P4146" t="s">
        <v>22336</v>
      </c>
    </row>
    <row r="4147" spans="1:16" x14ac:dyDescent="0.25">
      <c r="A4147">
        <v>4745</v>
      </c>
      <c r="B4147">
        <v>5596</v>
      </c>
      <c r="C4147" t="s">
        <v>14388</v>
      </c>
      <c r="D4147" t="s">
        <v>14389</v>
      </c>
      <c r="E4147" t="s">
        <v>14390</v>
      </c>
      <c r="F4147" t="s">
        <v>13279</v>
      </c>
      <c r="G4147" t="s">
        <v>13280</v>
      </c>
      <c r="H4147" t="s">
        <v>12158</v>
      </c>
      <c r="I4147" t="s">
        <v>12159</v>
      </c>
      <c r="J4147">
        <v>48583</v>
      </c>
      <c r="K4147" t="s">
        <v>8989</v>
      </c>
      <c r="L4147">
        <v>275</v>
      </c>
      <c r="M4147" t="s">
        <v>8985</v>
      </c>
      <c r="N4147">
        <v>13</v>
      </c>
      <c r="O4147" t="s">
        <v>2278</v>
      </c>
      <c r="P4147" t="s">
        <v>22336</v>
      </c>
    </row>
    <row r="4148" spans="1:16" x14ac:dyDescent="0.25">
      <c r="A4148">
        <v>4746</v>
      </c>
      <c r="B4148">
        <v>5610</v>
      </c>
      <c r="C4148" t="s">
        <v>14391</v>
      </c>
      <c r="D4148" t="s">
        <v>14392</v>
      </c>
      <c r="E4148" t="s">
        <v>14393</v>
      </c>
      <c r="F4148" t="s">
        <v>13279</v>
      </c>
      <c r="G4148" t="s">
        <v>13280</v>
      </c>
      <c r="H4148" t="s">
        <v>12158</v>
      </c>
      <c r="I4148" t="s">
        <v>12159</v>
      </c>
      <c r="J4148">
        <v>41545</v>
      </c>
      <c r="K4148" t="s">
        <v>14319</v>
      </c>
      <c r="L4148">
        <v>3831</v>
      </c>
      <c r="M4148" t="s">
        <v>14320</v>
      </c>
      <c r="N4148">
        <v>230</v>
      </c>
      <c r="O4148" t="s">
        <v>190</v>
      </c>
      <c r="P4148" t="s">
        <v>22336</v>
      </c>
    </row>
    <row r="4149" spans="1:16" x14ac:dyDescent="0.25">
      <c r="A4149">
        <v>4747</v>
      </c>
      <c r="B4149">
        <v>5603</v>
      </c>
      <c r="C4149" t="s">
        <v>14394</v>
      </c>
      <c r="D4149" t="s">
        <v>14395</v>
      </c>
      <c r="E4149" t="s">
        <v>14396</v>
      </c>
      <c r="F4149" t="s">
        <v>13279</v>
      </c>
      <c r="G4149" t="s">
        <v>13280</v>
      </c>
      <c r="H4149" t="s">
        <v>12158</v>
      </c>
      <c r="I4149" t="s">
        <v>12159</v>
      </c>
      <c r="J4149">
        <v>48585</v>
      </c>
      <c r="K4149" t="s">
        <v>12177</v>
      </c>
      <c r="L4149">
        <v>275</v>
      </c>
      <c r="M4149" t="s">
        <v>8985</v>
      </c>
      <c r="N4149">
        <v>13</v>
      </c>
      <c r="O4149" t="s">
        <v>2278</v>
      </c>
      <c r="P4149" t="s">
        <v>22336</v>
      </c>
    </row>
    <row r="4150" spans="1:16" x14ac:dyDescent="0.25">
      <c r="A4150">
        <v>4748</v>
      </c>
      <c r="B4150">
        <v>5604</v>
      </c>
      <c r="C4150" t="s">
        <v>14397</v>
      </c>
      <c r="D4150" t="s">
        <v>14398</v>
      </c>
      <c r="E4150" t="s">
        <v>14399</v>
      </c>
      <c r="F4150" t="s">
        <v>13279</v>
      </c>
      <c r="G4150" t="s">
        <v>13280</v>
      </c>
      <c r="H4150" t="s">
        <v>12158</v>
      </c>
      <c r="I4150" t="s">
        <v>12159</v>
      </c>
      <c r="J4150">
        <v>48585</v>
      </c>
      <c r="K4150" t="s">
        <v>12177</v>
      </c>
      <c r="L4150">
        <v>275</v>
      </c>
      <c r="M4150" t="s">
        <v>8985</v>
      </c>
      <c r="N4150">
        <v>13</v>
      </c>
      <c r="O4150" t="s">
        <v>2278</v>
      </c>
      <c r="P4150" t="s">
        <v>22336</v>
      </c>
    </row>
    <row r="4151" spans="1:16" x14ac:dyDescent="0.25">
      <c r="A4151">
        <v>4750</v>
      </c>
      <c r="B4151">
        <v>5606</v>
      </c>
      <c r="C4151" t="s">
        <v>14400</v>
      </c>
      <c r="D4151" t="s">
        <v>14401</v>
      </c>
      <c r="E4151" t="s">
        <v>14402</v>
      </c>
      <c r="F4151" t="s">
        <v>13279</v>
      </c>
      <c r="G4151" t="s">
        <v>13280</v>
      </c>
      <c r="H4151" t="s">
        <v>12158</v>
      </c>
      <c r="I4151" t="s">
        <v>12159</v>
      </c>
      <c r="J4151">
        <v>48586</v>
      </c>
      <c r="K4151" t="s">
        <v>14403</v>
      </c>
      <c r="L4151">
        <v>275</v>
      </c>
      <c r="M4151" t="s">
        <v>8985</v>
      </c>
      <c r="N4151">
        <v>13</v>
      </c>
      <c r="O4151" t="s">
        <v>2278</v>
      </c>
      <c r="P4151" t="s">
        <v>22336</v>
      </c>
    </row>
    <row r="4152" spans="1:16" x14ac:dyDescent="0.25">
      <c r="A4152">
        <v>4751</v>
      </c>
      <c r="B4152">
        <v>5607</v>
      </c>
      <c r="C4152" t="s">
        <v>14404</v>
      </c>
      <c r="D4152" t="s">
        <v>14405</v>
      </c>
      <c r="E4152" t="s">
        <v>14406</v>
      </c>
      <c r="F4152" t="s">
        <v>13279</v>
      </c>
      <c r="G4152" t="s">
        <v>13280</v>
      </c>
      <c r="H4152" t="s">
        <v>12158</v>
      </c>
      <c r="I4152" t="s">
        <v>12159</v>
      </c>
      <c r="J4152">
        <v>48586</v>
      </c>
      <c r="K4152" t="s">
        <v>14403</v>
      </c>
      <c r="L4152">
        <v>275</v>
      </c>
      <c r="M4152" t="s">
        <v>8985</v>
      </c>
      <c r="N4152">
        <v>13</v>
      </c>
      <c r="O4152" t="s">
        <v>2278</v>
      </c>
      <c r="P4152" t="s">
        <v>22336</v>
      </c>
    </row>
    <row r="4153" spans="1:16" x14ac:dyDescent="0.25">
      <c r="A4153">
        <v>4752</v>
      </c>
      <c r="B4153">
        <v>5608</v>
      </c>
      <c r="C4153" t="s">
        <v>14407</v>
      </c>
      <c r="D4153" t="s">
        <v>14408</v>
      </c>
      <c r="E4153" t="s">
        <v>14409</v>
      </c>
      <c r="F4153" t="s">
        <v>13279</v>
      </c>
      <c r="G4153" t="s">
        <v>13280</v>
      </c>
      <c r="H4153" t="s">
        <v>12158</v>
      </c>
      <c r="I4153" t="s">
        <v>12159</v>
      </c>
      <c r="J4153">
        <v>48586</v>
      </c>
      <c r="K4153" t="s">
        <v>14403</v>
      </c>
      <c r="L4153">
        <v>275</v>
      </c>
      <c r="M4153" t="s">
        <v>8985</v>
      </c>
      <c r="N4153">
        <v>13</v>
      </c>
      <c r="O4153" t="s">
        <v>2278</v>
      </c>
      <c r="P4153" t="s">
        <v>22336</v>
      </c>
    </row>
    <row r="4154" spans="1:16" x14ac:dyDescent="0.25">
      <c r="A4154">
        <v>4753</v>
      </c>
      <c r="B4154">
        <v>5619</v>
      </c>
      <c r="C4154" t="s">
        <v>14410</v>
      </c>
      <c r="D4154" t="s">
        <v>14411</v>
      </c>
      <c r="E4154" t="s">
        <v>14412</v>
      </c>
      <c r="F4154" t="s">
        <v>13279</v>
      </c>
      <c r="G4154" t="s">
        <v>13280</v>
      </c>
      <c r="H4154" t="s">
        <v>12158</v>
      </c>
      <c r="I4154" t="s">
        <v>12159</v>
      </c>
      <c r="J4154">
        <v>48589</v>
      </c>
      <c r="K4154" t="s">
        <v>14291</v>
      </c>
      <c r="L4154">
        <v>4174</v>
      </c>
      <c r="M4154" t="s">
        <v>10206</v>
      </c>
      <c r="N4154">
        <v>157</v>
      </c>
      <c r="O4154" t="s">
        <v>8994</v>
      </c>
      <c r="P4154" t="s">
        <v>22336</v>
      </c>
    </row>
    <row r="4155" spans="1:16" x14ac:dyDescent="0.25">
      <c r="A4155">
        <v>4754</v>
      </c>
      <c r="B4155">
        <v>5620</v>
      </c>
      <c r="C4155" t="s">
        <v>14413</v>
      </c>
      <c r="D4155" t="s">
        <v>14414</v>
      </c>
      <c r="E4155" t="s">
        <v>14415</v>
      </c>
      <c r="F4155" t="s">
        <v>13279</v>
      </c>
      <c r="G4155" t="s">
        <v>13280</v>
      </c>
      <c r="H4155" t="s">
        <v>12158</v>
      </c>
      <c r="I4155" t="s">
        <v>12159</v>
      </c>
      <c r="J4155">
        <v>48589</v>
      </c>
      <c r="K4155" t="s">
        <v>14291</v>
      </c>
      <c r="L4155">
        <v>4174</v>
      </c>
      <c r="M4155" t="s">
        <v>10206</v>
      </c>
      <c r="N4155">
        <v>157</v>
      </c>
      <c r="O4155" t="s">
        <v>8994</v>
      </c>
      <c r="P4155" t="s">
        <v>22336</v>
      </c>
    </row>
    <row r="4156" spans="1:16" x14ac:dyDescent="0.25">
      <c r="A4156">
        <v>4755</v>
      </c>
      <c r="B4156">
        <v>5621</v>
      </c>
      <c r="C4156" t="s">
        <v>14416</v>
      </c>
      <c r="D4156" t="s">
        <v>14417</v>
      </c>
      <c r="E4156" t="s">
        <v>14418</v>
      </c>
      <c r="F4156" t="s">
        <v>13279</v>
      </c>
      <c r="G4156" t="s">
        <v>13280</v>
      </c>
      <c r="H4156" t="s">
        <v>12158</v>
      </c>
      <c r="I4156" t="s">
        <v>12159</v>
      </c>
      <c r="J4156">
        <v>48589</v>
      </c>
      <c r="K4156" t="s">
        <v>14291</v>
      </c>
      <c r="L4156">
        <v>4174</v>
      </c>
      <c r="M4156" t="s">
        <v>10206</v>
      </c>
      <c r="N4156">
        <v>157</v>
      </c>
      <c r="O4156" t="s">
        <v>8994</v>
      </c>
      <c r="P4156" t="s">
        <v>22336</v>
      </c>
    </row>
    <row r="4157" spans="1:16" x14ac:dyDescent="0.25">
      <c r="A4157">
        <v>4756</v>
      </c>
      <c r="B4157">
        <v>5622</v>
      </c>
      <c r="C4157" t="s">
        <v>14419</v>
      </c>
      <c r="D4157" t="s">
        <v>14420</v>
      </c>
      <c r="E4157" t="s">
        <v>14421</v>
      </c>
      <c r="F4157" t="s">
        <v>13279</v>
      </c>
      <c r="G4157" t="s">
        <v>13280</v>
      </c>
      <c r="H4157" t="s">
        <v>12158</v>
      </c>
      <c r="I4157" t="s">
        <v>12159</v>
      </c>
      <c r="J4157">
        <v>48589</v>
      </c>
      <c r="K4157" t="s">
        <v>14291</v>
      </c>
      <c r="L4157">
        <v>4174</v>
      </c>
      <c r="M4157" t="s">
        <v>10206</v>
      </c>
      <c r="N4157">
        <v>157</v>
      </c>
      <c r="O4157" t="s">
        <v>8994</v>
      </c>
      <c r="P4157" t="s">
        <v>22336</v>
      </c>
    </row>
    <row r="4158" spans="1:16" x14ac:dyDescent="0.25">
      <c r="A4158">
        <v>4760</v>
      </c>
      <c r="B4158">
        <v>5623</v>
      </c>
      <c r="C4158" t="s">
        <v>14422</v>
      </c>
      <c r="D4158" t="s">
        <v>14423</v>
      </c>
      <c r="E4158" t="s">
        <v>14424</v>
      </c>
      <c r="F4158" t="s">
        <v>13279</v>
      </c>
      <c r="G4158" t="s">
        <v>13280</v>
      </c>
      <c r="H4158" t="s">
        <v>12158</v>
      </c>
      <c r="I4158" t="s">
        <v>12159</v>
      </c>
      <c r="J4158">
        <v>48589</v>
      </c>
      <c r="K4158" t="s">
        <v>14291</v>
      </c>
      <c r="L4158">
        <v>4174</v>
      </c>
      <c r="M4158" t="s">
        <v>10206</v>
      </c>
      <c r="N4158">
        <v>157</v>
      </c>
      <c r="O4158" t="s">
        <v>8994</v>
      </c>
      <c r="P4158" t="s">
        <v>22336</v>
      </c>
    </row>
    <row r="4159" spans="1:16" x14ac:dyDescent="0.25">
      <c r="A4159">
        <v>4761</v>
      </c>
      <c r="B4159">
        <v>5624</v>
      </c>
      <c r="C4159" t="s">
        <v>14425</v>
      </c>
      <c r="D4159" t="s">
        <v>14426</v>
      </c>
      <c r="E4159" t="s">
        <v>14427</v>
      </c>
      <c r="F4159" t="s">
        <v>13279</v>
      </c>
      <c r="G4159" t="s">
        <v>13280</v>
      </c>
      <c r="H4159" t="s">
        <v>12158</v>
      </c>
      <c r="I4159" t="s">
        <v>12159</v>
      </c>
      <c r="J4159">
        <v>48589</v>
      </c>
      <c r="K4159" t="s">
        <v>14291</v>
      </c>
      <c r="L4159">
        <v>4174</v>
      </c>
      <c r="M4159" t="s">
        <v>10206</v>
      </c>
      <c r="N4159">
        <v>157</v>
      </c>
      <c r="O4159" t="s">
        <v>8994</v>
      </c>
      <c r="P4159" t="s">
        <v>22336</v>
      </c>
    </row>
    <row r="4160" spans="1:16" x14ac:dyDescent="0.25">
      <c r="A4160">
        <v>4762</v>
      </c>
      <c r="B4160">
        <v>5598</v>
      </c>
      <c r="C4160" t="s">
        <v>14428</v>
      </c>
      <c r="D4160" t="s">
        <v>14429</v>
      </c>
      <c r="E4160" t="s">
        <v>14430</v>
      </c>
      <c r="F4160" t="s">
        <v>13279</v>
      </c>
      <c r="G4160" t="s">
        <v>13280</v>
      </c>
      <c r="H4160" t="s">
        <v>12158</v>
      </c>
      <c r="I4160" t="s">
        <v>12159</v>
      </c>
      <c r="J4160">
        <v>48583</v>
      </c>
      <c r="K4160" t="s">
        <v>8989</v>
      </c>
      <c r="L4160">
        <v>275</v>
      </c>
      <c r="M4160" t="s">
        <v>8985</v>
      </c>
      <c r="N4160">
        <v>13</v>
      </c>
      <c r="O4160" t="s">
        <v>2278</v>
      </c>
      <c r="P4160" t="s">
        <v>22336</v>
      </c>
    </row>
    <row r="4161" spans="1:16" x14ac:dyDescent="0.25">
      <c r="A4161">
        <v>4763</v>
      </c>
      <c r="B4161">
        <v>5594</v>
      </c>
      <c r="C4161" t="s">
        <v>14431</v>
      </c>
      <c r="D4161" t="s">
        <v>14432</v>
      </c>
      <c r="E4161" t="s">
        <v>14433</v>
      </c>
      <c r="F4161" t="s">
        <v>13279</v>
      </c>
      <c r="G4161" t="s">
        <v>13280</v>
      </c>
      <c r="H4161" t="s">
        <v>12158</v>
      </c>
      <c r="I4161" t="s">
        <v>12159</v>
      </c>
      <c r="J4161">
        <v>48583</v>
      </c>
      <c r="K4161" t="s">
        <v>8989</v>
      </c>
      <c r="L4161">
        <v>275</v>
      </c>
      <c r="M4161" t="s">
        <v>8985</v>
      </c>
      <c r="N4161">
        <v>13</v>
      </c>
      <c r="O4161" t="s">
        <v>2278</v>
      </c>
      <c r="P4161" t="s">
        <v>22336</v>
      </c>
    </row>
    <row r="4162" spans="1:16" x14ac:dyDescent="0.25">
      <c r="A4162">
        <v>4764</v>
      </c>
      <c r="B4162">
        <v>5576</v>
      </c>
      <c r="C4162" t="s">
        <v>14434</v>
      </c>
      <c r="D4162" t="s">
        <v>14435</v>
      </c>
      <c r="E4162" t="s">
        <v>14436</v>
      </c>
      <c r="F4162" t="s">
        <v>13279</v>
      </c>
      <c r="G4162" t="s">
        <v>13280</v>
      </c>
      <c r="H4162" t="s">
        <v>12158</v>
      </c>
      <c r="I4162" t="s">
        <v>12159</v>
      </c>
      <c r="J4162">
        <v>48418</v>
      </c>
      <c r="K4162" t="s">
        <v>8984</v>
      </c>
      <c r="L4162">
        <v>275</v>
      </c>
      <c r="M4162" t="s">
        <v>8985</v>
      </c>
      <c r="N4162">
        <v>13</v>
      </c>
      <c r="O4162" t="s">
        <v>2278</v>
      </c>
      <c r="P4162" t="s">
        <v>22336</v>
      </c>
    </row>
    <row r="4163" spans="1:16" x14ac:dyDescent="0.25">
      <c r="A4163">
        <v>4765</v>
      </c>
      <c r="B4163">
        <v>5592</v>
      </c>
      <c r="C4163" t="s">
        <v>14437</v>
      </c>
      <c r="D4163" t="s">
        <v>14438</v>
      </c>
      <c r="E4163" t="s">
        <v>14439</v>
      </c>
      <c r="F4163" t="s">
        <v>13279</v>
      </c>
      <c r="G4163" t="s">
        <v>13280</v>
      </c>
      <c r="H4163" t="s">
        <v>12158</v>
      </c>
      <c r="I4163" t="s">
        <v>12159</v>
      </c>
      <c r="J4163">
        <v>48583</v>
      </c>
      <c r="K4163" t="s">
        <v>8989</v>
      </c>
      <c r="L4163">
        <v>275</v>
      </c>
      <c r="M4163" t="s">
        <v>8985</v>
      </c>
      <c r="N4163">
        <v>13</v>
      </c>
      <c r="O4163" t="s">
        <v>2278</v>
      </c>
      <c r="P4163" t="s">
        <v>22336</v>
      </c>
    </row>
    <row r="4164" spans="1:16" x14ac:dyDescent="0.25">
      <c r="A4164">
        <v>4766</v>
      </c>
      <c r="B4164">
        <v>5585</v>
      </c>
      <c r="C4164" t="s">
        <v>14440</v>
      </c>
      <c r="D4164" t="s">
        <v>14441</v>
      </c>
      <c r="E4164" t="s">
        <v>14442</v>
      </c>
      <c r="F4164" t="s">
        <v>13279</v>
      </c>
      <c r="G4164" t="s">
        <v>13280</v>
      </c>
      <c r="H4164" t="s">
        <v>12158</v>
      </c>
      <c r="I4164" t="s">
        <v>12159</v>
      </c>
      <c r="J4164">
        <v>48418</v>
      </c>
      <c r="K4164" t="s">
        <v>8984</v>
      </c>
      <c r="L4164">
        <v>275</v>
      </c>
      <c r="M4164" t="s">
        <v>8985</v>
      </c>
      <c r="N4164">
        <v>13</v>
      </c>
      <c r="O4164" t="s">
        <v>2278</v>
      </c>
      <c r="P4164" t="s">
        <v>22336</v>
      </c>
    </row>
    <row r="4165" spans="1:16" x14ac:dyDescent="0.25">
      <c r="A4165">
        <v>4767</v>
      </c>
      <c r="B4165">
        <v>5586</v>
      </c>
      <c r="C4165" t="s">
        <v>14443</v>
      </c>
      <c r="D4165" t="s">
        <v>14444</v>
      </c>
      <c r="E4165" t="s">
        <v>14445</v>
      </c>
      <c r="F4165" t="s">
        <v>13279</v>
      </c>
      <c r="G4165" t="s">
        <v>13280</v>
      </c>
      <c r="H4165" t="s">
        <v>12158</v>
      </c>
      <c r="I4165" t="s">
        <v>12159</v>
      </c>
      <c r="J4165">
        <v>48418</v>
      </c>
      <c r="K4165" t="s">
        <v>8984</v>
      </c>
      <c r="L4165">
        <v>275</v>
      </c>
      <c r="M4165" t="s">
        <v>8985</v>
      </c>
      <c r="N4165">
        <v>13</v>
      </c>
      <c r="O4165" t="s">
        <v>2278</v>
      </c>
      <c r="P4165" t="s">
        <v>22336</v>
      </c>
    </row>
    <row r="4166" spans="1:16" x14ac:dyDescent="0.25">
      <c r="A4166">
        <v>4770</v>
      </c>
      <c r="B4166">
        <v>5587</v>
      </c>
      <c r="C4166" t="s">
        <v>14446</v>
      </c>
      <c r="D4166" t="s">
        <v>14447</v>
      </c>
      <c r="E4166" t="s">
        <v>14448</v>
      </c>
      <c r="F4166" t="s">
        <v>13279</v>
      </c>
      <c r="G4166" t="s">
        <v>13280</v>
      </c>
      <c r="H4166" t="s">
        <v>12158</v>
      </c>
      <c r="I4166" t="s">
        <v>12159</v>
      </c>
      <c r="J4166">
        <v>48583</v>
      </c>
      <c r="K4166" t="s">
        <v>8989</v>
      </c>
      <c r="L4166">
        <v>275</v>
      </c>
      <c r="M4166" t="s">
        <v>8985</v>
      </c>
      <c r="N4166">
        <v>13</v>
      </c>
      <c r="O4166" t="s">
        <v>2278</v>
      </c>
      <c r="P4166" t="s">
        <v>22336</v>
      </c>
    </row>
    <row r="4167" spans="1:16" x14ac:dyDescent="0.25">
      <c r="A4167">
        <v>4772</v>
      </c>
      <c r="B4167">
        <v>5588</v>
      </c>
      <c r="C4167" t="s">
        <v>14449</v>
      </c>
      <c r="D4167" t="s">
        <v>14450</v>
      </c>
      <c r="E4167" t="s">
        <v>14451</v>
      </c>
      <c r="F4167" t="s">
        <v>13279</v>
      </c>
      <c r="G4167" t="s">
        <v>13280</v>
      </c>
      <c r="H4167" t="s">
        <v>12158</v>
      </c>
      <c r="I4167" t="s">
        <v>12159</v>
      </c>
      <c r="J4167">
        <v>48583</v>
      </c>
      <c r="K4167" t="s">
        <v>8989</v>
      </c>
      <c r="L4167">
        <v>275</v>
      </c>
      <c r="M4167" t="s">
        <v>8985</v>
      </c>
      <c r="N4167">
        <v>13</v>
      </c>
      <c r="O4167" t="s">
        <v>2278</v>
      </c>
      <c r="P4167" t="s">
        <v>22336</v>
      </c>
    </row>
    <row r="4168" spans="1:16" x14ac:dyDescent="0.25">
      <c r="A4168">
        <v>4773</v>
      </c>
      <c r="B4168">
        <v>5589</v>
      </c>
      <c r="C4168" t="s">
        <v>14452</v>
      </c>
      <c r="D4168" t="s">
        <v>14453</v>
      </c>
      <c r="E4168" t="s">
        <v>14454</v>
      </c>
      <c r="F4168" t="s">
        <v>13279</v>
      </c>
      <c r="G4168" t="s">
        <v>13280</v>
      </c>
      <c r="H4168" t="s">
        <v>12158</v>
      </c>
      <c r="I4168" t="s">
        <v>12159</v>
      </c>
      <c r="J4168">
        <v>48583</v>
      </c>
      <c r="K4168" t="s">
        <v>8989</v>
      </c>
      <c r="L4168">
        <v>275</v>
      </c>
      <c r="M4168" t="s">
        <v>8985</v>
      </c>
      <c r="N4168">
        <v>13</v>
      </c>
      <c r="O4168" t="s">
        <v>2278</v>
      </c>
      <c r="P4168" t="s">
        <v>22336</v>
      </c>
    </row>
    <row r="4169" spans="1:16" x14ac:dyDescent="0.25">
      <c r="A4169">
        <v>4775</v>
      </c>
      <c r="B4169">
        <v>5590</v>
      </c>
      <c r="C4169" t="s">
        <v>14455</v>
      </c>
      <c r="D4169" t="s">
        <v>14456</v>
      </c>
      <c r="E4169" t="s">
        <v>14457</v>
      </c>
      <c r="F4169" t="s">
        <v>13279</v>
      </c>
      <c r="G4169" t="s">
        <v>13280</v>
      </c>
      <c r="H4169" t="s">
        <v>12158</v>
      </c>
      <c r="I4169" t="s">
        <v>12159</v>
      </c>
      <c r="J4169">
        <v>48583</v>
      </c>
      <c r="K4169" t="s">
        <v>8989</v>
      </c>
      <c r="L4169">
        <v>275</v>
      </c>
      <c r="M4169" t="s">
        <v>8985</v>
      </c>
      <c r="N4169">
        <v>13</v>
      </c>
      <c r="O4169" t="s">
        <v>2278</v>
      </c>
      <c r="P4169" t="s">
        <v>22336</v>
      </c>
    </row>
    <row r="4170" spans="1:16" x14ac:dyDescent="0.25">
      <c r="A4170">
        <v>4776</v>
      </c>
      <c r="B4170">
        <v>5582</v>
      </c>
      <c r="C4170" t="s">
        <v>14458</v>
      </c>
      <c r="D4170" t="s">
        <v>14459</v>
      </c>
      <c r="E4170" t="s">
        <v>14460</v>
      </c>
      <c r="F4170" t="s">
        <v>13279</v>
      </c>
      <c r="G4170" t="s">
        <v>13280</v>
      </c>
      <c r="H4170" t="s">
        <v>12158</v>
      </c>
      <c r="I4170" t="s">
        <v>12159</v>
      </c>
      <c r="J4170">
        <v>48418</v>
      </c>
      <c r="K4170" t="s">
        <v>8984</v>
      </c>
      <c r="L4170">
        <v>275</v>
      </c>
      <c r="M4170" t="s">
        <v>8985</v>
      </c>
      <c r="N4170">
        <v>13</v>
      </c>
      <c r="O4170" t="s">
        <v>2278</v>
      </c>
      <c r="P4170" t="s">
        <v>22336</v>
      </c>
    </row>
    <row r="4171" spans="1:16" x14ac:dyDescent="0.25">
      <c r="A4171">
        <v>4778</v>
      </c>
      <c r="B4171">
        <v>5579</v>
      </c>
      <c r="C4171" t="s">
        <v>14461</v>
      </c>
      <c r="D4171" t="s">
        <v>14462</v>
      </c>
      <c r="E4171" t="s">
        <v>14463</v>
      </c>
      <c r="F4171" t="s">
        <v>13279</v>
      </c>
      <c r="G4171" t="s">
        <v>13280</v>
      </c>
      <c r="H4171" t="s">
        <v>12158</v>
      </c>
      <c r="I4171" t="s">
        <v>12159</v>
      </c>
      <c r="J4171">
        <v>48418</v>
      </c>
      <c r="K4171" t="s">
        <v>8984</v>
      </c>
      <c r="L4171">
        <v>275</v>
      </c>
      <c r="M4171" t="s">
        <v>8985</v>
      </c>
      <c r="N4171">
        <v>13</v>
      </c>
      <c r="O4171" t="s">
        <v>2278</v>
      </c>
      <c r="P4171" t="s">
        <v>22336</v>
      </c>
    </row>
    <row r="4172" spans="1:16" x14ac:dyDescent="0.25">
      <c r="A4172">
        <v>4779</v>
      </c>
      <c r="B4172">
        <v>5557</v>
      </c>
      <c r="C4172" t="s">
        <v>14464</v>
      </c>
      <c r="D4172" t="s">
        <v>14465</v>
      </c>
      <c r="E4172" t="s">
        <v>14466</v>
      </c>
      <c r="F4172" t="s">
        <v>13279</v>
      </c>
      <c r="G4172" t="s">
        <v>13280</v>
      </c>
      <c r="H4172" t="s">
        <v>12158</v>
      </c>
      <c r="I4172" t="s">
        <v>12159</v>
      </c>
      <c r="J4172">
        <v>48418</v>
      </c>
      <c r="K4172" t="s">
        <v>8984</v>
      </c>
      <c r="L4172">
        <v>275</v>
      </c>
      <c r="M4172" t="s">
        <v>8985</v>
      </c>
      <c r="N4172">
        <v>13</v>
      </c>
      <c r="O4172" t="s">
        <v>2278</v>
      </c>
      <c r="P4172" t="s">
        <v>22336</v>
      </c>
    </row>
    <row r="4173" spans="1:16" x14ac:dyDescent="0.25">
      <c r="A4173">
        <v>4781</v>
      </c>
      <c r="B4173">
        <v>5564</v>
      </c>
      <c r="C4173" t="s">
        <v>14467</v>
      </c>
      <c r="D4173" t="s">
        <v>14468</v>
      </c>
      <c r="E4173" t="s">
        <v>14469</v>
      </c>
      <c r="F4173" t="s">
        <v>13279</v>
      </c>
      <c r="G4173" t="s">
        <v>13280</v>
      </c>
      <c r="H4173" t="s">
        <v>12158</v>
      </c>
      <c r="I4173" t="s">
        <v>12159</v>
      </c>
      <c r="J4173">
        <v>48418</v>
      </c>
      <c r="K4173" t="s">
        <v>8984</v>
      </c>
      <c r="L4173">
        <v>275</v>
      </c>
      <c r="M4173" t="s">
        <v>8985</v>
      </c>
      <c r="N4173">
        <v>13</v>
      </c>
      <c r="O4173" t="s">
        <v>2278</v>
      </c>
      <c r="P4173" t="s">
        <v>22336</v>
      </c>
    </row>
    <row r="4174" spans="1:16" x14ac:dyDescent="0.25">
      <c r="A4174">
        <v>4782</v>
      </c>
      <c r="B4174">
        <v>5565</v>
      </c>
      <c r="C4174" t="s">
        <v>14470</v>
      </c>
      <c r="D4174" t="s">
        <v>14471</v>
      </c>
      <c r="E4174" t="s">
        <v>14472</v>
      </c>
      <c r="F4174" t="s">
        <v>13279</v>
      </c>
      <c r="G4174" t="s">
        <v>13280</v>
      </c>
      <c r="H4174" t="s">
        <v>12158</v>
      </c>
      <c r="I4174" t="s">
        <v>12159</v>
      </c>
      <c r="J4174">
        <v>48418</v>
      </c>
      <c r="K4174" t="s">
        <v>8984</v>
      </c>
      <c r="L4174">
        <v>275</v>
      </c>
      <c r="M4174" t="s">
        <v>8985</v>
      </c>
      <c r="N4174">
        <v>13</v>
      </c>
      <c r="O4174" t="s">
        <v>2278</v>
      </c>
      <c r="P4174" t="s">
        <v>22336</v>
      </c>
    </row>
    <row r="4175" spans="1:16" x14ac:dyDescent="0.25">
      <c r="A4175">
        <v>4785</v>
      </c>
      <c r="B4175">
        <v>5573</v>
      </c>
      <c r="C4175" t="s">
        <v>14473</v>
      </c>
      <c r="D4175" t="s">
        <v>14474</v>
      </c>
      <c r="E4175" t="s">
        <v>14475</v>
      </c>
      <c r="F4175" t="s">
        <v>13279</v>
      </c>
      <c r="G4175" t="s">
        <v>13280</v>
      </c>
      <c r="H4175" t="s">
        <v>12158</v>
      </c>
      <c r="I4175" t="s">
        <v>12159</v>
      </c>
      <c r="J4175">
        <v>48418</v>
      </c>
      <c r="K4175" t="s">
        <v>8984</v>
      </c>
      <c r="L4175">
        <v>275</v>
      </c>
      <c r="M4175" t="s">
        <v>8985</v>
      </c>
      <c r="N4175">
        <v>13</v>
      </c>
      <c r="O4175" t="s">
        <v>2278</v>
      </c>
      <c r="P4175" t="s">
        <v>22336</v>
      </c>
    </row>
    <row r="4176" spans="1:16" x14ac:dyDescent="0.25">
      <c r="A4176">
        <v>4786</v>
      </c>
      <c r="B4176">
        <v>5574</v>
      </c>
      <c r="C4176" t="s">
        <v>14476</v>
      </c>
      <c r="D4176" t="s">
        <v>14477</v>
      </c>
      <c r="E4176" t="s">
        <v>14478</v>
      </c>
      <c r="F4176" t="s">
        <v>13279</v>
      </c>
      <c r="G4176" t="s">
        <v>13280</v>
      </c>
      <c r="H4176" t="s">
        <v>12158</v>
      </c>
      <c r="I4176" t="s">
        <v>12159</v>
      </c>
      <c r="J4176">
        <v>48418</v>
      </c>
      <c r="K4176" t="s">
        <v>8984</v>
      </c>
      <c r="L4176">
        <v>275</v>
      </c>
      <c r="M4176" t="s">
        <v>8985</v>
      </c>
      <c r="N4176">
        <v>13</v>
      </c>
      <c r="O4176" t="s">
        <v>2278</v>
      </c>
      <c r="P4176" t="s">
        <v>22336</v>
      </c>
    </row>
    <row r="4177" spans="1:16" x14ac:dyDescent="0.25">
      <c r="A4177">
        <v>4790</v>
      </c>
      <c r="B4177">
        <v>5553</v>
      </c>
      <c r="C4177" t="s">
        <v>14479</v>
      </c>
      <c r="D4177" t="s">
        <v>14480</v>
      </c>
      <c r="E4177" t="s">
        <v>14481</v>
      </c>
      <c r="F4177" t="s">
        <v>13279</v>
      </c>
      <c r="G4177" t="s">
        <v>13280</v>
      </c>
      <c r="H4177" t="s">
        <v>12158</v>
      </c>
      <c r="I4177" t="s">
        <v>12159</v>
      </c>
      <c r="J4177">
        <v>48418</v>
      </c>
      <c r="K4177" t="s">
        <v>8984</v>
      </c>
      <c r="L4177">
        <v>275</v>
      </c>
      <c r="M4177" t="s">
        <v>8985</v>
      </c>
      <c r="N4177">
        <v>13</v>
      </c>
      <c r="O4177" t="s">
        <v>2278</v>
      </c>
      <c r="P4177" t="s">
        <v>22336</v>
      </c>
    </row>
    <row r="4178" spans="1:16" x14ac:dyDescent="0.25">
      <c r="A4178">
        <v>4791</v>
      </c>
      <c r="B4178">
        <v>5554</v>
      </c>
      <c r="C4178" t="s">
        <v>14482</v>
      </c>
      <c r="D4178" t="s">
        <v>14483</v>
      </c>
      <c r="E4178" t="s">
        <v>14484</v>
      </c>
      <c r="F4178" t="s">
        <v>13279</v>
      </c>
      <c r="G4178" t="s">
        <v>13280</v>
      </c>
      <c r="H4178" t="s">
        <v>12158</v>
      </c>
      <c r="I4178" t="s">
        <v>12159</v>
      </c>
      <c r="J4178">
        <v>48418</v>
      </c>
      <c r="K4178" t="s">
        <v>8984</v>
      </c>
      <c r="L4178">
        <v>275</v>
      </c>
      <c r="M4178" t="s">
        <v>8985</v>
      </c>
      <c r="N4178">
        <v>13</v>
      </c>
      <c r="O4178" t="s">
        <v>2278</v>
      </c>
      <c r="P4178" t="s">
        <v>22336</v>
      </c>
    </row>
    <row r="4179" spans="1:16" x14ac:dyDescent="0.25">
      <c r="A4179">
        <v>4792</v>
      </c>
      <c r="B4179">
        <v>5567</v>
      </c>
      <c r="C4179" t="s">
        <v>14485</v>
      </c>
      <c r="D4179" t="s">
        <v>14486</v>
      </c>
      <c r="E4179" t="s">
        <v>14487</v>
      </c>
      <c r="F4179" t="s">
        <v>13279</v>
      </c>
      <c r="G4179" t="s">
        <v>13280</v>
      </c>
      <c r="H4179" t="s">
        <v>12158</v>
      </c>
      <c r="I4179" t="s">
        <v>12159</v>
      </c>
      <c r="J4179">
        <v>48418</v>
      </c>
      <c r="K4179" t="s">
        <v>8984</v>
      </c>
      <c r="L4179">
        <v>275</v>
      </c>
      <c r="M4179" t="s">
        <v>8985</v>
      </c>
      <c r="N4179">
        <v>13</v>
      </c>
      <c r="O4179" t="s">
        <v>2278</v>
      </c>
      <c r="P4179" t="s">
        <v>22336</v>
      </c>
    </row>
    <row r="4180" spans="1:16" x14ac:dyDescent="0.25">
      <c r="A4180">
        <v>4793</v>
      </c>
      <c r="B4180">
        <v>5568</v>
      </c>
      <c r="C4180" t="s">
        <v>14488</v>
      </c>
      <c r="D4180" t="s">
        <v>14489</v>
      </c>
      <c r="E4180" t="s">
        <v>14490</v>
      </c>
      <c r="F4180" t="s">
        <v>13279</v>
      </c>
      <c r="G4180" t="s">
        <v>13280</v>
      </c>
      <c r="H4180" t="s">
        <v>12158</v>
      </c>
      <c r="I4180" t="s">
        <v>12159</v>
      </c>
      <c r="J4180">
        <v>48418</v>
      </c>
      <c r="K4180" t="s">
        <v>8984</v>
      </c>
      <c r="L4180">
        <v>275</v>
      </c>
      <c r="M4180" t="s">
        <v>8985</v>
      </c>
      <c r="N4180">
        <v>13</v>
      </c>
      <c r="O4180" t="s">
        <v>2278</v>
      </c>
      <c r="P4180" t="s">
        <v>22336</v>
      </c>
    </row>
    <row r="4181" spans="1:16" x14ac:dyDescent="0.25">
      <c r="A4181">
        <v>4795</v>
      </c>
      <c r="B4181">
        <v>5569</v>
      </c>
      <c r="C4181" t="s">
        <v>14491</v>
      </c>
      <c r="D4181" t="s">
        <v>14492</v>
      </c>
      <c r="E4181" t="s">
        <v>14493</v>
      </c>
      <c r="F4181" t="s">
        <v>13279</v>
      </c>
      <c r="G4181" t="s">
        <v>13280</v>
      </c>
      <c r="H4181" t="s">
        <v>12158</v>
      </c>
      <c r="I4181" t="s">
        <v>12159</v>
      </c>
      <c r="J4181">
        <v>48418</v>
      </c>
      <c r="K4181" t="s">
        <v>8984</v>
      </c>
      <c r="L4181">
        <v>275</v>
      </c>
      <c r="M4181" t="s">
        <v>8985</v>
      </c>
      <c r="N4181">
        <v>13</v>
      </c>
      <c r="O4181" t="s">
        <v>2278</v>
      </c>
      <c r="P4181" t="s">
        <v>22336</v>
      </c>
    </row>
    <row r="4182" spans="1:16" x14ac:dyDescent="0.25">
      <c r="A4182">
        <v>4796</v>
      </c>
      <c r="B4182">
        <v>5570</v>
      </c>
      <c r="C4182" t="s">
        <v>14494</v>
      </c>
      <c r="D4182" t="s">
        <v>14495</v>
      </c>
      <c r="E4182" t="s">
        <v>14496</v>
      </c>
      <c r="F4182" t="s">
        <v>13279</v>
      </c>
      <c r="G4182" t="s">
        <v>13280</v>
      </c>
      <c r="H4182" t="s">
        <v>12158</v>
      </c>
      <c r="I4182" t="s">
        <v>12159</v>
      </c>
      <c r="J4182">
        <v>48418</v>
      </c>
      <c r="K4182" t="s">
        <v>8984</v>
      </c>
      <c r="L4182">
        <v>275</v>
      </c>
      <c r="M4182" t="s">
        <v>8985</v>
      </c>
      <c r="N4182">
        <v>13</v>
      </c>
      <c r="O4182" t="s">
        <v>2278</v>
      </c>
      <c r="P4182" t="s">
        <v>22336</v>
      </c>
    </row>
    <row r="4183" spans="1:16" x14ac:dyDescent="0.25">
      <c r="A4183">
        <v>4797</v>
      </c>
      <c r="B4183">
        <v>5415</v>
      </c>
      <c r="C4183" t="s">
        <v>14497</v>
      </c>
      <c r="D4183" t="s">
        <v>14498</v>
      </c>
      <c r="E4183" t="s">
        <v>14499</v>
      </c>
      <c r="F4183" t="s">
        <v>13279</v>
      </c>
      <c r="G4183" t="s">
        <v>13280</v>
      </c>
      <c r="H4183" t="s">
        <v>12158</v>
      </c>
      <c r="I4183" t="s">
        <v>12159</v>
      </c>
      <c r="J4183">
        <v>48415</v>
      </c>
      <c r="K4183" t="s">
        <v>10213</v>
      </c>
      <c r="L4183">
        <v>267</v>
      </c>
      <c r="M4183" t="s">
        <v>10214</v>
      </c>
      <c r="N4183">
        <v>13</v>
      </c>
      <c r="O4183" t="s">
        <v>2278</v>
      </c>
      <c r="P4183" t="s">
        <v>22336</v>
      </c>
    </row>
    <row r="4184" spans="1:16" x14ac:dyDescent="0.25">
      <c r="A4184">
        <v>4798</v>
      </c>
      <c r="B4184">
        <v>5416</v>
      </c>
      <c r="C4184" t="s">
        <v>14500</v>
      </c>
      <c r="D4184" t="s">
        <v>14501</v>
      </c>
      <c r="E4184" t="s">
        <v>14502</v>
      </c>
      <c r="F4184" t="s">
        <v>13279</v>
      </c>
      <c r="G4184" t="s">
        <v>13280</v>
      </c>
      <c r="H4184" t="s">
        <v>12158</v>
      </c>
      <c r="I4184" t="s">
        <v>12159</v>
      </c>
      <c r="J4184">
        <v>48415</v>
      </c>
      <c r="K4184" t="s">
        <v>10213</v>
      </c>
      <c r="L4184">
        <v>267</v>
      </c>
      <c r="M4184" t="s">
        <v>10214</v>
      </c>
      <c r="N4184">
        <v>13</v>
      </c>
      <c r="O4184" t="s">
        <v>2278</v>
      </c>
      <c r="P4184" t="s">
        <v>22336</v>
      </c>
    </row>
    <row r="4185" spans="1:16" x14ac:dyDescent="0.25">
      <c r="A4185">
        <v>4800</v>
      </c>
      <c r="B4185">
        <v>5402</v>
      </c>
      <c r="C4185" t="s">
        <v>14503</v>
      </c>
      <c r="D4185" t="s">
        <v>14504</v>
      </c>
      <c r="E4185" t="s">
        <v>14505</v>
      </c>
      <c r="F4185" t="s">
        <v>13279</v>
      </c>
      <c r="G4185" t="s">
        <v>13280</v>
      </c>
      <c r="H4185" t="s">
        <v>12158</v>
      </c>
      <c r="I4185" t="s">
        <v>12159</v>
      </c>
      <c r="J4185">
        <v>48415</v>
      </c>
      <c r="K4185" t="s">
        <v>10213</v>
      </c>
      <c r="L4185">
        <v>267</v>
      </c>
      <c r="M4185" t="s">
        <v>10214</v>
      </c>
      <c r="N4185">
        <v>13</v>
      </c>
      <c r="O4185" t="s">
        <v>2278</v>
      </c>
      <c r="P4185" t="s">
        <v>22336</v>
      </c>
    </row>
    <row r="4186" spans="1:16" x14ac:dyDescent="0.25">
      <c r="A4186">
        <v>4801</v>
      </c>
      <c r="B4186">
        <v>5410</v>
      </c>
      <c r="C4186" t="s">
        <v>14506</v>
      </c>
      <c r="D4186" t="s">
        <v>14507</v>
      </c>
      <c r="E4186" t="s">
        <v>14508</v>
      </c>
      <c r="F4186" t="s">
        <v>13279</v>
      </c>
      <c r="G4186" t="s">
        <v>13280</v>
      </c>
      <c r="H4186" t="s">
        <v>12158</v>
      </c>
      <c r="I4186" t="s">
        <v>12159</v>
      </c>
      <c r="J4186">
        <v>48415</v>
      </c>
      <c r="K4186" t="s">
        <v>10213</v>
      </c>
      <c r="L4186">
        <v>267</v>
      </c>
      <c r="M4186" t="s">
        <v>10214</v>
      </c>
      <c r="N4186">
        <v>13</v>
      </c>
      <c r="O4186" t="s">
        <v>2278</v>
      </c>
      <c r="P4186" t="s">
        <v>22336</v>
      </c>
    </row>
    <row r="4187" spans="1:16" x14ac:dyDescent="0.25">
      <c r="A4187">
        <v>4803</v>
      </c>
      <c r="B4187">
        <v>5412</v>
      </c>
      <c r="C4187" t="s">
        <v>14509</v>
      </c>
      <c r="D4187" t="s">
        <v>14510</v>
      </c>
      <c r="E4187" t="s">
        <v>14511</v>
      </c>
      <c r="F4187" t="s">
        <v>13279</v>
      </c>
      <c r="G4187" t="s">
        <v>13280</v>
      </c>
      <c r="H4187" t="s">
        <v>12158</v>
      </c>
      <c r="I4187" t="s">
        <v>12159</v>
      </c>
      <c r="J4187">
        <v>48415</v>
      </c>
      <c r="K4187" t="s">
        <v>10213</v>
      </c>
      <c r="L4187">
        <v>267</v>
      </c>
      <c r="M4187" t="s">
        <v>10214</v>
      </c>
      <c r="N4187">
        <v>13</v>
      </c>
      <c r="O4187" t="s">
        <v>2278</v>
      </c>
      <c r="P4187" t="s">
        <v>22336</v>
      </c>
    </row>
    <row r="4188" spans="1:16" x14ac:dyDescent="0.25">
      <c r="A4188">
        <v>4805</v>
      </c>
      <c r="B4188">
        <v>5392</v>
      </c>
      <c r="C4188" t="s">
        <v>14512</v>
      </c>
      <c r="D4188" t="s">
        <v>14513</v>
      </c>
      <c r="E4188" t="s">
        <v>14514</v>
      </c>
      <c r="F4188" t="s">
        <v>13279</v>
      </c>
      <c r="G4188" t="s">
        <v>13280</v>
      </c>
      <c r="H4188" t="s">
        <v>12158</v>
      </c>
      <c r="I4188" t="s">
        <v>12159</v>
      </c>
      <c r="J4188">
        <v>48579</v>
      </c>
      <c r="K4188" t="s">
        <v>14515</v>
      </c>
      <c r="L4188">
        <v>267</v>
      </c>
      <c r="M4188" t="s">
        <v>10214</v>
      </c>
      <c r="N4188">
        <v>13</v>
      </c>
      <c r="O4188" t="s">
        <v>2278</v>
      </c>
      <c r="P4188" t="s">
        <v>22336</v>
      </c>
    </row>
    <row r="4189" spans="1:16" x14ac:dyDescent="0.25">
      <c r="A4189">
        <v>4809</v>
      </c>
      <c r="B4189">
        <v>5398</v>
      </c>
      <c r="C4189" t="s">
        <v>14516</v>
      </c>
      <c r="D4189" t="s">
        <v>14517</v>
      </c>
      <c r="E4189" t="s">
        <v>14518</v>
      </c>
      <c r="F4189" t="s">
        <v>13279</v>
      </c>
      <c r="G4189" t="s">
        <v>13280</v>
      </c>
      <c r="H4189" t="s">
        <v>12158</v>
      </c>
      <c r="I4189" t="s">
        <v>12159</v>
      </c>
      <c r="J4189">
        <v>48579</v>
      </c>
      <c r="K4189" t="s">
        <v>14515</v>
      </c>
      <c r="L4189">
        <v>267</v>
      </c>
      <c r="M4189" t="s">
        <v>10214</v>
      </c>
      <c r="N4189">
        <v>13</v>
      </c>
      <c r="O4189" t="s">
        <v>2278</v>
      </c>
      <c r="P4189" t="s">
        <v>22336</v>
      </c>
    </row>
    <row r="4190" spans="1:16" x14ac:dyDescent="0.25">
      <c r="A4190">
        <v>4813</v>
      </c>
      <c r="B4190">
        <v>5405</v>
      </c>
      <c r="C4190" t="s">
        <v>14519</v>
      </c>
      <c r="D4190" t="s">
        <v>14520</v>
      </c>
      <c r="E4190" t="s">
        <v>14521</v>
      </c>
      <c r="F4190" t="s">
        <v>13279</v>
      </c>
      <c r="G4190" t="s">
        <v>13280</v>
      </c>
      <c r="H4190" t="s">
        <v>12158</v>
      </c>
      <c r="I4190" t="s">
        <v>12159</v>
      </c>
      <c r="J4190">
        <v>48415</v>
      </c>
      <c r="K4190" t="s">
        <v>10213</v>
      </c>
      <c r="L4190">
        <v>267</v>
      </c>
      <c r="M4190" t="s">
        <v>10214</v>
      </c>
      <c r="N4190">
        <v>13</v>
      </c>
      <c r="O4190" t="s">
        <v>2278</v>
      </c>
      <c r="P4190" t="s">
        <v>22336</v>
      </c>
    </row>
    <row r="4191" spans="1:16" x14ac:dyDescent="0.25">
      <c r="A4191">
        <v>4815</v>
      </c>
      <c r="B4191">
        <v>5406</v>
      </c>
      <c r="C4191" t="s">
        <v>14522</v>
      </c>
      <c r="D4191" t="s">
        <v>14523</v>
      </c>
      <c r="E4191" t="s">
        <v>14524</v>
      </c>
      <c r="F4191" t="s">
        <v>13279</v>
      </c>
      <c r="G4191" t="s">
        <v>13280</v>
      </c>
      <c r="H4191" t="s">
        <v>12158</v>
      </c>
      <c r="I4191" t="s">
        <v>12159</v>
      </c>
      <c r="J4191">
        <v>48415</v>
      </c>
      <c r="K4191" t="s">
        <v>10213</v>
      </c>
      <c r="L4191">
        <v>267</v>
      </c>
      <c r="M4191" t="s">
        <v>10214</v>
      </c>
      <c r="N4191">
        <v>13</v>
      </c>
      <c r="O4191" t="s">
        <v>2278</v>
      </c>
      <c r="P4191" t="s">
        <v>22336</v>
      </c>
    </row>
    <row r="4192" spans="1:16" x14ac:dyDescent="0.25">
      <c r="A4192">
        <v>4816</v>
      </c>
      <c r="B4192">
        <v>5407</v>
      </c>
      <c r="C4192" t="s">
        <v>14525</v>
      </c>
      <c r="D4192" t="s">
        <v>14526</v>
      </c>
      <c r="E4192" t="s">
        <v>14527</v>
      </c>
      <c r="F4192" t="s">
        <v>13279</v>
      </c>
      <c r="G4192" t="s">
        <v>13280</v>
      </c>
      <c r="H4192" t="s">
        <v>12158</v>
      </c>
      <c r="I4192" t="s">
        <v>12159</v>
      </c>
      <c r="J4192">
        <v>48415</v>
      </c>
      <c r="K4192" t="s">
        <v>10213</v>
      </c>
      <c r="L4192">
        <v>267</v>
      </c>
      <c r="M4192" t="s">
        <v>10214</v>
      </c>
      <c r="N4192">
        <v>13</v>
      </c>
      <c r="O4192" t="s">
        <v>2278</v>
      </c>
      <c r="P4192" t="s">
        <v>22336</v>
      </c>
    </row>
    <row r="4193" spans="1:16" x14ac:dyDescent="0.25">
      <c r="A4193">
        <v>4818</v>
      </c>
      <c r="B4193">
        <v>5426</v>
      </c>
      <c r="C4193" t="s">
        <v>14528</v>
      </c>
      <c r="D4193" t="s">
        <v>14529</v>
      </c>
      <c r="E4193" t="s">
        <v>14530</v>
      </c>
      <c r="F4193" t="s">
        <v>13279</v>
      </c>
      <c r="G4193" t="s">
        <v>13280</v>
      </c>
      <c r="H4193" t="s">
        <v>12158</v>
      </c>
      <c r="I4193" t="s">
        <v>12159</v>
      </c>
      <c r="J4193">
        <v>6571</v>
      </c>
      <c r="K4193" t="s">
        <v>2276</v>
      </c>
      <c r="L4193">
        <v>273</v>
      </c>
      <c r="M4193" t="s">
        <v>2277</v>
      </c>
      <c r="N4193">
        <v>13</v>
      </c>
      <c r="O4193" t="s">
        <v>2278</v>
      </c>
      <c r="P4193" t="s">
        <v>22336</v>
      </c>
    </row>
    <row r="4194" spans="1:16" x14ac:dyDescent="0.25">
      <c r="A4194">
        <v>4819</v>
      </c>
      <c r="B4194">
        <v>5430</v>
      </c>
      <c r="C4194" t="s">
        <v>14531</v>
      </c>
      <c r="D4194" t="s">
        <v>14532</v>
      </c>
      <c r="E4194" t="s">
        <v>14533</v>
      </c>
      <c r="F4194" t="s">
        <v>13279</v>
      </c>
      <c r="G4194" t="s">
        <v>13280</v>
      </c>
      <c r="H4194" t="s">
        <v>12158</v>
      </c>
      <c r="I4194" t="s">
        <v>12159</v>
      </c>
      <c r="J4194">
        <v>6571</v>
      </c>
      <c r="K4194" t="s">
        <v>2276</v>
      </c>
      <c r="L4194">
        <v>273</v>
      </c>
      <c r="M4194" t="s">
        <v>2277</v>
      </c>
      <c r="N4194">
        <v>13</v>
      </c>
      <c r="O4194" t="s">
        <v>2278</v>
      </c>
      <c r="P4194" t="s">
        <v>22336</v>
      </c>
    </row>
    <row r="4195" spans="1:16" x14ac:dyDescent="0.25">
      <c r="A4195">
        <v>4821</v>
      </c>
      <c r="B4195">
        <v>5434</v>
      </c>
      <c r="C4195" t="s">
        <v>14534</v>
      </c>
      <c r="D4195" t="s">
        <v>14535</v>
      </c>
      <c r="E4195" t="s">
        <v>14536</v>
      </c>
      <c r="F4195" t="s">
        <v>13279</v>
      </c>
      <c r="G4195" t="s">
        <v>13280</v>
      </c>
      <c r="H4195" t="s">
        <v>12158</v>
      </c>
      <c r="I4195" t="s">
        <v>12159</v>
      </c>
      <c r="J4195">
        <v>6571</v>
      </c>
      <c r="K4195" t="s">
        <v>2276</v>
      </c>
      <c r="L4195">
        <v>273</v>
      </c>
      <c r="M4195" t="s">
        <v>2277</v>
      </c>
      <c r="N4195">
        <v>13</v>
      </c>
      <c r="O4195" t="s">
        <v>2278</v>
      </c>
      <c r="P4195" t="s">
        <v>22336</v>
      </c>
    </row>
    <row r="4196" spans="1:16" x14ac:dyDescent="0.25">
      <c r="A4196">
        <v>4823</v>
      </c>
      <c r="B4196">
        <v>5436</v>
      </c>
      <c r="C4196" t="s">
        <v>14537</v>
      </c>
      <c r="D4196" t="s">
        <v>14538</v>
      </c>
      <c r="E4196" t="s">
        <v>14539</v>
      </c>
      <c r="F4196" t="s">
        <v>13279</v>
      </c>
      <c r="G4196" t="s">
        <v>13280</v>
      </c>
      <c r="H4196" t="s">
        <v>12158</v>
      </c>
      <c r="I4196" t="s">
        <v>12159</v>
      </c>
      <c r="J4196">
        <v>6571</v>
      </c>
      <c r="K4196" t="s">
        <v>2276</v>
      </c>
      <c r="L4196">
        <v>273</v>
      </c>
      <c r="M4196" t="s">
        <v>2277</v>
      </c>
      <c r="N4196">
        <v>13</v>
      </c>
      <c r="O4196" t="s">
        <v>2278</v>
      </c>
      <c r="P4196" t="s">
        <v>22336</v>
      </c>
    </row>
    <row r="4197" spans="1:16" x14ac:dyDescent="0.25">
      <c r="A4197">
        <v>4826</v>
      </c>
      <c r="B4197">
        <v>5422</v>
      </c>
      <c r="C4197" t="s">
        <v>14540</v>
      </c>
      <c r="D4197" t="s">
        <v>14541</v>
      </c>
      <c r="E4197" t="s">
        <v>14542</v>
      </c>
      <c r="F4197" t="s">
        <v>13279</v>
      </c>
      <c r="G4197" t="s">
        <v>13280</v>
      </c>
      <c r="H4197" t="s">
        <v>12158</v>
      </c>
      <c r="I4197" t="s">
        <v>12159</v>
      </c>
      <c r="J4197">
        <v>6571</v>
      </c>
      <c r="K4197" t="s">
        <v>2276</v>
      </c>
      <c r="L4197">
        <v>273</v>
      </c>
      <c r="M4197" t="s">
        <v>2277</v>
      </c>
      <c r="N4197">
        <v>13</v>
      </c>
      <c r="O4197" t="s">
        <v>2278</v>
      </c>
      <c r="P4197" t="s">
        <v>22336</v>
      </c>
    </row>
    <row r="4198" spans="1:16" x14ac:dyDescent="0.25">
      <c r="A4198">
        <v>4827</v>
      </c>
      <c r="B4198">
        <v>5443</v>
      </c>
      <c r="C4198" t="s">
        <v>14543</v>
      </c>
      <c r="D4198" t="s">
        <v>14544</v>
      </c>
      <c r="E4198" t="s">
        <v>14545</v>
      </c>
      <c r="F4198" t="s">
        <v>13279</v>
      </c>
      <c r="G4198" t="s">
        <v>13280</v>
      </c>
      <c r="H4198" t="s">
        <v>12158</v>
      </c>
      <c r="I4198" t="s">
        <v>12159</v>
      </c>
      <c r="J4198">
        <v>6571</v>
      </c>
      <c r="K4198" t="s">
        <v>2276</v>
      </c>
      <c r="L4198">
        <v>273</v>
      </c>
      <c r="M4198" t="s">
        <v>2277</v>
      </c>
      <c r="N4198">
        <v>13</v>
      </c>
      <c r="O4198" t="s">
        <v>2278</v>
      </c>
      <c r="P4198" t="s">
        <v>22336</v>
      </c>
    </row>
    <row r="4199" spans="1:16" x14ac:dyDescent="0.25">
      <c r="A4199">
        <v>4828</v>
      </c>
      <c r="B4199">
        <v>5480</v>
      </c>
      <c r="C4199" t="s">
        <v>14546</v>
      </c>
      <c r="D4199" t="s">
        <v>14547</v>
      </c>
      <c r="E4199" t="s">
        <v>14548</v>
      </c>
      <c r="F4199" t="s">
        <v>13279</v>
      </c>
      <c r="G4199" t="s">
        <v>13280</v>
      </c>
      <c r="H4199" t="s">
        <v>12158</v>
      </c>
      <c r="I4199" t="s">
        <v>12159</v>
      </c>
      <c r="J4199">
        <v>6571</v>
      </c>
      <c r="K4199" t="s">
        <v>2276</v>
      </c>
      <c r="L4199">
        <v>273</v>
      </c>
      <c r="M4199" t="s">
        <v>2277</v>
      </c>
      <c r="N4199">
        <v>13</v>
      </c>
      <c r="O4199" t="s">
        <v>2278</v>
      </c>
      <c r="P4199" t="s">
        <v>22336</v>
      </c>
    </row>
    <row r="4200" spans="1:16" x14ac:dyDescent="0.25">
      <c r="A4200">
        <v>4829</v>
      </c>
      <c r="B4200">
        <v>5483</v>
      </c>
      <c r="C4200" t="s">
        <v>14549</v>
      </c>
      <c r="D4200" t="s">
        <v>14550</v>
      </c>
      <c r="E4200" t="s">
        <v>14551</v>
      </c>
      <c r="F4200" t="s">
        <v>13279</v>
      </c>
      <c r="G4200" t="s">
        <v>13280</v>
      </c>
      <c r="H4200" t="s">
        <v>12158</v>
      </c>
      <c r="I4200" t="s">
        <v>12159</v>
      </c>
      <c r="J4200">
        <v>6571</v>
      </c>
      <c r="K4200" t="s">
        <v>2276</v>
      </c>
      <c r="L4200">
        <v>273</v>
      </c>
      <c r="M4200" t="s">
        <v>2277</v>
      </c>
      <c r="N4200">
        <v>13</v>
      </c>
      <c r="O4200" t="s">
        <v>2278</v>
      </c>
      <c r="P4200" t="s">
        <v>22336</v>
      </c>
    </row>
    <row r="4201" spans="1:16" x14ac:dyDescent="0.25">
      <c r="A4201">
        <v>4830</v>
      </c>
      <c r="B4201">
        <v>5486</v>
      </c>
      <c r="C4201" t="s">
        <v>14552</v>
      </c>
      <c r="D4201" t="s">
        <v>14553</v>
      </c>
      <c r="E4201" t="s">
        <v>14554</v>
      </c>
      <c r="F4201" t="s">
        <v>13279</v>
      </c>
      <c r="G4201" t="s">
        <v>13280</v>
      </c>
      <c r="H4201" t="s">
        <v>12158</v>
      </c>
      <c r="I4201" t="s">
        <v>12159</v>
      </c>
      <c r="J4201">
        <v>6571</v>
      </c>
      <c r="K4201" t="s">
        <v>2276</v>
      </c>
      <c r="L4201">
        <v>273</v>
      </c>
      <c r="M4201" t="s">
        <v>2277</v>
      </c>
      <c r="N4201">
        <v>13</v>
      </c>
      <c r="O4201" t="s">
        <v>2278</v>
      </c>
      <c r="P4201" t="s">
        <v>22336</v>
      </c>
    </row>
    <row r="4202" spans="1:16" x14ac:dyDescent="0.25">
      <c r="A4202">
        <v>4831</v>
      </c>
      <c r="B4202">
        <v>5497</v>
      </c>
      <c r="C4202" t="s">
        <v>14555</v>
      </c>
      <c r="D4202" t="s">
        <v>14556</v>
      </c>
      <c r="E4202" t="s">
        <v>14557</v>
      </c>
      <c r="F4202" t="s">
        <v>13279</v>
      </c>
      <c r="G4202" t="s">
        <v>13280</v>
      </c>
      <c r="H4202" t="s">
        <v>12158</v>
      </c>
      <c r="I4202" t="s">
        <v>12159</v>
      </c>
      <c r="J4202">
        <v>6571</v>
      </c>
      <c r="K4202" t="s">
        <v>2276</v>
      </c>
      <c r="L4202">
        <v>273</v>
      </c>
      <c r="M4202" t="s">
        <v>2277</v>
      </c>
      <c r="N4202">
        <v>13</v>
      </c>
      <c r="O4202" t="s">
        <v>2278</v>
      </c>
      <c r="P4202" t="s">
        <v>22336</v>
      </c>
    </row>
    <row r="4203" spans="1:16" x14ac:dyDescent="0.25">
      <c r="A4203">
        <v>4832</v>
      </c>
      <c r="B4203">
        <v>5490</v>
      </c>
      <c r="C4203" t="s">
        <v>14558</v>
      </c>
      <c r="D4203" t="s">
        <v>14559</v>
      </c>
      <c r="E4203" t="s">
        <v>14560</v>
      </c>
      <c r="F4203" t="s">
        <v>13279</v>
      </c>
      <c r="G4203" t="s">
        <v>13280</v>
      </c>
      <c r="H4203" t="s">
        <v>12158</v>
      </c>
      <c r="I4203" t="s">
        <v>12159</v>
      </c>
      <c r="J4203">
        <v>6571</v>
      </c>
      <c r="K4203" t="s">
        <v>2276</v>
      </c>
      <c r="L4203">
        <v>273</v>
      </c>
      <c r="M4203" t="s">
        <v>2277</v>
      </c>
      <c r="N4203">
        <v>13</v>
      </c>
      <c r="O4203" t="s">
        <v>2278</v>
      </c>
      <c r="P4203" t="s">
        <v>22336</v>
      </c>
    </row>
    <row r="4204" spans="1:16" x14ac:dyDescent="0.25">
      <c r="A4204">
        <v>4833</v>
      </c>
      <c r="B4204">
        <v>5448</v>
      </c>
      <c r="C4204" t="s">
        <v>14561</v>
      </c>
      <c r="D4204" t="s">
        <v>14562</v>
      </c>
      <c r="E4204" t="s">
        <v>14563</v>
      </c>
      <c r="F4204" t="s">
        <v>13279</v>
      </c>
      <c r="G4204" t="s">
        <v>13280</v>
      </c>
      <c r="H4204" t="s">
        <v>12158</v>
      </c>
      <c r="I4204" t="s">
        <v>12159</v>
      </c>
      <c r="J4204">
        <v>6571</v>
      </c>
      <c r="K4204" t="s">
        <v>2276</v>
      </c>
      <c r="L4204">
        <v>273</v>
      </c>
      <c r="M4204" t="s">
        <v>2277</v>
      </c>
      <c r="N4204">
        <v>13</v>
      </c>
      <c r="O4204" t="s">
        <v>2278</v>
      </c>
      <c r="P4204" t="s">
        <v>22336</v>
      </c>
    </row>
    <row r="4205" spans="1:16" x14ac:dyDescent="0.25">
      <c r="A4205">
        <v>4835</v>
      </c>
      <c r="B4205">
        <v>5453</v>
      </c>
      <c r="C4205" t="s">
        <v>14564</v>
      </c>
      <c r="D4205" t="s">
        <v>14565</v>
      </c>
      <c r="E4205" t="s">
        <v>14566</v>
      </c>
      <c r="F4205" t="s">
        <v>13279</v>
      </c>
      <c r="G4205" t="s">
        <v>13280</v>
      </c>
      <c r="H4205" t="s">
        <v>12158</v>
      </c>
      <c r="I4205" t="s">
        <v>12159</v>
      </c>
      <c r="J4205">
        <v>6571</v>
      </c>
      <c r="K4205" t="s">
        <v>2276</v>
      </c>
      <c r="L4205">
        <v>273</v>
      </c>
      <c r="M4205" t="s">
        <v>2277</v>
      </c>
      <c r="N4205">
        <v>13</v>
      </c>
      <c r="O4205" t="s">
        <v>2278</v>
      </c>
      <c r="P4205" t="s">
        <v>22336</v>
      </c>
    </row>
    <row r="4206" spans="1:16" x14ac:dyDescent="0.25">
      <c r="A4206">
        <v>4838</v>
      </c>
      <c r="B4206">
        <v>5460</v>
      </c>
      <c r="C4206" t="s">
        <v>14567</v>
      </c>
      <c r="D4206" t="s">
        <v>14568</v>
      </c>
      <c r="E4206" t="s">
        <v>14569</v>
      </c>
      <c r="F4206" t="s">
        <v>13279</v>
      </c>
      <c r="G4206" t="s">
        <v>13280</v>
      </c>
      <c r="H4206" t="s">
        <v>12158</v>
      </c>
      <c r="I4206" t="s">
        <v>12159</v>
      </c>
      <c r="J4206">
        <v>6571</v>
      </c>
      <c r="K4206" t="s">
        <v>2276</v>
      </c>
      <c r="L4206">
        <v>273</v>
      </c>
      <c r="M4206" t="s">
        <v>2277</v>
      </c>
      <c r="N4206">
        <v>13</v>
      </c>
      <c r="O4206" t="s">
        <v>2278</v>
      </c>
      <c r="P4206" t="s">
        <v>22336</v>
      </c>
    </row>
    <row r="4207" spans="1:16" x14ac:dyDescent="0.25">
      <c r="A4207">
        <v>4839</v>
      </c>
      <c r="B4207">
        <v>5451</v>
      </c>
      <c r="C4207" t="s">
        <v>14570</v>
      </c>
      <c r="D4207" t="s">
        <v>14571</v>
      </c>
      <c r="E4207" t="s">
        <v>14572</v>
      </c>
      <c r="F4207" t="s">
        <v>13279</v>
      </c>
      <c r="G4207" t="s">
        <v>13280</v>
      </c>
      <c r="H4207" t="s">
        <v>12158</v>
      </c>
      <c r="I4207" t="s">
        <v>12159</v>
      </c>
      <c r="J4207">
        <v>6571</v>
      </c>
      <c r="K4207" t="s">
        <v>2276</v>
      </c>
      <c r="L4207">
        <v>273</v>
      </c>
      <c r="M4207" t="s">
        <v>2277</v>
      </c>
      <c r="N4207">
        <v>13</v>
      </c>
      <c r="O4207" t="s">
        <v>2278</v>
      </c>
      <c r="P4207" t="s">
        <v>22336</v>
      </c>
    </row>
    <row r="4208" spans="1:16" x14ac:dyDescent="0.25">
      <c r="A4208">
        <v>4840</v>
      </c>
      <c r="B4208">
        <v>5470</v>
      </c>
      <c r="C4208" t="s">
        <v>14573</v>
      </c>
      <c r="D4208" t="s">
        <v>14574</v>
      </c>
      <c r="E4208" t="s">
        <v>14575</v>
      </c>
      <c r="F4208" t="s">
        <v>13279</v>
      </c>
      <c r="G4208" t="s">
        <v>13280</v>
      </c>
      <c r="H4208" t="s">
        <v>12158</v>
      </c>
      <c r="I4208" t="s">
        <v>12159</v>
      </c>
      <c r="J4208">
        <v>6571</v>
      </c>
      <c r="K4208" t="s">
        <v>2276</v>
      </c>
      <c r="L4208">
        <v>273</v>
      </c>
      <c r="M4208" t="s">
        <v>2277</v>
      </c>
      <c r="N4208">
        <v>13</v>
      </c>
      <c r="O4208" t="s">
        <v>2278</v>
      </c>
      <c r="P4208" t="s">
        <v>22336</v>
      </c>
    </row>
    <row r="4209" spans="1:16" x14ac:dyDescent="0.25">
      <c r="A4209">
        <v>4841</v>
      </c>
      <c r="B4209">
        <v>5354</v>
      </c>
      <c r="C4209" t="s">
        <v>14576</v>
      </c>
      <c r="D4209" t="s">
        <v>14577</v>
      </c>
      <c r="E4209" t="s">
        <v>14578</v>
      </c>
      <c r="F4209" t="s">
        <v>13279</v>
      </c>
      <c r="G4209" t="s">
        <v>13280</v>
      </c>
      <c r="H4209" t="s">
        <v>12158</v>
      </c>
      <c r="I4209" t="s">
        <v>12159</v>
      </c>
      <c r="J4209">
        <v>48416</v>
      </c>
      <c r="K4209" t="s">
        <v>10232</v>
      </c>
      <c r="L4209">
        <v>270</v>
      </c>
      <c r="M4209" t="s">
        <v>10233</v>
      </c>
      <c r="N4209">
        <v>13</v>
      </c>
      <c r="O4209" t="s">
        <v>2278</v>
      </c>
      <c r="P4209" t="s">
        <v>22336</v>
      </c>
    </row>
    <row r="4210" spans="1:16" x14ac:dyDescent="0.25">
      <c r="A4210">
        <v>4842</v>
      </c>
      <c r="B4210">
        <v>5355</v>
      </c>
      <c r="C4210" t="s">
        <v>14579</v>
      </c>
      <c r="D4210" t="s">
        <v>14580</v>
      </c>
      <c r="E4210" t="s">
        <v>14581</v>
      </c>
      <c r="F4210" t="s">
        <v>13279</v>
      </c>
      <c r="G4210" t="s">
        <v>13280</v>
      </c>
      <c r="H4210" t="s">
        <v>12158</v>
      </c>
      <c r="I4210" t="s">
        <v>12159</v>
      </c>
      <c r="J4210">
        <v>48416</v>
      </c>
      <c r="K4210" t="s">
        <v>10232</v>
      </c>
      <c r="L4210">
        <v>270</v>
      </c>
      <c r="M4210" t="s">
        <v>10233</v>
      </c>
      <c r="N4210">
        <v>13</v>
      </c>
      <c r="O4210" t="s">
        <v>2278</v>
      </c>
      <c r="P4210" t="s">
        <v>22336</v>
      </c>
    </row>
    <row r="4211" spans="1:16" x14ac:dyDescent="0.25">
      <c r="A4211">
        <v>4843</v>
      </c>
      <c r="B4211">
        <v>5347</v>
      </c>
      <c r="C4211" t="s">
        <v>14582</v>
      </c>
      <c r="D4211" t="s">
        <v>14583</v>
      </c>
      <c r="E4211" t="s">
        <v>14584</v>
      </c>
      <c r="F4211" t="s">
        <v>13279</v>
      </c>
      <c r="G4211" t="s">
        <v>13280</v>
      </c>
      <c r="H4211" t="s">
        <v>12158</v>
      </c>
      <c r="I4211" t="s">
        <v>12159</v>
      </c>
      <c r="J4211">
        <v>48416</v>
      </c>
      <c r="K4211" t="s">
        <v>10232</v>
      </c>
      <c r="L4211">
        <v>270</v>
      </c>
      <c r="M4211" t="s">
        <v>10233</v>
      </c>
      <c r="N4211">
        <v>13</v>
      </c>
      <c r="O4211" t="s">
        <v>2278</v>
      </c>
      <c r="P4211" t="s">
        <v>22336</v>
      </c>
    </row>
    <row r="4212" spans="1:16" x14ac:dyDescent="0.25">
      <c r="A4212">
        <v>4844</v>
      </c>
      <c r="B4212">
        <v>5348</v>
      </c>
      <c r="C4212" t="s">
        <v>14585</v>
      </c>
      <c r="D4212" t="s">
        <v>14586</v>
      </c>
      <c r="E4212" t="s">
        <v>14587</v>
      </c>
      <c r="F4212" t="s">
        <v>13279</v>
      </c>
      <c r="G4212" t="s">
        <v>13280</v>
      </c>
      <c r="H4212" t="s">
        <v>12158</v>
      </c>
      <c r="I4212" t="s">
        <v>12159</v>
      </c>
      <c r="J4212">
        <v>48416</v>
      </c>
      <c r="K4212" t="s">
        <v>10232</v>
      </c>
      <c r="L4212">
        <v>270</v>
      </c>
      <c r="M4212" t="s">
        <v>10233</v>
      </c>
      <c r="N4212">
        <v>13</v>
      </c>
      <c r="O4212" t="s">
        <v>2278</v>
      </c>
      <c r="P4212" t="s">
        <v>22336</v>
      </c>
    </row>
    <row r="4213" spans="1:16" x14ac:dyDescent="0.25">
      <c r="A4213">
        <v>4845</v>
      </c>
      <c r="B4213">
        <v>5350</v>
      </c>
      <c r="C4213" t="s">
        <v>14588</v>
      </c>
      <c r="D4213" t="s">
        <v>14589</v>
      </c>
      <c r="E4213" t="s">
        <v>14590</v>
      </c>
      <c r="F4213" t="s">
        <v>13279</v>
      </c>
      <c r="G4213" t="s">
        <v>13280</v>
      </c>
      <c r="H4213" t="s">
        <v>12158</v>
      </c>
      <c r="I4213" t="s">
        <v>12159</v>
      </c>
      <c r="J4213">
        <v>48416</v>
      </c>
      <c r="K4213" t="s">
        <v>10232</v>
      </c>
      <c r="L4213">
        <v>270</v>
      </c>
      <c r="M4213" t="s">
        <v>10233</v>
      </c>
      <c r="N4213">
        <v>13</v>
      </c>
      <c r="O4213" t="s">
        <v>2278</v>
      </c>
      <c r="P4213" t="s">
        <v>22336</v>
      </c>
    </row>
    <row r="4214" spans="1:16" x14ac:dyDescent="0.25">
      <c r="A4214">
        <v>4846</v>
      </c>
      <c r="B4214">
        <v>5345</v>
      </c>
      <c r="C4214" t="s">
        <v>14591</v>
      </c>
      <c r="D4214" t="s">
        <v>14592</v>
      </c>
      <c r="E4214" t="s">
        <v>14593</v>
      </c>
      <c r="F4214" t="s">
        <v>13279</v>
      </c>
      <c r="G4214" t="s">
        <v>13280</v>
      </c>
      <c r="H4214" t="s">
        <v>12158</v>
      </c>
      <c r="I4214" t="s">
        <v>12159</v>
      </c>
      <c r="J4214">
        <v>48416</v>
      </c>
      <c r="K4214" t="s">
        <v>10232</v>
      </c>
      <c r="L4214">
        <v>270</v>
      </c>
      <c r="M4214" t="s">
        <v>10233</v>
      </c>
      <c r="N4214">
        <v>13</v>
      </c>
      <c r="O4214" t="s">
        <v>2278</v>
      </c>
      <c r="P4214" t="s">
        <v>22336</v>
      </c>
    </row>
    <row r="4215" spans="1:16" x14ac:dyDescent="0.25">
      <c r="A4215">
        <v>4850</v>
      </c>
      <c r="B4215">
        <v>5335</v>
      </c>
      <c r="C4215" t="s">
        <v>14594</v>
      </c>
      <c r="D4215" t="s">
        <v>14595</v>
      </c>
      <c r="E4215" t="s">
        <v>14596</v>
      </c>
      <c r="F4215" t="s">
        <v>13279</v>
      </c>
      <c r="G4215" t="s">
        <v>13280</v>
      </c>
      <c r="H4215" t="s">
        <v>12158</v>
      </c>
      <c r="I4215" t="s">
        <v>12159</v>
      </c>
      <c r="J4215">
        <v>48416</v>
      </c>
      <c r="K4215" t="s">
        <v>10232</v>
      </c>
      <c r="L4215">
        <v>270</v>
      </c>
      <c r="M4215" t="s">
        <v>10233</v>
      </c>
      <c r="N4215">
        <v>13</v>
      </c>
      <c r="O4215" t="s">
        <v>2278</v>
      </c>
      <c r="P4215" t="s">
        <v>22336</v>
      </c>
    </row>
    <row r="4216" spans="1:16" x14ac:dyDescent="0.25">
      <c r="A4216">
        <v>4851</v>
      </c>
      <c r="B4216">
        <v>5339</v>
      </c>
      <c r="C4216" t="s">
        <v>14597</v>
      </c>
      <c r="D4216" t="s">
        <v>14598</v>
      </c>
      <c r="E4216" t="s">
        <v>14599</v>
      </c>
      <c r="F4216" t="s">
        <v>13279</v>
      </c>
      <c r="G4216" t="s">
        <v>13280</v>
      </c>
      <c r="H4216" t="s">
        <v>12158</v>
      </c>
      <c r="I4216" t="s">
        <v>12159</v>
      </c>
      <c r="J4216">
        <v>48416</v>
      </c>
      <c r="K4216" t="s">
        <v>10232</v>
      </c>
      <c r="L4216">
        <v>270</v>
      </c>
      <c r="M4216" t="s">
        <v>10233</v>
      </c>
      <c r="N4216">
        <v>13</v>
      </c>
      <c r="O4216" t="s">
        <v>2278</v>
      </c>
      <c r="P4216" t="s">
        <v>22336</v>
      </c>
    </row>
    <row r="4217" spans="1:16" x14ac:dyDescent="0.25">
      <c r="A4217">
        <v>4855</v>
      </c>
      <c r="B4217">
        <v>5340</v>
      </c>
      <c r="C4217" t="s">
        <v>14600</v>
      </c>
      <c r="D4217" t="s">
        <v>14601</v>
      </c>
      <c r="E4217" t="s">
        <v>14602</v>
      </c>
      <c r="F4217" t="s">
        <v>13279</v>
      </c>
      <c r="G4217" t="s">
        <v>13280</v>
      </c>
      <c r="H4217" t="s">
        <v>12158</v>
      </c>
      <c r="I4217" t="s">
        <v>12159</v>
      </c>
      <c r="J4217">
        <v>48416</v>
      </c>
      <c r="K4217" t="s">
        <v>10232</v>
      </c>
      <c r="L4217">
        <v>270</v>
      </c>
      <c r="M4217" t="s">
        <v>10233</v>
      </c>
      <c r="N4217">
        <v>13</v>
      </c>
      <c r="O4217" t="s">
        <v>2278</v>
      </c>
      <c r="P4217" t="s">
        <v>22336</v>
      </c>
    </row>
    <row r="4218" spans="1:16" x14ac:dyDescent="0.25">
      <c r="A4218">
        <v>4856</v>
      </c>
      <c r="B4218">
        <v>5361</v>
      </c>
      <c r="C4218" t="s">
        <v>14603</v>
      </c>
      <c r="D4218" t="s">
        <v>14604</v>
      </c>
      <c r="E4218" t="s">
        <v>14605</v>
      </c>
      <c r="F4218" t="s">
        <v>13279</v>
      </c>
      <c r="G4218" t="s">
        <v>13280</v>
      </c>
      <c r="H4218" t="s">
        <v>12158</v>
      </c>
      <c r="I4218" t="s">
        <v>12159</v>
      </c>
      <c r="J4218">
        <v>48574</v>
      </c>
      <c r="K4218" t="s">
        <v>14606</v>
      </c>
      <c r="L4218">
        <v>270</v>
      </c>
      <c r="M4218" t="s">
        <v>10233</v>
      </c>
      <c r="N4218">
        <v>13</v>
      </c>
      <c r="O4218" t="s">
        <v>2278</v>
      </c>
      <c r="P4218" t="s">
        <v>22336</v>
      </c>
    </row>
    <row r="4219" spans="1:16" x14ac:dyDescent="0.25">
      <c r="A4219">
        <v>4857</v>
      </c>
      <c r="B4219">
        <v>5367</v>
      </c>
      <c r="C4219" t="s">
        <v>14607</v>
      </c>
      <c r="D4219" t="s">
        <v>14608</v>
      </c>
      <c r="E4219" t="s">
        <v>14609</v>
      </c>
      <c r="F4219" t="s">
        <v>13279</v>
      </c>
      <c r="G4219" t="s">
        <v>13280</v>
      </c>
      <c r="H4219" t="s">
        <v>12158</v>
      </c>
      <c r="I4219" t="s">
        <v>12159</v>
      </c>
      <c r="J4219">
        <v>48578</v>
      </c>
      <c r="K4219" t="s">
        <v>10237</v>
      </c>
      <c r="L4219">
        <v>267</v>
      </c>
      <c r="M4219" t="s">
        <v>10214</v>
      </c>
      <c r="N4219">
        <v>13</v>
      </c>
      <c r="O4219" t="s">
        <v>2278</v>
      </c>
      <c r="P4219" t="s">
        <v>22336</v>
      </c>
    </row>
    <row r="4220" spans="1:16" x14ac:dyDescent="0.25">
      <c r="A4220">
        <v>4860</v>
      </c>
      <c r="B4220">
        <v>5368</v>
      </c>
      <c r="C4220" t="s">
        <v>14610</v>
      </c>
      <c r="D4220" t="s">
        <v>14611</v>
      </c>
      <c r="E4220" t="s">
        <v>14612</v>
      </c>
      <c r="F4220" t="s">
        <v>13279</v>
      </c>
      <c r="G4220" t="s">
        <v>13280</v>
      </c>
      <c r="H4220" t="s">
        <v>12158</v>
      </c>
      <c r="I4220" t="s">
        <v>12159</v>
      </c>
      <c r="J4220">
        <v>48578</v>
      </c>
      <c r="K4220" t="s">
        <v>10237</v>
      </c>
      <c r="L4220">
        <v>267</v>
      </c>
      <c r="M4220" t="s">
        <v>10214</v>
      </c>
      <c r="N4220">
        <v>13</v>
      </c>
      <c r="O4220" t="s">
        <v>2278</v>
      </c>
      <c r="P4220" t="s">
        <v>22336</v>
      </c>
    </row>
    <row r="4221" spans="1:16" x14ac:dyDescent="0.25">
      <c r="A4221">
        <v>4861</v>
      </c>
      <c r="B4221">
        <v>5373</v>
      </c>
      <c r="C4221" t="s">
        <v>14613</v>
      </c>
      <c r="D4221" t="s">
        <v>14614</v>
      </c>
      <c r="E4221" t="s">
        <v>14615</v>
      </c>
      <c r="F4221" t="s">
        <v>13279</v>
      </c>
      <c r="G4221" t="s">
        <v>13280</v>
      </c>
      <c r="H4221" t="s">
        <v>12158</v>
      </c>
      <c r="I4221" t="s">
        <v>12159</v>
      </c>
      <c r="J4221">
        <v>48578</v>
      </c>
      <c r="K4221" t="s">
        <v>10237</v>
      </c>
      <c r="L4221">
        <v>267</v>
      </c>
      <c r="M4221" t="s">
        <v>10214</v>
      </c>
      <c r="N4221">
        <v>13</v>
      </c>
      <c r="O4221" t="s">
        <v>2278</v>
      </c>
      <c r="P4221" t="s">
        <v>22336</v>
      </c>
    </row>
    <row r="4222" spans="1:16" x14ac:dyDescent="0.25">
      <c r="A4222">
        <v>4862</v>
      </c>
      <c r="B4222">
        <v>5374</v>
      </c>
      <c r="C4222" t="s">
        <v>14616</v>
      </c>
      <c r="D4222" t="s">
        <v>14617</v>
      </c>
      <c r="E4222" t="s">
        <v>14618</v>
      </c>
      <c r="F4222" t="s">
        <v>13279</v>
      </c>
      <c r="G4222" t="s">
        <v>13280</v>
      </c>
      <c r="H4222" t="s">
        <v>12158</v>
      </c>
      <c r="I4222" t="s">
        <v>12159</v>
      </c>
      <c r="J4222">
        <v>48578</v>
      </c>
      <c r="K4222" t="s">
        <v>10237</v>
      </c>
      <c r="L4222">
        <v>267</v>
      </c>
      <c r="M4222" t="s">
        <v>10214</v>
      </c>
      <c r="N4222">
        <v>13</v>
      </c>
      <c r="O4222" t="s">
        <v>2278</v>
      </c>
      <c r="P4222" t="s">
        <v>22336</v>
      </c>
    </row>
    <row r="4223" spans="1:16" x14ac:dyDescent="0.25">
      <c r="A4223">
        <v>4863</v>
      </c>
      <c r="B4223">
        <v>5371</v>
      </c>
      <c r="C4223" t="s">
        <v>14619</v>
      </c>
      <c r="D4223" t="s">
        <v>14620</v>
      </c>
      <c r="E4223" t="s">
        <v>14621</v>
      </c>
      <c r="F4223" t="s">
        <v>13279</v>
      </c>
      <c r="G4223" t="s">
        <v>13280</v>
      </c>
      <c r="H4223" t="s">
        <v>12158</v>
      </c>
      <c r="I4223" t="s">
        <v>12159</v>
      </c>
      <c r="J4223">
        <v>48578</v>
      </c>
      <c r="K4223" t="s">
        <v>10237</v>
      </c>
      <c r="L4223">
        <v>267</v>
      </c>
      <c r="M4223" t="s">
        <v>10214</v>
      </c>
      <c r="N4223">
        <v>13</v>
      </c>
      <c r="O4223" t="s">
        <v>2278</v>
      </c>
      <c r="P4223" t="s">
        <v>22336</v>
      </c>
    </row>
    <row r="4224" spans="1:16" x14ac:dyDescent="0.25">
      <c r="A4224">
        <v>4864</v>
      </c>
      <c r="B4224">
        <v>5377</v>
      </c>
      <c r="C4224" t="s">
        <v>14622</v>
      </c>
      <c r="D4224" t="s">
        <v>14623</v>
      </c>
      <c r="E4224" t="s">
        <v>14624</v>
      </c>
      <c r="F4224" t="s">
        <v>13279</v>
      </c>
      <c r="G4224" t="s">
        <v>13280</v>
      </c>
      <c r="H4224" t="s">
        <v>12158</v>
      </c>
      <c r="I4224" t="s">
        <v>12159</v>
      </c>
      <c r="J4224">
        <v>48578</v>
      </c>
      <c r="K4224" t="s">
        <v>10237</v>
      </c>
      <c r="L4224">
        <v>267</v>
      </c>
      <c r="M4224" t="s">
        <v>10214</v>
      </c>
      <c r="N4224">
        <v>13</v>
      </c>
      <c r="O4224" t="s">
        <v>2278</v>
      </c>
      <c r="P4224" t="s">
        <v>22336</v>
      </c>
    </row>
    <row r="4225" spans="1:16" x14ac:dyDescent="0.25">
      <c r="A4225">
        <v>4865</v>
      </c>
      <c r="B4225">
        <v>5383</v>
      </c>
      <c r="C4225" t="s">
        <v>14625</v>
      </c>
      <c r="D4225" t="s">
        <v>14626</v>
      </c>
      <c r="E4225" t="s">
        <v>14627</v>
      </c>
      <c r="F4225" t="s">
        <v>13279</v>
      </c>
      <c r="G4225" t="s">
        <v>13280</v>
      </c>
      <c r="H4225" t="s">
        <v>12158</v>
      </c>
      <c r="I4225" t="s">
        <v>12159</v>
      </c>
      <c r="J4225">
        <v>48578</v>
      </c>
      <c r="K4225" t="s">
        <v>10237</v>
      </c>
      <c r="L4225">
        <v>267</v>
      </c>
      <c r="M4225" t="s">
        <v>10214</v>
      </c>
      <c r="N4225">
        <v>13</v>
      </c>
      <c r="O4225" t="s">
        <v>2278</v>
      </c>
      <c r="P4225" t="s">
        <v>22336</v>
      </c>
    </row>
    <row r="4226" spans="1:16" x14ac:dyDescent="0.25">
      <c r="A4226">
        <v>4867</v>
      </c>
      <c r="B4226">
        <v>5384</v>
      </c>
      <c r="C4226" t="s">
        <v>14628</v>
      </c>
      <c r="D4226" t="s">
        <v>14629</v>
      </c>
      <c r="E4226" t="s">
        <v>14630</v>
      </c>
      <c r="F4226" t="s">
        <v>13279</v>
      </c>
      <c r="G4226" t="s">
        <v>13280</v>
      </c>
      <c r="H4226" t="s">
        <v>12158</v>
      </c>
      <c r="I4226" t="s">
        <v>12159</v>
      </c>
      <c r="J4226">
        <v>48578</v>
      </c>
      <c r="K4226" t="s">
        <v>10237</v>
      </c>
      <c r="L4226">
        <v>267</v>
      </c>
      <c r="M4226" t="s">
        <v>10214</v>
      </c>
      <c r="N4226">
        <v>13</v>
      </c>
      <c r="O4226" t="s">
        <v>2278</v>
      </c>
      <c r="P4226" t="s">
        <v>22336</v>
      </c>
    </row>
    <row r="4227" spans="1:16" x14ac:dyDescent="0.25">
      <c r="A4227">
        <v>4868</v>
      </c>
      <c r="B4227">
        <v>5387</v>
      </c>
      <c r="C4227" t="s">
        <v>14631</v>
      </c>
      <c r="D4227" t="s">
        <v>14632</v>
      </c>
      <c r="E4227" t="s">
        <v>14633</v>
      </c>
      <c r="F4227" t="s">
        <v>13279</v>
      </c>
      <c r="G4227" t="s">
        <v>13280</v>
      </c>
      <c r="H4227" t="s">
        <v>12158</v>
      </c>
      <c r="I4227" t="s">
        <v>12159</v>
      </c>
      <c r="J4227">
        <v>48578</v>
      </c>
      <c r="K4227" t="s">
        <v>10237</v>
      </c>
      <c r="L4227">
        <v>267</v>
      </c>
      <c r="M4227" t="s">
        <v>10214</v>
      </c>
      <c r="N4227">
        <v>13</v>
      </c>
      <c r="O4227" t="s">
        <v>2278</v>
      </c>
      <c r="P4227" t="s">
        <v>22336</v>
      </c>
    </row>
    <row r="4228" spans="1:16" x14ac:dyDescent="0.25">
      <c r="A4228">
        <v>4869</v>
      </c>
      <c r="B4228">
        <v>5316</v>
      </c>
      <c r="C4228" t="s">
        <v>14634</v>
      </c>
      <c r="D4228" t="s">
        <v>14635</v>
      </c>
      <c r="E4228" t="s">
        <v>14636</v>
      </c>
      <c r="F4228" t="s">
        <v>13279</v>
      </c>
      <c r="G4228" t="s">
        <v>13280</v>
      </c>
      <c r="H4228" t="s">
        <v>12158</v>
      </c>
      <c r="I4228" t="s">
        <v>12159</v>
      </c>
      <c r="J4228">
        <v>48416</v>
      </c>
      <c r="K4228" t="s">
        <v>10232</v>
      </c>
      <c r="L4228">
        <v>270</v>
      </c>
      <c r="M4228" t="s">
        <v>10233</v>
      </c>
      <c r="N4228">
        <v>13</v>
      </c>
      <c r="O4228" t="s">
        <v>2278</v>
      </c>
      <c r="P4228" t="s">
        <v>22336</v>
      </c>
    </row>
    <row r="4229" spans="1:16" x14ac:dyDescent="0.25">
      <c r="A4229">
        <v>4871</v>
      </c>
      <c r="B4229">
        <v>5333</v>
      </c>
      <c r="C4229" t="s">
        <v>14637</v>
      </c>
      <c r="D4229" t="s">
        <v>14638</v>
      </c>
      <c r="E4229" t="s">
        <v>14639</v>
      </c>
      <c r="F4229" t="s">
        <v>13279</v>
      </c>
      <c r="G4229" t="s">
        <v>13280</v>
      </c>
      <c r="H4229" t="s">
        <v>12158</v>
      </c>
      <c r="I4229" t="s">
        <v>12159</v>
      </c>
      <c r="J4229">
        <v>48416</v>
      </c>
      <c r="K4229" t="s">
        <v>10232</v>
      </c>
      <c r="L4229">
        <v>270</v>
      </c>
      <c r="M4229" t="s">
        <v>10233</v>
      </c>
      <c r="N4229">
        <v>13</v>
      </c>
      <c r="O4229" t="s">
        <v>2278</v>
      </c>
      <c r="P4229" t="s">
        <v>22336</v>
      </c>
    </row>
    <row r="4230" spans="1:16" x14ac:dyDescent="0.25">
      <c r="A4230">
        <v>4872</v>
      </c>
      <c r="B4230">
        <v>5328</v>
      </c>
      <c r="C4230" t="s">
        <v>14640</v>
      </c>
      <c r="D4230" t="s">
        <v>14641</v>
      </c>
      <c r="E4230" t="s">
        <v>14642</v>
      </c>
      <c r="F4230" t="s">
        <v>13279</v>
      </c>
      <c r="G4230" t="s">
        <v>13280</v>
      </c>
      <c r="H4230" t="s">
        <v>12158</v>
      </c>
      <c r="I4230" t="s">
        <v>12159</v>
      </c>
      <c r="J4230">
        <v>48416</v>
      </c>
      <c r="K4230" t="s">
        <v>10232</v>
      </c>
      <c r="L4230">
        <v>270</v>
      </c>
      <c r="M4230" t="s">
        <v>10233</v>
      </c>
      <c r="N4230">
        <v>13</v>
      </c>
      <c r="O4230" t="s">
        <v>2278</v>
      </c>
      <c r="P4230" t="s">
        <v>22336</v>
      </c>
    </row>
    <row r="4231" spans="1:16" x14ac:dyDescent="0.25">
      <c r="A4231">
        <v>4873</v>
      </c>
      <c r="B4231">
        <v>5329</v>
      </c>
      <c r="C4231" t="s">
        <v>14643</v>
      </c>
      <c r="D4231" t="s">
        <v>14644</v>
      </c>
      <c r="E4231" t="s">
        <v>14645</v>
      </c>
      <c r="F4231" t="s">
        <v>13279</v>
      </c>
      <c r="G4231" t="s">
        <v>13280</v>
      </c>
      <c r="H4231" t="s">
        <v>12158</v>
      </c>
      <c r="I4231" t="s">
        <v>12159</v>
      </c>
      <c r="J4231">
        <v>48416</v>
      </c>
      <c r="K4231" t="s">
        <v>10232</v>
      </c>
      <c r="L4231">
        <v>270</v>
      </c>
      <c r="M4231" t="s">
        <v>10233</v>
      </c>
      <c r="N4231">
        <v>13</v>
      </c>
      <c r="O4231" t="s">
        <v>2278</v>
      </c>
      <c r="P4231" t="s">
        <v>22336</v>
      </c>
    </row>
    <row r="4232" spans="1:16" x14ac:dyDescent="0.25">
      <c r="A4232">
        <v>4875</v>
      </c>
      <c r="B4232">
        <v>5330</v>
      </c>
      <c r="C4232" t="s">
        <v>14646</v>
      </c>
      <c r="D4232" t="s">
        <v>14647</v>
      </c>
      <c r="E4232" t="s">
        <v>14648</v>
      </c>
      <c r="F4232" t="s">
        <v>13279</v>
      </c>
      <c r="G4232" t="s">
        <v>13280</v>
      </c>
      <c r="H4232" t="s">
        <v>12158</v>
      </c>
      <c r="I4232" t="s">
        <v>12159</v>
      </c>
      <c r="J4232">
        <v>48416</v>
      </c>
      <c r="K4232" t="s">
        <v>10232</v>
      </c>
      <c r="L4232">
        <v>270</v>
      </c>
      <c r="M4232" t="s">
        <v>10233</v>
      </c>
      <c r="N4232">
        <v>13</v>
      </c>
      <c r="O4232" t="s">
        <v>2278</v>
      </c>
      <c r="P4232" t="s">
        <v>22336</v>
      </c>
    </row>
    <row r="4233" spans="1:16" x14ac:dyDescent="0.25">
      <c r="A4233">
        <v>4876</v>
      </c>
      <c r="B4233">
        <v>5297</v>
      </c>
      <c r="C4233" t="s">
        <v>14649</v>
      </c>
      <c r="D4233" t="s">
        <v>14650</v>
      </c>
      <c r="E4233" t="s">
        <v>14651</v>
      </c>
      <c r="F4233" t="s">
        <v>13279</v>
      </c>
      <c r="G4233" t="s">
        <v>13280</v>
      </c>
      <c r="H4233" t="s">
        <v>12158</v>
      </c>
      <c r="I4233" t="s">
        <v>12159</v>
      </c>
      <c r="J4233">
        <v>48388</v>
      </c>
      <c r="K4233" t="s">
        <v>10228</v>
      </c>
      <c r="L4233">
        <v>266</v>
      </c>
      <c r="M4233" t="s">
        <v>2727</v>
      </c>
      <c r="N4233">
        <v>13</v>
      </c>
      <c r="O4233" t="s">
        <v>2278</v>
      </c>
      <c r="P4233" t="s">
        <v>22336</v>
      </c>
    </row>
    <row r="4234" spans="1:16" x14ac:dyDescent="0.25">
      <c r="A4234">
        <v>4877</v>
      </c>
      <c r="B4234">
        <v>5298</v>
      </c>
      <c r="C4234" t="s">
        <v>14652</v>
      </c>
      <c r="D4234" s="1" t="s">
        <v>14653</v>
      </c>
      <c r="E4234" t="s">
        <v>14654</v>
      </c>
      <c r="F4234" t="s">
        <v>13279</v>
      </c>
      <c r="G4234" t="s">
        <v>13280</v>
      </c>
      <c r="H4234" t="s">
        <v>12158</v>
      </c>
      <c r="I4234" t="s">
        <v>12159</v>
      </c>
      <c r="J4234">
        <v>48388</v>
      </c>
      <c r="K4234" t="s">
        <v>10228</v>
      </c>
      <c r="L4234">
        <v>266</v>
      </c>
      <c r="M4234" t="s">
        <v>2727</v>
      </c>
      <c r="N4234">
        <v>13</v>
      </c>
      <c r="O4234" t="s">
        <v>2278</v>
      </c>
      <c r="P4234" t="s">
        <v>22336</v>
      </c>
    </row>
    <row r="4235" spans="1:16" x14ac:dyDescent="0.25">
      <c r="A4235">
        <v>4878</v>
      </c>
      <c r="B4235">
        <v>5308</v>
      </c>
      <c r="C4235" t="s">
        <v>14655</v>
      </c>
      <c r="D4235" t="s">
        <v>14656</v>
      </c>
      <c r="E4235" t="s">
        <v>14657</v>
      </c>
      <c r="F4235" t="s">
        <v>13279</v>
      </c>
      <c r="G4235" t="s">
        <v>13280</v>
      </c>
      <c r="H4235" t="s">
        <v>12158</v>
      </c>
      <c r="I4235" t="s">
        <v>12159</v>
      </c>
      <c r="J4235">
        <v>6712</v>
      </c>
      <c r="K4235" t="s">
        <v>14658</v>
      </c>
      <c r="L4235">
        <v>273</v>
      </c>
      <c r="M4235" t="s">
        <v>2277</v>
      </c>
      <c r="N4235">
        <v>13</v>
      </c>
      <c r="O4235" t="s">
        <v>2278</v>
      </c>
      <c r="P4235" t="s">
        <v>22336</v>
      </c>
    </row>
    <row r="4236" spans="1:16" x14ac:dyDescent="0.25">
      <c r="A4236">
        <v>4880</v>
      </c>
      <c r="B4236">
        <v>5309</v>
      </c>
      <c r="C4236" t="s">
        <v>14659</v>
      </c>
      <c r="D4236" t="s">
        <v>14660</v>
      </c>
      <c r="E4236" t="s">
        <v>14661</v>
      </c>
      <c r="F4236" t="s">
        <v>13279</v>
      </c>
      <c r="G4236" t="s">
        <v>13280</v>
      </c>
      <c r="H4236" t="s">
        <v>12158</v>
      </c>
      <c r="I4236" t="s">
        <v>12159</v>
      </c>
      <c r="J4236">
        <v>6712</v>
      </c>
      <c r="K4236" t="s">
        <v>14658</v>
      </c>
      <c r="L4236">
        <v>273</v>
      </c>
      <c r="M4236" t="s">
        <v>2277</v>
      </c>
      <c r="N4236">
        <v>13</v>
      </c>
      <c r="O4236" t="s">
        <v>2278</v>
      </c>
      <c r="P4236" t="s">
        <v>22336</v>
      </c>
    </row>
    <row r="4237" spans="1:16" x14ac:dyDescent="0.25">
      <c r="A4237">
        <v>4881</v>
      </c>
      <c r="B4237">
        <v>5310</v>
      </c>
      <c r="C4237" t="s">
        <v>14662</v>
      </c>
      <c r="D4237" t="s">
        <v>14663</v>
      </c>
      <c r="E4237" t="s">
        <v>14664</v>
      </c>
      <c r="F4237" t="s">
        <v>13279</v>
      </c>
      <c r="G4237" t="s">
        <v>13280</v>
      </c>
      <c r="H4237" t="s">
        <v>12158</v>
      </c>
      <c r="I4237" t="s">
        <v>12159</v>
      </c>
      <c r="J4237">
        <v>21962</v>
      </c>
      <c r="K4237" t="s">
        <v>14665</v>
      </c>
      <c r="L4237">
        <v>1763</v>
      </c>
      <c r="M4237" t="s">
        <v>9498</v>
      </c>
      <c r="N4237">
        <v>105</v>
      </c>
      <c r="O4237" t="s">
        <v>1175</v>
      </c>
      <c r="P4237" t="s">
        <v>22336</v>
      </c>
    </row>
    <row r="4238" spans="1:16" x14ac:dyDescent="0.25">
      <c r="A4238">
        <v>4882</v>
      </c>
      <c r="B4238">
        <v>5321</v>
      </c>
      <c r="C4238" t="s">
        <v>14666</v>
      </c>
      <c r="D4238" t="s">
        <v>14667</v>
      </c>
      <c r="E4238" t="s">
        <v>14668</v>
      </c>
      <c r="F4238" t="s">
        <v>13279</v>
      </c>
      <c r="G4238" t="s">
        <v>13280</v>
      </c>
      <c r="H4238" t="s">
        <v>12158</v>
      </c>
      <c r="I4238" t="s">
        <v>12159</v>
      </c>
      <c r="J4238">
        <v>48416</v>
      </c>
      <c r="K4238" t="s">
        <v>10232</v>
      </c>
      <c r="L4238">
        <v>270</v>
      </c>
      <c r="M4238" t="s">
        <v>10233</v>
      </c>
      <c r="N4238">
        <v>13</v>
      </c>
      <c r="O4238" t="s">
        <v>2278</v>
      </c>
      <c r="P4238" t="s">
        <v>22336</v>
      </c>
    </row>
    <row r="4239" spans="1:16" x14ac:dyDescent="0.25">
      <c r="A4239">
        <v>4883</v>
      </c>
      <c r="B4239">
        <v>5322</v>
      </c>
      <c r="C4239" t="s">
        <v>14669</v>
      </c>
      <c r="D4239" t="s">
        <v>14670</v>
      </c>
      <c r="E4239" t="s">
        <v>14671</v>
      </c>
      <c r="F4239" t="s">
        <v>13279</v>
      </c>
      <c r="G4239" t="s">
        <v>13280</v>
      </c>
      <c r="H4239" t="s">
        <v>12158</v>
      </c>
      <c r="I4239" t="s">
        <v>12159</v>
      </c>
      <c r="J4239">
        <v>48416</v>
      </c>
      <c r="K4239" t="s">
        <v>10232</v>
      </c>
      <c r="L4239">
        <v>270</v>
      </c>
      <c r="M4239" t="s">
        <v>10233</v>
      </c>
      <c r="N4239">
        <v>13</v>
      </c>
      <c r="O4239" t="s">
        <v>2278</v>
      </c>
      <c r="P4239" t="s">
        <v>22336</v>
      </c>
    </row>
    <row r="4240" spans="1:16" x14ac:dyDescent="0.25">
      <c r="A4240">
        <v>4884</v>
      </c>
      <c r="B4240">
        <v>5323</v>
      </c>
      <c r="C4240" t="s">
        <v>14672</v>
      </c>
      <c r="D4240" t="s">
        <v>14673</v>
      </c>
      <c r="E4240" t="s">
        <v>14674</v>
      </c>
      <c r="F4240" t="s">
        <v>13279</v>
      </c>
      <c r="G4240" t="s">
        <v>13280</v>
      </c>
      <c r="H4240" t="s">
        <v>12158</v>
      </c>
      <c r="I4240" t="s">
        <v>12159</v>
      </c>
      <c r="J4240">
        <v>48416</v>
      </c>
      <c r="K4240" t="s">
        <v>10232</v>
      </c>
      <c r="L4240">
        <v>270</v>
      </c>
      <c r="M4240" t="s">
        <v>10233</v>
      </c>
      <c r="N4240">
        <v>13</v>
      </c>
      <c r="O4240" t="s">
        <v>2278</v>
      </c>
      <c r="P4240" t="s">
        <v>22336</v>
      </c>
    </row>
    <row r="4241" spans="1:16" x14ac:dyDescent="0.25">
      <c r="A4241">
        <v>4885</v>
      </c>
      <c r="B4241">
        <v>5303</v>
      </c>
      <c r="C4241" t="s">
        <v>14675</v>
      </c>
      <c r="D4241" t="s">
        <v>14676</v>
      </c>
      <c r="E4241" t="s">
        <v>14677</v>
      </c>
      <c r="F4241" t="s">
        <v>13279</v>
      </c>
      <c r="G4241" t="s">
        <v>13280</v>
      </c>
      <c r="H4241" t="s">
        <v>12158</v>
      </c>
      <c r="I4241" t="s">
        <v>12159</v>
      </c>
      <c r="J4241">
        <v>48390</v>
      </c>
      <c r="K4241" t="s">
        <v>14678</v>
      </c>
      <c r="L4241">
        <v>266</v>
      </c>
      <c r="M4241" t="s">
        <v>2727</v>
      </c>
      <c r="N4241">
        <v>13</v>
      </c>
      <c r="O4241" t="s">
        <v>2278</v>
      </c>
      <c r="P4241" t="s">
        <v>22336</v>
      </c>
    </row>
    <row r="4242" spans="1:16" x14ac:dyDescent="0.25">
      <c r="A4242">
        <v>4887</v>
      </c>
      <c r="B4242">
        <v>5304</v>
      </c>
      <c r="C4242" t="s">
        <v>14679</v>
      </c>
      <c r="D4242" t="s">
        <v>14680</v>
      </c>
      <c r="E4242" t="s">
        <v>14681</v>
      </c>
      <c r="F4242" t="s">
        <v>13279</v>
      </c>
      <c r="G4242" t="s">
        <v>13280</v>
      </c>
      <c r="H4242" t="s">
        <v>12158</v>
      </c>
      <c r="I4242" t="s">
        <v>12159</v>
      </c>
      <c r="J4242">
        <v>48390</v>
      </c>
      <c r="K4242" t="s">
        <v>14678</v>
      </c>
      <c r="L4242">
        <v>266</v>
      </c>
      <c r="M4242" t="s">
        <v>2727</v>
      </c>
      <c r="N4242">
        <v>13</v>
      </c>
      <c r="O4242" t="s">
        <v>2278</v>
      </c>
      <c r="P4242" t="s">
        <v>22336</v>
      </c>
    </row>
    <row r="4243" spans="1:16" x14ac:dyDescent="0.25">
      <c r="A4243">
        <v>4888</v>
      </c>
      <c r="B4243">
        <v>5305</v>
      </c>
      <c r="C4243" t="s">
        <v>14682</v>
      </c>
      <c r="D4243" t="s">
        <v>14683</v>
      </c>
      <c r="E4243" t="s">
        <v>14684</v>
      </c>
      <c r="F4243" t="s">
        <v>13279</v>
      </c>
      <c r="G4243" t="s">
        <v>13280</v>
      </c>
      <c r="H4243" t="s">
        <v>12158</v>
      </c>
      <c r="I4243" t="s">
        <v>12159</v>
      </c>
      <c r="J4243">
        <v>48390</v>
      </c>
      <c r="K4243" t="s">
        <v>14678</v>
      </c>
      <c r="L4243">
        <v>266</v>
      </c>
      <c r="M4243" t="s">
        <v>2727</v>
      </c>
      <c r="N4243">
        <v>13</v>
      </c>
      <c r="O4243" t="s">
        <v>2278</v>
      </c>
      <c r="P4243" t="s">
        <v>22336</v>
      </c>
    </row>
    <row r="4244" spans="1:16" x14ac:dyDescent="0.25">
      <c r="A4244">
        <v>4889</v>
      </c>
      <c r="B4244">
        <v>5306</v>
      </c>
      <c r="C4244" t="s">
        <v>14685</v>
      </c>
      <c r="D4244" t="s">
        <v>14686</v>
      </c>
      <c r="E4244" t="s">
        <v>14687</v>
      </c>
      <c r="F4244" t="s">
        <v>13279</v>
      </c>
      <c r="G4244" t="s">
        <v>13280</v>
      </c>
      <c r="H4244" t="s">
        <v>12158</v>
      </c>
      <c r="I4244" t="s">
        <v>12159</v>
      </c>
      <c r="J4244">
        <v>48390</v>
      </c>
      <c r="K4244" t="s">
        <v>14678</v>
      </c>
      <c r="L4244">
        <v>266</v>
      </c>
      <c r="M4244" t="s">
        <v>2727</v>
      </c>
      <c r="N4244">
        <v>13</v>
      </c>
      <c r="O4244" t="s">
        <v>2278</v>
      </c>
      <c r="P4244" t="s">
        <v>22336</v>
      </c>
    </row>
    <row r="4245" spans="1:16" x14ac:dyDescent="0.25">
      <c r="A4245">
        <v>4890</v>
      </c>
      <c r="B4245">
        <v>5289</v>
      </c>
      <c r="C4245" t="s">
        <v>14688</v>
      </c>
      <c r="D4245" t="s">
        <v>14689</v>
      </c>
      <c r="E4245" t="s">
        <v>14690</v>
      </c>
      <c r="F4245" t="s">
        <v>13279</v>
      </c>
      <c r="G4245" t="s">
        <v>13280</v>
      </c>
      <c r="H4245" t="s">
        <v>12158</v>
      </c>
      <c r="I4245" t="s">
        <v>12159</v>
      </c>
      <c r="J4245">
        <v>48380</v>
      </c>
      <c r="K4245" t="s">
        <v>10224</v>
      </c>
      <c r="L4245">
        <v>266</v>
      </c>
      <c r="M4245" t="s">
        <v>2727</v>
      </c>
      <c r="N4245">
        <v>13</v>
      </c>
      <c r="O4245" t="s">
        <v>2278</v>
      </c>
      <c r="P4245" t="s">
        <v>22336</v>
      </c>
    </row>
    <row r="4246" spans="1:16" x14ac:dyDescent="0.25">
      <c r="A4246">
        <v>4891</v>
      </c>
      <c r="B4246">
        <v>5290</v>
      </c>
      <c r="C4246" t="s">
        <v>14691</v>
      </c>
      <c r="D4246" t="s">
        <v>14692</v>
      </c>
      <c r="E4246" t="s">
        <v>14693</v>
      </c>
      <c r="F4246" t="s">
        <v>13279</v>
      </c>
      <c r="G4246" t="s">
        <v>13280</v>
      </c>
      <c r="H4246" t="s">
        <v>12158</v>
      </c>
      <c r="I4246" t="s">
        <v>12159</v>
      </c>
      <c r="J4246">
        <v>48391</v>
      </c>
      <c r="K4246" t="s">
        <v>14694</v>
      </c>
      <c r="L4246">
        <v>266</v>
      </c>
      <c r="M4246" t="s">
        <v>2727</v>
      </c>
      <c r="N4246">
        <v>13</v>
      </c>
      <c r="O4246" t="s">
        <v>2278</v>
      </c>
      <c r="P4246" t="s">
        <v>22336</v>
      </c>
    </row>
    <row r="4247" spans="1:16" x14ac:dyDescent="0.25">
      <c r="A4247">
        <v>4892</v>
      </c>
      <c r="B4247">
        <v>5291</v>
      </c>
      <c r="C4247" t="s">
        <v>14695</v>
      </c>
      <c r="D4247" t="s">
        <v>14696</v>
      </c>
      <c r="E4247" t="s">
        <v>14697</v>
      </c>
      <c r="F4247" t="s">
        <v>13279</v>
      </c>
      <c r="G4247" t="s">
        <v>13280</v>
      </c>
      <c r="H4247" t="s">
        <v>12158</v>
      </c>
      <c r="I4247" t="s">
        <v>12159</v>
      </c>
      <c r="J4247">
        <v>48388</v>
      </c>
      <c r="K4247" t="s">
        <v>10228</v>
      </c>
      <c r="L4247">
        <v>266</v>
      </c>
      <c r="M4247" t="s">
        <v>2727</v>
      </c>
      <c r="N4247">
        <v>13</v>
      </c>
      <c r="O4247" t="s">
        <v>2278</v>
      </c>
      <c r="P4247" t="s">
        <v>22336</v>
      </c>
    </row>
    <row r="4248" spans="1:16" x14ac:dyDescent="0.25">
      <c r="A4248">
        <v>4893</v>
      </c>
      <c r="B4248">
        <v>5292</v>
      </c>
      <c r="C4248" t="s">
        <v>14698</v>
      </c>
      <c r="D4248" t="s">
        <v>14699</v>
      </c>
      <c r="E4248" t="s">
        <v>14700</v>
      </c>
      <c r="F4248" t="s">
        <v>13279</v>
      </c>
      <c r="G4248" t="s">
        <v>13280</v>
      </c>
      <c r="H4248" t="s">
        <v>12158</v>
      </c>
      <c r="I4248" t="s">
        <v>12159</v>
      </c>
      <c r="J4248">
        <v>48388</v>
      </c>
      <c r="K4248" t="s">
        <v>10228</v>
      </c>
      <c r="L4248">
        <v>266</v>
      </c>
      <c r="M4248" t="s">
        <v>2727</v>
      </c>
      <c r="N4248">
        <v>13</v>
      </c>
      <c r="O4248" t="s">
        <v>2278</v>
      </c>
      <c r="P4248" t="s">
        <v>22336</v>
      </c>
    </row>
    <row r="4249" spans="1:16" x14ac:dyDescent="0.25">
      <c r="A4249">
        <v>4894</v>
      </c>
      <c r="B4249">
        <v>5294</v>
      </c>
      <c r="C4249" t="s">
        <v>14701</v>
      </c>
      <c r="D4249" t="s">
        <v>14702</v>
      </c>
      <c r="E4249" t="s">
        <v>14703</v>
      </c>
      <c r="F4249" t="s">
        <v>13279</v>
      </c>
      <c r="G4249" t="s">
        <v>13280</v>
      </c>
      <c r="H4249" t="s">
        <v>12158</v>
      </c>
      <c r="I4249" t="s">
        <v>12159</v>
      </c>
      <c r="J4249">
        <v>48388</v>
      </c>
      <c r="K4249" t="s">
        <v>10228</v>
      </c>
      <c r="L4249">
        <v>266</v>
      </c>
      <c r="M4249" t="s">
        <v>2727</v>
      </c>
      <c r="N4249">
        <v>13</v>
      </c>
      <c r="O4249" t="s">
        <v>2278</v>
      </c>
      <c r="P4249" t="s">
        <v>22336</v>
      </c>
    </row>
    <row r="4250" spans="1:16" x14ac:dyDescent="0.25">
      <c r="A4250">
        <v>4895</v>
      </c>
      <c r="B4250">
        <v>5295</v>
      </c>
      <c r="C4250" t="s">
        <v>14704</v>
      </c>
      <c r="D4250" t="s">
        <v>14705</v>
      </c>
      <c r="E4250" t="s">
        <v>14706</v>
      </c>
      <c r="F4250" t="s">
        <v>13279</v>
      </c>
      <c r="G4250" t="s">
        <v>13280</v>
      </c>
      <c r="H4250" t="s">
        <v>12158</v>
      </c>
      <c r="I4250" t="s">
        <v>12159</v>
      </c>
      <c r="J4250">
        <v>48388</v>
      </c>
      <c r="K4250" t="s">
        <v>10228</v>
      </c>
      <c r="L4250">
        <v>266</v>
      </c>
      <c r="M4250" t="s">
        <v>2727</v>
      </c>
      <c r="N4250">
        <v>13</v>
      </c>
      <c r="O4250" t="s">
        <v>2278</v>
      </c>
      <c r="P4250" t="s">
        <v>22336</v>
      </c>
    </row>
    <row r="4251" spans="1:16" x14ac:dyDescent="0.25">
      <c r="A4251">
        <v>4896</v>
      </c>
      <c r="B4251">
        <v>5284</v>
      </c>
      <c r="C4251" t="s">
        <v>14707</v>
      </c>
      <c r="D4251" t="s">
        <v>14708</v>
      </c>
      <c r="E4251" t="s">
        <v>14709</v>
      </c>
      <c r="F4251" t="s">
        <v>13279</v>
      </c>
      <c r="G4251" t="s">
        <v>13280</v>
      </c>
      <c r="H4251" t="s">
        <v>12158</v>
      </c>
      <c r="I4251" t="s">
        <v>12159</v>
      </c>
      <c r="J4251">
        <v>48380</v>
      </c>
      <c r="K4251" t="s">
        <v>10224</v>
      </c>
      <c r="L4251">
        <v>266</v>
      </c>
      <c r="M4251" t="s">
        <v>2727</v>
      </c>
      <c r="N4251">
        <v>13</v>
      </c>
      <c r="O4251" t="s">
        <v>2278</v>
      </c>
      <c r="P4251" t="s">
        <v>22336</v>
      </c>
    </row>
    <row r="4252" spans="1:16" x14ac:dyDescent="0.25">
      <c r="A4252">
        <v>4900</v>
      </c>
      <c r="B4252">
        <v>5287</v>
      </c>
      <c r="C4252" t="s">
        <v>14710</v>
      </c>
      <c r="D4252" t="s">
        <v>14711</v>
      </c>
      <c r="E4252" t="s">
        <v>14712</v>
      </c>
      <c r="F4252" t="s">
        <v>13279</v>
      </c>
      <c r="G4252" t="s">
        <v>13280</v>
      </c>
      <c r="H4252" t="s">
        <v>12158</v>
      </c>
      <c r="I4252" t="s">
        <v>12159</v>
      </c>
      <c r="J4252">
        <v>48380</v>
      </c>
      <c r="K4252" t="s">
        <v>10224</v>
      </c>
      <c r="L4252">
        <v>266</v>
      </c>
      <c r="M4252" t="s">
        <v>2727</v>
      </c>
      <c r="N4252">
        <v>13</v>
      </c>
      <c r="O4252" t="s">
        <v>2278</v>
      </c>
      <c r="P4252" t="s">
        <v>22336</v>
      </c>
    </row>
    <row r="4253" spans="1:16" x14ac:dyDescent="0.25">
      <c r="A4253">
        <v>4901</v>
      </c>
      <c r="B4253">
        <v>5274</v>
      </c>
      <c r="C4253" t="s">
        <v>14713</v>
      </c>
      <c r="D4253" t="s">
        <v>14714</v>
      </c>
      <c r="E4253" t="s">
        <v>14715</v>
      </c>
      <c r="F4253" t="s">
        <v>13279</v>
      </c>
      <c r="G4253" t="s">
        <v>13280</v>
      </c>
      <c r="H4253" t="s">
        <v>12158</v>
      </c>
      <c r="I4253" t="s">
        <v>12159</v>
      </c>
      <c r="J4253">
        <v>48315</v>
      </c>
      <c r="K4253" t="s">
        <v>2726</v>
      </c>
      <c r="L4253">
        <v>266</v>
      </c>
      <c r="M4253" t="s">
        <v>2727</v>
      </c>
      <c r="N4253">
        <v>13</v>
      </c>
      <c r="O4253" t="s">
        <v>2278</v>
      </c>
      <c r="P4253" t="s">
        <v>22336</v>
      </c>
    </row>
    <row r="4254" spans="1:16" x14ac:dyDescent="0.25">
      <c r="A4254">
        <v>4903</v>
      </c>
      <c r="B4254">
        <v>5275</v>
      </c>
      <c r="C4254" t="s">
        <v>14716</v>
      </c>
      <c r="D4254" t="s">
        <v>14717</v>
      </c>
      <c r="E4254" t="s">
        <v>14718</v>
      </c>
      <c r="F4254" t="s">
        <v>13279</v>
      </c>
      <c r="G4254" t="s">
        <v>13280</v>
      </c>
      <c r="H4254" t="s">
        <v>12158</v>
      </c>
      <c r="I4254" t="s">
        <v>12159</v>
      </c>
      <c r="J4254">
        <v>48380</v>
      </c>
      <c r="K4254" t="s">
        <v>10224</v>
      </c>
      <c r="L4254">
        <v>266</v>
      </c>
      <c r="M4254" t="s">
        <v>2727</v>
      </c>
      <c r="N4254">
        <v>13</v>
      </c>
      <c r="O4254" t="s">
        <v>2278</v>
      </c>
      <c r="P4254" t="s">
        <v>22336</v>
      </c>
    </row>
    <row r="4255" spans="1:16" x14ac:dyDescent="0.25">
      <c r="A4255">
        <v>4904</v>
      </c>
      <c r="B4255">
        <v>5276</v>
      </c>
      <c r="C4255" t="s">
        <v>14719</v>
      </c>
      <c r="D4255" t="s">
        <v>14720</v>
      </c>
      <c r="E4255" t="s">
        <v>14721</v>
      </c>
      <c r="F4255" t="s">
        <v>13279</v>
      </c>
      <c r="G4255" t="s">
        <v>13280</v>
      </c>
      <c r="H4255" t="s">
        <v>12158</v>
      </c>
      <c r="I4255" t="s">
        <v>12159</v>
      </c>
      <c r="J4255">
        <v>48380</v>
      </c>
      <c r="K4255" t="s">
        <v>10224</v>
      </c>
      <c r="L4255">
        <v>266</v>
      </c>
      <c r="M4255" t="s">
        <v>2727</v>
      </c>
      <c r="N4255">
        <v>13</v>
      </c>
      <c r="O4255" t="s">
        <v>2278</v>
      </c>
      <c r="P4255" t="s">
        <v>22336</v>
      </c>
    </row>
    <row r="4256" spans="1:16" x14ac:dyDescent="0.25">
      <c r="A4256">
        <v>4906</v>
      </c>
      <c r="B4256">
        <v>5277</v>
      </c>
      <c r="C4256" t="s">
        <v>14722</v>
      </c>
      <c r="D4256" t="s">
        <v>14723</v>
      </c>
      <c r="E4256" t="s">
        <v>14724</v>
      </c>
      <c r="F4256" t="s">
        <v>13279</v>
      </c>
      <c r="G4256" t="s">
        <v>13280</v>
      </c>
      <c r="H4256" t="s">
        <v>12158</v>
      </c>
      <c r="I4256" t="s">
        <v>12159</v>
      </c>
      <c r="J4256">
        <v>48380</v>
      </c>
      <c r="K4256" t="s">
        <v>10224</v>
      </c>
      <c r="L4256">
        <v>266</v>
      </c>
      <c r="M4256" t="s">
        <v>2727</v>
      </c>
      <c r="N4256">
        <v>13</v>
      </c>
      <c r="O4256" t="s">
        <v>2278</v>
      </c>
      <c r="P4256" t="s">
        <v>22336</v>
      </c>
    </row>
    <row r="4257" spans="1:16" x14ac:dyDescent="0.25">
      <c r="A4257">
        <v>4908</v>
      </c>
      <c r="B4257">
        <v>5278</v>
      </c>
      <c r="C4257" t="s">
        <v>14725</v>
      </c>
      <c r="D4257" t="s">
        <v>14726</v>
      </c>
      <c r="E4257" t="s">
        <v>14727</v>
      </c>
      <c r="F4257" t="s">
        <v>13279</v>
      </c>
      <c r="G4257" t="s">
        <v>13280</v>
      </c>
      <c r="H4257" t="s">
        <v>12158</v>
      </c>
      <c r="I4257" t="s">
        <v>12159</v>
      </c>
      <c r="J4257">
        <v>48380</v>
      </c>
      <c r="K4257" t="s">
        <v>10224</v>
      </c>
      <c r="L4257">
        <v>266</v>
      </c>
      <c r="M4257" t="s">
        <v>2727</v>
      </c>
      <c r="N4257">
        <v>13</v>
      </c>
      <c r="O4257" t="s">
        <v>2278</v>
      </c>
      <c r="P4257" t="s">
        <v>22336</v>
      </c>
    </row>
    <row r="4258" spans="1:16" x14ac:dyDescent="0.25">
      <c r="A4258">
        <v>4909</v>
      </c>
      <c r="B4258">
        <v>2803</v>
      </c>
      <c r="C4258" t="s">
        <v>14728</v>
      </c>
      <c r="D4258" t="s">
        <v>14729</v>
      </c>
      <c r="E4258" t="s">
        <v>14730</v>
      </c>
      <c r="F4258" t="s">
        <v>13279</v>
      </c>
      <c r="G4258" t="s">
        <v>13280</v>
      </c>
      <c r="H4258" t="s">
        <v>12158</v>
      </c>
      <c r="I4258" t="s">
        <v>12159</v>
      </c>
      <c r="J4258">
        <v>48023</v>
      </c>
      <c r="K4258" t="s">
        <v>5978</v>
      </c>
      <c r="L4258">
        <v>3956</v>
      </c>
      <c r="M4258" t="s">
        <v>760</v>
      </c>
      <c r="N4258">
        <v>231</v>
      </c>
      <c r="O4258" t="s">
        <v>236</v>
      </c>
      <c r="P4258" t="s">
        <v>22336</v>
      </c>
    </row>
    <row r="4259" spans="1:16" x14ac:dyDescent="0.25">
      <c r="A4259">
        <v>4910</v>
      </c>
      <c r="B4259">
        <v>4612</v>
      </c>
      <c r="C4259" t="s">
        <v>14731</v>
      </c>
      <c r="D4259" t="s">
        <v>14732</v>
      </c>
      <c r="E4259" t="s">
        <v>14733</v>
      </c>
      <c r="F4259" t="s">
        <v>13279</v>
      </c>
      <c r="G4259" t="s">
        <v>13280</v>
      </c>
      <c r="H4259" t="s">
        <v>12158</v>
      </c>
      <c r="I4259" t="s">
        <v>12159</v>
      </c>
      <c r="J4259">
        <v>6600</v>
      </c>
      <c r="K4259" t="s">
        <v>8653</v>
      </c>
      <c r="L4259">
        <v>269</v>
      </c>
      <c r="M4259" t="s">
        <v>8654</v>
      </c>
      <c r="N4259">
        <v>13</v>
      </c>
      <c r="O4259" t="s">
        <v>2278</v>
      </c>
      <c r="P4259" t="s">
        <v>22336</v>
      </c>
    </row>
    <row r="4260" spans="1:16" x14ac:dyDescent="0.25">
      <c r="A4260">
        <v>4914</v>
      </c>
      <c r="B4260">
        <v>4660</v>
      </c>
      <c r="C4260" t="s">
        <v>14734</v>
      </c>
      <c r="D4260" t="s">
        <v>14735</v>
      </c>
      <c r="E4260" t="s">
        <v>14736</v>
      </c>
      <c r="F4260" t="s">
        <v>13279</v>
      </c>
      <c r="G4260" t="s">
        <v>13280</v>
      </c>
      <c r="H4260" t="s">
        <v>12158</v>
      </c>
      <c r="I4260" t="s">
        <v>12159</v>
      </c>
      <c r="J4260">
        <v>6600</v>
      </c>
      <c r="K4260" t="s">
        <v>8653</v>
      </c>
      <c r="L4260">
        <v>269</v>
      </c>
      <c r="M4260" t="s">
        <v>8654</v>
      </c>
      <c r="N4260">
        <v>13</v>
      </c>
      <c r="O4260" t="s">
        <v>2278</v>
      </c>
      <c r="P4260" t="s">
        <v>22336</v>
      </c>
    </row>
    <row r="4261" spans="1:16" x14ac:dyDescent="0.25">
      <c r="A4261">
        <v>4915</v>
      </c>
      <c r="B4261">
        <v>4661</v>
      </c>
      <c r="C4261" t="s">
        <v>14737</v>
      </c>
      <c r="D4261" t="s">
        <v>14738</v>
      </c>
      <c r="E4261" t="s">
        <v>14739</v>
      </c>
      <c r="F4261" t="s">
        <v>13279</v>
      </c>
      <c r="G4261" t="s">
        <v>13280</v>
      </c>
      <c r="H4261" t="s">
        <v>12158</v>
      </c>
      <c r="I4261" t="s">
        <v>12159</v>
      </c>
      <c r="J4261">
        <v>6600</v>
      </c>
      <c r="K4261" t="s">
        <v>8653</v>
      </c>
      <c r="L4261">
        <v>269</v>
      </c>
      <c r="M4261" t="s">
        <v>8654</v>
      </c>
      <c r="N4261">
        <v>13</v>
      </c>
      <c r="O4261" t="s">
        <v>2278</v>
      </c>
      <c r="P4261" t="s">
        <v>22336</v>
      </c>
    </row>
    <row r="4262" spans="1:16" x14ac:dyDescent="0.25">
      <c r="A4262">
        <v>4916</v>
      </c>
      <c r="B4262">
        <v>4666</v>
      </c>
      <c r="C4262" t="s">
        <v>14740</v>
      </c>
      <c r="D4262" t="s">
        <v>14741</v>
      </c>
      <c r="E4262" t="s">
        <v>14742</v>
      </c>
      <c r="F4262" t="s">
        <v>13279</v>
      </c>
      <c r="G4262" t="s">
        <v>13280</v>
      </c>
      <c r="H4262" t="s">
        <v>12158</v>
      </c>
      <c r="I4262" t="s">
        <v>12159</v>
      </c>
      <c r="J4262">
        <v>6600</v>
      </c>
      <c r="K4262" t="s">
        <v>8653</v>
      </c>
      <c r="L4262">
        <v>269</v>
      </c>
      <c r="M4262" t="s">
        <v>8654</v>
      </c>
      <c r="N4262">
        <v>13</v>
      </c>
      <c r="O4262" t="s">
        <v>2278</v>
      </c>
      <c r="P4262" t="s">
        <v>22337</v>
      </c>
    </row>
    <row r="4263" spans="1:16" x14ac:dyDescent="0.25">
      <c r="A4263">
        <v>4917</v>
      </c>
      <c r="B4263">
        <v>4667</v>
      </c>
      <c r="C4263" t="s">
        <v>14743</v>
      </c>
      <c r="D4263" t="s">
        <v>14744</v>
      </c>
      <c r="E4263" t="s">
        <v>14745</v>
      </c>
      <c r="F4263" t="s">
        <v>13279</v>
      </c>
      <c r="G4263" t="s">
        <v>13280</v>
      </c>
      <c r="H4263" t="s">
        <v>12158</v>
      </c>
      <c r="I4263" t="s">
        <v>12159</v>
      </c>
      <c r="J4263">
        <v>6600</v>
      </c>
      <c r="K4263" t="s">
        <v>8653</v>
      </c>
      <c r="L4263">
        <v>269</v>
      </c>
      <c r="M4263" t="s">
        <v>8654</v>
      </c>
      <c r="N4263">
        <v>13</v>
      </c>
      <c r="O4263" t="s">
        <v>2278</v>
      </c>
      <c r="P4263" t="s">
        <v>22336</v>
      </c>
    </row>
    <row r="4264" spans="1:16" x14ac:dyDescent="0.25">
      <c r="A4264">
        <v>4918</v>
      </c>
      <c r="B4264">
        <v>4668</v>
      </c>
      <c r="C4264" t="s">
        <v>14746</v>
      </c>
      <c r="D4264" t="s">
        <v>14747</v>
      </c>
      <c r="E4264" t="s">
        <v>14748</v>
      </c>
      <c r="F4264" t="s">
        <v>13279</v>
      </c>
      <c r="G4264" t="s">
        <v>13280</v>
      </c>
      <c r="H4264" t="s">
        <v>12158</v>
      </c>
      <c r="I4264" t="s">
        <v>12159</v>
      </c>
      <c r="J4264">
        <v>6600</v>
      </c>
      <c r="K4264" t="s">
        <v>8653</v>
      </c>
      <c r="L4264">
        <v>269</v>
      </c>
      <c r="M4264" t="s">
        <v>8654</v>
      </c>
      <c r="N4264">
        <v>13</v>
      </c>
      <c r="O4264" t="s">
        <v>2278</v>
      </c>
      <c r="P4264" t="s">
        <v>22336</v>
      </c>
    </row>
    <row r="4265" spans="1:16" x14ac:dyDescent="0.25">
      <c r="A4265">
        <v>4919</v>
      </c>
      <c r="B4265">
        <v>4653</v>
      </c>
      <c r="C4265" t="s">
        <v>14749</v>
      </c>
      <c r="D4265" t="s">
        <v>14750</v>
      </c>
      <c r="E4265" t="s">
        <v>14751</v>
      </c>
      <c r="F4265" t="s">
        <v>13279</v>
      </c>
      <c r="G4265" t="s">
        <v>13280</v>
      </c>
      <c r="H4265" t="s">
        <v>12158</v>
      </c>
      <c r="I4265" t="s">
        <v>12159</v>
      </c>
      <c r="J4265">
        <v>6600</v>
      </c>
      <c r="K4265" t="s">
        <v>8653</v>
      </c>
      <c r="L4265">
        <v>269</v>
      </c>
      <c r="M4265" t="s">
        <v>8654</v>
      </c>
      <c r="N4265">
        <v>13</v>
      </c>
      <c r="O4265" t="s">
        <v>2278</v>
      </c>
      <c r="P4265" t="s">
        <v>22336</v>
      </c>
    </row>
    <row r="4266" spans="1:16" x14ac:dyDescent="0.25">
      <c r="A4266">
        <v>4921</v>
      </c>
      <c r="B4266">
        <v>4656</v>
      </c>
      <c r="C4266" t="s">
        <v>14752</v>
      </c>
      <c r="D4266" t="s">
        <v>14753</v>
      </c>
      <c r="E4266" t="s">
        <v>14754</v>
      </c>
      <c r="F4266" t="s">
        <v>13279</v>
      </c>
      <c r="G4266" t="s">
        <v>13280</v>
      </c>
      <c r="H4266" t="s">
        <v>12158</v>
      </c>
      <c r="I4266" t="s">
        <v>12159</v>
      </c>
      <c r="J4266">
        <v>6600</v>
      </c>
      <c r="K4266" t="s">
        <v>8653</v>
      </c>
      <c r="L4266">
        <v>269</v>
      </c>
      <c r="M4266" t="s">
        <v>8654</v>
      </c>
      <c r="N4266">
        <v>13</v>
      </c>
      <c r="O4266" t="s">
        <v>2278</v>
      </c>
      <c r="P4266" t="s">
        <v>22336</v>
      </c>
    </row>
    <row r="4267" spans="1:16" x14ac:dyDescent="0.25">
      <c r="A4267">
        <v>4923</v>
      </c>
      <c r="B4267">
        <v>4658</v>
      </c>
      <c r="C4267" t="s">
        <v>14755</v>
      </c>
      <c r="D4267" t="s">
        <v>14756</v>
      </c>
      <c r="E4267" t="s">
        <v>14757</v>
      </c>
      <c r="F4267" t="s">
        <v>13279</v>
      </c>
      <c r="G4267" t="s">
        <v>13280</v>
      </c>
      <c r="H4267" t="s">
        <v>12158</v>
      </c>
      <c r="I4267" t="s">
        <v>12159</v>
      </c>
      <c r="J4267">
        <v>6600</v>
      </c>
      <c r="K4267" t="s">
        <v>8653</v>
      </c>
      <c r="L4267">
        <v>269</v>
      </c>
      <c r="M4267" t="s">
        <v>8654</v>
      </c>
      <c r="N4267">
        <v>13</v>
      </c>
      <c r="O4267" t="s">
        <v>2278</v>
      </c>
      <c r="P4267" t="s">
        <v>22336</v>
      </c>
    </row>
    <row r="4268" spans="1:16" x14ac:dyDescent="0.25">
      <c r="A4268">
        <v>4924</v>
      </c>
      <c r="B4268">
        <v>4640</v>
      </c>
      <c r="C4268" t="s">
        <v>14758</v>
      </c>
      <c r="D4268" t="s">
        <v>14759</v>
      </c>
      <c r="E4268" t="s">
        <v>14760</v>
      </c>
      <c r="F4268" t="s">
        <v>13279</v>
      </c>
      <c r="G4268" t="s">
        <v>13280</v>
      </c>
      <c r="H4268" t="s">
        <v>12158</v>
      </c>
      <c r="I4268" t="s">
        <v>12159</v>
      </c>
      <c r="J4268">
        <v>6600</v>
      </c>
      <c r="K4268" t="s">
        <v>8653</v>
      </c>
      <c r="L4268">
        <v>269</v>
      </c>
      <c r="M4268" t="s">
        <v>8654</v>
      </c>
      <c r="N4268">
        <v>13</v>
      </c>
      <c r="O4268" t="s">
        <v>2278</v>
      </c>
      <c r="P4268" t="s">
        <v>22336</v>
      </c>
    </row>
    <row r="4269" spans="1:16" x14ac:dyDescent="0.25">
      <c r="A4269">
        <v>4925</v>
      </c>
      <c r="B4269">
        <v>4625</v>
      </c>
      <c r="C4269" t="s">
        <v>14761</v>
      </c>
      <c r="D4269" t="s">
        <v>14762</v>
      </c>
      <c r="E4269" t="s">
        <v>14763</v>
      </c>
      <c r="F4269" t="s">
        <v>13279</v>
      </c>
      <c r="G4269" t="s">
        <v>13280</v>
      </c>
      <c r="H4269" t="s">
        <v>12158</v>
      </c>
      <c r="I4269" t="s">
        <v>12159</v>
      </c>
      <c r="J4269">
        <v>6600</v>
      </c>
      <c r="K4269" t="s">
        <v>8653</v>
      </c>
      <c r="L4269">
        <v>269</v>
      </c>
      <c r="M4269" t="s">
        <v>8654</v>
      </c>
      <c r="N4269">
        <v>13</v>
      </c>
      <c r="O4269" t="s">
        <v>2278</v>
      </c>
      <c r="P4269" t="s">
        <v>22336</v>
      </c>
    </row>
    <row r="4270" spans="1:16" x14ac:dyDescent="0.25">
      <c r="A4270">
        <v>4926</v>
      </c>
      <c r="B4270">
        <v>4649</v>
      </c>
      <c r="C4270" t="s">
        <v>14764</v>
      </c>
      <c r="D4270" s="1" t="s">
        <v>14765</v>
      </c>
      <c r="E4270" t="s">
        <v>14766</v>
      </c>
      <c r="F4270" t="s">
        <v>13279</v>
      </c>
      <c r="G4270" t="s">
        <v>13280</v>
      </c>
      <c r="H4270" t="s">
        <v>12158</v>
      </c>
      <c r="I4270" t="s">
        <v>12159</v>
      </c>
      <c r="J4270">
        <v>6600</v>
      </c>
      <c r="K4270" t="s">
        <v>8653</v>
      </c>
      <c r="L4270">
        <v>269</v>
      </c>
      <c r="M4270" t="s">
        <v>8654</v>
      </c>
      <c r="N4270">
        <v>13</v>
      </c>
      <c r="O4270" t="s">
        <v>2278</v>
      </c>
      <c r="P4270" t="s">
        <v>22337</v>
      </c>
    </row>
    <row r="4271" spans="1:16" x14ac:dyDescent="0.25">
      <c r="A4271">
        <v>4927</v>
      </c>
      <c r="B4271">
        <v>4651</v>
      </c>
      <c r="C4271" t="s">
        <v>14767</v>
      </c>
      <c r="D4271" t="s">
        <v>14768</v>
      </c>
      <c r="E4271" t="s">
        <v>14769</v>
      </c>
      <c r="F4271" t="s">
        <v>13279</v>
      </c>
      <c r="G4271" t="s">
        <v>13280</v>
      </c>
      <c r="H4271" t="s">
        <v>12158</v>
      </c>
      <c r="I4271" t="s">
        <v>12159</v>
      </c>
      <c r="J4271">
        <v>6600</v>
      </c>
      <c r="K4271" t="s">
        <v>8653</v>
      </c>
      <c r="L4271">
        <v>269</v>
      </c>
      <c r="M4271" t="s">
        <v>8654</v>
      </c>
      <c r="N4271">
        <v>13</v>
      </c>
      <c r="O4271" t="s">
        <v>2278</v>
      </c>
      <c r="P4271" t="s">
        <v>22336</v>
      </c>
    </row>
    <row r="4272" spans="1:16" x14ac:dyDescent="0.25">
      <c r="A4272">
        <v>4932</v>
      </c>
      <c r="B4272">
        <v>4632</v>
      </c>
      <c r="C4272" t="s">
        <v>14770</v>
      </c>
      <c r="D4272" t="s">
        <v>14771</v>
      </c>
      <c r="E4272" t="s">
        <v>14772</v>
      </c>
      <c r="F4272" t="s">
        <v>13279</v>
      </c>
      <c r="G4272" t="s">
        <v>13280</v>
      </c>
      <c r="H4272" t="s">
        <v>12158</v>
      </c>
      <c r="I4272" t="s">
        <v>12159</v>
      </c>
      <c r="J4272">
        <v>6600</v>
      </c>
      <c r="K4272" t="s">
        <v>8653</v>
      </c>
      <c r="L4272">
        <v>269</v>
      </c>
      <c r="M4272" t="s">
        <v>8654</v>
      </c>
      <c r="N4272">
        <v>13</v>
      </c>
      <c r="O4272" t="s">
        <v>2278</v>
      </c>
      <c r="P4272" t="s">
        <v>22336</v>
      </c>
    </row>
    <row r="4273" spans="1:16" x14ac:dyDescent="0.25">
      <c r="A4273">
        <v>4933</v>
      </c>
      <c r="B4273">
        <v>4633</v>
      </c>
      <c r="C4273" t="s">
        <v>14773</v>
      </c>
      <c r="D4273" t="s">
        <v>14774</v>
      </c>
      <c r="E4273" t="s">
        <v>14775</v>
      </c>
      <c r="F4273" t="s">
        <v>13279</v>
      </c>
      <c r="G4273" t="s">
        <v>13280</v>
      </c>
      <c r="H4273" t="s">
        <v>12158</v>
      </c>
      <c r="I4273" t="s">
        <v>12159</v>
      </c>
      <c r="J4273">
        <v>6600</v>
      </c>
      <c r="K4273" t="s">
        <v>8653</v>
      </c>
      <c r="L4273">
        <v>269</v>
      </c>
      <c r="M4273" t="s">
        <v>8654</v>
      </c>
      <c r="N4273">
        <v>13</v>
      </c>
      <c r="O4273" t="s">
        <v>2278</v>
      </c>
      <c r="P4273" t="s">
        <v>22336</v>
      </c>
    </row>
    <row r="4274" spans="1:16" x14ac:dyDescent="0.25">
      <c r="A4274">
        <v>4935</v>
      </c>
      <c r="B4274">
        <v>4635</v>
      </c>
      <c r="C4274" t="s">
        <v>14776</v>
      </c>
      <c r="D4274" t="s">
        <v>14777</v>
      </c>
      <c r="E4274" t="s">
        <v>14778</v>
      </c>
      <c r="F4274" t="s">
        <v>13279</v>
      </c>
      <c r="G4274" t="s">
        <v>13280</v>
      </c>
      <c r="H4274" t="s">
        <v>12158</v>
      </c>
      <c r="I4274" t="s">
        <v>12159</v>
      </c>
      <c r="J4274">
        <v>6600</v>
      </c>
      <c r="K4274" t="s">
        <v>8653</v>
      </c>
      <c r="L4274">
        <v>269</v>
      </c>
      <c r="M4274" t="s">
        <v>8654</v>
      </c>
      <c r="N4274">
        <v>13</v>
      </c>
      <c r="O4274" t="s">
        <v>2278</v>
      </c>
      <c r="P4274" t="s">
        <v>22336</v>
      </c>
    </row>
    <row r="4275" spans="1:16" x14ac:dyDescent="0.25">
      <c r="A4275">
        <v>4936</v>
      </c>
      <c r="B4275">
        <v>4637</v>
      </c>
      <c r="C4275" t="s">
        <v>14779</v>
      </c>
      <c r="D4275" t="s">
        <v>14780</v>
      </c>
      <c r="E4275" t="s">
        <v>14781</v>
      </c>
      <c r="F4275" t="s">
        <v>13279</v>
      </c>
      <c r="G4275" t="s">
        <v>13280</v>
      </c>
      <c r="H4275" t="s">
        <v>12158</v>
      </c>
      <c r="I4275" t="s">
        <v>12159</v>
      </c>
      <c r="J4275">
        <v>6600</v>
      </c>
      <c r="K4275" t="s">
        <v>8653</v>
      </c>
      <c r="L4275">
        <v>269</v>
      </c>
      <c r="M4275" t="s">
        <v>8654</v>
      </c>
      <c r="N4275">
        <v>13</v>
      </c>
      <c r="O4275" t="s">
        <v>2278</v>
      </c>
      <c r="P4275" t="s">
        <v>22336</v>
      </c>
    </row>
    <row r="4276" spans="1:16" x14ac:dyDescent="0.25">
      <c r="A4276">
        <v>4937</v>
      </c>
      <c r="B4276">
        <v>4638</v>
      </c>
      <c r="C4276" t="s">
        <v>14782</v>
      </c>
      <c r="D4276" t="s">
        <v>14783</v>
      </c>
      <c r="E4276" t="s">
        <v>14784</v>
      </c>
      <c r="F4276" t="s">
        <v>13279</v>
      </c>
      <c r="G4276" t="s">
        <v>13280</v>
      </c>
      <c r="H4276" t="s">
        <v>12158</v>
      </c>
      <c r="I4276" t="s">
        <v>12159</v>
      </c>
      <c r="J4276">
        <v>6600</v>
      </c>
      <c r="K4276" t="s">
        <v>8653</v>
      </c>
      <c r="L4276">
        <v>269</v>
      </c>
      <c r="M4276" t="s">
        <v>8654</v>
      </c>
      <c r="N4276">
        <v>13</v>
      </c>
      <c r="O4276" t="s">
        <v>2278</v>
      </c>
      <c r="P4276" t="s">
        <v>22336</v>
      </c>
    </row>
    <row r="4277" spans="1:16" x14ac:dyDescent="0.25">
      <c r="A4277">
        <v>4940</v>
      </c>
      <c r="B4277">
        <v>4621</v>
      </c>
      <c r="C4277" t="s">
        <v>14785</v>
      </c>
      <c r="D4277" t="s">
        <v>14786</v>
      </c>
      <c r="E4277" t="s">
        <v>14787</v>
      </c>
      <c r="F4277" t="s">
        <v>13279</v>
      </c>
      <c r="G4277" t="s">
        <v>13280</v>
      </c>
      <c r="H4277" t="s">
        <v>12158</v>
      </c>
      <c r="I4277" t="s">
        <v>12159</v>
      </c>
      <c r="J4277">
        <v>6600</v>
      </c>
      <c r="K4277" t="s">
        <v>8653</v>
      </c>
      <c r="L4277">
        <v>269</v>
      </c>
      <c r="M4277" t="s">
        <v>8654</v>
      </c>
      <c r="N4277">
        <v>13</v>
      </c>
      <c r="O4277" t="s">
        <v>2278</v>
      </c>
      <c r="P4277" t="s">
        <v>22336</v>
      </c>
    </row>
    <row r="4278" spans="1:16" x14ac:dyDescent="0.25">
      <c r="A4278">
        <v>4941</v>
      </c>
      <c r="B4278">
        <v>4622</v>
      </c>
      <c r="C4278" t="s">
        <v>14788</v>
      </c>
      <c r="D4278" t="s">
        <v>14789</v>
      </c>
      <c r="E4278" t="s">
        <v>14790</v>
      </c>
      <c r="F4278" t="s">
        <v>13279</v>
      </c>
      <c r="G4278" t="s">
        <v>13280</v>
      </c>
      <c r="H4278" t="s">
        <v>12158</v>
      </c>
      <c r="I4278" t="s">
        <v>12159</v>
      </c>
      <c r="J4278">
        <v>6600</v>
      </c>
      <c r="K4278" t="s">
        <v>8653</v>
      </c>
      <c r="L4278">
        <v>269</v>
      </c>
      <c r="M4278" t="s">
        <v>8654</v>
      </c>
      <c r="N4278">
        <v>13</v>
      </c>
      <c r="O4278" t="s">
        <v>2278</v>
      </c>
      <c r="P4278" t="s">
        <v>22336</v>
      </c>
    </row>
    <row r="4279" spans="1:16" x14ac:dyDescent="0.25">
      <c r="A4279">
        <v>4942</v>
      </c>
      <c r="B4279">
        <v>4618</v>
      </c>
      <c r="C4279" t="s">
        <v>14791</v>
      </c>
      <c r="D4279" t="s">
        <v>14792</v>
      </c>
      <c r="E4279" t="s">
        <v>14793</v>
      </c>
      <c r="F4279" t="s">
        <v>13279</v>
      </c>
      <c r="G4279" t="s">
        <v>13280</v>
      </c>
      <c r="H4279" t="s">
        <v>12158</v>
      </c>
      <c r="I4279" t="s">
        <v>12159</v>
      </c>
      <c r="J4279">
        <v>6600</v>
      </c>
      <c r="K4279" t="s">
        <v>8653</v>
      </c>
      <c r="L4279">
        <v>269</v>
      </c>
      <c r="M4279" t="s">
        <v>8654</v>
      </c>
      <c r="N4279">
        <v>13</v>
      </c>
      <c r="O4279" t="s">
        <v>2278</v>
      </c>
      <c r="P4279" t="s">
        <v>22336</v>
      </c>
    </row>
    <row r="4280" spans="1:16" x14ac:dyDescent="0.25">
      <c r="A4280">
        <v>4945</v>
      </c>
      <c r="B4280">
        <v>4674</v>
      </c>
      <c r="C4280" t="s">
        <v>14794</v>
      </c>
      <c r="D4280" t="s">
        <v>14795</v>
      </c>
      <c r="E4280" t="s">
        <v>14796</v>
      </c>
      <c r="F4280" t="s">
        <v>13279</v>
      </c>
      <c r="G4280" t="s">
        <v>13280</v>
      </c>
      <c r="H4280" t="s">
        <v>12158</v>
      </c>
      <c r="I4280" t="s">
        <v>12159</v>
      </c>
      <c r="J4280">
        <v>6600</v>
      </c>
      <c r="K4280" t="s">
        <v>8653</v>
      </c>
      <c r="L4280">
        <v>269</v>
      </c>
      <c r="M4280" t="s">
        <v>8654</v>
      </c>
      <c r="N4280">
        <v>13</v>
      </c>
      <c r="O4280" t="s">
        <v>2278</v>
      </c>
      <c r="P4280" t="s">
        <v>22336</v>
      </c>
    </row>
    <row r="4281" spans="1:16" x14ac:dyDescent="0.25">
      <c r="A4281">
        <v>4948</v>
      </c>
      <c r="B4281">
        <v>4678</v>
      </c>
      <c r="C4281" t="s">
        <v>14797</v>
      </c>
      <c r="D4281" t="s">
        <v>14798</v>
      </c>
      <c r="E4281" t="s">
        <v>14799</v>
      </c>
      <c r="F4281" t="s">
        <v>13279</v>
      </c>
      <c r="G4281" t="s">
        <v>13280</v>
      </c>
      <c r="H4281" t="s">
        <v>12158</v>
      </c>
      <c r="I4281" t="s">
        <v>12159</v>
      </c>
      <c r="J4281">
        <v>6672</v>
      </c>
      <c r="K4281" t="s">
        <v>10118</v>
      </c>
      <c r="L4281">
        <v>269</v>
      </c>
      <c r="M4281" t="s">
        <v>8654</v>
      </c>
      <c r="N4281">
        <v>13</v>
      </c>
      <c r="O4281" t="s">
        <v>2278</v>
      </c>
      <c r="P4281" t="s">
        <v>22336</v>
      </c>
    </row>
    <row r="4282" spans="1:16" x14ac:dyDescent="0.25">
      <c r="A4282">
        <v>4949</v>
      </c>
      <c r="B4282">
        <v>4682</v>
      </c>
      <c r="C4282" t="s">
        <v>14800</v>
      </c>
      <c r="D4282" t="s">
        <v>14801</v>
      </c>
      <c r="E4282" t="s">
        <v>14802</v>
      </c>
      <c r="F4282" t="s">
        <v>13279</v>
      </c>
      <c r="G4282" t="s">
        <v>13280</v>
      </c>
      <c r="H4282" t="s">
        <v>12158</v>
      </c>
      <c r="I4282" t="s">
        <v>12159</v>
      </c>
      <c r="J4282">
        <v>6672</v>
      </c>
      <c r="K4282" t="s">
        <v>10118</v>
      </c>
      <c r="L4282">
        <v>269</v>
      </c>
      <c r="M4282" t="s">
        <v>8654</v>
      </c>
      <c r="N4282">
        <v>13</v>
      </c>
      <c r="O4282" t="s">
        <v>2278</v>
      </c>
      <c r="P4282" t="s">
        <v>22336</v>
      </c>
    </row>
    <row r="4283" spans="1:16" x14ac:dyDescent="0.25">
      <c r="A4283">
        <v>4951</v>
      </c>
      <c r="B4283">
        <v>4684</v>
      </c>
      <c r="C4283" t="s">
        <v>14803</v>
      </c>
      <c r="D4283" t="s">
        <v>14804</v>
      </c>
      <c r="E4283" t="s">
        <v>14805</v>
      </c>
      <c r="F4283" t="s">
        <v>13279</v>
      </c>
      <c r="G4283" t="s">
        <v>13280</v>
      </c>
      <c r="H4283" t="s">
        <v>12158</v>
      </c>
      <c r="I4283" t="s">
        <v>12159</v>
      </c>
      <c r="J4283">
        <v>6672</v>
      </c>
      <c r="K4283" t="s">
        <v>10118</v>
      </c>
      <c r="L4283">
        <v>269</v>
      </c>
      <c r="M4283" t="s">
        <v>8654</v>
      </c>
      <c r="N4283">
        <v>13</v>
      </c>
      <c r="O4283" t="s">
        <v>2278</v>
      </c>
      <c r="P4283" t="s">
        <v>22336</v>
      </c>
    </row>
    <row r="4284" spans="1:16" x14ac:dyDescent="0.25">
      <c r="A4284">
        <v>4952</v>
      </c>
      <c r="B4284">
        <v>4685</v>
      </c>
      <c r="C4284" t="s">
        <v>14806</v>
      </c>
      <c r="D4284" t="s">
        <v>14807</v>
      </c>
      <c r="E4284" t="s">
        <v>14808</v>
      </c>
      <c r="F4284" t="s">
        <v>13279</v>
      </c>
      <c r="G4284" t="s">
        <v>13280</v>
      </c>
      <c r="H4284" t="s">
        <v>12158</v>
      </c>
      <c r="I4284" t="s">
        <v>12159</v>
      </c>
      <c r="J4284">
        <v>6672</v>
      </c>
      <c r="K4284" t="s">
        <v>10118</v>
      </c>
      <c r="L4284">
        <v>269</v>
      </c>
      <c r="M4284" t="s">
        <v>8654</v>
      </c>
      <c r="N4284">
        <v>13</v>
      </c>
      <c r="O4284" t="s">
        <v>2278</v>
      </c>
      <c r="P4284" t="s">
        <v>22336</v>
      </c>
    </row>
    <row r="4285" spans="1:16" x14ac:dyDescent="0.25">
      <c r="A4285">
        <v>4954</v>
      </c>
      <c r="B4285">
        <v>4687</v>
      </c>
      <c r="C4285" t="s">
        <v>14809</v>
      </c>
      <c r="D4285" s="1" t="s">
        <v>14810</v>
      </c>
      <c r="E4285" t="s">
        <v>14811</v>
      </c>
      <c r="F4285" t="s">
        <v>13279</v>
      </c>
      <c r="G4285" t="s">
        <v>13280</v>
      </c>
      <c r="H4285" t="s">
        <v>12158</v>
      </c>
      <c r="I4285" t="s">
        <v>12159</v>
      </c>
      <c r="J4285">
        <v>6672</v>
      </c>
      <c r="K4285" t="s">
        <v>10118</v>
      </c>
      <c r="L4285">
        <v>269</v>
      </c>
      <c r="M4285" t="s">
        <v>8654</v>
      </c>
      <c r="N4285">
        <v>13</v>
      </c>
      <c r="O4285" t="s">
        <v>2278</v>
      </c>
      <c r="P4285" t="s">
        <v>22336</v>
      </c>
    </row>
    <row r="4286" spans="1:16" x14ac:dyDescent="0.25">
      <c r="A4286">
        <v>4958</v>
      </c>
      <c r="B4286">
        <v>4688</v>
      </c>
      <c r="C4286" t="s">
        <v>14812</v>
      </c>
      <c r="D4286" t="s">
        <v>14813</v>
      </c>
      <c r="E4286" t="s">
        <v>14814</v>
      </c>
      <c r="F4286" t="s">
        <v>13279</v>
      </c>
      <c r="G4286" t="s">
        <v>13280</v>
      </c>
      <c r="H4286" t="s">
        <v>12158</v>
      </c>
      <c r="I4286" t="s">
        <v>12159</v>
      </c>
      <c r="J4286">
        <v>6672</v>
      </c>
      <c r="K4286" t="s">
        <v>10118</v>
      </c>
      <c r="L4286">
        <v>269</v>
      </c>
      <c r="M4286" t="s">
        <v>8654</v>
      </c>
      <c r="N4286">
        <v>13</v>
      </c>
      <c r="O4286" t="s">
        <v>2278</v>
      </c>
      <c r="P4286" t="s">
        <v>22336</v>
      </c>
    </row>
    <row r="4287" spans="1:16" x14ac:dyDescent="0.25">
      <c r="A4287">
        <v>4959</v>
      </c>
      <c r="B4287">
        <v>4689</v>
      </c>
      <c r="C4287" t="s">
        <v>14815</v>
      </c>
      <c r="D4287" t="s">
        <v>14816</v>
      </c>
      <c r="E4287" t="s">
        <v>14817</v>
      </c>
      <c r="F4287" t="s">
        <v>13279</v>
      </c>
      <c r="G4287" t="s">
        <v>13280</v>
      </c>
      <c r="H4287" t="s">
        <v>12158</v>
      </c>
      <c r="I4287" t="s">
        <v>12159</v>
      </c>
      <c r="J4287">
        <v>6672</v>
      </c>
      <c r="K4287" t="s">
        <v>10118</v>
      </c>
      <c r="L4287">
        <v>269</v>
      </c>
      <c r="M4287" t="s">
        <v>8654</v>
      </c>
      <c r="N4287">
        <v>13</v>
      </c>
      <c r="O4287" t="s">
        <v>2278</v>
      </c>
      <c r="P4287" t="s">
        <v>22336</v>
      </c>
    </row>
    <row r="4288" spans="1:16" x14ac:dyDescent="0.25">
      <c r="A4288">
        <v>4960</v>
      </c>
      <c r="B4288">
        <v>4690</v>
      </c>
      <c r="C4288" t="s">
        <v>14818</v>
      </c>
      <c r="D4288" t="s">
        <v>14819</v>
      </c>
      <c r="E4288" t="s">
        <v>14820</v>
      </c>
      <c r="F4288" t="s">
        <v>13279</v>
      </c>
      <c r="G4288" t="s">
        <v>13280</v>
      </c>
      <c r="H4288" t="s">
        <v>12158</v>
      </c>
      <c r="I4288" t="s">
        <v>12159</v>
      </c>
      <c r="J4288">
        <v>6672</v>
      </c>
      <c r="K4288" t="s">
        <v>10118</v>
      </c>
      <c r="L4288">
        <v>269</v>
      </c>
      <c r="M4288" t="s">
        <v>8654</v>
      </c>
      <c r="N4288">
        <v>13</v>
      </c>
      <c r="O4288" t="s">
        <v>2278</v>
      </c>
      <c r="P4288" t="s">
        <v>22336</v>
      </c>
    </row>
    <row r="4289" spans="1:16" x14ac:dyDescent="0.25">
      <c r="A4289">
        <v>4963</v>
      </c>
      <c r="B4289">
        <v>4694</v>
      </c>
      <c r="C4289" t="s">
        <v>14821</v>
      </c>
      <c r="D4289" t="s">
        <v>14822</v>
      </c>
      <c r="E4289" t="s">
        <v>14823</v>
      </c>
      <c r="F4289" t="s">
        <v>13279</v>
      </c>
      <c r="G4289" t="s">
        <v>13280</v>
      </c>
      <c r="H4289" t="s">
        <v>12158</v>
      </c>
      <c r="I4289" t="s">
        <v>12159</v>
      </c>
      <c r="J4289">
        <v>6672</v>
      </c>
      <c r="K4289" t="s">
        <v>10118</v>
      </c>
      <c r="L4289">
        <v>269</v>
      </c>
      <c r="M4289" t="s">
        <v>8654</v>
      </c>
      <c r="N4289">
        <v>13</v>
      </c>
      <c r="O4289" t="s">
        <v>2278</v>
      </c>
      <c r="P4289" t="s">
        <v>22336</v>
      </c>
    </row>
    <row r="4290" spans="1:16" x14ac:dyDescent="0.25">
      <c r="A4290">
        <v>4964</v>
      </c>
      <c r="B4290">
        <v>4695</v>
      </c>
      <c r="C4290" t="s">
        <v>14824</v>
      </c>
      <c r="D4290" t="s">
        <v>14825</v>
      </c>
      <c r="E4290" t="s">
        <v>14826</v>
      </c>
      <c r="F4290" t="s">
        <v>13279</v>
      </c>
      <c r="G4290" t="s">
        <v>13280</v>
      </c>
      <c r="H4290" t="s">
        <v>12158</v>
      </c>
      <c r="I4290" t="s">
        <v>12159</v>
      </c>
      <c r="J4290">
        <v>6672</v>
      </c>
      <c r="K4290" t="s">
        <v>10118</v>
      </c>
      <c r="L4290">
        <v>269</v>
      </c>
      <c r="M4290" t="s">
        <v>8654</v>
      </c>
      <c r="N4290">
        <v>13</v>
      </c>
      <c r="O4290" t="s">
        <v>2278</v>
      </c>
      <c r="P4290" t="s">
        <v>22336</v>
      </c>
    </row>
    <row r="4291" spans="1:16" x14ac:dyDescent="0.25">
      <c r="A4291">
        <v>4965</v>
      </c>
      <c r="B4291">
        <v>4696</v>
      </c>
      <c r="C4291" t="s">
        <v>14827</v>
      </c>
      <c r="D4291" t="s">
        <v>14828</v>
      </c>
      <c r="E4291" t="s">
        <v>14829</v>
      </c>
      <c r="F4291" t="s">
        <v>13279</v>
      </c>
      <c r="G4291" t="s">
        <v>13280</v>
      </c>
      <c r="H4291" t="s">
        <v>12158</v>
      </c>
      <c r="I4291" t="s">
        <v>12159</v>
      </c>
      <c r="J4291">
        <v>6672</v>
      </c>
      <c r="K4291" t="s">
        <v>10118</v>
      </c>
      <c r="L4291">
        <v>269</v>
      </c>
      <c r="M4291" t="s">
        <v>8654</v>
      </c>
      <c r="N4291">
        <v>13</v>
      </c>
      <c r="O4291" t="s">
        <v>2278</v>
      </c>
      <c r="P4291" t="s">
        <v>22336</v>
      </c>
    </row>
    <row r="4292" spans="1:16" x14ac:dyDescent="0.25">
      <c r="A4292">
        <v>4967</v>
      </c>
      <c r="B4292">
        <v>4692</v>
      </c>
      <c r="C4292" t="s">
        <v>14830</v>
      </c>
      <c r="D4292" t="s">
        <v>14831</v>
      </c>
      <c r="E4292" t="s">
        <v>14832</v>
      </c>
      <c r="F4292" t="s">
        <v>13279</v>
      </c>
      <c r="G4292" t="s">
        <v>13280</v>
      </c>
      <c r="H4292" t="s">
        <v>12158</v>
      </c>
      <c r="I4292" t="s">
        <v>12159</v>
      </c>
      <c r="J4292">
        <v>6672</v>
      </c>
      <c r="K4292" t="s">
        <v>10118</v>
      </c>
      <c r="L4292">
        <v>269</v>
      </c>
      <c r="M4292" t="s">
        <v>8654</v>
      </c>
      <c r="N4292">
        <v>13</v>
      </c>
      <c r="O4292" t="s">
        <v>2278</v>
      </c>
      <c r="P4292" t="s">
        <v>22336</v>
      </c>
    </row>
    <row r="4293" spans="1:16" x14ac:dyDescent="0.25">
      <c r="A4293">
        <v>4968</v>
      </c>
      <c r="B4293">
        <v>4699</v>
      </c>
      <c r="C4293" t="s">
        <v>14833</v>
      </c>
      <c r="D4293" t="s">
        <v>14834</v>
      </c>
      <c r="E4293" t="s">
        <v>14835</v>
      </c>
      <c r="F4293" t="s">
        <v>13279</v>
      </c>
      <c r="G4293" t="s">
        <v>13280</v>
      </c>
      <c r="H4293" t="s">
        <v>12158</v>
      </c>
      <c r="I4293" t="s">
        <v>12159</v>
      </c>
      <c r="J4293">
        <v>6672</v>
      </c>
      <c r="K4293" t="s">
        <v>10118</v>
      </c>
      <c r="L4293">
        <v>269</v>
      </c>
      <c r="M4293" t="s">
        <v>8654</v>
      </c>
      <c r="N4293">
        <v>13</v>
      </c>
      <c r="O4293" t="s">
        <v>2278</v>
      </c>
      <c r="P4293" t="s">
        <v>22336</v>
      </c>
    </row>
    <row r="4294" spans="1:16" x14ac:dyDescent="0.25">
      <c r="A4294">
        <v>4969</v>
      </c>
      <c r="B4294">
        <v>4700</v>
      </c>
      <c r="C4294" t="s">
        <v>14836</v>
      </c>
      <c r="D4294" t="s">
        <v>14837</v>
      </c>
      <c r="E4294" t="s">
        <v>14838</v>
      </c>
      <c r="F4294" t="s">
        <v>13279</v>
      </c>
      <c r="G4294" t="s">
        <v>13280</v>
      </c>
      <c r="H4294" t="s">
        <v>12158</v>
      </c>
      <c r="I4294" t="s">
        <v>12159</v>
      </c>
      <c r="J4294">
        <v>6672</v>
      </c>
      <c r="K4294" t="s">
        <v>10118</v>
      </c>
      <c r="L4294">
        <v>269</v>
      </c>
      <c r="M4294" t="s">
        <v>8654</v>
      </c>
      <c r="N4294">
        <v>13</v>
      </c>
      <c r="O4294" t="s">
        <v>2278</v>
      </c>
      <c r="P4294" t="s">
        <v>22336</v>
      </c>
    </row>
    <row r="4295" spans="1:16" x14ac:dyDescent="0.25">
      <c r="A4295">
        <v>4970</v>
      </c>
      <c r="B4295">
        <v>4703</v>
      </c>
      <c r="C4295" t="s">
        <v>14839</v>
      </c>
      <c r="D4295" t="s">
        <v>14840</v>
      </c>
      <c r="E4295" t="s">
        <v>14841</v>
      </c>
      <c r="F4295" t="s">
        <v>13279</v>
      </c>
      <c r="G4295" t="s">
        <v>13280</v>
      </c>
      <c r="H4295" t="s">
        <v>12158</v>
      </c>
      <c r="I4295" t="s">
        <v>12159</v>
      </c>
      <c r="J4295">
        <v>6672</v>
      </c>
      <c r="K4295" t="s">
        <v>10118</v>
      </c>
      <c r="L4295">
        <v>269</v>
      </c>
      <c r="M4295" t="s">
        <v>8654</v>
      </c>
      <c r="N4295">
        <v>13</v>
      </c>
      <c r="O4295" t="s">
        <v>2278</v>
      </c>
      <c r="P4295" t="s">
        <v>22336</v>
      </c>
    </row>
    <row r="4296" spans="1:16" x14ac:dyDescent="0.25">
      <c r="A4296">
        <v>4971</v>
      </c>
      <c r="B4296">
        <v>4705</v>
      </c>
      <c r="C4296" t="s">
        <v>14842</v>
      </c>
      <c r="D4296" t="s">
        <v>14843</v>
      </c>
      <c r="E4296" t="s">
        <v>14844</v>
      </c>
      <c r="F4296" t="s">
        <v>13279</v>
      </c>
      <c r="G4296" t="s">
        <v>13280</v>
      </c>
      <c r="H4296" t="s">
        <v>12158</v>
      </c>
      <c r="I4296" t="s">
        <v>12159</v>
      </c>
      <c r="J4296">
        <v>6672</v>
      </c>
      <c r="K4296" t="s">
        <v>10118</v>
      </c>
      <c r="L4296">
        <v>269</v>
      </c>
      <c r="M4296" t="s">
        <v>8654</v>
      </c>
      <c r="N4296">
        <v>13</v>
      </c>
      <c r="O4296" t="s">
        <v>2278</v>
      </c>
      <c r="P4296" t="s">
        <v>22336</v>
      </c>
    </row>
    <row r="4297" spans="1:16" x14ac:dyDescent="0.25">
      <c r="A4297">
        <v>4973</v>
      </c>
      <c r="B4297">
        <v>4707</v>
      </c>
      <c r="C4297" t="s">
        <v>14845</v>
      </c>
      <c r="D4297" t="s">
        <v>14846</v>
      </c>
      <c r="E4297" t="s">
        <v>14847</v>
      </c>
      <c r="F4297" t="s">
        <v>13279</v>
      </c>
      <c r="G4297" t="s">
        <v>13280</v>
      </c>
      <c r="H4297" t="s">
        <v>12158</v>
      </c>
      <c r="I4297" t="s">
        <v>12159</v>
      </c>
      <c r="J4297">
        <v>6672</v>
      </c>
      <c r="K4297" t="s">
        <v>10118</v>
      </c>
      <c r="L4297">
        <v>269</v>
      </c>
      <c r="M4297" t="s">
        <v>8654</v>
      </c>
      <c r="N4297">
        <v>13</v>
      </c>
      <c r="O4297" t="s">
        <v>2278</v>
      </c>
      <c r="P4297" t="s">
        <v>22336</v>
      </c>
    </row>
    <row r="4298" spans="1:16" x14ac:dyDescent="0.25">
      <c r="A4298">
        <v>4976</v>
      </c>
      <c r="B4298">
        <v>4708</v>
      </c>
      <c r="C4298" t="s">
        <v>14848</v>
      </c>
      <c r="D4298" t="s">
        <v>14849</v>
      </c>
      <c r="E4298" t="s">
        <v>14850</v>
      </c>
      <c r="F4298" t="s">
        <v>13279</v>
      </c>
      <c r="G4298" t="s">
        <v>13280</v>
      </c>
      <c r="H4298" t="s">
        <v>12158</v>
      </c>
      <c r="I4298" t="s">
        <v>12159</v>
      </c>
      <c r="J4298">
        <v>6672</v>
      </c>
      <c r="K4298" t="s">
        <v>10118</v>
      </c>
      <c r="L4298">
        <v>269</v>
      </c>
      <c r="M4298" t="s">
        <v>8654</v>
      </c>
      <c r="N4298">
        <v>13</v>
      </c>
      <c r="O4298" t="s">
        <v>2278</v>
      </c>
      <c r="P4298" t="s">
        <v>22336</v>
      </c>
    </row>
    <row r="4299" spans="1:16" x14ac:dyDescent="0.25">
      <c r="A4299">
        <v>4977</v>
      </c>
      <c r="B4299">
        <v>4714</v>
      </c>
      <c r="C4299" t="s">
        <v>14851</v>
      </c>
      <c r="D4299" t="s">
        <v>14852</v>
      </c>
      <c r="E4299" t="s">
        <v>14853</v>
      </c>
      <c r="F4299" t="s">
        <v>13279</v>
      </c>
      <c r="G4299" t="s">
        <v>13280</v>
      </c>
      <c r="H4299" t="s">
        <v>12158</v>
      </c>
      <c r="I4299" t="s">
        <v>12159</v>
      </c>
      <c r="J4299">
        <v>6672</v>
      </c>
      <c r="K4299" t="s">
        <v>10118</v>
      </c>
      <c r="L4299">
        <v>269</v>
      </c>
      <c r="M4299" t="s">
        <v>8654</v>
      </c>
      <c r="N4299">
        <v>13</v>
      </c>
      <c r="O4299" t="s">
        <v>2278</v>
      </c>
      <c r="P4299" t="s">
        <v>22336</v>
      </c>
    </row>
    <row r="4300" spans="1:16" x14ac:dyDescent="0.25">
      <c r="A4300">
        <v>4978</v>
      </c>
      <c r="B4300">
        <v>4715</v>
      </c>
      <c r="C4300" t="s">
        <v>14854</v>
      </c>
      <c r="D4300" t="s">
        <v>14855</v>
      </c>
      <c r="E4300" t="s">
        <v>14856</v>
      </c>
      <c r="F4300" t="s">
        <v>13279</v>
      </c>
      <c r="G4300" t="s">
        <v>13280</v>
      </c>
      <c r="H4300" t="s">
        <v>12158</v>
      </c>
      <c r="I4300" t="s">
        <v>12159</v>
      </c>
      <c r="J4300">
        <v>6672</v>
      </c>
      <c r="K4300" t="s">
        <v>10118</v>
      </c>
      <c r="L4300">
        <v>269</v>
      </c>
      <c r="M4300" t="s">
        <v>8654</v>
      </c>
      <c r="N4300">
        <v>13</v>
      </c>
      <c r="O4300" t="s">
        <v>2278</v>
      </c>
      <c r="P4300" t="s">
        <v>22336</v>
      </c>
    </row>
    <row r="4301" spans="1:16" x14ac:dyDescent="0.25">
      <c r="A4301">
        <v>4981</v>
      </c>
      <c r="B4301">
        <v>4716</v>
      </c>
      <c r="C4301" t="s">
        <v>14857</v>
      </c>
      <c r="D4301" t="s">
        <v>14858</v>
      </c>
      <c r="E4301" t="s">
        <v>14859</v>
      </c>
      <c r="F4301" t="s">
        <v>13279</v>
      </c>
      <c r="G4301" t="s">
        <v>13280</v>
      </c>
      <c r="H4301" t="s">
        <v>12158</v>
      </c>
      <c r="I4301" t="s">
        <v>12159</v>
      </c>
      <c r="J4301">
        <v>6672</v>
      </c>
      <c r="K4301" t="s">
        <v>10118</v>
      </c>
      <c r="L4301">
        <v>269</v>
      </c>
      <c r="M4301" t="s">
        <v>8654</v>
      </c>
      <c r="N4301">
        <v>13</v>
      </c>
      <c r="O4301" t="s">
        <v>2278</v>
      </c>
      <c r="P4301" t="s">
        <v>22336</v>
      </c>
    </row>
    <row r="4302" spans="1:16" x14ac:dyDescent="0.25">
      <c r="A4302">
        <v>4982</v>
      </c>
      <c r="B4302">
        <v>4717</v>
      </c>
      <c r="C4302" t="s">
        <v>14860</v>
      </c>
      <c r="D4302" t="s">
        <v>14861</v>
      </c>
      <c r="E4302" t="s">
        <v>14862</v>
      </c>
      <c r="F4302" t="s">
        <v>13279</v>
      </c>
      <c r="G4302" t="s">
        <v>13280</v>
      </c>
      <c r="H4302" t="s">
        <v>12158</v>
      </c>
      <c r="I4302" t="s">
        <v>12159</v>
      </c>
      <c r="J4302">
        <v>6672</v>
      </c>
      <c r="K4302" t="s">
        <v>10118</v>
      </c>
      <c r="L4302">
        <v>269</v>
      </c>
      <c r="M4302" t="s">
        <v>8654</v>
      </c>
      <c r="N4302">
        <v>13</v>
      </c>
      <c r="O4302" t="s">
        <v>2278</v>
      </c>
      <c r="P4302" t="s">
        <v>22336</v>
      </c>
    </row>
    <row r="4303" spans="1:16" x14ac:dyDescent="0.25">
      <c r="A4303">
        <v>4983</v>
      </c>
      <c r="B4303">
        <v>4718</v>
      </c>
      <c r="C4303" t="s">
        <v>14863</v>
      </c>
      <c r="D4303" t="s">
        <v>14864</v>
      </c>
      <c r="E4303" t="s">
        <v>14865</v>
      </c>
      <c r="F4303" t="s">
        <v>13279</v>
      </c>
      <c r="G4303" t="s">
        <v>13280</v>
      </c>
      <c r="H4303" t="s">
        <v>12158</v>
      </c>
      <c r="I4303" t="s">
        <v>12159</v>
      </c>
      <c r="J4303">
        <v>6672</v>
      </c>
      <c r="K4303" t="s">
        <v>10118</v>
      </c>
      <c r="L4303">
        <v>269</v>
      </c>
      <c r="M4303" t="s">
        <v>8654</v>
      </c>
      <c r="N4303">
        <v>13</v>
      </c>
      <c r="O4303" t="s">
        <v>2278</v>
      </c>
      <c r="P4303" t="s">
        <v>22336</v>
      </c>
    </row>
    <row r="4304" spans="1:16" x14ac:dyDescent="0.25">
      <c r="A4304">
        <v>4985</v>
      </c>
      <c r="B4304">
        <v>4721</v>
      </c>
      <c r="C4304" t="s">
        <v>14866</v>
      </c>
      <c r="D4304" t="s">
        <v>14867</v>
      </c>
      <c r="E4304" t="s">
        <v>14868</v>
      </c>
      <c r="F4304" t="s">
        <v>13279</v>
      </c>
      <c r="G4304" t="s">
        <v>13280</v>
      </c>
      <c r="H4304" t="s">
        <v>12158</v>
      </c>
      <c r="I4304" t="s">
        <v>12159</v>
      </c>
      <c r="J4304">
        <v>6672</v>
      </c>
      <c r="K4304" t="s">
        <v>10118</v>
      </c>
      <c r="L4304">
        <v>269</v>
      </c>
      <c r="M4304" t="s">
        <v>8654</v>
      </c>
      <c r="N4304">
        <v>13</v>
      </c>
      <c r="O4304" t="s">
        <v>2278</v>
      </c>
      <c r="P4304" t="s">
        <v>22336</v>
      </c>
    </row>
    <row r="4305" spans="1:16" x14ac:dyDescent="0.25">
      <c r="A4305">
        <v>4986</v>
      </c>
      <c r="B4305">
        <v>4804</v>
      </c>
      <c r="C4305" t="s">
        <v>14869</v>
      </c>
      <c r="D4305" s="1" t="s">
        <v>14870</v>
      </c>
      <c r="E4305" t="s">
        <v>14871</v>
      </c>
      <c r="F4305" t="s">
        <v>13279</v>
      </c>
      <c r="G4305" t="s">
        <v>13280</v>
      </c>
      <c r="H4305" t="s">
        <v>12158</v>
      </c>
      <c r="I4305" t="s">
        <v>12159</v>
      </c>
      <c r="J4305">
        <v>6627</v>
      </c>
      <c r="K4305" t="s">
        <v>8658</v>
      </c>
      <c r="L4305">
        <v>269</v>
      </c>
      <c r="M4305" t="s">
        <v>8654</v>
      </c>
      <c r="N4305">
        <v>13</v>
      </c>
      <c r="O4305" t="s">
        <v>2278</v>
      </c>
      <c r="P4305" t="s">
        <v>22336</v>
      </c>
    </row>
    <row r="4306" spans="1:16" x14ac:dyDescent="0.25">
      <c r="A4306">
        <v>4990</v>
      </c>
      <c r="B4306">
        <v>4805</v>
      </c>
      <c r="C4306" t="s">
        <v>14872</v>
      </c>
      <c r="D4306" t="s">
        <v>14873</v>
      </c>
      <c r="E4306" t="s">
        <v>14874</v>
      </c>
      <c r="F4306" t="s">
        <v>13279</v>
      </c>
      <c r="G4306" t="s">
        <v>13280</v>
      </c>
      <c r="H4306" t="s">
        <v>12158</v>
      </c>
      <c r="I4306" t="s">
        <v>12159</v>
      </c>
      <c r="J4306">
        <v>6627</v>
      </c>
      <c r="K4306" t="s">
        <v>8658</v>
      </c>
      <c r="L4306">
        <v>269</v>
      </c>
      <c r="M4306" t="s">
        <v>8654</v>
      </c>
      <c r="N4306">
        <v>13</v>
      </c>
      <c r="O4306" t="s">
        <v>2278</v>
      </c>
      <c r="P4306" t="s">
        <v>22336</v>
      </c>
    </row>
    <row r="4307" spans="1:16" x14ac:dyDescent="0.25">
      <c r="A4307">
        <v>4994</v>
      </c>
      <c r="B4307">
        <v>4787</v>
      </c>
      <c r="C4307" t="s">
        <v>14875</v>
      </c>
      <c r="D4307" t="s">
        <v>14876</v>
      </c>
      <c r="E4307" t="s">
        <v>14877</v>
      </c>
      <c r="F4307" t="s">
        <v>13279</v>
      </c>
      <c r="G4307" t="s">
        <v>13280</v>
      </c>
      <c r="H4307" t="s">
        <v>12158</v>
      </c>
      <c r="I4307" t="s">
        <v>12159</v>
      </c>
      <c r="J4307">
        <v>6627</v>
      </c>
      <c r="K4307" t="s">
        <v>8658</v>
      </c>
      <c r="L4307">
        <v>269</v>
      </c>
      <c r="M4307" t="s">
        <v>8654</v>
      </c>
      <c r="N4307">
        <v>13</v>
      </c>
      <c r="O4307" t="s">
        <v>2278</v>
      </c>
      <c r="P4307" t="s">
        <v>22336</v>
      </c>
    </row>
    <row r="4308" spans="1:16" x14ac:dyDescent="0.25">
      <c r="A4308">
        <v>4996</v>
      </c>
      <c r="B4308">
        <v>4788</v>
      </c>
      <c r="C4308" t="s">
        <v>14878</v>
      </c>
      <c r="D4308" t="s">
        <v>14879</v>
      </c>
      <c r="E4308" t="s">
        <v>14880</v>
      </c>
      <c r="F4308" t="s">
        <v>13279</v>
      </c>
      <c r="G4308" t="s">
        <v>13280</v>
      </c>
      <c r="H4308" t="s">
        <v>12158</v>
      </c>
      <c r="I4308" t="s">
        <v>12159</v>
      </c>
      <c r="J4308">
        <v>6627</v>
      </c>
      <c r="K4308" t="s">
        <v>8658</v>
      </c>
      <c r="L4308">
        <v>269</v>
      </c>
      <c r="M4308" t="s">
        <v>8654</v>
      </c>
      <c r="N4308">
        <v>13</v>
      </c>
      <c r="O4308" t="s">
        <v>2278</v>
      </c>
      <c r="P4308" t="s">
        <v>22336</v>
      </c>
    </row>
    <row r="4309" spans="1:16" x14ac:dyDescent="0.25">
      <c r="A4309">
        <v>4997</v>
      </c>
      <c r="B4309">
        <v>4789</v>
      </c>
      <c r="C4309" t="s">
        <v>14881</v>
      </c>
      <c r="D4309" t="s">
        <v>14882</v>
      </c>
      <c r="E4309" t="s">
        <v>14883</v>
      </c>
      <c r="F4309" t="s">
        <v>13279</v>
      </c>
      <c r="G4309" t="s">
        <v>13280</v>
      </c>
      <c r="H4309" t="s">
        <v>12158</v>
      </c>
      <c r="I4309" t="s">
        <v>12159</v>
      </c>
      <c r="J4309">
        <v>6627</v>
      </c>
      <c r="K4309" t="s">
        <v>8658</v>
      </c>
      <c r="L4309">
        <v>269</v>
      </c>
      <c r="M4309" t="s">
        <v>8654</v>
      </c>
      <c r="N4309">
        <v>13</v>
      </c>
      <c r="O4309" t="s">
        <v>2278</v>
      </c>
      <c r="P4309" t="s">
        <v>22336</v>
      </c>
    </row>
    <row r="4310" spans="1:16" x14ac:dyDescent="0.25">
      <c r="A4310">
        <v>4998</v>
      </c>
      <c r="B4310">
        <v>4791</v>
      </c>
      <c r="C4310" t="s">
        <v>14884</v>
      </c>
      <c r="D4310" t="s">
        <v>14885</v>
      </c>
      <c r="E4310" t="s">
        <v>14886</v>
      </c>
      <c r="F4310" t="s">
        <v>13279</v>
      </c>
      <c r="G4310" t="s">
        <v>13280</v>
      </c>
      <c r="H4310" t="s">
        <v>12158</v>
      </c>
      <c r="I4310" t="s">
        <v>12159</v>
      </c>
      <c r="J4310">
        <v>6627</v>
      </c>
      <c r="K4310" t="s">
        <v>8658</v>
      </c>
      <c r="L4310">
        <v>269</v>
      </c>
      <c r="M4310" t="s">
        <v>8654</v>
      </c>
      <c r="N4310">
        <v>13</v>
      </c>
      <c r="O4310" t="s">
        <v>2278</v>
      </c>
      <c r="P4310" t="s">
        <v>22336</v>
      </c>
    </row>
    <row r="4311" spans="1:16" x14ac:dyDescent="0.25">
      <c r="A4311">
        <v>5000</v>
      </c>
      <c r="B4311">
        <v>4797</v>
      </c>
      <c r="C4311" t="s">
        <v>14887</v>
      </c>
      <c r="D4311" t="s">
        <v>14888</v>
      </c>
      <c r="E4311" t="s">
        <v>14889</v>
      </c>
      <c r="F4311" t="s">
        <v>13279</v>
      </c>
      <c r="G4311" t="s">
        <v>13280</v>
      </c>
      <c r="H4311" t="s">
        <v>12158</v>
      </c>
      <c r="I4311" t="s">
        <v>12159</v>
      </c>
      <c r="J4311">
        <v>6627</v>
      </c>
      <c r="K4311" t="s">
        <v>8658</v>
      </c>
      <c r="L4311">
        <v>269</v>
      </c>
      <c r="M4311" t="s">
        <v>8654</v>
      </c>
      <c r="N4311">
        <v>13</v>
      </c>
      <c r="O4311" t="s">
        <v>2278</v>
      </c>
      <c r="P4311" t="s">
        <v>22336</v>
      </c>
    </row>
    <row r="4312" spans="1:16" x14ac:dyDescent="0.25">
      <c r="A4312">
        <v>5001</v>
      </c>
      <c r="B4312">
        <v>4811</v>
      </c>
      <c r="C4312" t="s">
        <v>14890</v>
      </c>
      <c r="D4312" t="s">
        <v>14891</v>
      </c>
      <c r="E4312" t="s">
        <v>14892</v>
      </c>
      <c r="F4312" t="s">
        <v>13279</v>
      </c>
      <c r="G4312" t="s">
        <v>13280</v>
      </c>
      <c r="H4312" t="s">
        <v>12158</v>
      </c>
      <c r="I4312" t="s">
        <v>12159</v>
      </c>
      <c r="J4312">
        <v>6627</v>
      </c>
      <c r="K4312" t="s">
        <v>8658</v>
      </c>
      <c r="L4312">
        <v>269</v>
      </c>
      <c r="M4312" t="s">
        <v>8654</v>
      </c>
      <c r="N4312">
        <v>13</v>
      </c>
      <c r="O4312" t="s">
        <v>2278</v>
      </c>
      <c r="P4312" t="s">
        <v>22336</v>
      </c>
    </row>
    <row r="4313" spans="1:16" x14ac:dyDescent="0.25">
      <c r="A4313">
        <v>5005</v>
      </c>
      <c r="B4313">
        <v>4799</v>
      </c>
      <c r="C4313" t="s">
        <v>14893</v>
      </c>
      <c r="D4313" t="s">
        <v>14894</v>
      </c>
      <c r="E4313" t="s">
        <v>14895</v>
      </c>
      <c r="F4313" t="s">
        <v>13279</v>
      </c>
      <c r="G4313" t="s">
        <v>13280</v>
      </c>
      <c r="H4313" t="s">
        <v>12158</v>
      </c>
      <c r="I4313" t="s">
        <v>12159</v>
      </c>
      <c r="J4313">
        <v>6627</v>
      </c>
      <c r="K4313" t="s">
        <v>8658</v>
      </c>
      <c r="L4313">
        <v>269</v>
      </c>
      <c r="M4313" t="s">
        <v>8654</v>
      </c>
      <c r="N4313">
        <v>13</v>
      </c>
      <c r="O4313" t="s">
        <v>2278</v>
      </c>
      <c r="P4313" t="s">
        <v>22336</v>
      </c>
    </row>
    <row r="4314" spans="1:16" x14ac:dyDescent="0.25">
      <c r="A4314">
        <v>5006</v>
      </c>
      <c r="B4314">
        <v>4780</v>
      </c>
      <c r="C4314" t="s">
        <v>14896</v>
      </c>
      <c r="D4314" t="s">
        <v>14897</v>
      </c>
      <c r="E4314" t="s">
        <v>14898</v>
      </c>
      <c r="F4314" t="s">
        <v>13279</v>
      </c>
      <c r="G4314" t="s">
        <v>13280</v>
      </c>
      <c r="H4314" t="s">
        <v>12158</v>
      </c>
      <c r="I4314" t="s">
        <v>12159</v>
      </c>
      <c r="J4314">
        <v>6627</v>
      </c>
      <c r="K4314" t="s">
        <v>8658</v>
      </c>
      <c r="L4314">
        <v>269</v>
      </c>
      <c r="M4314" t="s">
        <v>8654</v>
      </c>
      <c r="N4314">
        <v>13</v>
      </c>
      <c r="O4314" t="s">
        <v>2278</v>
      </c>
      <c r="P4314" t="s">
        <v>22336</v>
      </c>
    </row>
    <row r="4315" spans="1:16" x14ac:dyDescent="0.25">
      <c r="A4315">
        <v>5007</v>
      </c>
      <c r="B4315">
        <v>4817</v>
      </c>
      <c r="C4315" t="s">
        <v>14899</v>
      </c>
      <c r="D4315" t="s">
        <v>14900</v>
      </c>
      <c r="E4315" t="s">
        <v>14901</v>
      </c>
      <c r="F4315" t="s">
        <v>13279</v>
      </c>
      <c r="G4315" t="s">
        <v>13280</v>
      </c>
      <c r="H4315" t="s">
        <v>12158</v>
      </c>
      <c r="I4315" t="s">
        <v>12159</v>
      </c>
      <c r="J4315">
        <v>6627</v>
      </c>
      <c r="K4315" t="s">
        <v>8658</v>
      </c>
      <c r="L4315">
        <v>269</v>
      </c>
      <c r="M4315" t="s">
        <v>8654</v>
      </c>
      <c r="N4315">
        <v>13</v>
      </c>
      <c r="O4315" t="s">
        <v>2278</v>
      </c>
      <c r="P4315" t="s">
        <v>22336</v>
      </c>
    </row>
    <row r="4316" spans="1:16" x14ac:dyDescent="0.25">
      <c r="A4316">
        <v>5008</v>
      </c>
      <c r="B4316">
        <v>4818</v>
      </c>
      <c r="C4316" t="s">
        <v>14902</v>
      </c>
      <c r="D4316" t="s">
        <v>14903</v>
      </c>
      <c r="E4316" t="s">
        <v>14904</v>
      </c>
      <c r="F4316" t="s">
        <v>13279</v>
      </c>
      <c r="G4316" t="s">
        <v>13280</v>
      </c>
      <c r="H4316" t="s">
        <v>12158</v>
      </c>
      <c r="I4316" t="s">
        <v>12159</v>
      </c>
      <c r="J4316">
        <v>6627</v>
      </c>
      <c r="K4316" t="s">
        <v>8658</v>
      </c>
      <c r="L4316">
        <v>269</v>
      </c>
      <c r="M4316" t="s">
        <v>8654</v>
      </c>
      <c r="N4316">
        <v>13</v>
      </c>
      <c r="O4316" t="s">
        <v>2278</v>
      </c>
      <c r="P4316" t="s">
        <v>22336</v>
      </c>
    </row>
    <row r="4317" spans="1:16" x14ac:dyDescent="0.25">
      <c r="A4317">
        <v>5009</v>
      </c>
      <c r="B4317">
        <v>4819</v>
      </c>
      <c r="C4317" t="s">
        <v>14905</v>
      </c>
      <c r="D4317" t="s">
        <v>14906</v>
      </c>
      <c r="E4317" t="s">
        <v>14907</v>
      </c>
      <c r="F4317" t="s">
        <v>13279</v>
      </c>
      <c r="G4317" t="s">
        <v>13280</v>
      </c>
      <c r="H4317" t="s">
        <v>12158</v>
      </c>
      <c r="I4317" t="s">
        <v>12159</v>
      </c>
      <c r="J4317">
        <v>6627</v>
      </c>
      <c r="K4317" t="s">
        <v>8658</v>
      </c>
      <c r="L4317">
        <v>269</v>
      </c>
      <c r="M4317" t="s">
        <v>8654</v>
      </c>
      <c r="N4317">
        <v>13</v>
      </c>
      <c r="O4317" t="s">
        <v>2278</v>
      </c>
      <c r="P4317" t="s">
        <v>22336</v>
      </c>
    </row>
    <row r="4318" spans="1:16" x14ac:dyDescent="0.25">
      <c r="A4318">
        <v>5010</v>
      </c>
      <c r="B4318">
        <v>4820</v>
      </c>
      <c r="C4318" t="s">
        <v>14908</v>
      </c>
      <c r="D4318" t="s">
        <v>14909</v>
      </c>
      <c r="E4318" t="s">
        <v>14910</v>
      </c>
      <c r="F4318" t="s">
        <v>13279</v>
      </c>
      <c r="G4318" t="s">
        <v>13280</v>
      </c>
      <c r="H4318" t="s">
        <v>12158</v>
      </c>
      <c r="I4318" t="s">
        <v>12159</v>
      </c>
      <c r="J4318">
        <v>6627</v>
      </c>
      <c r="K4318" t="s">
        <v>8658</v>
      </c>
      <c r="L4318">
        <v>269</v>
      </c>
      <c r="M4318" t="s">
        <v>8654</v>
      </c>
      <c r="N4318">
        <v>13</v>
      </c>
      <c r="O4318" t="s">
        <v>2278</v>
      </c>
      <c r="P4318" t="s">
        <v>22336</v>
      </c>
    </row>
    <row r="4319" spans="1:16" x14ac:dyDescent="0.25">
      <c r="A4319">
        <v>5011</v>
      </c>
      <c r="B4319">
        <v>4821</v>
      </c>
      <c r="C4319" t="s">
        <v>14911</v>
      </c>
      <c r="D4319" t="s">
        <v>14912</v>
      </c>
      <c r="E4319" t="s">
        <v>14913</v>
      </c>
      <c r="F4319" t="s">
        <v>13279</v>
      </c>
      <c r="G4319" t="s">
        <v>13280</v>
      </c>
      <c r="H4319" t="s">
        <v>12158</v>
      </c>
      <c r="I4319" t="s">
        <v>12159</v>
      </c>
      <c r="J4319">
        <v>6627</v>
      </c>
      <c r="K4319" t="s">
        <v>8658</v>
      </c>
      <c r="L4319">
        <v>269</v>
      </c>
      <c r="M4319" t="s">
        <v>8654</v>
      </c>
      <c r="N4319">
        <v>13</v>
      </c>
      <c r="O4319" t="s">
        <v>2278</v>
      </c>
      <c r="P4319" t="s">
        <v>22336</v>
      </c>
    </row>
    <row r="4320" spans="1:16" x14ac:dyDescent="0.25">
      <c r="A4320">
        <v>5013</v>
      </c>
      <c r="B4320">
        <v>4782</v>
      </c>
      <c r="C4320" t="s">
        <v>14914</v>
      </c>
      <c r="D4320" t="s">
        <v>14915</v>
      </c>
      <c r="E4320" t="s">
        <v>14916</v>
      </c>
      <c r="F4320" t="s">
        <v>13279</v>
      </c>
      <c r="G4320" t="s">
        <v>13280</v>
      </c>
      <c r="H4320" t="s">
        <v>12158</v>
      </c>
      <c r="I4320" t="s">
        <v>12159</v>
      </c>
      <c r="J4320">
        <v>6627</v>
      </c>
      <c r="K4320" t="s">
        <v>8658</v>
      </c>
      <c r="L4320">
        <v>269</v>
      </c>
      <c r="M4320" t="s">
        <v>8654</v>
      </c>
      <c r="N4320">
        <v>13</v>
      </c>
      <c r="O4320" t="s">
        <v>2278</v>
      </c>
      <c r="P4320" t="s">
        <v>22336</v>
      </c>
    </row>
    <row r="4321" spans="1:16" x14ac:dyDescent="0.25">
      <c r="A4321">
        <v>5014</v>
      </c>
      <c r="B4321">
        <v>4783</v>
      </c>
      <c r="C4321" t="s">
        <v>14917</v>
      </c>
      <c r="D4321" t="s">
        <v>14918</v>
      </c>
      <c r="E4321" t="s">
        <v>14919</v>
      </c>
      <c r="F4321" t="s">
        <v>13279</v>
      </c>
      <c r="G4321" t="s">
        <v>13280</v>
      </c>
      <c r="H4321" t="s">
        <v>12158</v>
      </c>
      <c r="I4321" t="s">
        <v>12159</v>
      </c>
      <c r="J4321">
        <v>6627</v>
      </c>
      <c r="K4321" t="s">
        <v>8658</v>
      </c>
      <c r="L4321">
        <v>269</v>
      </c>
      <c r="M4321" t="s">
        <v>8654</v>
      </c>
      <c r="N4321">
        <v>13</v>
      </c>
      <c r="O4321" t="s">
        <v>2278</v>
      </c>
      <c r="P4321" t="s">
        <v>22336</v>
      </c>
    </row>
    <row r="4322" spans="1:16" x14ac:dyDescent="0.25">
      <c r="A4322">
        <v>5015</v>
      </c>
      <c r="B4322">
        <v>4785</v>
      </c>
      <c r="C4322" t="s">
        <v>14920</v>
      </c>
      <c r="D4322" t="s">
        <v>14921</v>
      </c>
      <c r="E4322" t="s">
        <v>14922</v>
      </c>
      <c r="F4322" t="s">
        <v>13279</v>
      </c>
      <c r="G4322" t="s">
        <v>13280</v>
      </c>
      <c r="H4322" t="s">
        <v>12158</v>
      </c>
      <c r="I4322" t="s">
        <v>12159</v>
      </c>
      <c r="J4322">
        <v>6627</v>
      </c>
      <c r="K4322" t="s">
        <v>8658</v>
      </c>
      <c r="L4322">
        <v>269</v>
      </c>
      <c r="M4322" t="s">
        <v>8654</v>
      </c>
      <c r="N4322">
        <v>13</v>
      </c>
      <c r="O4322" t="s">
        <v>2278</v>
      </c>
      <c r="P4322" t="s">
        <v>22336</v>
      </c>
    </row>
    <row r="4323" spans="1:16" x14ac:dyDescent="0.25">
      <c r="A4323">
        <v>5016</v>
      </c>
      <c r="B4323">
        <v>4794</v>
      </c>
      <c r="C4323" t="s">
        <v>14923</v>
      </c>
      <c r="D4323" t="s">
        <v>14924</v>
      </c>
      <c r="E4323" t="s">
        <v>14925</v>
      </c>
      <c r="F4323" t="s">
        <v>13279</v>
      </c>
      <c r="G4323" t="s">
        <v>13280</v>
      </c>
      <c r="H4323" t="s">
        <v>12158</v>
      </c>
      <c r="I4323" t="s">
        <v>12159</v>
      </c>
      <c r="J4323">
        <v>6627</v>
      </c>
      <c r="K4323" t="s">
        <v>8658</v>
      </c>
      <c r="L4323">
        <v>269</v>
      </c>
      <c r="M4323" t="s">
        <v>8654</v>
      </c>
      <c r="N4323">
        <v>13</v>
      </c>
      <c r="O4323" t="s">
        <v>2278</v>
      </c>
      <c r="P4323" t="s">
        <v>22336</v>
      </c>
    </row>
    <row r="4324" spans="1:16" x14ac:dyDescent="0.25">
      <c r="A4324">
        <v>5018</v>
      </c>
      <c r="B4324">
        <v>4765</v>
      </c>
      <c r="C4324" t="s">
        <v>14926</v>
      </c>
      <c r="D4324" t="s">
        <v>14927</v>
      </c>
      <c r="E4324" t="s">
        <v>14928</v>
      </c>
      <c r="F4324" t="s">
        <v>13279</v>
      </c>
      <c r="G4324" t="s">
        <v>13280</v>
      </c>
      <c r="H4324" t="s">
        <v>12158</v>
      </c>
      <c r="I4324" t="s">
        <v>12159</v>
      </c>
      <c r="J4324">
        <v>6627</v>
      </c>
      <c r="K4324" t="s">
        <v>8658</v>
      </c>
      <c r="L4324">
        <v>269</v>
      </c>
      <c r="M4324" t="s">
        <v>8654</v>
      </c>
      <c r="N4324">
        <v>13</v>
      </c>
      <c r="O4324" t="s">
        <v>2278</v>
      </c>
      <c r="P4324" t="s">
        <v>22336</v>
      </c>
    </row>
    <row r="4325" spans="1:16" x14ac:dyDescent="0.25">
      <c r="A4325">
        <v>5020</v>
      </c>
      <c r="B4325">
        <v>4766</v>
      </c>
      <c r="C4325" t="s">
        <v>14929</v>
      </c>
      <c r="D4325" t="s">
        <v>14930</v>
      </c>
      <c r="E4325" t="s">
        <v>14931</v>
      </c>
      <c r="F4325" t="s">
        <v>13279</v>
      </c>
      <c r="G4325" t="s">
        <v>13280</v>
      </c>
      <c r="H4325" t="s">
        <v>12158</v>
      </c>
      <c r="I4325" t="s">
        <v>12159</v>
      </c>
      <c r="J4325">
        <v>6627</v>
      </c>
      <c r="K4325" t="s">
        <v>8658</v>
      </c>
      <c r="L4325">
        <v>269</v>
      </c>
      <c r="M4325" t="s">
        <v>8654</v>
      </c>
      <c r="N4325">
        <v>13</v>
      </c>
      <c r="O4325" t="s">
        <v>2278</v>
      </c>
      <c r="P4325" t="s">
        <v>22336</v>
      </c>
    </row>
    <row r="4326" spans="1:16" x14ac:dyDescent="0.25">
      <c r="A4326">
        <v>5021</v>
      </c>
      <c r="B4326">
        <v>4768</v>
      </c>
      <c r="C4326" t="s">
        <v>14932</v>
      </c>
      <c r="D4326" t="s">
        <v>14933</v>
      </c>
      <c r="E4326" t="s">
        <v>14934</v>
      </c>
      <c r="F4326" t="s">
        <v>13279</v>
      </c>
      <c r="G4326" t="s">
        <v>13280</v>
      </c>
      <c r="H4326" t="s">
        <v>12158</v>
      </c>
      <c r="I4326" t="s">
        <v>12159</v>
      </c>
      <c r="J4326">
        <v>6627</v>
      </c>
      <c r="K4326" t="s">
        <v>8658</v>
      </c>
      <c r="L4326">
        <v>269</v>
      </c>
      <c r="M4326" t="s">
        <v>8654</v>
      </c>
      <c r="N4326">
        <v>13</v>
      </c>
      <c r="O4326" t="s">
        <v>2278</v>
      </c>
      <c r="P4326" t="s">
        <v>22336</v>
      </c>
    </row>
    <row r="4327" spans="1:16" x14ac:dyDescent="0.25">
      <c r="A4327">
        <v>5023</v>
      </c>
      <c r="B4327">
        <v>4769</v>
      </c>
      <c r="C4327" t="s">
        <v>14935</v>
      </c>
      <c r="D4327" t="s">
        <v>14936</v>
      </c>
      <c r="E4327" t="s">
        <v>14937</v>
      </c>
      <c r="F4327" t="s">
        <v>13279</v>
      </c>
      <c r="G4327" t="s">
        <v>13280</v>
      </c>
      <c r="H4327" t="s">
        <v>12158</v>
      </c>
      <c r="I4327" t="s">
        <v>12159</v>
      </c>
      <c r="J4327">
        <v>6627</v>
      </c>
      <c r="K4327" t="s">
        <v>8658</v>
      </c>
      <c r="L4327">
        <v>269</v>
      </c>
      <c r="M4327" t="s">
        <v>8654</v>
      </c>
      <c r="N4327">
        <v>13</v>
      </c>
      <c r="O4327" t="s">
        <v>2278</v>
      </c>
      <c r="P4327" t="s">
        <v>22336</v>
      </c>
    </row>
    <row r="4328" spans="1:16" x14ac:dyDescent="0.25">
      <c r="A4328">
        <v>5026</v>
      </c>
      <c r="B4328">
        <v>4771</v>
      </c>
      <c r="C4328" t="s">
        <v>14938</v>
      </c>
      <c r="D4328" t="s">
        <v>14939</v>
      </c>
      <c r="E4328" t="s">
        <v>14940</v>
      </c>
      <c r="F4328" t="s">
        <v>13279</v>
      </c>
      <c r="G4328" t="s">
        <v>13280</v>
      </c>
      <c r="H4328" t="s">
        <v>12158</v>
      </c>
      <c r="I4328" t="s">
        <v>12159</v>
      </c>
      <c r="J4328">
        <v>6627</v>
      </c>
      <c r="K4328" t="s">
        <v>8658</v>
      </c>
      <c r="L4328">
        <v>269</v>
      </c>
      <c r="M4328" t="s">
        <v>8654</v>
      </c>
      <c r="N4328">
        <v>13</v>
      </c>
      <c r="O4328" t="s">
        <v>2278</v>
      </c>
      <c r="P4328" t="s">
        <v>22336</v>
      </c>
    </row>
    <row r="4329" spans="1:16" x14ac:dyDescent="0.25">
      <c r="A4329">
        <v>5027</v>
      </c>
      <c r="B4329">
        <v>4772</v>
      </c>
      <c r="C4329" t="s">
        <v>14941</v>
      </c>
      <c r="D4329" t="s">
        <v>14942</v>
      </c>
      <c r="E4329" t="s">
        <v>14943</v>
      </c>
      <c r="F4329" t="s">
        <v>13279</v>
      </c>
      <c r="G4329" t="s">
        <v>13280</v>
      </c>
      <c r="H4329" t="s">
        <v>12158</v>
      </c>
      <c r="I4329" t="s">
        <v>12159</v>
      </c>
      <c r="J4329">
        <v>6627</v>
      </c>
      <c r="K4329" t="s">
        <v>8658</v>
      </c>
      <c r="L4329">
        <v>269</v>
      </c>
      <c r="M4329" t="s">
        <v>8654</v>
      </c>
      <c r="N4329">
        <v>13</v>
      </c>
      <c r="O4329" t="s">
        <v>2278</v>
      </c>
      <c r="P4329" t="s">
        <v>22336</v>
      </c>
    </row>
    <row r="4330" spans="1:16" x14ac:dyDescent="0.25">
      <c r="A4330">
        <v>5028</v>
      </c>
      <c r="B4330">
        <v>4774</v>
      </c>
      <c r="C4330" t="s">
        <v>14944</v>
      </c>
      <c r="D4330" t="s">
        <v>14945</v>
      </c>
      <c r="E4330" t="s">
        <v>14946</v>
      </c>
      <c r="F4330" t="s">
        <v>13279</v>
      </c>
      <c r="G4330" t="s">
        <v>13280</v>
      </c>
      <c r="H4330" t="s">
        <v>12158</v>
      </c>
      <c r="I4330" t="s">
        <v>12159</v>
      </c>
      <c r="J4330">
        <v>6627</v>
      </c>
      <c r="K4330" t="s">
        <v>8658</v>
      </c>
      <c r="L4330">
        <v>269</v>
      </c>
      <c r="M4330" t="s">
        <v>8654</v>
      </c>
      <c r="N4330">
        <v>13</v>
      </c>
      <c r="O4330" t="s">
        <v>2278</v>
      </c>
      <c r="P4330" t="s">
        <v>22336</v>
      </c>
    </row>
    <row r="4331" spans="1:16" x14ac:dyDescent="0.25">
      <c r="A4331">
        <v>5029</v>
      </c>
      <c r="B4331">
        <v>4776</v>
      </c>
      <c r="C4331" t="s">
        <v>14947</v>
      </c>
      <c r="D4331" t="s">
        <v>14948</v>
      </c>
      <c r="E4331" t="s">
        <v>14949</v>
      </c>
      <c r="F4331" t="s">
        <v>13279</v>
      </c>
      <c r="G4331" t="s">
        <v>13280</v>
      </c>
      <c r="H4331" t="s">
        <v>12158</v>
      </c>
      <c r="I4331" t="s">
        <v>12159</v>
      </c>
      <c r="J4331">
        <v>6627</v>
      </c>
      <c r="K4331" t="s">
        <v>8658</v>
      </c>
      <c r="L4331">
        <v>269</v>
      </c>
      <c r="M4331" t="s">
        <v>8654</v>
      </c>
      <c r="N4331">
        <v>13</v>
      </c>
      <c r="O4331" t="s">
        <v>2278</v>
      </c>
      <c r="P4331" t="s">
        <v>22336</v>
      </c>
    </row>
    <row r="4332" spans="1:16" x14ac:dyDescent="0.25">
      <c r="A4332">
        <v>5030</v>
      </c>
      <c r="B4332">
        <v>4777</v>
      </c>
      <c r="C4332" t="s">
        <v>14950</v>
      </c>
      <c r="D4332" t="s">
        <v>14951</v>
      </c>
      <c r="E4332" t="s">
        <v>14952</v>
      </c>
      <c r="F4332" t="s">
        <v>13279</v>
      </c>
      <c r="G4332" t="s">
        <v>13280</v>
      </c>
      <c r="H4332" t="s">
        <v>12158</v>
      </c>
      <c r="I4332" t="s">
        <v>12159</v>
      </c>
      <c r="J4332">
        <v>6627</v>
      </c>
      <c r="K4332" t="s">
        <v>8658</v>
      </c>
      <c r="L4332">
        <v>269</v>
      </c>
      <c r="M4332" t="s">
        <v>8654</v>
      </c>
      <c r="N4332">
        <v>13</v>
      </c>
      <c r="O4332" t="s">
        <v>2278</v>
      </c>
      <c r="P4332" t="s">
        <v>22336</v>
      </c>
    </row>
    <row r="4333" spans="1:16" x14ac:dyDescent="0.25">
      <c r="A4333">
        <v>5031</v>
      </c>
      <c r="B4333">
        <v>4778</v>
      </c>
      <c r="C4333" t="s">
        <v>14953</v>
      </c>
      <c r="D4333" t="s">
        <v>14954</v>
      </c>
      <c r="E4333" t="s">
        <v>14955</v>
      </c>
      <c r="F4333" t="s">
        <v>13279</v>
      </c>
      <c r="G4333" t="s">
        <v>13280</v>
      </c>
      <c r="H4333" t="s">
        <v>12158</v>
      </c>
      <c r="I4333" t="s">
        <v>12159</v>
      </c>
      <c r="J4333">
        <v>6627</v>
      </c>
      <c r="K4333" t="s">
        <v>8658</v>
      </c>
      <c r="L4333">
        <v>269</v>
      </c>
      <c r="M4333" t="s">
        <v>8654</v>
      </c>
      <c r="N4333">
        <v>13</v>
      </c>
      <c r="O4333" t="s">
        <v>2278</v>
      </c>
      <c r="P4333" t="s">
        <v>22336</v>
      </c>
    </row>
    <row r="4334" spans="1:16" x14ac:dyDescent="0.25">
      <c r="A4334">
        <v>5032</v>
      </c>
      <c r="B4334">
        <v>4733</v>
      </c>
      <c r="C4334" t="s">
        <v>14956</v>
      </c>
      <c r="D4334" t="s">
        <v>14957</v>
      </c>
      <c r="E4334" t="s">
        <v>14958</v>
      </c>
      <c r="F4334" t="s">
        <v>13279</v>
      </c>
      <c r="G4334" t="s">
        <v>13280</v>
      </c>
      <c r="H4334" t="s">
        <v>12158</v>
      </c>
      <c r="I4334" t="s">
        <v>12159</v>
      </c>
      <c r="J4334">
        <v>6627</v>
      </c>
      <c r="K4334" t="s">
        <v>8658</v>
      </c>
      <c r="L4334">
        <v>269</v>
      </c>
      <c r="M4334" t="s">
        <v>8654</v>
      </c>
      <c r="N4334">
        <v>13</v>
      </c>
      <c r="O4334" t="s">
        <v>2278</v>
      </c>
      <c r="P4334" t="s">
        <v>22336</v>
      </c>
    </row>
    <row r="4335" spans="1:16" x14ac:dyDescent="0.25">
      <c r="A4335">
        <v>5034</v>
      </c>
      <c r="B4335">
        <v>4734</v>
      </c>
      <c r="C4335" t="s">
        <v>14959</v>
      </c>
      <c r="D4335" t="s">
        <v>14960</v>
      </c>
      <c r="E4335" t="s">
        <v>14961</v>
      </c>
      <c r="F4335" t="s">
        <v>13279</v>
      </c>
      <c r="G4335" t="s">
        <v>13280</v>
      </c>
      <c r="H4335" t="s">
        <v>12158</v>
      </c>
      <c r="I4335" t="s">
        <v>12159</v>
      </c>
      <c r="J4335">
        <v>6627</v>
      </c>
      <c r="K4335" t="s">
        <v>8658</v>
      </c>
      <c r="L4335">
        <v>269</v>
      </c>
      <c r="M4335" t="s">
        <v>8654</v>
      </c>
      <c r="N4335">
        <v>13</v>
      </c>
      <c r="O4335" t="s">
        <v>2278</v>
      </c>
      <c r="P4335" t="s">
        <v>22336</v>
      </c>
    </row>
    <row r="4336" spans="1:16" x14ac:dyDescent="0.25">
      <c r="A4336">
        <v>5036</v>
      </c>
      <c r="B4336">
        <v>4731</v>
      </c>
      <c r="C4336" t="s">
        <v>14962</v>
      </c>
      <c r="D4336" t="s">
        <v>14963</v>
      </c>
      <c r="E4336" t="s">
        <v>14964</v>
      </c>
      <c r="F4336" t="s">
        <v>13279</v>
      </c>
      <c r="G4336" t="s">
        <v>13280</v>
      </c>
      <c r="H4336" t="s">
        <v>12158</v>
      </c>
      <c r="I4336" t="s">
        <v>12159</v>
      </c>
      <c r="J4336">
        <v>6627</v>
      </c>
      <c r="K4336" t="s">
        <v>8658</v>
      </c>
      <c r="L4336">
        <v>269</v>
      </c>
      <c r="M4336" t="s">
        <v>8654</v>
      </c>
      <c r="N4336">
        <v>13</v>
      </c>
      <c r="O4336" t="s">
        <v>2278</v>
      </c>
      <c r="P4336" t="s">
        <v>22336</v>
      </c>
    </row>
    <row r="4337" spans="1:16" x14ac:dyDescent="0.25">
      <c r="A4337">
        <v>5037</v>
      </c>
      <c r="B4337">
        <v>4726</v>
      </c>
      <c r="C4337" t="s">
        <v>14965</v>
      </c>
      <c r="D4337" t="s">
        <v>14966</v>
      </c>
      <c r="E4337" t="s">
        <v>14967</v>
      </c>
      <c r="F4337" t="s">
        <v>13279</v>
      </c>
      <c r="G4337" t="s">
        <v>13280</v>
      </c>
      <c r="H4337" t="s">
        <v>12158</v>
      </c>
      <c r="I4337" t="s">
        <v>12159</v>
      </c>
      <c r="J4337">
        <v>6672</v>
      </c>
      <c r="K4337" t="s">
        <v>10118</v>
      </c>
      <c r="L4337">
        <v>269</v>
      </c>
      <c r="M4337" t="s">
        <v>8654</v>
      </c>
      <c r="N4337">
        <v>13</v>
      </c>
      <c r="O4337" t="s">
        <v>2278</v>
      </c>
      <c r="P4337" t="s">
        <v>22336</v>
      </c>
    </row>
    <row r="4338" spans="1:16" x14ac:dyDescent="0.25">
      <c r="A4338">
        <v>5038</v>
      </c>
      <c r="B4338">
        <v>4727</v>
      </c>
      <c r="C4338" t="s">
        <v>14968</v>
      </c>
      <c r="D4338" t="s">
        <v>14969</v>
      </c>
      <c r="E4338" t="s">
        <v>14970</v>
      </c>
      <c r="F4338" t="s">
        <v>13279</v>
      </c>
      <c r="G4338" t="s">
        <v>13280</v>
      </c>
      <c r="H4338" t="s">
        <v>12158</v>
      </c>
      <c r="I4338" t="s">
        <v>12159</v>
      </c>
      <c r="J4338">
        <v>6672</v>
      </c>
      <c r="K4338" t="s">
        <v>10118</v>
      </c>
      <c r="L4338">
        <v>269</v>
      </c>
      <c r="M4338" t="s">
        <v>8654</v>
      </c>
      <c r="N4338">
        <v>13</v>
      </c>
      <c r="O4338" t="s">
        <v>2278</v>
      </c>
      <c r="P4338" t="s">
        <v>22336</v>
      </c>
    </row>
    <row r="4339" spans="1:16" x14ac:dyDescent="0.25">
      <c r="A4339">
        <v>5039</v>
      </c>
      <c r="B4339">
        <v>4728</v>
      </c>
      <c r="C4339" t="s">
        <v>14971</v>
      </c>
      <c r="D4339" t="s">
        <v>14972</v>
      </c>
      <c r="E4339" t="s">
        <v>14973</v>
      </c>
      <c r="F4339" t="s">
        <v>13279</v>
      </c>
      <c r="G4339" t="s">
        <v>13280</v>
      </c>
      <c r="H4339" t="s">
        <v>12158</v>
      </c>
      <c r="I4339" t="s">
        <v>12159</v>
      </c>
      <c r="J4339">
        <v>6672</v>
      </c>
      <c r="K4339" t="s">
        <v>10118</v>
      </c>
      <c r="L4339">
        <v>269</v>
      </c>
      <c r="M4339" t="s">
        <v>8654</v>
      </c>
      <c r="N4339">
        <v>13</v>
      </c>
      <c r="O4339" t="s">
        <v>2278</v>
      </c>
      <c r="P4339" t="s">
        <v>22336</v>
      </c>
    </row>
    <row r="4340" spans="1:16" x14ac:dyDescent="0.25">
      <c r="A4340">
        <v>5040</v>
      </c>
      <c r="B4340">
        <v>4729</v>
      </c>
      <c r="C4340" t="s">
        <v>14974</v>
      </c>
      <c r="D4340" t="s">
        <v>14975</v>
      </c>
      <c r="E4340" t="s">
        <v>14976</v>
      </c>
      <c r="F4340" t="s">
        <v>13279</v>
      </c>
      <c r="G4340" t="s">
        <v>13280</v>
      </c>
      <c r="H4340" t="s">
        <v>12158</v>
      </c>
      <c r="I4340" t="s">
        <v>12159</v>
      </c>
      <c r="J4340">
        <v>6672</v>
      </c>
      <c r="K4340" t="s">
        <v>10118</v>
      </c>
      <c r="L4340">
        <v>269</v>
      </c>
      <c r="M4340" t="s">
        <v>8654</v>
      </c>
      <c r="N4340">
        <v>13</v>
      </c>
      <c r="O4340" t="s">
        <v>2278</v>
      </c>
      <c r="P4340" t="s">
        <v>22336</v>
      </c>
    </row>
    <row r="4341" spans="1:16" x14ac:dyDescent="0.25">
      <c r="A4341">
        <v>5041</v>
      </c>
      <c r="B4341">
        <v>4738</v>
      </c>
      <c r="C4341" t="s">
        <v>14977</v>
      </c>
      <c r="D4341" t="s">
        <v>14978</v>
      </c>
      <c r="E4341" t="s">
        <v>14979</v>
      </c>
      <c r="F4341" t="s">
        <v>13279</v>
      </c>
      <c r="G4341" t="s">
        <v>13280</v>
      </c>
      <c r="H4341" t="s">
        <v>12158</v>
      </c>
      <c r="I4341" t="s">
        <v>12159</v>
      </c>
      <c r="J4341">
        <v>6627</v>
      </c>
      <c r="K4341" t="s">
        <v>8658</v>
      </c>
      <c r="L4341">
        <v>269</v>
      </c>
      <c r="M4341" t="s">
        <v>8654</v>
      </c>
      <c r="N4341">
        <v>13</v>
      </c>
      <c r="O4341" t="s">
        <v>2278</v>
      </c>
      <c r="P4341" t="s">
        <v>22336</v>
      </c>
    </row>
    <row r="4342" spans="1:16" x14ac:dyDescent="0.25">
      <c r="A4342">
        <v>5042</v>
      </c>
      <c r="B4342">
        <v>4741</v>
      </c>
      <c r="C4342" t="s">
        <v>14980</v>
      </c>
      <c r="D4342" t="s">
        <v>14981</v>
      </c>
      <c r="E4342" t="s">
        <v>14982</v>
      </c>
      <c r="F4342" t="s">
        <v>13279</v>
      </c>
      <c r="G4342" t="s">
        <v>13280</v>
      </c>
      <c r="H4342" t="s">
        <v>12158</v>
      </c>
      <c r="I4342" t="s">
        <v>12159</v>
      </c>
      <c r="J4342">
        <v>6627</v>
      </c>
      <c r="K4342" t="s">
        <v>8658</v>
      </c>
      <c r="L4342">
        <v>269</v>
      </c>
      <c r="M4342" t="s">
        <v>8654</v>
      </c>
      <c r="N4342">
        <v>13</v>
      </c>
      <c r="O4342" t="s">
        <v>2278</v>
      </c>
      <c r="P4342" t="s">
        <v>22336</v>
      </c>
    </row>
    <row r="4343" spans="1:16" x14ac:dyDescent="0.25">
      <c r="A4343">
        <v>5044</v>
      </c>
      <c r="B4343">
        <v>4742</v>
      </c>
      <c r="C4343" t="s">
        <v>14983</v>
      </c>
      <c r="D4343" t="s">
        <v>14984</v>
      </c>
      <c r="E4343" t="s">
        <v>14985</v>
      </c>
      <c r="F4343" t="s">
        <v>13279</v>
      </c>
      <c r="G4343" t="s">
        <v>13280</v>
      </c>
      <c r="H4343" t="s">
        <v>12158</v>
      </c>
      <c r="I4343" t="s">
        <v>12159</v>
      </c>
      <c r="J4343">
        <v>6627</v>
      </c>
      <c r="K4343" t="s">
        <v>8658</v>
      </c>
      <c r="L4343">
        <v>269</v>
      </c>
      <c r="M4343" t="s">
        <v>8654</v>
      </c>
      <c r="N4343">
        <v>13</v>
      </c>
      <c r="O4343" t="s">
        <v>2278</v>
      </c>
      <c r="P4343" t="s">
        <v>22336</v>
      </c>
    </row>
    <row r="4344" spans="1:16" x14ac:dyDescent="0.25">
      <c r="A4344">
        <v>5048</v>
      </c>
      <c r="B4344">
        <v>4743</v>
      </c>
      <c r="C4344" t="s">
        <v>14986</v>
      </c>
      <c r="D4344" t="s">
        <v>14987</v>
      </c>
      <c r="E4344" t="s">
        <v>14988</v>
      </c>
      <c r="F4344" t="s">
        <v>13279</v>
      </c>
      <c r="G4344" t="s">
        <v>13280</v>
      </c>
      <c r="H4344" t="s">
        <v>12158</v>
      </c>
      <c r="I4344" t="s">
        <v>12159</v>
      </c>
      <c r="J4344">
        <v>6627</v>
      </c>
      <c r="K4344" t="s">
        <v>8658</v>
      </c>
      <c r="L4344">
        <v>269</v>
      </c>
      <c r="M4344" t="s">
        <v>8654</v>
      </c>
      <c r="N4344">
        <v>13</v>
      </c>
      <c r="O4344" t="s">
        <v>2278</v>
      </c>
      <c r="P4344" t="s">
        <v>22336</v>
      </c>
    </row>
    <row r="4345" spans="1:16" x14ac:dyDescent="0.25">
      <c r="A4345">
        <v>5053</v>
      </c>
      <c r="B4345">
        <v>4745</v>
      </c>
      <c r="C4345" t="s">
        <v>14989</v>
      </c>
      <c r="D4345" t="s">
        <v>14990</v>
      </c>
      <c r="E4345" t="s">
        <v>14991</v>
      </c>
      <c r="F4345" t="s">
        <v>13279</v>
      </c>
      <c r="G4345" t="s">
        <v>13280</v>
      </c>
      <c r="H4345" t="s">
        <v>12158</v>
      </c>
      <c r="I4345" t="s">
        <v>12159</v>
      </c>
      <c r="J4345">
        <v>6627</v>
      </c>
      <c r="K4345" t="s">
        <v>8658</v>
      </c>
      <c r="L4345">
        <v>269</v>
      </c>
      <c r="M4345" t="s">
        <v>8654</v>
      </c>
      <c r="N4345">
        <v>13</v>
      </c>
      <c r="O4345" t="s">
        <v>2278</v>
      </c>
      <c r="P4345" t="s">
        <v>22336</v>
      </c>
    </row>
    <row r="4346" spans="1:16" x14ac:dyDescent="0.25">
      <c r="A4346">
        <v>5056</v>
      </c>
      <c r="B4346">
        <v>4746</v>
      </c>
      <c r="C4346" t="s">
        <v>14992</v>
      </c>
      <c r="D4346" t="s">
        <v>14993</v>
      </c>
      <c r="E4346" t="s">
        <v>14994</v>
      </c>
      <c r="F4346" t="s">
        <v>13279</v>
      </c>
      <c r="G4346" t="s">
        <v>13280</v>
      </c>
      <c r="H4346" t="s">
        <v>12158</v>
      </c>
      <c r="I4346" t="s">
        <v>12159</v>
      </c>
      <c r="J4346">
        <v>6627</v>
      </c>
      <c r="K4346" t="s">
        <v>8658</v>
      </c>
      <c r="L4346">
        <v>269</v>
      </c>
      <c r="M4346" t="s">
        <v>8654</v>
      </c>
      <c r="N4346">
        <v>13</v>
      </c>
      <c r="O4346" t="s">
        <v>2278</v>
      </c>
      <c r="P4346" t="s">
        <v>22336</v>
      </c>
    </row>
    <row r="4347" spans="1:16" x14ac:dyDescent="0.25">
      <c r="A4347">
        <v>5058</v>
      </c>
      <c r="B4347">
        <v>4747</v>
      </c>
      <c r="C4347" t="s">
        <v>14995</v>
      </c>
      <c r="D4347" t="s">
        <v>14996</v>
      </c>
      <c r="E4347" t="s">
        <v>14997</v>
      </c>
      <c r="F4347" t="s">
        <v>13279</v>
      </c>
      <c r="G4347" t="s">
        <v>13280</v>
      </c>
      <c r="H4347" t="s">
        <v>12158</v>
      </c>
      <c r="I4347" t="s">
        <v>12159</v>
      </c>
      <c r="J4347">
        <v>6627</v>
      </c>
      <c r="K4347" t="s">
        <v>8658</v>
      </c>
      <c r="L4347">
        <v>269</v>
      </c>
      <c r="M4347" t="s">
        <v>8654</v>
      </c>
      <c r="N4347">
        <v>13</v>
      </c>
      <c r="O4347" t="s">
        <v>2278</v>
      </c>
      <c r="P4347" t="s">
        <v>22336</v>
      </c>
    </row>
    <row r="4348" spans="1:16" x14ac:dyDescent="0.25">
      <c r="A4348">
        <v>5059</v>
      </c>
      <c r="B4348">
        <v>4748</v>
      </c>
      <c r="C4348" t="s">
        <v>14998</v>
      </c>
      <c r="D4348" t="s">
        <v>14999</v>
      </c>
      <c r="E4348" t="s">
        <v>15000</v>
      </c>
      <c r="F4348" t="s">
        <v>13279</v>
      </c>
      <c r="G4348" t="s">
        <v>13280</v>
      </c>
      <c r="H4348" t="s">
        <v>12158</v>
      </c>
      <c r="I4348" t="s">
        <v>12159</v>
      </c>
      <c r="J4348">
        <v>6627</v>
      </c>
      <c r="K4348" t="s">
        <v>8658</v>
      </c>
      <c r="L4348">
        <v>269</v>
      </c>
      <c r="M4348" t="s">
        <v>8654</v>
      </c>
      <c r="N4348">
        <v>13</v>
      </c>
      <c r="O4348" t="s">
        <v>2278</v>
      </c>
      <c r="P4348" t="s">
        <v>22336</v>
      </c>
    </row>
    <row r="4349" spans="1:16" x14ac:dyDescent="0.25">
      <c r="A4349">
        <v>5060</v>
      </c>
      <c r="B4349">
        <v>4749</v>
      </c>
      <c r="C4349" t="s">
        <v>15001</v>
      </c>
      <c r="D4349" t="s">
        <v>15002</v>
      </c>
      <c r="E4349" t="s">
        <v>15003</v>
      </c>
      <c r="F4349" t="s">
        <v>13279</v>
      </c>
      <c r="G4349" t="s">
        <v>13280</v>
      </c>
      <c r="H4349" t="s">
        <v>12158</v>
      </c>
      <c r="I4349" t="s">
        <v>12159</v>
      </c>
      <c r="J4349">
        <v>6627</v>
      </c>
      <c r="K4349" t="s">
        <v>8658</v>
      </c>
      <c r="L4349">
        <v>269</v>
      </c>
      <c r="M4349" t="s">
        <v>8654</v>
      </c>
      <c r="N4349">
        <v>13</v>
      </c>
      <c r="O4349" t="s">
        <v>2278</v>
      </c>
      <c r="P4349" t="s">
        <v>22336</v>
      </c>
    </row>
    <row r="4350" spans="1:16" x14ac:dyDescent="0.25">
      <c r="A4350">
        <v>5061</v>
      </c>
      <c r="B4350">
        <v>4750</v>
      </c>
      <c r="C4350" t="s">
        <v>15004</v>
      </c>
      <c r="D4350" t="s">
        <v>15005</v>
      </c>
      <c r="E4350" t="s">
        <v>15006</v>
      </c>
      <c r="F4350" t="s">
        <v>13279</v>
      </c>
      <c r="G4350" t="s">
        <v>13280</v>
      </c>
      <c r="H4350" t="s">
        <v>12158</v>
      </c>
      <c r="I4350" t="s">
        <v>12159</v>
      </c>
      <c r="J4350">
        <v>6627</v>
      </c>
      <c r="K4350" t="s">
        <v>8658</v>
      </c>
      <c r="L4350">
        <v>269</v>
      </c>
      <c r="M4350" t="s">
        <v>8654</v>
      </c>
      <c r="N4350">
        <v>13</v>
      </c>
      <c r="O4350" t="s">
        <v>2278</v>
      </c>
      <c r="P4350" t="s">
        <v>22336</v>
      </c>
    </row>
    <row r="4351" spans="1:16" x14ac:dyDescent="0.25">
      <c r="A4351">
        <v>5063</v>
      </c>
      <c r="B4351">
        <v>4751</v>
      </c>
      <c r="C4351" t="s">
        <v>15007</v>
      </c>
      <c r="D4351" t="s">
        <v>15008</v>
      </c>
      <c r="E4351" t="s">
        <v>15009</v>
      </c>
      <c r="F4351" t="s">
        <v>13279</v>
      </c>
      <c r="G4351" t="s">
        <v>13280</v>
      </c>
      <c r="H4351" t="s">
        <v>12158</v>
      </c>
      <c r="I4351" t="s">
        <v>12159</v>
      </c>
      <c r="J4351">
        <v>6627</v>
      </c>
      <c r="K4351" t="s">
        <v>8658</v>
      </c>
      <c r="L4351">
        <v>269</v>
      </c>
      <c r="M4351" t="s">
        <v>8654</v>
      </c>
      <c r="N4351">
        <v>13</v>
      </c>
      <c r="O4351" t="s">
        <v>2278</v>
      </c>
      <c r="P4351" t="s">
        <v>22336</v>
      </c>
    </row>
    <row r="4352" spans="1:16" x14ac:dyDescent="0.25">
      <c r="A4352">
        <v>5064</v>
      </c>
      <c r="B4352">
        <v>4752</v>
      </c>
      <c r="C4352" t="s">
        <v>15010</v>
      </c>
      <c r="D4352" t="s">
        <v>15011</v>
      </c>
      <c r="E4352" t="s">
        <v>15012</v>
      </c>
      <c r="F4352" t="s">
        <v>13279</v>
      </c>
      <c r="G4352" t="s">
        <v>13280</v>
      </c>
      <c r="H4352" t="s">
        <v>12158</v>
      </c>
      <c r="I4352" t="s">
        <v>12159</v>
      </c>
      <c r="J4352">
        <v>6627</v>
      </c>
      <c r="K4352" t="s">
        <v>8658</v>
      </c>
      <c r="L4352">
        <v>269</v>
      </c>
      <c r="M4352" t="s">
        <v>8654</v>
      </c>
      <c r="N4352">
        <v>13</v>
      </c>
      <c r="O4352" t="s">
        <v>2278</v>
      </c>
      <c r="P4352" t="s">
        <v>22336</v>
      </c>
    </row>
    <row r="4353" spans="1:16" x14ac:dyDescent="0.25">
      <c r="A4353">
        <v>5065</v>
      </c>
      <c r="B4353">
        <v>4753</v>
      </c>
      <c r="C4353" t="s">
        <v>15013</v>
      </c>
      <c r="D4353" t="s">
        <v>15014</v>
      </c>
      <c r="E4353" t="s">
        <v>15015</v>
      </c>
      <c r="F4353" t="s">
        <v>13279</v>
      </c>
      <c r="G4353" t="s">
        <v>13280</v>
      </c>
      <c r="H4353" t="s">
        <v>12158</v>
      </c>
      <c r="I4353" t="s">
        <v>12159</v>
      </c>
      <c r="J4353">
        <v>6627</v>
      </c>
      <c r="K4353" t="s">
        <v>8658</v>
      </c>
      <c r="L4353">
        <v>269</v>
      </c>
      <c r="M4353" t="s">
        <v>8654</v>
      </c>
      <c r="N4353">
        <v>13</v>
      </c>
      <c r="O4353" t="s">
        <v>2278</v>
      </c>
      <c r="P4353" t="s">
        <v>22336</v>
      </c>
    </row>
    <row r="4354" spans="1:16" x14ac:dyDescent="0.25">
      <c r="A4354">
        <v>5066</v>
      </c>
      <c r="B4354">
        <v>4755</v>
      </c>
      <c r="C4354" t="s">
        <v>15016</v>
      </c>
      <c r="D4354" t="s">
        <v>15017</v>
      </c>
      <c r="E4354" t="s">
        <v>15018</v>
      </c>
      <c r="F4354" t="s">
        <v>13279</v>
      </c>
      <c r="G4354" t="s">
        <v>13280</v>
      </c>
      <c r="H4354" t="s">
        <v>12158</v>
      </c>
      <c r="I4354" t="s">
        <v>12159</v>
      </c>
      <c r="J4354">
        <v>48403</v>
      </c>
      <c r="K4354" t="s">
        <v>12441</v>
      </c>
      <c r="L4354">
        <v>269</v>
      </c>
      <c r="M4354" t="s">
        <v>8654</v>
      </c>
      <c r="N4354">
        <v>13</v>
      </c>
      <c r="O4354" t="s">
        <v>2278</v>
      </c>
      <c r="P4354" t="s">
        <v>22336</v>
      </c>
    </row>
    <row r="4355" spans="1:16" x14ac:dyDescent="0.25">
      <c r="A4355">
        <v>5070</v>
      </c>
      <c r="B4355">
        <v>4756</v>
      </c>
      <c r="C4355" t="s">
        <v>15019</v>
      </c>
      <c r="D4355" t="s">
        <v>15020</v>
      </c>
      <c r="E4355" t="s">
        <v>15021</v>
      </c>
      <c r="F4355" t="s">
        <v>13279</v>
      </c>
      <c r="G4355" t="s">
        <v>13280</v>
      </c>
      <c r="H4355" t="s">
        <v>12158</v>
      </c>
      <c r="I4355" t="s">
        <v>12159</v>
      </c>
      <c r="J4355">
        <v>6627</v>
      </c>
      <c r="K4355" t="s">
        <v>8658</v>
      </c>
      <c r="L4355">
        <v>269</v>
      </c>
      <c r="M4355" t="s">
        <v>8654</v>
      </c>
      <c r="N4355">
        <v>13</v>
      </c>
      <c r="O4355" t="s">
        <v>2278</v>
      </c>
      <c r="P4355" t="s">
        <v>22336</v>
      </c>
    </row>
    <row r="4356" spans="1:16" x14ac:dyDescent="0.25">
      <c r="A4356">
        <v>5072</v>
      </c>
      <c r="B4356">
        <v>4759</v>
      </c>
      <c r="C4356" t="s">
        <v>15022</v>
      </c>
      <c r="D4356" t="s">
        <v>15023</v>
      </c>
      <c r="E4356" t="s">
        <v>15024</v>
      </c>
      <c r="F4356" t="s">
        <v>13279</v>
      </c>
      <c r="G4356" t="s">
        <v>13280</v>
      </c>
      <c r="H4356" t="s">
        <v>12158</v>
      </c>
      <c r="I4356" t="s">
        <v>12159</v>
      </c>
      <c r="J4356">
        <v>6627</v>
      </c>
      <c r="K4356" t="s">
        <v>8658</v>
      </c>
      <c r="L4356">
        <v>269</v>
      </c>
      <c r="M4356" t="s">
        <v>8654</v>
      </c>
      <c r="N4356">
        <v>13</v>
      </c>
      <c r="O4356" t="s">
        <v>2278</v>
      </c>
      <c r="P4356" t="s">
        <v>22336</v>
      </c>
    </row>
    <row r="4357" spans="1:16" x14ac:dyDescent="0.25">
      <c r="A4357">
        <v>5073</v>
      </c>
      <c r="B4357">
        <v>4762</v>
      </c>
      <c r="C4357" t="s">
        <v>15025</v>
      </c>
      <c r="D4357" t="s">
        <v>15026</v>
      </c>
      <c r="E4357" t="s">
        <v>15027</v>
      </c>
      <c r="F4357" t="s">
        <v>13279</v>
      </c>
      <c r="G4357" t="s">
        <v>13280</v>
      </c>
      <c r="H4357" t="s">
        <v>12158</v>
      </c>
      <c r="I4357" t="s">
        <v>12159</v>
      </c>
      <c r="J4357">
        <v>6627</v>
      </c>
      <c r="K4357" t="s">
        <v>8658</v>
      </c>
      <c r="L4357">
        <v>269</v>
      </c>
      <c r="M4357" t="s">
        <v>8654</v>
      </c>
      <c r="N4357">
        <v>13</v>
      </c>
      <c r="O4357" t="s">
        <v>2278</v>
      </c>
      <c r="P4357" t="s">
        <v>22336</v>
      </c>
    </row>
    <row r="4358" spans="1:16" x14ac:dyDescent="0.25">
      <c r="A4358">
        <v>5075</v>
      </c>
      <c r="B4358">
        <v>4763</v>
      </c>
      <c r="C4358" t="s">
        <v>15028</v>
      </c>
      <c r="D4358" t="s">
        <v>15029</v>
      </c>
      <c r="E4358" t="s">
        <v>15030</v>
      </c>
      <c r="F4358" t="s">
        <v>13279</v>
      </c>
      <c r="G4358" t="s">
        <v>13280</v>
      </c>
      <c r="H4358" t="s">
        <v>12158</v>
      </c>
      <c r="I4358" t="s">
        <v>12159</v>
      </c>
      <c r="J4358">
        <v>6627</v>
      </c>
      <c r="K4358" t="s">
        <v>8658</v>
      </c>
      <c r="L4358">
        <v>269</v>
      </c>
      <c r="M4358" t="s">
        <v>8654</v>
      </c>
      <c r="N4358">
        <v>13</v>
      </c>
      <c r="O4358" t="s">
        <v>2278</v>
      </c>
      <c r="P4358" t="s">
        <v>22336</v>
      </c>
    </row>
    <row r="4359" spans="1:16" x14ac:dyDescent="0.25">
      <c r="A4359">
        <v>5076</v>
      </c>
      <c r="B4359">
        <v>2324</v>
      </c>
      <c r="C4359" t="s">
        <v>15031</v>
      </c>
      <c r="D4359" t="s">
        <v>15032</v>
      </c>
      <c r="E4359" t="s">
        <v>15033</v>
      </c>
      <c r="F4359" t="s">
        <v>13279</v>
      </c>
      <c r="G4359" t="s">
        <v>13280</v>
      </c>
      <c r="H4359" t="s">
        <v>12158</v>
      </c>
      <c r="I4359" t="s">
        <v>12159</v>
      </c>
      <c r="J4359">
        <v>48432</v>
      </c>
      <c r="K4359" t="s">
        <v>279</v>
      </c>
      <c r="L4359">
        <v>4136</v>
      </c>
      <c r="M4359" t="s">
        <v>279</v>
      </c>
      <c r="N4359">
        <v>9</v>
      </c>
      <c r="O4359" t="s">
        <v>280</v>
      </c>
      <c r="P4359" t="s">
        <v>22336</v>
      </c>
    </row>
    <row r="4360" spans="1:16" x14ac:dyDescent="0.25">
      <c r="A4360">
        <v>5077</v>
      </c>
      <c r="B4360">
        <v>2326</v>
      </c>
      <c r="C4360" t="s">
        <v>15034</v>
      </c>
      <c r="D4360" t="s">
        <v>15035</v>
      </c>
      <c r="E4360" t="s">
        <v>15036</v>
      </c>
      <c r="F4360" t="s">
        <v>13279</v>
      </c>
      <c r="G4360" t="s">
        <v>13280</v>
      </c>
      <c r="H4360" t="s">
        <v>12158</v>
      </c>
      <c r="I4360" t="s">
        <v>12159</v>
      </c>
      <c r="J4360">
        <v>48432</v>
      </c>
      <c r="K4360" t="s">
        <v>279</v>
      </c>
      <c r="L4360">
        <v>4136</v>
      </c>
      <c r="M4360" t="s">
        <v>279</v>
      </c>
      <c r="N4360">
        <v>9</v>
      </c>
      <c r="O4360" t="s">
        <v>280</v>
      </c>
      <c r="P4360" t="s">
        <v>22336</v>
      </c>
    </row>
    <row r="4361" spans="1:16" x14ac:dyDescent="0.25">
      <c r="A4361">
        <v>5078</v>
      </c>
      <c r="B4361">
        <v>14175</v>
      </c>
      <c r="C4361" t="s">
        <v>15037</v>
      </c>
      <c r="D4361" t="s">
        <v>15038</v>
      </c>
      <c r="E4361" t="s">
        <v>15039</v>
      </c>
      <c r="F4361" t="s">
        <v>13279</v>
      </c>
      <c r="G4361" t="s">
        <v>13280</v>
      </c>
      <c r="H4361" t="s">
        <v>12158</v>
      </c>
      <c r="I4361" t="s">
        <v>12159</v>
      </c>
      <c r="J4361">
        <v>41391</v>
      </c>
      <c r="K4361" t="s">
        <v>1714</v>
      </c>
      <c r="L4361">
        <v>3798</v>
      </c>
      <c r="M4361" t="s">
        <v>1714</v>
      </c>
      <c r="N4361">
        <v>229</v>
      </c>
      <c r="O4361" t="s">
        <v>1715</v>
      </c>
      <c r="P4361" t="s">
        <v>22336</v>
      </c>
    </row>
    <row r="4362" spans="1:16" x14ac:dyDescent="0.25">
      <c r="A4362">
        <v>5079</v>
      </c>
      <c r="B4362">
        <v>14141</v>
      </c>
      <c r="C4362" t="s">
        <v>15040</v>
      </c>
      <c r="D4362" t="s">
        <v>15041</v>
      </c>
      <c r="E4362" t="s">
        <v>15042</v>
      </c>
      <c r="F4362" t="s">
        <v>13279</v>
      </c>
      <c r="G4362" t="s">
        <v>13280</v>
      </c>
      <c r="H4362" t="s">
        <v>12158</v>
      </c>
      <c r="I4362" t="s">
        <v>12159</v>
      </c>
      <c r="J4362">
        <v>43732</v>
      </c>
      <c r="K4362" t="s">
        <v>6313</v>
      </c>
      <c r="L4362">
        <v>3930</v>
      </c>
      <c r="M4362" t="s">
        <v>752</v>
      </c>
      <c r="N4362">
        <v>231</v>
      </c>
      <c r="O4362" t="s">
        <v>236</v>
      </c>
      <c r="P4362" t="s">
        <v>22336</v>
      </c>
    </row>
    <row r="4363" spans="1:16" x14ac:dyDescent="0.25">
      <c r="A4363">
        <v>5080</v>
      </c>
      <c r="B4363">
        <v>14139</v>
      </c>
      <c r="C4363" t="s">
        <v>15043</v>
      </c>
      <c r="D4363" t="s">
        <v>15044</v>
      </c>
      <c r="E4363" t="s">
        <v>15045</v>
      </c>
      <c r="F4363" t="s">
        <v>13279</v>
      </c>
      <c r="G4363" t="s">
        <v>13280</v>
      </c>
      <c r="H4363" t="s">
        <v>12158</v>
      </c>
      <c r="I4363" t="s">
        <v>12159</v>
      </c>
      <c r="J4363">
        <v>43732</v>
      </c>
      <c r="K4363" t="s">
        <v>6313</v>
      </c>
      <c r="L4363">
        <v>3930</v>
      </c>
      <c r="M4363" t="s">
        <v>752</v>
      </c>
      <c r="N4363">
        <v>231</v>
      </c>
      <c r="O4363" t="s">
        <v>236</v>
      </c>
      <c r="P4363" t="s">
        <v>22336</v>
      </c>
    </row>
    <row r="4364" spans="1:16" x14ac:dyDescent="0.25">
      <c r="A4364">
        <v>5081</v>
      </c>
      <c r="B4364">
        <v>14137</v>
      </c>
      <c r="C4364" t="s">
        <v>15046</v>
      </c>
      <c r="D4364" t="s">
        <v>15047</v>
      </c>
      <c r="E4364" t="s">
        <v>15048</v>
      </c>
      <c r="F4364" t="s">
        <v>13279</v>
      </c>
      <c r="G4364" t="s">
        <v>13280</v>
      </c>
      <c r="H4364" t="s">
        <v>12158</v>
      </c>
      <c r="I4364" t="s">
        <v>12159</v>
      </c>
      <c r="J4364">
        <v>43732</v>
      </c>
      <c r="K4364" t="s">
        <v>6313</v>
      </c>
      <c r="L4364">
        <v>3930</v>
      </c>
      <c r="M4364" t="s">
        <v>752</v>
      </c>
      <c r="N4364">
        <v>231</v>
      </c>
      <c r="O4364" t="s">
        <v>236</v>
      </c>
      <c r="P4364" t="s">
        <v>22336</v>
      </c>
    </row>
    <row r="4365" spans="1:16" x14ac:dyDescent="0.25">
      <c r="A4365">
        <v>5082</v>
      </c>
      <c r="B4365">
        <v>5312</v>
      </c>
      <c r="C4365" t="s">
        <v>15049</v>
      </c>
      <c r="D4365" t="s">
        <v>15050</v>
      </c>
      <c r="E4365" t="s">
        <v>15051</v>
      </c>
      <c r="F4365" t="s">
        <v>15052</v>
      </c>
      <c r="G4365" t="s">
        <v>15053</v>
      </c>
      <c r="H4365" t="s">
        <v>12158</v>
      </c>
      <c r="I4365" t="s">
        <v>12159</v>
      </c>
      <c r="J4365">
        <v>48416</v>
      </c>
      <c r="K4365" t="s">
        <v>10232</v>
      </c>
      <c r="L4365">
        <v>270</v>
      </c>
      <c r="M4365" t="s">
        <v>10233</v>
      </c>
      <c r="N4365">
        <v>13</v>
      </c>
      <c r="O4365" t="s">
        <v>2278</v>
      </c>
      <c r="P4365" t="s">
        <v>22336</v>
      </c>
    </row>
    <row r="4366" spans="1:16" x14ac:dyDescent="0.25">
      <c r="A4366">
        <v>5083</v>
      </c>
      <c r="B4366">
        <v>5320</v>
      </c>
      <c r="C4366" t="s">
        <v>15054</v>
      </c>
      <c r="D4366" t="s">
        <v>15055</v>
      </c>
      <c r="E4366" t="s">
        <v>15056</v>
      </c>
      <c r="F4366" t="s">
        <v>15052</v>
      </c>
      <c r="G4366" t="s">
        <v>15053</v>
      </c>
      <c r="H4366" t="s">
        <v>12158</v>
      </c>
      <c r="I4366" t="s">
        <v>12159</v>
      </c>
      <c r="J4366">
        <v>48416</v>
      </c>
      <c r="K4366" t="s">
        <v>10232</v>
      </c>
      <c r="L4366">
        <v>270</v>
      </c>
      <c r="M4366" t="s">
        <v>10233</v>
      </c>
      <c r="N4366">
        <v>13</v>
      </c>
      <c r="O4366" t="s">
        <v>2278</v>
      </c>
      <c r="P4366" t="s">
        <v>22336</v>
      </c>
    </row>
    <row r="4367" spans="1:16" x14ac:dyDescent="0.25">
      <c r="A4367">
        <v>5084</v>
      </c>
      <c r="B4367">
        <v>5365</v>
      </c>
      <c r="C4367" t="s">
        <v>15057</v>
      </c>
      <c r="D4367" t="s">
        <v>15058</v>
      </c>
      <c r="E4367" t="s">
        <v>15059</v>
      </c>
      <c r="F4367" t="s">
        <v>15052</v>
      </c>
      <c r="G4367" t="s">
        <v>15053</v>
      </c>
      <c r="H4367" t="s">
        <v>12158</v>
      </c>
      <c r="I4367" t="s">
        <v>12159</v>
      </c>
      <c r="J4367">
        <v>48578</v>
      </c>
      <c r="K4367" t="s">
        <v>10237</v>
      </c>
      <c r="L4367">
        <v>267</v>
      </c>
      <c r="M4367" t="s">
        <v>10214</v>
      </c>
      <c r="N4367">
        <v>13</v>
      </c>
      <c r="O4367" t="s">
        <v>2278</v>
      </c>
      <c r="P4367" t="s">
        <v>22336</v>
      </c>
    </row>
    <row r="4368" spans="1:16" x14ac:dyDescent="0.25">
      <c r="A4368">
        <v>5085</v>
      </c>
      <c r="B4368">
        <v>5400</v>
      </c>
      <c r="C4368" t="s">
        <v>15060</v>
      </c>
      <c r="D4368" t="s">
        <v>15061</v>
      </c>
      <c r="E4368" t="s">
        <v>15062</v>
      </c>
      <c r="F4368" t="s">
        <v>15052</v>
      </c>
      <c r="G4368" t="s">
        <v>15053</v>
      </c>
      <c r="H4368" t="s">
        <v>12158</v>
      </c>
      <c r="I4368" t="s">
        <v>12159</v>
      </c>
      <c r="J4368">
        <v>48579</v>
      </c>
      <c r="K4368" t="s">
        <v>14515</v>
      </c>
      <c r="L4368">
        <v>267</v>
      </c>
      <c r="M4368" t="s">
        <v>10214</v>
      </c>
      <c r="N4368">
        <v>13</v>
      </c>
      <c r="O4368" t="s">
        <v>2278</v>
      </c>
      <c r="P4368" t="s">
        <v>22336</v>
      </c>
    </row>
    <row r="4369" spans="1:16" x14ac:dyDescent="0.25">
      <c r="A4369">
        <v>5086</v>
      </c>
      <c r="B4369">
        <v>5397</v>
      </c>
      <c r="C4369" t="s">
        <v>15063</v>
      </c>
      <c r="D4369" t="s">
        <v>15064</v>
      </c>
      <c r="E4369" t="s">
        <v>15065</v>
      </c>
      <c r="F4369" t="s">
        <v>15052</v>
      </c>
      <c r="G4369" t="s">
        <v>15053</v>
      </c>
      <c r="H4369" t="s">
        <v>12158</v>
      </c>
      <c r="I4369" t="s">
        <v>12159</v>
      </c>
      <c r="J4369">
        <v>48579</v>
      </c>
      <c r="K4369" t="s">
        <v>14515</v>
      </c>
      <c r="L4369">
        <v>267</v>
      </c>
      <c r="M4369" t="s">
        <v>10214</v>
      </c>
      <c r="N4369">
        <v>13</v>
      </c>
      <c r="O4369" t="s">
        <v>2278</v>
      </c>
      <c r="P4369" t="s">
        <v>22336</v>
      </c>
    </row>
    <row r="4370" spans="1:16" x14ac:dyDescent="0.25">
      <c r="A4370">
        <v>5087</v>
      </c>
      <c r="B4370">
        <v>5609</v>
      </c>
      <c r="C4370" t="s">
        <v>15066</v>
      </c>
      <c r="D4370" t="s">
        <v>15067</v>
      </c>
      <c r="E4370" t="s">
        <v>15068</v>
      </c>
      <c r="F4370" t="s">
        <v>15052</v>
      </c>
      <c r="G4370" t="s">
        <v>15053</v>
      </c>
      <c r="H4370" t="s">
        <v>12158</v>
      </c>
      <c r="I4370" t="s">
        <v>12159</v>
      </c>
      <c r="J4370">
        <v>48587</v>
      </c>
      <c r="K4370" t="s">
        <v>15069</v>
      </c>
      <c r="L4370">
        <v>275</v>
      </c>
      <c r="M4370" t="s">
        <v>8985</v>
      </c>
      <c r="N4370">
        <v>13</v>
      </c>
      <c r="O4370" t="s">
        <v>2278</v>
      </c>
      <c r="P4370" t="s">
        <v>22337</v>
      </c>
    </row>
    <row r="4371" spans="1:16" x14ac:dyDescent="0.25">
      <c r="A4371">
        <v>5088</v>
      </c>
      <c r="B4371">
        <v>5649</v>
      </c>
      <c r="C4371" t="s">
        <v>15070</v>
      </c>
      <c r="D4371" t="s">
        <v>15071</v>
      </c>
      <c r="E4371" t="s">
        <v>15072</v>
      </c>
      <c r="F4371" t="s">
        <v>15052</v>
      </c>
      <c r="G4371" t="s">
        <v>15053</v>
      </c>
      <c r="H4371" t="s">
        <v>12158</v>
      </c>
      <c r="I4371" t="s">
        <v>12159</v>
      </c>
      <c r="J4371">
        <v>30484</v>
      </c>
      <c r="K4371" t="s">
        <v>10909</v>
      </c>
      <c r="L4371">
        <v>2604</v>
      </c>
      <c r="M4371" t="s">
        <v>10909</v>
      </c>
      <c r="N4371">
        <v>157</v>
      </c>
      <c r="O4371" t="s">
        <v>8994</v>
      </c>
      <c r="P4371" t="s">
        <v>22336</v>
      </c>
    </row>
    <row r="4372" spans="1:16" x14ac:dyDescent="0.25">
      <c r="A4372">
        <v>5089</v>
      </c>
      <c r="B4372">
        <v>5730</v>
      </c>
      <c r="C4372" t="s">
        <v>15073</v>
      </c>
      <c r="D4372" t="s">
        <v>15074</v>
      </c>
      <c r="E4372" t="s">
        <v>15075</v>
      </c>
      <c r="F4372" t="s">
        <v>15052</v>
      </c>
      <c r="G4372" t="s">
        <v>15053</v>
      </c>
      <c r="H4372" t="s">
        <v>12158</v>
      </c>
      <c r="I4372" t="s">
        <v>12159</v>
      </c>
      <c r="J4372">
        <v>30567</v>
      </c>
      <c r="K4372" t="s">
        <v>12160</v>
      </c>
      <c r="L4372">
        <v>2619</v>
      </c>
      <c r="M4372" t="s">
        <v>12161</v>
      </c>
      <c r="N4372">
        <v>157</v>
      </c>
      <c r="O4372" t="s">
        <v>8994</v>
      </c>
      <c r="P4372" t="s">
        <v>22336</v>
      </c>
    </row>
    <row r="4373" spans="1:16" x14ac:dyDescent="0.25">
      <c r="A4373">
        <v>5092</v>
      </c>
      <c r="B4373">
        <v>4889</v>
      </c>
      <c r="C4373" t="s">
        <v>15076</v>
      </c>
      <c r="D4373" t="s">
        <v>15077</v>
      </c>
      <c r="E4373" t="s">
        <v>15078</v>
      </c>
      <c r="F4373" t="s">
        <v>15052</v>
      </c>
      <c r="G4373" t="s">
        <v>15053</v>
      </c>
      <c r="H4373" t="s">
        <v>12158</v>
      </c>
      <c r="I4373" t="s">
        <v>12159</v>
      </c>
      <c r="J4373">
        <v>6609</v>
      </c>
      <c r="K4373" t="s">
        <v>10264</v>
      </c>
      <c r="L4373">
        <v>269</v>
      </c>
      <c r="M4373" t="s">
        <v>8654</v>
      </c>
      <c r="N4373">
        <v>13</v>
      </c>
      <c r="O4373" t="s">
        <v>2278</v>
      </c>
      <c r="P4373" t="s">
        <v>22336</v>
      </c>
    </row>
    <row r="4374" spans="1:16" x14ac:dyDescent="0.25">
      <c r="A4374">
        <v>5093</v>
      </c>
      <c r="B4374">
        <v>5734</v>
      </c>
      <c r="C4374" t="s">
        <v>15079</v>
      </c>
      <c r="D4374" t="s">
        <v>15080</v>
      </c>
      <c r="E4374" t="s">
        <v>15081</v>
      </c>
      <c r="F4374" t="s">
        <v>15052</v>
      </c>
      <c r="G4374" t="s">
        <v>15053</v>
      </c>
      <c r="H4374" t="s">
        <v>12158</v>
      </c>
      <c r="I4374" t="s">
        <v>12159</v>
      </c>
      <c r="J4374">
        <v>30567</v>
      </c>
      <c r="K4374" t="s">
        <v>12160</v>
      </c>
      <c r="L4374">
        <v>2619</v>
      </c>
      <c r="M4374" t="s">
        <v>12161</v>
      </c>
      <c r="N4374">
        <v>157</v>
      </c>
      <c r="O4374" t="s">
        <v>8994</v>
      </c>
      <c r="P4374" t="s">
        <v>22336</v>
      </c>
    </row>
    <row r="4375" spans="1:16" x14ac:dyDescent="0.25">
      <c r="A4375">
        <v>5094</v>
      </c>
      <c r="B4375">
        <v>4998</v>
      </c>
      <c r="C4375" t="s">
        <v>15082</v>
      </c>
      <c r="D4375" t="s">
        <v>15083</v>
      </c>
      <c r="E4375" t="s">
        <v>15084</v>
      </c>
      <c r="F4375" t="s">
        <v>15085</v>
      </c>
      <c r="G4375" t="s">
        <v>15086</v>
      </c>
      <c r="H4375" t="s">
        <v>12158</v>
      </c>
      <c r="I4375" t="s">
        <v>12159</v>
      </c>
      <c r="J4375">
        <v>6662</v>
      </c>
      <c r="K4375" t="s">
        <v>10277</v>
      </c>
      <c r="L4375">
        <v>269</v>
      </c>
      <c r="M4375" t="s">
        <v>8654</v>
      </c>
      <c r="N4375">
        <v>13</v>
      </c>
      <c r="O4375" t="s">
        <v>2278</v>
      </c>
      <c r="P4375" t="s">
        <v>22336</v>
      </c>
    </row>
    <row r="4376" spans="1:16" x14ac:dyDescent="0.25">
      <c r="A4376">
        <v>5095</v>
      </c>
      <c r="B4376">
        <v>4999</v>
      </c>
      <c r="C4376" t="s">
        <v>15087</v>
      </c>
      <c r="D4376" s="1" t="s">
        <v>15088</v>
      </c>
      <c r="E4376" t="s">
        <v>15089</v>
      </c>
      <c r="F4376" t="s">
        <v>15085</v>
      </c>
      <c r="G4376" t="s">
        <v>15086</v>
      </c>
      <c r="H4376" t="s">
        <v>12158</v>
      </c>
      <c r="I4376" t="s">
        <v>12159</v>
      </c>
      <c r="J4376">
        <v>6662</v>
      </c>
      <c r="K4376" t="s">
        <v>10277</v>
      </c>
      <c r="L4376">
        <v>269</v>
      </c>
      <c r="M4376" t="s">
        <v>8654</v>
      </c>
      <c r="N4376">
        <v>13</v>
      </c>
      <c r="O4376" t="s">
        <v>2278</v>
      </c>
      <c r="P4376" t="s">
        <v>22337</v>
      </c>
    </row>
    <row r="4377" spans="1:16" x14ac:dyDescent="0.25">
      <c r="A4377">
        <v>5096</v>
      </c>
      <c r="B4377">
        <v>5103</v>
      </c>
      <c r="C4377" t="s">
        <v>15090</v>
      </c>
      <c r="D4377" t="s">
        <v>15091</v>
      </c>
      <c r="E4377" t="s">
        <v>15092</v>
      </c>
      <c r="F4377" t="s">
        <v>15085</v>
      </c>
      <c r="G4377" t="s">
        <v>15086</v>
      </c>
      <c r="H4377" t="s">
        <v>12158</v>
      </c>
      <c r="I4377" t="s">
        <v>12159</v>
      </c>
      <c r="J4377">
        <v>6688</v>
      </c>
      <c r="K4377" t="s">
        <v>10260</v>
      </c>
      <c r="L4377">
        <v>271</v>
      </c>
      <c r="M4377" t="s">
        <v>8964</v>
      </c>
      <c r="N4377">
        <v>13</v>
      </c>
      <c r="O4377" t="s">
        <v>2278</v>
      </c>
      <c r="P4377" t="s">
        <v>22336</v>
      </c>
    </row>
    <row r="4378" spans="1:16" x14ac:dyDescent="0.25">
      <c r="A4378">
        <v>5097</v>
      </c>
      <c r="B4378">
        <v>5311</v>
      </c>
      <c r="C4378" t="s">
        <v>15093</v>
      </c>
      <c r="D4378" t="s">
        <v>15094</v>
      </c>
      <c r="E4378" t="s">
        <v>15095</v>
      </c>
      <c r="F4378" t="s">
        <v>15085</v>
      </c>
      <c r="G4378" t="s">
        <v>15086</v>
      </c>
      <c r="H4378" t="s">
        <v>12158</v>
      </c>
      <c r="I4378" t="s">
        <v>12159</v>
      </c>
      <c r="J4378">
        <v>48389</v>
      </c>
      <c r="K4378" t="s">
        <v>15096</v>
      </c>
      <c r="L4378">
        <v>266</v>
      </c>
      <c r="M4378" t="s">
        <v>2727</v>
      </c>
      <c r="N4378">
        <v>13</v>
      </c>
      <c r="O4378" t="s">
        <v>2278</v>
      </c>
      <c r="P4378" t="s">
        <v>22336</v>
      </c>
    </row>
    <row r="4379" spans="1:16" x14ac:dyDescent="0.25">
      <c r="A4379">
        <v>5098</v>
      </c>
      <c r="B4379">
        <v>5288</v>
      </c>
      <c r="C4379" t="s">
        <v>15097</v>
      </c>
      <c r="D4379" t="s">
        <v>15098</v>
      </c>
      <c r="E4379" t="s">
        <v>15099</v>
      </c>
      <c r="F4379" t="s">
        <v>15085</v>
      </c>
      <c r="G4379" t="s">
        <v>15086</v>
      </c>
      <c r="H4379" t="s">
        <v>12158</v>
      </c>
      <c r="I4379" t="s">
        <v>12159</v>
      </c>
      <c r="J4379">
        <v>48380</v>
      </c>
      <c r="K4379" t="s">
        <v>10224</v>
      </c>
      <c r="L4379">
        <v>266</v>
      </c>
      <c r="M4379" t="s">
        <v>2727</v>
      </c>
      <c r="N4379">
        <v>13</v>
      </c>
      <c r="O4379" t="s">
        <v>2278</v>
      </c>
      <c r="P4379" t="s">
        <v>22336</v>
      </c>
    </row>
    <row r="4380" spans="1:16" x14ac:dyDescent="0.25">
      <c r="A4380">
        <v>5099</v>
      </c>
      <c r="B4380">
        <v>5307</v>
      </c>
      <c r="C4380" t="s">
        <v>15100</v>
      </c>
      <c r="D4380" t="s">
        <v>15101</v>
      </c>
      <c r="E4380" t="s">
        <v>15102</v>
      </c>
      <c r="F4380" t="s">
        <v>15085</v>
      </c>
      <c r="G4380" t="s">
        <v>15086</v>
      </c>
      <c r="H4380" t="s">
        <v>12158</v>
      </c>
      <c r="I4380" t="s">
        <v>12159</v>
      </c>
      <c r="J4380">
        <v>48390</v>
      </c>
      <c r="K4380" t="s">
        <v>14678</v>
      </c>
      <c r="L4380">
        <v>266</v>
      </c>
      <c r="M4380" t="s">
        <v>2727</v>
      </c>
      <c r="N4380">
        <v>13</v>
      </c>
      <c r="O4380" t="s">
        <v>2278</v>
      </c>
      <c r="P4380" t="s">
        <v>22336</v>
      </c>
    </row>
    <row r="4381" spans="1:16" x14ac:dyDescent="0.25">
      <c r="A4381">
        <v>5100</v>
      </c>
      <c r="B4381">
        <v>4672</v>
      </c>
      <c r="C4381" t="s">
        <v>15103</v>
      </c>
      <c r="D4381" t="s">
        <v>15104</v>
      </c>
      <c r="E4381" t="s">
        <v>15105</v>
      </c>
      <c r="F4381" t="s">
        <v>15085</v>
      </c>
      <c r="G4381" t="s">
        <v>15086</v>
      </c>
      <c r="H4381" t="s">
        <v>12158</v>
      </c>
      <c r="I4381" t="s">
        <v>12159</v>
      </c>
      <c r="J4381">
        <v>6600</v>
      </c>
      <c r="K4381" t="s">
        <v>8653</v>
      </c>
      <c r="L4381">
        <v>269</v>
      </c>
      <c r="M4381" t="s">
        <v>8654</v>
      </c>
      <c r="N4381">
        <v>13</v>
      </c>
      <c r="O4381" t="s">
        <v>2278</v>
      </c>
      <c r="P4381" t="s">
        <v>22336</v>
      </c>
    </row>
    <row r="4382" spans="1:16" x14ac:dyDescent="0.25">
      <c r="A4382">
        <v>5101</v>
      </c>
      <c r="B4382">
        <v>4669</v>
      </c>
      <c r="C4382" t="s">
        <v>15106</v>
      </c>
      <c r="D4382" t="s">
        <v>15107</v>
      </c>
      <c r="E4382" t="s">
        <v>15108</v>
      </c>
      <c r="F4382" t="s">
        <v>15085</v>
      </c>
      <c r="G4382" t="s">
        <v>15086</v>
      </c>
      <c r="H4382" t="s">
        <v>12158</v>
      </c>
      <c r="I4382" t="s">
        <v>12159</v>
      </c>
      <c r="J4382">
        <v>6600</v>
      </c>
      <c r="K4382" t="s">
        <v>8653</v>
      </c>
      <c r="L4382">
        <v>269</v>
      </c>
      <c r="M4382" t="s">
        <v>8654</v>
      </c>
      <c r="N4382">
        <v>13</v>
      </c>
      <c r="O4382" t="s">
        <v>2278</v>
      </c>
      <c r="P4382" t="s">
        <v>22336</v>
      </c>
    </row>
    <row r="4383" spans="1:16" x14ac:dyDescent="0.25">
      <c r="A4383">
        <v>5102</v>
      </c>
      <c r="B4383">
        <v>2580</v>
      </c>
      <c r="C4383" t="s">
        <v>15109</v>
      </c>
      <c r="D4383" t="s">
        <v>15110</v>
      </c>
      <c r="E4383" t="s">
        <v>15111</v>
      </c>
      <c r="F4383" t="s">
        <v>15085</v>
      </c>
      <c r="G4383" t="s">
        <v>15086</v>
      </c>
      <c r="H4383" t="s">
        <v>12158</v>
      </c>
      <c r="I4383" t="s">
        <v>12159</v>
      </c>
      <c r="J4383">
        <v>48500</v>
      </c>
      <c r="K4383" t="s">
        <v>15112</v>
      </c>
      <c r="L4383">
        <v>4152</v>
      </c>
      <c r="M4383" t="s">
        <v>15113</v>
      </c>
      <c r="N4383">
        <v>10</v>
      </c>
      <c r="O4383" t="s">
        <v>354</v>
      </c>
      <c r="P4383" t="s">
        <v>22336</v>
      </c>
    </row>
    <row r="4384" spans="1:16" x14ac:dyDescent="0.25">
      <c r="A4384">
        <v>5103</v>
      </c>
      <c r="B4384">
        <v>2470</v>
      </c>
      <c r="C4384" t="s">
        <v>15114</v>
      </c>
      <c r="D4384" t="s">
        <v>15115</v>
      </c>
      <c r="E4384" t="s">
        <v>15116</v>
      </c>
      <c r="F4384" t="s">
        <v>15085</v>
      </c>
      <c r="G4384" t="s">
        <v>15086</v>
      </c>
      <c r="H4384" t="s">
        <v>12158</v>
      </c>
      <c r="I4384" t="s">
        <v>12159</v>
      </c>
      <c r="J4384">
        <v>48785</v>
      </c>
      <c r="K4384" t="s">
        <v>15117</v>
      </c>
      <c r="L4384">
        <v>532</v>
      </c>
      <c r="M4384" t="s">
        <v>15118</v>
      </c>
      <c r="N4384">
        <v>30</v>
      </c>
      <c r="O4384" t="s">
        <v>1042</v>
      </c>
      <c r="P4384" t="s">
        <v>22336</v>
      </c>
    </row>
    <row r="4385" spans="1:16" x14ac:dyDescent="0.25">
      <c r="A4385">
        <v>5104</v>
      </c>
      <c r="B4385">
        <v>2583</v>
      </c>
      <c r="C4385" t="s">
        <v>15119</v>
      </c>
      <c r="D4385" t="s">
        <v>15120</v>
      </c>
      <c r="E4385" t="s">
        <v>15121</v>
      </c>
      <c r="F4385" t="s">
        <v>15085</v>
      </c>
      <c r="G4385" t="s">
        <v>15086</v>
      </c>
      <c r="H4385" t="s">
        <v>12158</v>
      </c>
      <c r="I4385" t="s">
        <v>12159</v>
      </c>
      <c r="J4385">
        <v>48807</v>
      </c>
      <c r="K4385" t="s">
        <v>15122</v>
      </c>
      <c r="L4385">
        <v>222</v>
      </c>
      <c r="M4385" t="s">
        <v>15123</v>
      </c>
      <c r="N4385">
        <v>10</v>
      </c>
      <c r="O4385" t="s">
        <v>354</v>
      </c>
      <c r="P4385" t="s">
        <v>22336</v>
      </c>
    </row>
    <row r="4386" spans="1:16" x14ac:dyDescent="0.25">
      <c r="A4386">
        <v>5105</v>
      </c>
      <c r="B4386">
        <v>2462</v>
      </c>
      <c r="C4386" t="s">
        <v>15124</v>
      </c>
      <c r="D4386" t="s">
        <v>15125</v>
      </c>
      <c r="E4386" t="s">
        <v>15126</v>
      </c>
      <c r="F4386" t="s">
        <v>15085</v>
      </c>
      <c r="G4386" t="s">
        <v>15086</v>
      </c>
      <c r="H4386" t="s">
        <v>12158</v>
      </c>
      <c r="I4386" t="s">
        <v>12159</v>
      </c>
      <c r="J4386">
        <v>48483</v>
      </c>
      <c r="K4386" t="s">
        <v>2826</v>
      </c>
      <c r="L4386">
        <v>664</v>
      </c>
      <c r="M4386" t="s">
        <v>2692</v>
      </c>
      <c r="N4386">
        <v>38</v>
      </c>
      <c r="O4386" t="s">
        <v>2242</v>
      </c>
      <c r="P4386" t="s">
        <v>22336</v>
      </c>
    </row>
    <row r="4387" spans="1:16" x14ac:dyDescent="0.25">
      <c r="A4387">
        <v>5106</v>
      </c>
      <c r="B4387">
        <v>2478</v>
      </c>
      <c r="C4387" t="s">
        <v>15127</v>
      </c>
      <c r="D4387" t="s">
        <v>15128</v>
      </c>
      <c r="E4387" t="s">
        <v>15129</v>
      </c>
      <c r="F4387" t="s">
        <v>15085</v>
      </c>
      <c r="G4387" t="s">
        <v>15086</v>
      </c>
      <c r="H4387" t="s">
        <v>12158</v>
      </c>
      <c r="I4387" t="s">
        <v>12159</v>
      </c>
      <c r="J4387">
        <v>48811</v>
      </c>
      <c r="K4387" t="s">
        <v>15130</v>
      </c>
      <c r="L4387">
        <v>4387</v>
      </c>
      <c r="M4387" t="s">
        <v>15131</v>
      </c>
      <c r="N4387">
        <v>10</v>
      </c>
      <c r="O4387" t="s">
        <v>354</v>
      </c>
      <c r="P4387" t="s">
        <v>22336</v>
      </c>
    </row>
    <row r="4388" spans="1:16" x14ac:dyDescent="0.25">
      <c r="A4388">
        <v>5107</v>
      </c>
      <c r="B4388">
        <v>4613</v>
      </c>
      <c r="C4388" t="s">
        <v>15132</v>
      </c>
      <c r="D4388" t="s">
        <v>15133</v>
      </c>
      <c r="E4388" t="s">
        <v>15134</v>
      </c>
      <c r="F4388" t="s">
        <v>15135</v>
      </c>
      <c r="G4388" t="s">
        <v>15136</v>
      </c>
      <c r="H4388" t="s">
        <v>12158</v>
      </c>
      <c r="I4388" t="s">
        <v>12159</v>
      </c>
      <c r="J4388">
        <v>6600</v>
      </c>
      <c r="K4388" t="s">
        <v>8653</v>
      </c>
      <c r="L4388">
        <v>269</v>
      </c>
      <c r="M4388" t="s">
        <v>8654</v>
      </c>
      <c r="N4388">
        <v>13</v>
      </c>
      <c r="O4388" t="s">
        <v>2278</v>
      </c>
      <c r="P4388" t="s">
        <v>22336</v>
      </c>
    </row>
    <row r="4389" spans="1:16" x14ac:dyDescent="0.25">
      <c r="A4389">
        <v>5108</v>
      </c>
      <c r="B4389">
        <v>4663</v>
      </c>
      <c r="C4389" t="s">
        <v>15137</v>
      </c>
      <c r="D4389" t="s">
        <v>15138</v>
      </c>
      <c r="E4389" t="s">
        <v>15139</v>
      </c>
      <c r="F4389" t="s">
        <v>15135</v>
      </c>
      <c r="G4389" t="s">
        <v>15136</v>
      </c>
      <c r="H4389" t="s">
        <v>12158</v>
      </c>
      <c r="I4389" t="s">
        <v>12159</v>
      </c>
      <c r="J4389">
        <v>6600</v>
      </c>
      <c r="K4389" t="s">
        <v>8653</v>
      </c>
      <c r="L4389">
        <v>269</v>
      </c>
      <c r="M4389" t="s">
        <v>8654</v>
      </c>
      <c r="N4389">
        <v>13</v>
      </c>
      <c r="O4389" t="s">
        <v>2278</v>
      </c>
      <c r="P4389" t="s">
        <v>22336</v>
      </c>
    </row>
    <row r="4390" spans="1:16" x14ac:dyDescent="0.25">
      <c r="A4390">
        <v>5109</v>
      </c>
      <c r="B4390">
        <v>4644</v>
      </c>
      <c r="C4390" t="s">
        <v>15140</v>
      </c>
      <c r="D4390" t="s">
        <v>15141</v>
      </c>
      <c r="E4390" t="s">
        <v>15142</v>
      </c>
      <c r="F4390" t="s">
        <v>15135</v>
      </c>
      <c r="G4390" t="s">
        <v>15136</v>
      </c>
      <c r="H4390" t="s">
        <v>12158</v>
      </c>
      <c r="I4390" t="s">
        <v>12159</v>
      </c>
      <c r="J4390">
        <v>6600</v>
      </c>
      <c r="K4390" t="s">
        <v>8653</v>
      </c>
      <c r="L4390">
        <v>269</v>
      </c>
      <c r="M4390" t="s">
        <v>8654</v>
      </c>
      <c r="N4390">
        <v>13</v>
      </c>
      <c r="O4390" t="s">
        <v>2278</v>
      </c>
      <c r="P4390" t="s">
        <v>22336</v>
      </c>
    </row>
    <row r="4391" spans="1:16" x14ac:dyDescent="0.25">
      <c r="A4391">
        <v>5110</v>
      </c>
      <c r="B4391">
        <v>4620</v>
      </c>
      <c r="C4391" t="s">
        <v>15143</v>
      </c>
      <c r="D4391" t="s">
        <v>15144</v>
      </c>
      <c r="E4391" t="s">
        <v>15145</v>
      </c>
      <c r="F4391" t="s">
        <v>15135</v>
      </c>
      <c r="G4391" t="s">
        <v>15136</v>
      </c>
      <c r="H4391" t="s">
        <v>12158</v>
      </c>
      <c r="I4391" t="s">
        <v>12159</v>
      </c>
      <c r="J4391">
        <v>6600</v>
      </c>
      <c r="K4391" t="s">
        <v>8653</v>
      </c>
      <c r="L4391">
        <v>269</v>
      </c>
      <c r="M4391" t="s">
        <v>8654</v>
      </c>
      <c r="N4391">
        <v>13</v>
      </c>
      <c r="O4391" t="s">
        <v>2278</v>
      </c>
      <c r="P4391" t="s">
        <v>22336</v>
      </c>
    </row>
    <row r="4392" spans="1:16" x14ac:dyDescent="0.25">
      <c r="A4392">
        <v>5112</v>
      </c>
      <c r="B4392">
        <v>4639</v>
      </c>
      <c r="C4392" t="s">
        <v>15146</v>
      </c>
      <c r="D4392" t="s">
        <v>15147</v>
      </c>
      <c r="E4392" t="s">
        <v>15148</v>
      </c>
      <c r="F4392" t="s">
        <v>15135</v>
      </c>
      <c r="G4392" t="s">
        <v>15136</v>
      </c>
      <c r="H4392" t="s">
        <v>12158</v>
      </c>
      <c r="I4392" t="s">
        <v>12159</v>
      </c>
      <c r="J4392">
        <v>6600</v>
      </c>
      <c r="K4392" t="s">
        <v>8653</v>
      </c>
      <c r="L4392">
        <v>269</v>
      </c>
      <c r="M4392" t="s">
        <v>8654</v>
      </c>
      <c r="N4392">
        <v>13</v>
      </c>
      <c r="O4392" t="s">
        <v>2278</v>
      </c>
      <c r="P4392" t="s">
        <v>22336</v>
      </c>
    </row>
    <row r="4393" spans="1:16" x14ac:dyDescent="0.25">
      <c r="A4393">
        <v>5113</v>
      </c>
      <c r="B4393">
        <v>4636</v>
      </c>
      <c r="C4393" t="s">
        <v>15149</v>
      </c>
      <c r="D4393" t="s">
        <v>15150</v>
      </c>
      <c r="E4393" t="s">
        <v>15151</v>
      </c>
      <c r="F4393" t="s">
        <v>15135</v>
      </c>
      <c r="G4393" t="s">
        <v>15136</v>
      </c>
      <c r="H4393" t="s">
        <v>12158</v>
      </c>
      <c r="I4393" t="s">
        <v>12159</v>
      </c>
      <c r="J4393">
        <v>6600</v>
      </c>
      <c r="K4393" t="s">
        <v>8653</v>
      </c>
      <c r="L4393">
        <v>269</v>
      </c>
      <c r="M4393" t="s">
        <v>8654</v>
      </c>
      <c r="N4393">
        <v>13</v>
      </c>
      <c r="O4393" t="s">
        <v>2278</v>
      </c>
      <c r="P4393" t="s">
        <v>22336</v>
      </c>
    </row>
    <row r="4394" spans="1:16" x14ac:dyDescent="0.25">
      <c r="A4394">
        <v>5116</v>
      </c>
      <c r="B4394">
        <v>4686</v>
      </c>
      <c r="C4394" t="s">
        <v>15152</v>
      </c>
      <c r="D4394" t="s">
        <v>15153</v>
      </c>
      <c r="E4394" t="s">
        <v>15154</v>
      </c>
      <c r="F4394" t="s">
        <v>15135</v>
      </c>
      <c r="G4394" t="s">
        <v>15136</v>
      </c>
      <c r="H4394" t="s">
        <v>12158</v>
      </c>
      <c r="I4394" t="s">
        <v>12159</v>
      </c>
      <c r="J4394">
        <v>6672</v>
      </c>
      <c r="K4394" t="s">
        <v>10118</v>
      </c>
      <c r="L4394">
        <v>269</v>
      </c>
      <c r="M4394" t="s">
        <v>8654</v>
      </c>
      <c r="N4394">
        <v>13</v>
      </c>
      <c r="O4394" t="s">
        <v>2278</v>
      </c>
      <c r="P4394" t="s">
        <v>22336</v>
      </c>
    </row>
    <row r="4395" spans="1:16" x14ac:dyDescent="0.25">
      <c r="A4395">
        <v>5118</v>
      </c>
      <c r="B4395">
        <v>4698</v>
      </c>
      <c r="C4395" t="s">
        <v>15155</v>
      </c>
      <c r="D4395" t="s">
        <v>15156</v>
      </c>
      <c r="E4395" t="s">
        <v>15157</v>
      </c>
      <c r="F4395" t="s">
        <v>15135</v>
      </c>
      <c r="G4395" t="s">
        <v>15136</v>
      </c>
      <c r="H4395" t="s">
        <v>12158</v>
      </c>
      <c r="I4395" t="s">
        <v>12159</v>
      </c>
      <c r="J4395">
        <v>6672</v>
      </c>
      <c r="K4395" t="s">
        <v>10118</v>
      </c>
      <c r="L4395">
        <v>269</v>
      </c>
      <c r="M4395" t="s">
        <v>8654</v>
      </c>
      <c r="N4395">
        <v>13</v>
      </c>
      <c r="O4395" t="s">
        <v>2278</v>
      </c>
      <c r="P4395" t="s">
        <v>22336</v>
      </c>
    </row>
    <row r="4396" spans="1:16" x14ac:dyDescent="0.25">
      <c r="A4396">
        <v>5121</v>
      </c>
      <c r="B4396">
        <v>4754</v>
      </c>
      <c r="C4396" t="s">
        <v>15158</v>
      </c>
      <c r="D4396" t="s">
        <v>15159</v>
      </c>
      <c r="E4396" t="s">
        <v>15160</v>
      </c>
      <c r="F4396" t="s">
        <v>15135</v>
      </c>
      <c r="G4396" t="s">
        <v>15136</v>
      </c>
      <c r="H4396" t="s">
        <v>12158</v>
      </c>
      <c r="I4396" t="s">
        <v>12159</v>
      </c>
      <c r="J4396">
        <v>6627</v>
      </c>
      <c r="K4396" t="s">
        <v>8658</v>
      </c>
      <c r="L4396">
        <v>269</v>
      </c>
      <c r="M4396" t="s">
        <v>8654</v>
      </c>
      <c r="N4396">
        <v>13</v>
      </c>
      <c r="O4396" t="s">
        <v>2278</v>
      </c>
      <c r="P4396" t="s">
        <v>22336</v>
      </c>
    </row>
    <row r="4397" spans="1:16" x14ac:dyDescent="0.25">
      <c r="A4397">
        <v>5123</v>
      </c>
      <c r="B4397">
        <v>4735</v>
      </c>
      <c r="C4397" t="s">
        <v>15161</v>
      </c>
      <c r="D4397" t="s">
        <v>15162</v>
      </c>
      <c r="E4397" t="s">
        <v>15163</v>
      </c>
      <c r="F4397" t="s">
        <v>15135</v>
      </c>
      <c r="G4397" t="s">
        <v>15136</v>
      </c>
      <c r="H4397" t="s">
        <v>12158</v>
      </c>
      <c r="I4397" t="s">
        <v>12159</v>
      </c>
      <c r="J4397">
        <v>6627</v>
      </c>
      <c r="K4397" t="s">
        <v>8658</v>
      </c>
      <c r="L4397">
        <v>269</v>
      </c>
      <c r="M4397" t="s">
        <v>8654</v>
      </c>
      <c r="N4397">
        <v>13</v>
      </c>
      <c r="O4397" t="s">
        <v>2278</v>
      </c>
      <c r="P4397" t="s">
        <v>22336</v>
      </c>
    </row>
    <row r="4398" spans="1:16" x14ac:dyDescent="0.25">
      <c r="A4398">
        <v>5124</v>
      </c>
      <c r="B4398">
        <v>4801</v>
      </c>
      <c r="C4398" t="s">
        <v>15164</v>
      </c>
      <c r="D4398" t="s">
        <v>15165</v>
      </c>
      <c r="E4398" t="s">
        <v>15166</v>
      </c>
      <c r="F4398" t="s">
        <v>15135</v>
      </c>
      <c r="G4398" t="s">
        <v>15136</v>
      </c>
      <c r="H4398" t="s">
        <v>12158</v>
      </c>
      <c r="I4398" t="s">
        <v>12159</v>
      </c>
      <c r="J4398">
        <v>6627</v>
      </c>
      <c r="K4398" t="s">
        <v>8658</v>
      </c>
      <c r="L4398">
        <v>269</v>
      </c>
      <c r="M4398" t="s">
        <v>8654</v>
      </c>
      <c r="N4398">
        <v>13</v>
      </c>
      <c r="O4398" t="s">
        <v>2278</v>
      </c>
      <c r="P4398" t="s">
        <v>22336</v>
      </c>
    </row>
    <row r="4399" spans="1:16" x14ac:dyDescent="0.25">
      <c r="A4399">
        <v>5125</v>
      </c>
      <c r="B4399">
        <v>4798</v>
      </c>
      <c r="C4399" t="s">
        <v>15167</v>
      </c>
      <c r="D4399" t="s">
        <v>15168</v>
      </c>
      <c r="E4399" t="s">
        <v>15169</v>
      </c>
      <c r="F4399" t="s">
        <v>15135</v>
      </c>
      <c r="G4399" t="s">
        <v>15136</v>
      </c>
      <c r="H4399" t="s">
        <v>12158</v>
      </c>
      <c r="I4399" t="s">
        <v>12159</v>
      </c>
      <c r="J4399">
        <v>6627</v>
      </c>
      <c r="K4399" t="s">
        <v>8658</v>
      </c>
      <c r="L4399">
        <v>269</v>
      </c>
      <c r="M4399" t="s">
        <v>8654</v>
      </c>
      <c r="N4399">
        <v>13</v>
      </c>
      <c r="O4399" t="s">
        <v>2278</v>
      </c>
      <c r="P4399" t="s">
        <v>22336</v>
      </c>
    </row>
    <row r="4400" spans="1:16" x14ac:dyDescent="0.25">
      <c r="A4400">
        <v>5126</v>
      </c>
      <c r="B4400">
        <v>5283</v>
      </c>
      <c r="C4400" t="s">
        <v>15170</v>
      </c>
      <c r="D4400" t="s">
        <v>15171</v>
      </c>
      <c r="E4400" t="s">
        <v>15172</v>
      </c>
      <c r="F4400" t="s">
        <v>15135</v>
      </c>
      <c r="G4400" t="s">
        <v>15136</v>
      </c>
      <c r="H4400" t="s">
        <v>12158</v>
      </c>
      <c r="I4400" t="s">
        <v>12159</v>
      </c>
      <c r="J4400">
        <v>48380</v>
      </c>
      <c r="K4400" t="s">
        <v>10224</v>
      </c>
      <c r="L4400">
        <v>266</v>
      </c>
      <c r="M4400" t="s">
        <v>2727</v>
      </c>
      <c r="N4400">
        <v>13</v>
      </c>
      <c r="O4400" t="s">
        <v>2278</v>
      </c>
      <c r="P4400" t="s">
        <v>22336</v>
      </c>
    </row>
    <row r="4401" spans="1:16" x14ac:dyDescent="0.25">
      <c r="A4401">
        <v>5128</v>
      </c>
      <c r="B4401">
        <v>5281</v>
      </c>
      <c r="C4401" t="s">
        <v>15173</v>
      </c>
      <c r="D4401" t="s">
        <v>15174</v>
      </c>
      <c r="E4401" t="s">
        <v>15175</v>
      </c>
      <c r="F4401" t="s">
        <v>15135</v>
      </c>
      <c r="G4401" t="s">
        <v>15136</v>
      </c>
      <c r="H4401" t="s">
        <v>12158</v>
      </c>
      <c r="I4401" t="s">
        <v>12159</v>
      </c>
      <c r="J4401">
        <v>48380</v>
      </c>
      <c r="K4401" t="s">
        <v>10224</v>
      </c>
      <c r="L4401">
        <v>266</v>
      </c>
      <c r="M4401" t="s">
        <v>2727</v>
      </c>
      <c r="N4401">
        <v>13</v>
      </c>
      <c r="O4401" t="s">
        <v>2278</v>
      </c>
      <c r="P4401" t="s">
        <v>22336</v>
      </c>
    </row>
    <row r="4402" spans="1:16" x14ac:dyDescent="0.25">
      <c r="A4402">
        <v>5130</v>
      </c>
      <c r="B4402">
        <v>5324</v>
      </c>
      <c r="C4402" t="s">
        <v>15176</v>
      </c>
      <c r="D4402" t="s">
        <v>15177</v>
      </c>
      <c r="E4402" t="s">
        <v>15178</v>
      </c>
      <c r="F4402" t="s">
        <v>15135</v>
      </c>
      <c r="G4402" t="s">
        <v>15136</v>
      </c>
      <c r="H4402" t="s">
        <v>12158</v>
      </c>
      <c r="I4402" t="s">
        <v>12159</v>
      </c>
      <c r="J4402">
        <v>48416</v>
      </c>
      <c r="K4402" t="s">
        <v>10232</v>
      </c>
      <c r="L4402">
        <v>270</v>
      </c>
      <c r="M4402" t="s">
        <v>10233</v>
      </c>
      <c r="N4402">
        <v>13</v>
      </c>
      <c r="O4402" t="s">
        <v>2278</v>
      </c>
      <c r="P4402" t="s">
        <v>22336</v>
      </c>
    </row>
    <row r="4403" spans="1:16" x14ac:dyDescent="0.25">
      <c r="A4403">
        <v>5132</v>
      </c>
      <c r="B4403">
        <v>5362</v>
      </c>
      <c r="C4403" t="s">
        <v>15179</v>
      </c>
      <c r="D4403" t="s">
        <v>15180</v>
      </c>
      <c r="E4403" t="s">
        <v>15181</v>
      </c>
      <c r="F4403" t="s">
        <v>15135</v>
      </c>
      <c r="G4403" t="s">
        <v>15136</v>
      </c>
      <c r="H4403" t="s">
        <v>12158</v>
      </c>
      <c r="I4403" t="s">
        <v>12159</v>
      </c>
      <c r="J4403">
        <v>48578</v>
      </c>
      <c r="K4403" t="s">
        <v>10237</v>
      </c>
      <c r="L4403">
        <v>267</v>
      </c>
      <c r="M4403" t="s">
        <v>10214</v>
      </c>
      <c r="N4403">
        <v>13</v>
      </c>
      <c r="O4403" t="s">
        <v>2278</v>
      </c>
      <c r="P4403" t="s">
        <v>22336</v>
      </c>
    </row>
    <row r="4404" spans="1:16" x14ac:dyDescent="0.25">
      <c r="A4404">
        <v>5133</v>
      </c>
      <c r="B4404">
        <v>5370</v>
      </c>
      <c r="C4404" t="s">
        <v>15182</v>
      </c>
      <c r="D4404" t="s">
        <v>15183</v>
      </c>
      <c r="E4404" t="s">
        <v>15184</v>
      </c>
      <c r="F4404" t="s">
        <v>15135</v>
      </c>
      <c r="G4404" t="s">
        <v>15136</v>
      </c>
      <c r="H4404" t="s">
        <v>12158</v>
      </c>
      <c r="I4404" t="s">
        <v>12159</v>
      </c>
      <c r="J4404">
        <v>48578</v>
      </c>
      <c r="K4404" t="s">
        <v>10237</v>
      </c>
      <c r="L4404">
        <v>267</v>
      </c>
      <c r="M4404" t="s">
        <v>10214</v>
      </c>
      <c r="N4404">
        <v>13</v>
      </c>
      <c r="O4404" t="s">
        <v>2278</v>
      </c>
      <c r="P4404" t="s">
        <v>22336</v>
      </c>
    </row>
    <row r="4405" spans="1:16" x14ac:dyDescent="0.25">
      <c r="A4405">
        <v>5134</v>
      </c>
      <c r="B4405">
        <v>5380</v>
      </c>
      <c r="C4405" t="s">
        <v>15185</v>
      </c>
      <c r="D4405" t="s">
        <v>15186</v>
      </c>
      <c r="E4405" t="s">
        <v>15187</v>
      </c>
      <c r="F4405" t="s">
        <v>15135</v>
      </c>
      <c r="G4405" t="s">
        <v>15136</v>
      </c>
      <c r="H4405" t="s">
        <v>12158</v>
      </c>
      <c r="I4405" t="s">
        <v>12159</v>
      </c>
      <c r="J4405">
        <v>48578</v>
      </c>
      <c r="K4405" t="s">
        <v>10237</v>
      </c>
      <c r="L4405">
        <v>267</v>
      </c>
      <c r="M4405" t="s">
        <v>10214</v>
      </c>
      <c r="N4405">
        <v>13</v>
      </c>
      <c r="O4405" t="s">
        <v>2278</v>
      </c>
      <c r="P4405" t="s">
        <v>22336</v>
      </c>
    </row>
    <row r="4406" spans="1:16" x14ac:dyDescent="0.25">
      <c r="A4406">
        <v>5135</v>
      </c>
      <c r="B4406">
        <v>5437</v>
      </c>
      <c r="C4406" t="s">
        <v>15188</v>
      </c>
      <c r="D4406" t="s">
        <v>15189</v>
      </c>
      <c r="E4406" t="s">
        <v>15190</v>
      </c>
      <c r="F4406" t="s">
        <v>15135</v>
      </c>
      <c r="G4406" t="s">
        <v>15136</v>
      </c>
      <c r="H4406" t="s">
        <v>12158</v>
      </c>
      <c r="I4406" t="s">
        <v>12159</v>
      </c>
      <c r="J4406">
        <v>6571</v>
      </c>
      <c r="K4406" t="s">
        <v>2276</v>
      </c>
      <c r="L4406">
        <v>273</v>
      </c>
      <c r="M4406" t="s">
        <v>2277</v>
      </c>
      <c r="N4406">
        <v>13</v>
      </c>
      <c r="O4406" t="s">
        <v>2278</v>
      </c>
      <c r="P4406" t="s">
        <v>22336</v>
      </c>
    </row>
    <row r="4407" spans="1:16" x14ac:dyDescent="0.25">
      <c r="A4407">
        <v>5136</v>
      </c>
      <c r="B4407">
        <v>5433</v>
      </c>
      <c r="C4407" t="s">
        <v>15191</v>
      </c>
      <c r="D4407" t="s">
        <v>15192</v>
      </c>
      <c r="E4407" t="s">
        <v>15193</v>
      </c>
      <c r="F4407" t="s">
        <v>15135</v>
      </c>
      <c r="G4407" t="s">
        <v>15136</v>
      </c>
      <c r="H4407" t="s">
        <v>12158</v>
      </c>
      <c r="I4407" t="s">
        <v>12159</v>
      </c>
      <c r="J4407">
        <v>6571</v>
      </c>
      <c r="K4407" t="s">
        <v>2276</v>
      </c>
      <c r="L4407">
        <v>273</v>
      </c>
      <c r="M4407" t="s">
        <v>2277</v>
      </c>
      <c r="N4407">
        <v>13</v>
      </c>
      <c r="O4407" t="s">
        <v>2278</v>
      </c>
      <c r="P4407" t="s">
        <v>22336</v>
      </c>
    </row>
    <row r="4408" spans="1:16" x14ac:dyDescent="0.25">
      <c r="A4408">
        <v>5140</v>
      </c>
      <c r="B4408">
        <v>5464</v>
      </c>
      <c r="C4408" t="s">
        <v>15194</v>
      </c>
      <c r="D4408" t="s">
        <v>15195</v>
      </c>
      <c r="E4408" t="s">
        <v>15196</v>
      </c>
      <c r="F4408" t="s">
        <v>15135</v>
      </c>
      <c r="G4408" t="s">
        <v>15136</v>
      </c>
      <c r="H4408" t="s">
        <v>12158</v>
      </c>
      <c r="I4408" t="s">
        <v>12159</v>
      </c>
      <c r="J4408">
        <v>6571</v>
      </c>
      <c r="K4408" t="s">
        <v>2276</v>
      </c>
      <c r="L4408">
        <v>273</v>
      </c>
      <c r="M4408" t="s">
        <v>2277</v>
      </c>
      <c r="N4408">
        <v>13</v>
      </c>
      <c r="O4408" t="s">
        <v>2278</v>
      </c>
      <c r="P4408" t="s">
        <v>22336</v>
      </c>
    </row>
    <row r="4409" spans="1:16" x14ac:dyDescent="0.25">
      <c r="A4409">
        <v>5141</v>
      </c>
      <c r="B4409">
        <v>5465</v>
      </c>
      <c r="C4409" t="s">
        <v>15197</v>
      </c>
      <c r="D4409" t="s">
        <v>15198</v>
      </c>
      <c r="E4409" t="s">
        <v>15199</v>
      </c>
      <c r="F4409" t="s">
        <v>15135</v>
      </c>
      <c r="G4409" t="s">
        <v>15136</v>
      </c>
      <c r="H4409" t="s">
        <v>12158</v>
      </c>
      <c r="I4409" t="s">
        <v>12159</v>
      </c>
      <c r="J4409">
        <v>6571</v>
      </c>
      <c r="K4409" t="s">
        <v>2276</v>
      </c>
      <c r="L4409">
        <v>273</v>
      </c>
      <c r="M4409" t="s">
        <v>2277</v>
      </c>
      <c r="N4409">
        <v>13</v>
      </c>
      <c r="O4409" t="s">
        <v>2278</v>
      </c>
      <c r="P4409" t="s">
        <v>22336</v>
      </c>
    </row>
    <row r="4410" spans="1:16" x14ac:dyDescent="0.25">
      <c r="A4410">
        <v>5142</v>
      </c>
      <c r="B4410">
        <v>5447</v>
      </c>
      <c r="C4410" t="s">
        <v>15200</v>
      </c>
      <c r="D4410" t="s">
        <v>15201</v>
      </c>
      <c r="E4410" t="s">
        <v>15202</v>
      </c>
      <c r="F4410" t="s">
        <v>15135</v>
      </c>
      <c r="G4410" t="s">
        <v>15136</v>
      </c>
      <c r="H4410" t="s">
        <v>12158</v>
      </c>
      <c r="I4410" t="s">
        <v>12159</v>
      </c>
      <c r="J4410">
        <v>6571</v>
      </c>
      <c r="K4410" t="s">
        <v>2276</v>
      </c>
      <c r="L4410">
        <v>273</v>
      </c>
      <c r="M4410" t="s">
        <v>2277</v>
      </c>
      <c r="N4410">
        <v>13</v>
      </c>
      <c r="O4410" t="s">
        <v>2278</v>
      </c>
      <c r="P4410" t="s">
        <v>22336</v>
      </c>
    </row>
    <row r="4411" spans="1:16" x14ac:dyDescent="0.25">
      <c r="A4411">
        <v>5143</v>
      </c>
      <c r="B4411">
        <v>5729</v>
      </c>
      <c r="C4411" t="s">
        <v>15203</v>
      </c>
      <c r="D4411" t="s">
        <v>15204</v>
      </c>
      <c r="E4411" t="s">
        <v>15205</v>
      </c>
      <c r="F4411" t="s">
        <v>15135</v>
      </c>
      <c r="G4411" t="s">
        <v>15136</v>
      </c>
      <c r="H4411" t="s">
        <v>12158</v>
      </c>
      <c r="I4411" t="s">
        <v>12159</v>
      </c>
      <c r="J4411">
        <v>30567</v>
      </c>
      <c r="K4411" t="s">
        <v>12160</v>
      </c>
      <c r="L4411">
        <v>2619</v>
      </c>
      <c r="M4411" t="s">
        <v>12161</v>
      </c>
      <c r="N4411">
        <v>157</v>
      </c>
      <c r="O4411" t="s">
        <v>8994</v>
      </c>
      <c r="P4411" t="s">
        <v>22336</v>
      </c>
    </row>
    <row r="4412" spans="1:16" x14ac:dyDescent="0.25">
      <c r="A4412">
        <v>5144</v>
      </c>
      <c r="B4412">
        <v>5646</v>
      </c>
      <c r="C4412" t="s">
        <v>15206</v>
      </c>
      <c r="D4412" t="s">
        <v>15207</v>
      </c>
      <c r="E4412" t="s">
        <v>15208</v>
      </c>
      <c r="F4412" t="s">
        <v>15135</v>
      </c>
      <c r="G4412" t="s">
        <v>15136</v>
      </c>
      <c r="H4412" t="s">
        <v>12158</v>
      </c>
      <c r="I4412" t="s">
        <v>12159</v>
      </c>
      <c r="J4412">
        <v>30484</v>
      </c>
      <c r="K4412" t="s">
        <v>10909</v>
      </c>
      <c r="L4412">
        <v>2604</v>
      </c>
      <c r="M4412" t="s">
        <v>10909</v>
      </c>
      <c r="N4412">
        <v>157</v>
      </c>
      <c r="O4412" t="s">
        <v>8994</v>
      </c>
      <c r="P4412" t="s">
        <v>22336</v>
      </c>
    </row>
    <row r="4413" spans="1:16" x14ac:dyDescent="0.25">
      <c r="A4413">
        <v>5145</v>
      </c>
      <c r="B4413">
        <v>5643</v>
      </c>
      <c r="C4413" t="s">
        <v>15209</v>
      </c>
      <c r="D4413" t="s">
        <v>15210</v>
      </c>
      <c r="E4413" t="s">
        <v>15211</v>
      </c>
      <c r="F4413" t="s">
        <v>15135</v>
      </c>
      <c r="G4413" t="s">
        <v>15136</v>
      </c>
      <c r="H4413" t="s">
        <v>12158</v>
      </c>
      <c r="I4413" t="s">
        <v>12159</v>
      </c>
      <c r="J4413">
        <v>30484</v>
      </c>
      <c r="K4413" t="s">
        <v>10909</v>
      </c>
      <c r="L4413">
        <v>2604</v>
      </c>
      <c r="M4413" t="s">
        <v>10909</v>
      </c>
      <c r="N4413">
        <v>157</v>
      </c>
      <c r="O4413" t="s">
        <v>8994</v>
      </c>
      <c r="P4413" t="s">
        <v>22336</v>
      </c>
    </row>
    <row r="4414" spans="1:16" x14ac:dyDescent="0.25">
      <c r="A4414">
        <v>5146</v>
      </c>
      <c r="B4414">
        <v>5640</v>
      </c>
      <c r="C4414" t="s">
        <v>15212</v>
      </c>
      <c r="D4414" t="s">
        <v>15213</v>
      </c>
      <c r="E4414" t="s">
        <v>15214</v>
      </c>
      <c r="F4414" t="s">
        <v>15135</v>
      </c>
      <c r="G4414" t="s">
        <v>15136</v>
      </c>
      <c r="H4414" t="s">
        <v>12158</v>
      </c>
      <c r="I4414" t="s">
        <v>12159</v>
      </c>
      <c r="J4414">
        <v>30484</v>
      </c>
      <c r="K4414" t="s">
        <v>10909</v>
      </c>
      <c r="L4414">
        <v>2604</v>
      </c>
      <c r="M4414" t="s">
        <v>10909</v>
      </c>
      <c r="N4414">
        <v>157</v>
      </c>
      <c r="O4414" t="s">
        <v>8994</v>
      </c>
      <c r="P4414" t="s">
        <v>22336</v>
      </c>
    </row>
    <row r="4415" spans="1:16" x14ac:dyDescent="0.25">
      <c r="A4415">
        <v>5147</v>
      </c>
      <c r="B4415">
        <v>5613</v>
      </c>
      <c r="C4415" t="s">
        <v>15215</v>
      </c>
      <c r="D4415" t="s">
        <v>15216</v>
      </c>
      <c r="E4415" t="s">
        <v>15217</v>
      </c>
      <c r="F4415" t="s">
        <v>15135</v>
      </c>
      <c r="G4415" t="s">
        <v>15136</v>
      </c>
      <c r="H4415" t="s">
        <v>12158</v>
      </c>
      <c r="I4415" t="s">
        <v>12159</v>
      </c>
      <c r="J4415">
        <v>48589</v>
      </c>
      <c r="K4415" t="s">
        <v>14291</v>
      </c>
      <c r="L4415">
        <v>4174</v>
      </c>
      <c r="M4415" t="s">
        <v>10206</v>
      </c>
      <c r="N4415">
        <v>157</v>
      </c>
      <c r="O4415" t="s">
        <v>8994</v>
      </c>
      <c r="P4415" t="s">
        <v>22336</v>
      </c>
    </row>
    <row r="4416" spans="1:16" x14ac:dyDescent="0.25">
      <c r="A4416">
        <v>5148</v>
      </c>
      <c r="B4416">
        <v>5629</v>
      </c>
      <c r="C4416" t="s">
        <v>15218</v>
      </c>
      <c r="D4416" t="s">
        <v>15219</v>
      </c>
      <c r="E4416" t="s">
        <v>15220</v>
      </c>
      <c r="F4416" t="s">
        <v>15135</v>
      </c>
      <c r="G4416" t="s">
        <v>15136</v>
      </c>
      <c r="H4416" t="s">
        <v>12158</v>
      </c>
      <c r="I4416" t="s">
        <v>12159</v>
      </c>
      <c r="J4416">
        <v>48589</v>
      </c>
      <c r="K4416" t="s">
        <v>14291</v>
      </c>
      <c r="L4416">
        <v>4174</v>
      </c>
      <c r="M4416" t="s">
        <v>10206</v>
      </c>
      <c r="N4416">
        <v>157</v>
      </c>
      <c r="O4416" t="s">
        <v>8994</v>
      </c>
      <c r="P4416" t="s">
        <v>22336</v>
      </c>
    </row>
    <row r="4417" spans="1:16" x14ac:dyDescent="0.25">
      <c r="A4417">
        <v>5149</v>
      </c>
      <c r="B4417">
        <v>5618</v>
      </c>
      <c r="C4417" t="s">
        <v>15221</v>
      </c>
      <c r="D4417" t="s">
        <v>15222</v>
      </c>
      <c r="E4417" t="s">
        <v>15223</v>
      </c>
      <c r="F4417" t="s">
        <v>15135</v>
      </c>
      <c r="G4417" t="s">
        <v>15136</v>
      </c>
      <c r="H4417" t="s">
        <v>12158</v>
      </c>
      <c r="I4417" t="s">
        <v>12159</v>
      </c>
      <c r="J4417">
        <v>48589</v>
      </c>
      <c r="K4417" t="s">
        <v>14291</v>
      </c>
      <c r="L4417">
        <v>4174</v>
      </c>
      <c r="M4417" t="s">
        <v>10206</v>
      </c>
      <c r="N4417">
        <v>157</v>
      </c>
      <c r="O4417" t="s">
        <v>8994</v>
      </c>
      <c r="P4417" t="s">
        <v>22336</v>
      </c>
    </row>
    <row r="4418" spans="1:16" x14ac:dyDescent="0.25">
      <c r="A4418">
        <v>5150</v>
      </c>
      <c r="B4418">
        <v>5655</v>
      </c>
      <c r="C4418" t="s">
        <v>15224</v>
      </c>
      <c r="D4418" t="s">
        <v>15225</v>
      </c>
      <c r="E4418" t="s">
        <v>15226</v>
      </c>
      <c r="F4418" t="s">
        <v>15135</v>
      </c>
      <c r="G4418" t="s">
        <v>15136</v>
      </c>
      <c r="H4418" t="s">
        <v>12158</v>
      </c>
      <c r="I4418" t="s">
        <v>12159</v>
      </c>
      <c r="J4418">
        <v>30484</v>
      </c>
      <c r="K4418" t="s">
        <v>10909</v>
      </c>
      <c r="L4418">
        <v>2604</v>
      </c>
      <c r="M4418" t="s">
        <v>10909</v>
      </c>
      <c r="N4418">
        <v>157</v>
      </c>
      <c r="O4418" t="s">
        <v>8994</v>
      </c>
      <c r="P4418" t="s">
        <v>22336</v>
      </c>
    </row>
    <row r="4419" spans="1:16" x14ac:dyDescent="0.25">
      <c r="A4419">
        <v>5151</v>
      </c>
      <c r="B4419">
        <v>5663</v>
      </c>
      <c r="C4419" t="s">
        <v>15227</v>
      </c>
      <c r="D4419" t="s">
        <v>15228</v>
      </c>
      <c r="E4419" t="s">
        <v>15229</v>
      </c>
      <c r="F4419" t="s">
        <v>15135</v>
      </c>
      <c r="G4419" t="s">
        <v>15136</v>
      </c>
      <c r="H4419" t="s">
        <v>12158</v>
      </c>
      <c r="I4419" t="s">
        <v>12159</v>
      </c>
      <c r="J4419">
        <v>30484</v>
      </c>
      <c r="K4419" t="s">
        <v>10909</v>
      </c>
      <c r="L4419">
        <v>2604</v>
      </c>
      <c r="M4419" t="s">
        <v>10909</v>
      </c>
      <c r="N4419">
        <v>157</v>
      </c>
      <c r="O4419" t="s">
        <v>8994</v>
      </c>
      <c r="P4419" t="s">
        <v>22336</v>
      </c>
    </row>
    <row r="4420" spans="1:16" x14ac:dyDescent="0.25">
      <c r="A4420">
        <v>5152</v>
      </c>
      <c r="B4420">
        <v>5611</v>
      </c>
      <c r="C4420" t="s">
        <v>15230</v>
      </c>
      <c r="D4420" t="s">
        <v>15231</v>
      </c>
      <c r="E4420" t="s">
        <v>15232</v>
      </c>
      <c r="F4420" t="s">
        <v>15135</v>
      </c>
      <c r="G4420" t="s">
        <v>15136</v>
      </c>
      <c r="H4420" t="s">
        <v>12158</v>
      </c>
      <c r="I4420" t="s">
        <v>12159</v>
      </c>
      <c r="J4420">
        <v>41545</v>
      </c>
      <c r="K4420" t="s">
        <v>14319</v>
      </c>
      <c r="L4420">
        <v>3831</v>
      </c>
      <c r="M4420" t="s">
        <v>14320</v>
      </c>
      <c r="N4420">
        <v>230</v>
      </c>
      <c r="O4420" t="s">
        <v>190</v>
      </c>
      <c r="P4420" t="s">
        <v>22336</v>
      </c>
    </row>
    <row r="4421" spans="1:16" x14ac:dyDescent="0.25">
      <c r="A4421">
        <v>5153</v>
      </c>
      <c r="B4421">
        <v>5555</v>
      </c>
      <c r="C4421" t="s">
        <v>15233</v>
      </c>
      <c r="D4421" t="s">
        <v>15234</v>
      </c>
      <c r="E4421" t="s">
        <v>15235</v>
      </c>
      <c r="F4421" t="s">
        <v>15135</v>
      </c>
      <c r="G4421" t="s">
        <v>15136</v>
      </c>
      <c r="H4421" t="s">
        <v>12158</v>
      </c>
      <c r="I4421" t="s">
        <v>12159</v>
      </c>
      <c r="J4421">
        <v>48418</v>
      </c>
      <c r="K4421" t="s">
        <v>8984</v>
      </c>
      <c r="L4421">
        <v>275</v>
      </c>
      <c r="M4421" t="s">
        <v>8985</v>
      </c>
      <c r="N4421">
        <v>13</v>
      </c>
      <c r="O4421" t="s">
        <v>2278</v>
      </c>
      <c r="P4421" t="s">
        <v>22336</v>
      </c>
    </row>
    <row r="4422" spans="1:16" x14ac:dyDescent="0.25">
      <c r="A4422">
        <v>5154</v>
      </c>
      <c r="B4422">
        <v>5560</v>
      </c>
      <c r="C4422" t="s">
        <v>15236</v>
      </c>
      <c r="D4422" t="s">
        <v>15237</v>
      </c>
      <c r="E4422" t="s">
        <v>15238</v>
      </c>
      <c r="F4422" t="s">
        <v>15135</v>
      </c>
      <c r="G4422" t="s">
        <v>15136</v>
      </c>
      <c r="H4422" t="s">
        <v>12158</v>
      </c>
      <c r="I4422" t="s">
        <v>12159</v>
      </c>
      <c r="J4422">
        <v>48418</v>
      </c>
      <c r="K4422" t="s">
        <v>8984</v>
      </c>
      <c r="L4422">
        <v>275</v>
      </c>
      <c r="M4422" t="s">
        <v>8985</v>
      </c>
      <c r="N4422">
        <v>13</v>
      </c>
      <c r="O4422" t="s">
        <v>2278</v>
      </c>
      <c r="P4422" t="s">
        <v>22336</v>
      </c>
    </row>
    <row r="4423" spans="1:16" x14ac:dyDescent="0.25">
      <c r="A4423">
        <v>5155</v>
      </c>
      <c r="B4423">
        <v>5561</v>
      </c>
      <c r="C4423" t="s">
        <v>15239</v>
      </c>
      <c r="D4423" t="s">
        <v>15240</v>
      </c>
      <c r="E4423" t="s">
        <v>15241</v>
      </c>
      <c r="F4423" t="s">
        <v>15135</v>
      </c>
      <c r="G4423" t="s">
        <v>15136</v>
      </c>
      <c r="H4423" t="s">
        <v>12158</v>
      </c>
      <c r="I4423" t="s">
        <v>12159</v>
      </c>
      <c r="J4423">
        <v>48418</v>
      </c>
      <c r="K4423" t="s">
        <v>8984</v>
      </c>
      <c r="L4423">
        <v>275</v>
      </c>
      <c r="M4423" t="s">
        <v>8985</v>
      </c>
      <c r="N4423">
        <v>13</v>
      </c>
      <c r="O4423" t="s">
        <v>2278</v>
      </c>
      <c r="P4423" t="s">
        <v>22336</v>
      </c>
    </row>
    <row r="4424" spans="1:16" x14ac:dyDescent="0.25">
      <c r="A4424">
        <v>5156</v>
      </c>
      <c r="B4424">
        <v>5562</v>
      </c>
      <c r="C4424" t="s">
        <v>15242</v>
      </c>
      <c r="D4424" t="s">
        <v>15243</v>
      </c>
      <c r="E4424" t="s">
        <v>15244</v>
      </c>
      <c r="F4424" t="s">
        <v>15135</v>
      </c>
      <c r="G4424" t="s">
        <v>15136</v>
      </c>
      <c r="H4424" t="s">
        <v>12158</v>
      </c>
      <c r="I4424" t="s">
        <v>12159</v>
      </c>
      <c r="J4424">
        <v>48418</v>
      </c>
      <c r="K4424" t="s">
        <v>8984</v>
      </c>
      <c r="L4424">
        <v>275</v>
      </c>
      <c r="M4424" t="s">
        <v>8985</v>
      </c>
      <c r="N4424">
        <v>13</v>
      </c>
      <c r="O4424" t="s">
        <v>2278</v>
      </c>
      <c r="P4424" t="s">
        <v>22336</v>
      </c>
    </row>
    <row r="4425" spans="1:16" x14ac:dyDescent="0.25">
      <c r="A4425">
        <v>5157</v>
      </c>
      <c r="B4425">
        <v>5563</v>
      </c>
      <c r="C4425" t="s">
        <v>15245</v>
      </c>
      <c r="D4425" t="s">
        <v>15246</v>
      </c>
      <c r="E4425" t="s">
        <v>15247</v>
      </c>
      <c r="F4425" t="s">
        <v>15135</v>
      </c>
      <c r="G4425" t="s">
        <v>15136</v>
      </c>
      <c r="H4425" t="s">
        <v>12158</v>
      </c>
      <c r="I4425" t="s">
        <v>12159</v>
      </c>
      <c r="J4425">
        <v>48418</v>
      </c>
      <c r="K4425" t="s">
        <v>8984</v>
      </c>
      <c r="L4425">
        <v>275</v>
      </c>
      <c r="M4425" t="s">
        <v>8985</v>
      </c>
      <c r="N4425">
        <v>13</v>
      </c>
      <c r="O4425" t="s">
        <v>2278</v>
      </c>
      <c r="P4425" t="s">
        <v>22336</v>
      </c>
    </row>
    <row r="4426" spans="1:16" x14ac:dyDescent="0.25">
      <c r="A4426">
        <v>5158</v>
      </c>
      <c r="B4426">
        <v>5566</v>
      </c>
      <c r="C4426" t="s">
        <v>15248</v>
      </c>
      <c r="D4426" t="s">
        <v>15249</v>
      </c>
      <c r="E4426" t="s">
        <v>15250</v>
      </c>
      <c r="F4426" t="s">
        <v>15135</v>
      </c>
      <c r="G4426" t="s">
        <v>15136</v>
      </c>
      <c r="H4426" t="s">
        <v>12158</v>
      </c>
      <c r="I4426" t="s">
        <v>12159</v>
      </c>
      <c r="J4426">
        <v>48418</v>
      </c>
      <c r="K4426" t="s">
        <v>8984</v>
      </c>
      <c r="L4426">
        <v>275</v>
      </c>
      <c r="M4426" t="s">
        <v>8985</v>
      </c>
      <c r="N4426">
        <v>13</v>
      </c>
      <c r="O4426" t="s">
        <v>2278</v>
      </c>
      <c r="P4426" t="s">
        <v>22336</v>
      </c>
    </row>
    <row r="4427" spans="1:16" x14ac:dyDescent="0.25">
      <c r="A4427">
        <v>5159</v>
      </c>
      <c r="B4427">
        <v>5540</v>
      </c>
      <c r="C4427" t="s">
        <v>15251</v>
      </c>
      <c r="D4427" t="s">
        <v>15252</v>
      </c>
      <c r="E4427" t="s">
        <v>15253</v>
      </c>
      <c r="F4427" t="s">
        <v>15135</v>
      </c>
      <c r="G4427" t="s">
        <v>15136</v>
      </c>
      <c r="H4427" t="s">
        <v>12158</v>
      </c>
      <c r="I4427" t="s">
        <v>12159</v>
      </c>
      <c r="J4427">
        <v>48418</v>
      </c>
      <c r="K4427" t="s">
        <v>8984</v>
      </c>
      <c r="L4427">
        <v>275</v>
      </c>
      <c r="M4427" t="s">
        <v>8985</v>
      </c>
      <c r="N4427">
        <v>13</v>
      </c>
      <c r="O4427" t="s">
        <v>2278</v>
      </c>
      <c r="P4427" t="s">
        <v>22336</v>
      </c>
    </row>
    <row r="4428" spans="1:16" x14ac:dyDescent="0.25">
      <c r="A4428">
        <v>5160</v>
      </c>
      <c r="B4428">
        <v>5546</v>
      </c>
      <c r="C4428" t="s">
        <v>15254</v>
      </c>
      <c r="D4428" t="s">
        <v>15255</v>
      </c>
      <c r="E4428" t="s">
        <v>15256</v>
      </c>
      <c r="F4428" t="s">
        <v>15135</v>
      </c>
      <c r="G4428" t="s">
        <v>15136</v>
      </c>
      <c r="H4428" t="s">
        <v>12158</v>
      </c>
      <c r="I4428" t="s">
        <v>12159</v>
      </c>
      <c r="J4428">
        <v>48418</v>
      </c>
      <c r="K4428" t="s">
        <v>8984</v>
      </c>
      <c r="L4428">
        <v>275</v>
      </c>
      <c r="M4428" t="s">
        <v>8985</v>
      </c>
      <c r="N4428">
        <v>13</v>
      </c>
      <c r="O4428" t="s">
        <v>2278</v>
      </c>
      <c r="P4428" t="s">
        <v>22336</v>
      </c>
    </row>
    <row r="4429" spans="1:16" x14ac:dyDescent="0.25">
      <c r="A4429">
        <v>5161</v>
      </c>
      <c r="B4429">
        <v>5547</v>
      </c>
      <c r="C4429" t="s">
        <v>15257</v>
      </c>
      <c r="D4429" t="s">
        <v>15258</v>
      </c>
      <c r="E4429" t="s">
        <v>15259</v>
      </c>
      <c r="F4429" t="s">
        <v>15135</v>
      </c>
      <c r="G4429" t="s">
        <v>15136</v>
      </c>
      <c r="H4429" t="s">
        <v>12158</v>
      </c>
      <c r="I4429" t="s">
        <v>12159</v>
      </c>
      <c r="J4429">
        <v>48418</v>
      </c>
      <c r="K4429" t="s">
        <v>8984</v>
      </c>
      <c r="L4429">
        <v>275</v>
      </c>
      <c r="M4429" t="s">
        <v>8985</v>
      </c>
      <c r="N4429">
        <v>13</v>
      </c>
      <c r="O4429" t="s">
        <v>2278</v>
      </c>
      <c r="P4429" t="s">
        <v>22336</v>
      </c>
    </row>
    <row r="4430" spans="1:16" x14ac:dyDescent="0.25">
      <c r="A4430">
        <v>5162</v>
      </c>
      <c r="B4430">
        <v>5524</v>
      </c>
      <c r="C4430" t="s">
        <v>15260</v>
      </c>
      <c r="D4430" t="s">
        <v>15261</v>
      </c>
      <c r="E4430" t="s">
        <v>15262</v>
      </c>
      <c r="F4430" t="s">
        <v>15135</v>
      </c>
      <c r="G4430" t="s">
        <v>15136</v>
      </c>
      <c r="H4430" t="s">
        <v>12158</v>
      </c>
      <c r="I4430" t="s">
        <v>12159</v>
      </c>
      <c r="J4430">
        <v>48407</v>
      </c>
      <c r="K4430" t="s">
        <v>15263</v>
      </c>
      <c r="L4430">
        <v>3181</v>
      </c>
      <c r="M4430" t="s">
        <v>2277</v>
      </c>
      <c r="N4430">
        <v>194</v>
      </c>
      <c r="O4430" t="s">
        <v>8975</v>
      </c>
      <c r="P4430" t="s">
        <v>22336</v>
      </c>
    </row>
    <row r="4431" spans="1:16" x14ac:dyDescent="0.25">
      <c r="A4431">
        <v>5163</v>
      </c>
      <c r="B4431">
        <v>5054</v>
      </c>
      <c r="C4431" t="s">
        <v>15264</v>
      </c>
      <c r="D4431" t="s">
        <v>15265</v>
      </c>
      <c r="E4431" t="s">
        <v>15266</v>
      </c>
      <c r="F4431" t="s">
        <v>15135</v>
      </c>
      <c r="G4431" t="s">
        <v>15136</v>
      </c>
      <c r="H4431" t="s">
        <v>12158</v>
      </c>
      <c r="I4431" t="s">
        <v>12159</v>
      </c>
      <c r="J4431">
        <v>48401</v>
      </c>
      <c r="K4431" t="s">
        <v>13816</v>
      </c>
      <c r="L4431">
        <v>269</v>
      </c>
      <c r="M4431" t="s">
        <v>8654</v>
      </c>
      <c r="N4431">
        <v>13</v>
      </c>
      <c r="O4431" t="s">
        <v>2278</v>
      </c>
      <c r="P4431" t="s">
        <v>22336</v>
      </c>
    </row>
    <row r="4432" spans="1:16" x14ac:dyDescent="0.25">
      <c r="A4432">
        <v>5164</v>
      </c>
      <c r="B4432">
        <v>5102</v>
      </c>
      <c r="C4432" t="s">
        <v>15267</v>
      </c>
      <c r="D4432" t="s">
        <v>15268</v>
      </c>
      <c r="E4432" t="s">
        <v>15269</v>
      </c>
      <c r="F4432" t="s">
        <v>15135</v>
      </c>
      <c r="G4432" t="s">
        <v>15136</v>
      </c>
      <c r="H4432" t="s">
        <v>12158</v>
      </c>
      <c r="I4432" t="s">
        <v>12159</v>
      </c>
      <c r="J4432">
        <v>6688</v>
      </c>
      <c r="K4432" t="s">
        <v>10260</v>
      </c>
      <c r="L4432">
        <v>271</v>
      </c>
      <c r="M4432" t="s">
        <v>8964</v>
      </c>
      <c r="N4432">
        <v>13</v>
      </c>
      <c r="O4432" t="s">
        <v>2278</v>
      </c>
      <c r="P4432" t="s">
        <v>22336</v>
      </c>
    </row>
    <row r="4433" spans="1:16" x14ac:dyDescent="0.25">
      <c r="A4433">
        <v>5165</v>
      </c>
      <c r="B4433">
        <v>5111</v>
      </c>
      <c r="C4433" t="s">
        <v>15270</v>
      </c>
      <c r="D4433" t="s">
        <v>15271</v>
      </c>
      <c r="E4433" t="s">
        <v>15272</v>
      </c>
      <c r="F4433" t="s">
        <v>15135</v>
      </c>
      <c r="G4433" t="s">
        <v>15136</v>
      </c>
      <c r="H4433" t="s">
        <v>12158</v>
      </c>
      <c r="I4433" t="s">
        <v>12159</v>
      </c>
      <c r="J4433">
        <v>6690</v>
      </c>
      <c r="K4433" t="s">
        <v>8963</v>
      </c>
      <c r="L4433">
        <v>271</v>
      </c>
      <c r="M4433" t="s">
        <v>8964</v>
      </c>
      <c r="N4433">
        <v>13</v>
      </c>
      <c r="O4433" t="s">
        <v>2278</v>
      </c>
      <c r="P4433" t="s">
        <v>22336</v>
      </c>
    </row>
    <row r="4434" spans="1:16" x14ac:dyDescent="0.25">
      <c r="A4434">
        <v>5168</v>
      </c>
      <c r="B4434">
        <v>5100</v>
      </c>
      <c r="C4434" t="s">
        <v>15273</v>
      </c>
      <c r="D4434" t="s">
        <v>15274</v>
      </c>
      <c r="E4434" t="s">
        <v>15275</v>
      </c>
      <c r="F4434" t="s">
        <v>15135</v>
      </c>
      <c r="G4434" t="s">
        <v>15136</v>
      </c>
      <c r="H4434" t="s">
        <v>12158</v>
      </c>
      <c r="I4434" t="s">
        <v>12159</v>
      </c>
      <c r="J4434">
        <v>6688</v>
      </c>
      <c r="K4434" t="s">
        <v>10260</v>
      </c>
      <c r="L4434">
        <v>271</v>
      </c>
      <c r="M4434" t="s">
        <v>8964</v>
      </c>
      <c r="N4434">
        <v>13</v>
      </c>
      <c r="O4434" t="s">
        <v>2278</v>
      </c>
      <c r="P4434" t="s">
        <v>22336</v>
      </c>
    </row>
    <row r="4435" spans="1:16" x14ac:dyDescent="0.25">
      <c r="A4435">
        <v>5169</v>
      </c>
      <c r="B4435">
        <v>5125</v>
      </c>
      <c r="C4435" t="s">
        <v>15276</v>
      </c>
      <c r="D4435" t="s">
        <v>15277</v>
      </c>
      <c r="E4435" t="s">
        <v>15278</v>
      </c>
      <c r="F4435" t="s">
        <v>15135</v>
      </c>
      <c r="G4435" t="s">
        <v>15136</v>
      </c>
      <c r="H4435" t="s">
        <v>12158</v>
      </c>
      <c r="I4435" t="s">
        <v>12159</v>
      </c>
      <c r="J4435">
        <v>48568</v>
      </c>
      <c r="K4435" t="s">
        <v>15279</v>
      </c>
      <c r="L4435">
        <v>271</v>
      </c>
      <c r="M4435" t="s">
        <v>8964</v>
      </c>
      <c r="N4435">
        <v>13</v>
      </c>
      <c r="O4435" t="s">
        <v>2278</v>
      </c>
      <c r="P4435" t="s">
        <v>22336</v>
      </c>
    </row>
    <row r="4436" spans="1:16" x14ac:dyDescent="0.25">
      <c r="A4436">
        <v>5170</v>
      </c>
      <c r="B4436">
        <v>5126</v>
      </c>
      <c r="C4436" t="s">
        <v>15280</v>
      </c>
      <c r="D4436" t="s">
        <v>15281</v>
      </c>
      <c r="E4436" t="s">
        <v>15282</v>
      </c>
      <c r="F4436" t="s">
        <v>15135</v>
      </c>
      <c r="G4436" t="s">
        <v>15136</v>
      </c>
      <c r="H4436" t="s">
        <v>12158</v>
      </c>
      <c r="I4436" t="s">
        <v>12159</v>
      </c>
      <c r="J4436">
        <v>48568</v>
      </c>
      <c r="K4436" t="s">
        <v>15279</v>
      </c>
      <c r="L4436">
        <v>271</v>
      </c>
      <c r="M4436" t="s">
        <v>8964</v>
      </c>
      <c r="N4436">
        <v>13</v>
      </c>
      <c r="O4436" t="s">
        <v>2278</v>
      </c>
      <c r="P4436" t="s">
        <v>22336</v>
      </c>
    </row>
    <row r="4437" spans="1:16" x14ac:dyDescent="0.25">
      <c r="A4437">
        <v>5171</v>
      </c>
      <c r="B4437">
        <v>5144</v>
      </c>
      <c r="C4437" t="s">
        <v>15283</v>
      </c>
      <c r="D4437" t="s">
        <v>15284</v>
      </c>
      <c r="E4437" t="s">
        <v>15285</v>
      </c>
      <c r="F4437" t="s">
        <v>15135</v>
      </c>
      <c r="G4437" t="s">
        <v>15136</v>
      </c>
      <c r="H4437" t="s">
        <v>12158</v>
      </c>
      <c r="I4437" t="s">
        <v>12159</v>
      </c>
      <c r="J4437">
        <v>48315</v>
      </c>
      <c r="K4437" t="s">
        <v>2726</v>
      </c>
      <c r="L4437">
        <v>266</v>
      </c>
      <c r="M4437" t="s">
        <v>2727</v>
      </c>
      <c r="N4437">
        <v>13</v>
      </c>
      <c r="O4437" t="s">
        <v>2278</v>
      </c>
      <c r="P4437" t="s">
        <v>22336</v>
      </c>
    </row>
    <row r="4438" spans="1:16" x14ac:dyDescent="0.25">
      <c r="A4438">
        <v>5172</v>
      </c>
      <c r="B4438">
        <v>5154</v>
      </c>
      <c r="C4438" t="s">
        <v>15286</v>
      </c>
      <c r="D4438" t="s">
        <v>15287</v>
      </c>
      <c r="E4438" t="s">
        <v>15288</v>
      </c>
      <c r="F4438" t="s">
        <v>15135</v>
      </c>
      <c r="G4438" t="s">
        <v>15136</v>
      </c>
      <c r="H4438" t="s">
        <v>12158</v>
      </c>
      <c r="I4438" t="s">
        <v>12159</v>
      </c>
      <c r="J4438">
        <v>48315</v>
      </c>
      <c r="K4438" t="s">
        <v>2726</v>
      </c>
      <c r="L4438">
        <v>266</v>
      </c>
      <c r="M4438" t="s">
        <v>2727</v>
      </c>
      <c r="N4438">
        <v>13</v>
      </c>
      <c r="O4438" t="s">
        <v>2278</v>
      </c>
      <c r="P4438" t="s">
        <v>22336</v>
      </c>
    </row>
    <row r="4439" spans="1:16" x14ac:dyDescent="0.25">
      <c r="A4439">
        <v>5173</v>
      </c>
      <c r="B4439">
        <v>5140</v>
      </c>
      <c r="C4439" t="s">
        <v>15289</v>
      </c>
      <c r="D4439" t="s">
        <v>15290</v>
      </c>
      <c r="E4439" t="s">
        <v>15291</v>
      </c>
      <c r="F4439" t="s">
        <v>15135</v>
      </c>
      <c r="G4439" t="s">
        <v>15136</v>
      </c>
      <c r="H4439" t="s">
        <v>12158</v>
      </c>
      <c r="I4439" t="s">
        <v>12159</v>
      </c>
      <c r="J4439">
        <v>48315</v>
      </c>
      <c r="K4439" t="s">
        <v>2726</v>
      </c>
      <c r="L4439">
        <v>266</v>
      </c>
      <c r="M4439" t="s">
        <v>2727</v>
      </c>
      <c r="N4439">
        <v>13</v>
      </c>
      <c r="O4439" t="s">
        <v>2278</v>
      </c>
      <c r="P4439" t="s">
        <v>22336</v>
      </c>
    </row>
    <row r="4440" spans="1:16" x14ac:dyDescent="0.25">
      <c r="A4440">
        <v>5174</v>
      </c>
      <c r="B4440">
        <v>5171</v>
      </c>
      <c r="C4440" t="s">
        <v>15292</v>
      </c>
      <c r="D4440" t="s">
        <v>15293</v>
      </c>
      <c r="E4440" t="s">
        <v>15294</v>
      </c>
      <c r="F4440" t="s">
        <v>15135</v>
      </c>
      <c r="G4440" t="s">
        <v>15136</v>
      </c>
      <c r="H4440" t="s">
        <v>12158</v>
      </c>
      <c r="I4440" t="s">
        <v>12159</v>
      </c>
      <c r="J4440">
        <v>48315</v>
      </c>
      <c r="K4440" t="s">
        <v>2726</v>
      </c>
      <c r="L4440">
        <v>266</v>
      </c>
      <c r="M4440" t="s">
        <v>2727</v>
      </c>
      <c r="N4440">
        <v>13</v>
      </c>
      <c r="O4440" t="s">
        <v>2278</v>
      </c>
      <c r="P4440" t="s">
        <v>22336</v>
      </c>
    </row>
    <row r="4441" spans="1:16" x14ac:dyDescent="0.25">
      <c r="A4441">
        <v>5175</v>
      </c>
      <c r="B4441">
        <v>5181</v>
      </c>
      <c r="C4441" t="s">
        <v>15295</v>
      </c>
      <c r="D4441" t="s">
        <v>15296</v>
      </c>
      <c r="E4441" t="s">
        <v>15297</v>
      </c>
      <c r="F4441" t="s">
        <v>15135</v>
      </c>
      <c r="G4441" t="s">
        <v>15136</v>
      </c>
      <c r="H4441" t="s">
        <v>12158</v>
      </c>
      <c r="I4441" t="s">
        <v>12159</v>
      </c>
      <c r="J4441">
        <v>48315</v>
      </c>
      <c r="K4441" t="s">
        <v>2726</v>
      </c>
      <c r="L4441">
        <v>266</v>
      </c>
      <c r="M4441" t="s">
        <v>2727</v>
      </c>
      <c r="N4441">
        <v>13</v>
      </c>
      <c r="O4441" t="s">
        <v>2278</v>
      </c>
      <c r="P4441" t="s">
        <v>22336</v>
      </c>
    </row>
    <row r="4442" spans="1:16" x14ac:dyDescent="0.25">
      <c r="A4442">
        <v>5176</v>
      </c>
      <c r="B4442">
        <v>5185</v>
      </c>
      <c r="C4442" t="s">
        <v>15298</v>
      </c>
      <c r="D4442" t="s">
        <v>15299</v>
      </c>
      <c r="E4442" t="s">
        <v>15300</v>
      </c>
      <c r="F4442" t="s">
        <v>15135</v>
      </c>
      <c r="G4442" t="s">
        <v>15136</v>
      </c>
      <c r="H4442" t="s">
        <v>12158</v>
      </c>
      <c r="I4442" t="s">
        <v>12159</v>
      </c>
      <c r="J4442">
        <v>48315</v>
      </c>
      <c r="K4442" t="s">
        <v>2726</v>
      </c>
      <c r="L4442">
        <v>266</v>
      </c>
      <c r="M4442" t="s">
        <v>2727</v>
      </c>
      <c r="N4442">
        <v>13</v>
      </c>
      <c r="O4442" t="s">
        <v>2278</v>
      </c>
      <c r="P4442" t="s">
        <v>22336</v>
      </c>
    </row>
    <row r="4443" spans="1:16" x14ac:dyDescent="0.25">
      <c r="A4443">
        <v>5177</v>
      </c>
      <c r="B4443">
        <v>5186</v>
      </c>
      <c r="C4443" t="s">
        <v>15301</v>
      </c>
      <c r="D4443" t="s">
        <v>15302</v>
      </c>
      <c r="E4443" t="s">
        <v>15303</v>
      </c>
      <c r="F4443" t="s">
        <v>15135</v>
      </c>
      <c r="G4443" t="s">
        <v>15136</v>
      </c>
      <c r="H4443" t="s">
        <v>12158</v>
      </c>
      <c r="I4443" t="s">
        <v>12159</v>
      </c>
      <c r="J4443">
        <v>48315</v>
      </c>
      <c r="K4443" t="s">
        <v>2726</v>
      </c>
      <c r="L4443">
        <v>266</v>
      </c>
      <c r="M4443" t="s">
        <v>2727</v>
      </c>
      <c r="N4443">
        <v>13</v>
      </c>
      <c r="O4443" t="s">
        <v>2278</v>
      </c>
      <c r="P4443" t="s">
        <v>22336</v>
      </c>
    </row>
    <row r="4444" spans="1:16" x14ac:dyDescent="0.25">
      <c r="A4444">
        <v>5179</v>
      </c>
      <c r="B4444">
        <v>5179</v>
      </c>
      <c r="C4444" t="s">
        <v>15304</v>
      </c>
      <c r="D4444" t="s">
        <v>15305</v>
      </c>
      <c r="E4444" t="s">
        <v>15306</v>
      </c>
      <c r="F4444" t="s">
        <v>15135</v>
      </c>
      <c r="G4444" t="s">
        <v>15136</v>
      </c>
      <c r="H4444" t="s">
        <v>12158</v>
      </c>
      <c r="I4444" t="s">
        <v>12159</v>
      </c>
      <c r="J4444">
        <v>48315</v>
      </c>
      <c r="K4444" t="s">
        <v>2726</v>
      </c>
      <c r="L4444">
        <v>266</v>
      </c>
      <c r="M4444" t="s">
        <v>2727</v>
      </c>
      <c r="N4444">
        <v>13</v>
      </c>
      <c r="O4444" t="s">
        <v>2278</v>
      </c>
      <c r="P4444" t="s">
        <v>22336</v>
      </c>
    </row>
    <row r="4445" spans="1:16" x14ac:dyDescent="0.25">
      <c r="A4445">
        <v>5183</v>
      </c>
      <c r="B4445">
        <v>5214</v>
      </c>
      <c r="C4445" t="s">
        <v>15307</v>
      </c>
      <c r="D4445" t="s">
        <v>15308</v>
      </c>
      <c r="E4445" t="s">
        <v>15309</v>
      </c>
      <c r="F4445" t="s">
        <v>15135</v>
      </c>
      <c r="G4445" t="s">
        <v>15136</v>
      </c>
      <c r="H4445" t="s">
        <v>12158</v>
      </c>
      <c r="I4445" t="s">
        <v>12159</v>
      </c>
      <c r="J4445">
        <v>48315</v>
      </c>
      <c r="K4445" t="s">
        <v>2726</v>
      </c>
      <c r="L4445">
        <v>266</v>
      </c>
      <c r="M4445" t="s">
        <v>2727</v>
      </c>
      <c r="N4445">
        <v>13</v>
      </c>
      <c r="O4445" t="s">
        <v>2278</v>
      </c>
      <c r="P4445" t="s">
        <v>22336</v>
      </c>
    </row>
    <row r="4446" spans="1:16" x14ac:dyDescent="0.25">
      <c r="A4446">
        <v>5187</v>
      </c>
      <c r="B4446">
        <v>5158</v>
      </c>
      <c r="C4446" t="s">
        <v>15310</v>
      </c>
      <c r="D4446" t="s">
        <v>15311</v>
      </c>
      <c r="E4446" t="s">
        <v>15312</v>
      </c>
      <c r="F4446" t="s">
        <v>15135</v>
      </c>
      <c r="G4446" t="s">
        <v>15136</v>
      </c>
      <c r="H4446" t="s">
        <v>12158</v>
      </c>
      <c r="I4446" t="s">
        <v>12159</v>
      </c>
      <c r="J4446">
        <v>48315</v>
      </c>
      <c r="K4446" t="s">
        <v>2726</v>
      </c>
      <c r="L4446">
        <v>266</v>
      </c>
      <c r="M4446" t="s">
        <v>2727</v>
      </c>
      <c r="N4446">
        <v>13</v>
      </c>
      <c r="O4446" t="s">
        <v>2278</v>
      </c>
      <c r="P4446" t="s">
        <v>22336</v>
      </c>
    </row>
    <row r="4447" spans="1:16" x14ac:dyDescent="0.25">
      <c r="A4447">
        <v>5188</v>
      </c>
      <c r="B4447">
        <v>5191</v>
      </c>
      <c r="C4447" t="s">
        <v>15313</v>
      </c>
      <c r="D4447" t="s">
        <v>15314</v>
      </c>
      <c r="E4447" t="s">
        <v>15315</v>
      </c>
      <c r="F4447" t="s">
        <v>15135</v>
      </c>
      <c r="G4447" t="s">
        <v>15136</v>
      </c>
      <c r="H4447" t="s">
        <v>12158</v>
      </c>
      <c r="I4447" t="s">
        <v>12159</v>
      </c>
      <c r="J4447">
        <v>48315</v>
      </c>
      <c r="K4447" t="s">
        <v>2726</v>
      </c>
      <c r="L4447">
        <v>266</v>
      </c>
      <c r="M4447" t="s">
        <v>2727</v>
      </c>
      <c r="N4447">
        <v>13</v>
      </c>
      <c r="O4447" t="s">
        <v>2278</v>
      </c>
      <c r="P4447" t="s">
        <v>22336</v>
      </c>
    </row>
    <row r="4448" spans="1:16" x14ac:dyDescent="0.25">
      <c r="A4448">
        <v>5189</v>
      </c>
      <c r="B4448">
        <v>5195</v>
      </c>
      <c r="C4448" t="s">
        <v>15316</v>
      </c>
      <c r="D4448" t="s">
        <v>15317</v>
      </c>
      <c r="E4448" t="s">
        <v>15318</v>
      </c>
      <c r="F4448" t="s">
        <v>15135</v>
      </c>
      <c r="G4448" t="s">
        <v>15136</v>
      </c>
      <c r="H4448" t="s">
        <v>12158</v>
      </c>
      <c r="I4448" t="s">
        <v>12159</v>
      </c>
      <c r="J4448">
        <v>48315</v>
      </c>
      <c r="K4448" t="s">
        <v>2726</v>
      </c>
      <c r="L4448">
        <v>266</v>
      </c>
      <c r="M4448" t="s">
        <v>2727</v>
      </c>
      <c r="N4448">
        <v>13</v>
      </c>
      <c r="O4448" t="s">
        <v>2278</v>
      </c>
      <c r="P4448" t="s">
        <v>22336</v>
      </c>
    </row>
    <row r="4449" spans="1:16" x14ac:dyDescent="0.25">
      <c r="A4449">
        <v>5195</v>
      </c>
      <c r="B4449">
        <v>5271</v>
      </c>
      <c r="C4449" t="s">
        <v>15319</v>
      </c>
      <c r="D4449" t="s">
        <v>15320</v>
      </c>
      <c r="E4449" t="s">
        <v>15321</v>
      </c>
      <c r="F4449" t="s">
        <v>15135</v>
      </c>
      <c r="G4449" t="s">
        <v>15136</v>
      </c>
      <c r="H4449" t="s">
        <v>12158</v>
      </c>
      <c r="I4449" t="s">
        <v>12159</v>
      </c>
      <c r="J4449">
        <v>48315</v>
      </c>
      <c r="K4449" t="s">
        <v>2726</v>
      </c>
      <c r="L4449">
        <v>266</v>
      </c>
      <c r="M4449" t="s">
        <v>2727</v>
      </c>
      <c r="N4449">
        <v>13</v>
      </c>
      <c r="O4449" t="s">
        <v>2278</v>
      </c>
      <c r="P4449" t="s">
        <v>22336</v>
      </c>
    </row>
    <row r="4450" spans="1:16" x14ac:dyDescent="0.25">
      <c r="A4450">
        <v>5196</v>
      </c>
      <c r="B4450">
        <v>5272</v>
      </c>
      <c r="C4450" t="s">
        <v>15322</v>
      </c>
      <c r="D4450" t="s">
        <v>15323</v>
      </c>
      <c r="E4450" t="s">
        <v>15324</v>
      </c>
      <c r="F4450" t="s">
        <v>15135</v>
      </c>
      <c r="G4450" t="s">
        <v>15136</v>
      </c>
      <c r="H4450" t="s">
        <v>12158</v>
      </c>
      <c r="I4450" t="s">
        <v>12159</v>
      </c>
      <c r="J4450">
        <v>48315</v>
      </c>
      <c r="K4450" t="s">
        <v>2726</v>
      </c>
      <c r="L4450">
        <v>266</v>
      </c>
      <c r="M4450" t="s">
        <v>2727</v>
      </c>
      <c r="N4450">
        <v>13</v>
      </c>
      <c r="O4450" t="s">
        <v>2278</v>
      </c>
      <c r="P4450" t="s">
        <v>22336</v>
      </c>
    </row>
    <row r="4451" spans="1:16" x14ac:dyDescent="0.25">
      <c r="A4451">
        <v>5197</v>
      </c>
      <c r="B4451">
        <v>5273</v>
      </c>
      <c r="C4451" t="s">
        <v>15325</v>
      </c>
      <c r="D4451" t="s">
        <v>15326</v>
      </c>
      <c r="E4451" t="s">
        <v>15327</v>
      </c>
      <c r="F4451" t="s">
        <v>15135</v>
      </c>
      <c r="G4451" t="s">
        <v>15136</v>
      </c>
      <c r="H4451" t="s">
        <v>12158</v>
      </c>
      <c r="I4451" t="s">
        <v>12159</v>
      </c>
      <c r="J4451">
        <v>48315</v>
      </c>
      <c r="K4451" t="s">
        <v>2726</v>
      </c>
      <c r="L4451">
        <v>266</v>
      </c>
      <c r="M4451" t="s">
        <v>2727</v>
      </c>
      <c r="N4451">
        <v>13</v>
      </c>
      <c r="O4451" t="s">
        <v>2278</v>
      </c>
      <c r="P4451" t="s">
        <v>22336</v>
      </c>
    </row>
    <row r="4452" spans="1:16" x14ac:dyDescent="0.25">
      <c r="A4452">
        <v>5198</v>
      </c>
      <c r="B4452">
        <v>5266</v>
      </c>
      <c r="C4452" t="s">
        <v>15328</v>
      </c>
      <c r="D4452" t="s">
        <v>15329</v>
      </c>
      <c r="E4452" t="s">
        <v>15330</v>
      </c>
      <c r="F4452" t="s">
        <v>15135</v>
      </c>
      <c r="G4452" t="s">
        <v>15136</v>
      </c>
      <c r="H4452" t="s">
        <v>12158</v>
      </c>
      <c r="I4452" t="s">
        <v>12159</v>
      </c>
      <c r="J4452">
        <v>48315</v>
      </c>
      <c r="K4452" t="s">
        <v>2726</v>
      </c>
      <c r="L4452">
        <v>266</v>
      </c>
      <c r="M4452" t="s">
        <v>2727</v>
      </c>
      <c r="N4452">
        <v>13</v>
      </c>
      <c r="O4452" t="s">
        <v>2278</v>
      </c>
      <c r="P4452" t="s">
        <v>22336</v>
      </c>
    </row>
    <row r="4453" spans="1:16" x14ac:dyDescent="0.25">
      <c r="A4453">
        <v>5199</v>
      </c>
      <c r="B4453">
        <v>5267</v>
      </c>
      <c r="C4453" t="s">
        <v>15331</v>
      </c>
      <c r="D4453" t="s">
        <v>15332</v>
      </c>
      <c r="E4453" t="s">
        <v>15333</v>
      </c>
      <c r="F4453" t="s">
        <v>15135</v>
      </c>
      <c r="G4453" t="s">
        <v>15136</v>
      </c>
      <c r="H4453" t="s">
        <v>12158</v>
      </c>
      <c r="I4453" t="s">
        <v>12159</v>
      </c>
      <c r="J4453">
        <v>48315</v>
      </c>
      <c r="K4453" t="s">
        <v>2726</v>
      </c>
      <c r="L4453">
        <v>266</v>
      </c>
      <c r="M4453" t="s">
        <v>2727</v>
      </c>
      <c r="N4453">
        <v>13</v>
      </c>
      <c r="O4453" t="s">
        <v>2278</v>
      </c>
      <c r="P4453" t="s">
        <v>22336</v>
      </c>
    </row>
    <row r="4454" spans="1:16" x14ac:dyDescent="0.25">
      <c r="A4454">
        <v>5200</v>
      </c>
      <c r="B4454">
        <v>5268</v>
      </c>
      <c r="C4454" t="s">
        <v>15334</v>
      </c>
      <c r="D4454" t="s">
        <v>15335</v>
      </c>
      <c r="E4454" t="s">
        <v>15336</v>
      </c>
      <c r="F4454" t="s">
        <v>15135</v>
      </c>
      <c r="G4454" t="s">
        <v>15136</v>
      </c>
      <c r="H4454" t="s">
        <v>12158</v>
      </c>
      <c r="I4454" t="s">
        <v>12159</v>
      </c>
      <c r="J4454">
        <v>48315</v>
      </c>
      <c r="K4454" t="s">
        <v>2726</v>
      </c>
      <c r="L4454">
        <v>266</v>
      </c>
      <c r="M4454" t="s">
        <v>2727</v>
      </c>
      <c r="N4454">
        <v>13</v>
      </c>
      <c r="O4454" t="s">
        <v>2278</v>
      </c>
      <c r="P4454" t="s">
        <v>22336</v>
      </c>
    </row>
    <row r="4455" spans="1:16" x14ac:dyDescent="0.25">
      <c r="A4455">
        <v>5201</v>
      </c>
      <c r="B4455">
        <v>5269</v>
      </c>
      <c r="C4455" t="s">
        <v>15337</v>
      </c>
      <c r="D4455" t="s">
        <v>15338</v>
      </c>
      <c r="E4455" t="s">
        <v>15339</v>
      </c>
      <c r="F4455" t="s">
        <v>15135</v>
      </c>
      <c r="G4455" t="s">
        <v>15136</v>
      </c>
      <c r="H4455" t="s">
        <v>12158</v>
      </c>
      <c r="I4455" t="s">
        <v>12159</v>
      </c>
      <c r="J4455">
        <v>48315</v>
      </c>
      <c r="K4455" t="s">
        <v>2726</v>
      </c>
      <c r="L4455">
        <v>266</v>
      </c>
      <c r="M4455" t="s">
        <v>2727</v>
      </c>
      <c r="N4455">
        <v>13</v>
      </c>
      <c r="O4455" t="s">
        <v>2278</v>
      </c>
      <c r="P4455" t="s">
        <v>22336</v>
      </c>
    </row>
    <row r="4456" spans="1:16" x14ac:dyDescent="0.25">
      <c r="A4456">
        <v>5203</v>
      </c>
      <c r="B4456">
        <v>5263</v>
      </c>
      <c r="C4456" t="s">
        <v>15340</v>
      </c>
      <c r="D4456" t="s">
        <v>15341</v>
      </c>
      <c r="E4456" t="s">
        <v>15342</v>
      </c>
      <c r="F4456" t="s">
        <v>15135</v>
      </c>
      <c r="G4456" t="s">
        <v>15136</v>
      </c>
      <c r="H4456" t="s">
        <v>12158</v>
      </c>
      <c r="I4456" t="s">
        <v>12159</v>
      </c>
      <c r="J4456">
        <v>48315</v>
      </c>
      <c r="K4456" t="s">
        <v>2726</v>
      </c>
      <c r="L4456">
        <v>266</v>
      </c>
      <c r="M4456" t="s">
        <v>2727</v>
      </c>
      <c r="N4456">
        <v>13</v>
      </c>
      <c r="O4456" t="s">
        <v>2278</v>
      </c>
      <c r="P4456" t="s">
        <v>22336</v>
      </c>
    </row>
    <row r="4457" spans="1:16" x14ac:dyDescent="0.25">
      <c r="A4457">
        <v>5209</v>
      </c>
      <c r="B4457">
        <v>5257</v>
      </c>
      <c r="C4457" t="s">
        <v>15343</v>
      </c>
      <c r="D4457" t="s">
        <v>15344</v>
      </c>
      <c r="E4457" t="s">
        <v>15345</v>
      </c>
      <c r="F4457" t="s">
        <v>15135</v>
      </c>
      <c r="G4457" t="s">
        <v>15136</v>
      </c>
      <c r="H4457" t="s">
        <v>12158</v>
      </c>
      <c r="I4457" t="s">
        <v>12159</v>
      </c>
      <c r="J4457">
        <v>48315</v>
      </c>
      <c r="K4457" t="s">
        <v>2726</v>
      </c>
      <c r="L4457">
        <v>266</v>
      </c>
      <c r="M4457" t="s">
        <v>2727</v>
      </c>
      <c r="N4457">
        <v>13</v>
      </c>
      <c r="O4457" t="s">
        <v>2278</v>
      </c>
      <c r="P4457" t="s">
        <v>22336</v>
      </c>
    </row>
    <row r="4458" spans="1:16" x14ac:dyDescent="0.25">
      <c r="A4458">
        <v>5210</v>
      </c>
      <c r="B4458">
        <v>5253</v>
      </c>
      <c r="C4458" t="s">
        <v>15346</v>
      </c>
      <c r="D4458" t="s">
        <v>15347</v>
      </c>
      <c r="E4458" t="s">
        <v>15348</v>
      </c>
      <c r="F4458" t="s">
        <v>15135</v>
      </c>
      <c r="G4458" t="s">
        <v>15136</v>
      </c>
      <c r="H4458" t="s">
        <v>12158</v>
      </c>
      <c r="I4458" t="s">
        <v>12159</v>
      </c>
      <c r="J4458">
        <v>48315</v>
      </c>
      <c r="K4458" t="s">
        <v>2726</v>
      </c>
      <c r="L4458">
        <v>266</v>
      </c>
      <c r="M4458" t="s">
        <v>2727</v>
      </c>
      <c r="N4458">
        <v>13</v>
      </c>
      <c r="O4458" t="s">
        <v>2278</v>
      </c>
      <c r="P4458" t="s">
        <v>22336</v>
      </c>
    </row>
    <row r="4459" spans="1:16" x14ac:dyDescent="0.25">
      <c r="A4459">
        <v>5211</v>
      </c>
      <c r="B4459">
        <v>5225</v>
      </c>
      <c r="C4459" t="s">
        <v>15349</v>
      </c>
      <c r="D4459" t="s">
        <v>15350</v>
      </c>
      <c r="E4459" t="s">
        <v>15351</v>
      </c>
      <c r="F4459" t="s">
        <v>15135</v>
      </c>
      <c r="G4459" t="s">
        <v>15136</v>
      </c>
      <c r="H4459" t="s">
        <v>12158</v>
      </c>
      <c r="I4459" t="s">
        <v>12159</v>
      </c>
      <c r="J4459">
        <v>48315</v>
      </c>
      <c r="K4459" t="s">
        <v>2726</v>
      </c>
      <c r="L4459">
        <v>266</v>
      </c>
      <c r="M4459" t="s">
        <v>2727</v>
      </c>
      <c r="N4459">
        <v>13</v>
      </c>
      <c r="O4459" t="s">
        <v>2278</v>
      </c>
      <c r="P4459" t="s">
        <v>22336</v>
      </c>
    </row>
    <row r="4460" spans="1:16" x14ac:dyDescent="0.25">
      <c r="A4460">
        <v>5212</v>
      </c>
      <c r="B4460">
        <v>5226</v>
      </c>
      <c r="C4460" t="s">
        <v>15352</v>
      </c>
      <c r="D4460" t="s">
        <v>15353</v>
      </c>
      <c r="E4460" t="s">
        <v>15354</v>
      </c>
      <c r="F4460" t="s">
        <v>15135</v>
      </c>
      <c r="G4460" t="s">
        <v>15136</v>
      </c>
      <c r="H4460" t="s">
        <v>12158</v>
      </c>
      <c r="I4460" t="s">
        <v>12159</v>
      </c>
      <c r="J4460">
        <v>48315</v>
      </c>
      <c r="K4460" t="s">
        <v>2726</v>
      </c>
      <c r="L4460">
        <v>266</v>
      </c>
      <c r="M4460" t="s">
        <v>2727</v>
      </c>
      <c r="N4460">
        <v>13</v>
      </c>
      <c r="O4460" t="s">
        <v>2278</v>
      </c>
      <c r="P4460" t="s">
        <v>22336</v>
      </c>
    </row>
    <row r="4461" spans="1:16" x14ac:dyDescent="0.25">
      <c r="A4461">
        <v>5213</v>
      </c>
      <c r="B4461">
        <v>5230</v>
      </c>
      <c r="C4461" t="s">
        <v>15355</v>
      </c>
      <c r="D4461" t="s">
        <v>15356</v>
      </c>
      <c r="E4461" t="s">
        <v>15357</v>
      </c>
      <c r="F4461" t="s">
        <v>15135</v>
      </c>
      <c r="G4461" t="s">
        <v>15136</v>
      </c>
      <c r="H4461" t="s">
        <v>12158</v>
      </c>
      <c r="I4461" t="s">
        <v>12159</v>
      </c>
      <c r="J4461">
        <v>48315</v>
      </c>
      <c r="K4461" t="s">
        <v>2726</v>
      </c>
      <c r="L4461">
        <v>266</v>
      </c>
      <c r="M4461" t="s">
        <v>2727</v>
      </c>
      <c r="N4461">
        <v>13</v>
      </c>
      <c r="O4461" t="s">
        <v>2278</v>
      </c>
      <c r="P4461" t="s">
        <v>22336</v>
      </c>
    </row>
    <row r="4462" spans="1:16" x14ac:dyDescent="0.25">
      <c r="A4462">
        <v>5214</v>
      </c>
      <c r="B4462">
        <v>5237</v>
      </c>
      <c r="C4462" t="s">
        <v>15358</v>
      </c>
      <c r="D4462" t="s">
        <v>15359</v>
      </c>
      <c r="E4462" t="s">
        <v>15360</v>
      </c>
      <c r="F4462" t="s">
        <v>15135</v>
      </c>
      <c r="G4462" t="s">
        <v>15136</v>
      </c>
      <c r="H4462" t="s">
        <v>12158</v>
      </c>
      <c r="I4462" t="s">
        <v>12159</v>
      </c>
      <c r="J4462">
        <v>48315</v>
      </c>
      <c r="K4462" t="s">
        <v>2726</v>
      </c>
      <c r="L4462">
        <v>266</v>
      </c>
      <c r="M4462" t="s">
        <v>2727</v>
      </c>
      <c r="N4462">
        <v>13</v>
      </c>
      <c r="O4462" t="s">
        <v>2278</v>
      </c>
      <c r="P4462" t="s">
        <v>22336</v>
      </c>
    </row>
    <row r="4463" spans="1:16" x14ac:dyDescent="0.25">
      <c r="A4463">
        <v>5215</v>
      </c>
      <c r="B4463">
        <v>5244</v>
      </c>
      <c r="C4463" t="s">
        <v>15361</v>
      </c>
      <c r="D4463" t="s">
        <v>15362</v>
      </c>
      <c r="E4463" t="s">
        <v>15363</v>
      </c>
      <c r="F4463" t="s">
        <v>15135</v>
      </c>
      <c r="G4463" t="s">
        <v>15136</v>
      </c>
      <c r="H4463" t="s">
        <v>12158</v>
      </c>
      <c r="I4463" t="s">
        <v>12159</v>
      </c>
      <c r="J4463">
        <v>48315</v>
      </c>
      <c r="K4463" t="s">
        <v>2726</v>
      </c>
      <c r="L4463">
        <v>266</v>
      </c>
      <c r="M4463" t="s">
        <v>2727</v>
      </c>
      <c r="N4463">
        <v>13</v>
      </c>
      <c r="O4463" t="s">
        <v>2278</v>
      </c>
      <c r="P4463" t="s">
        <v>22336</v>
      </c>
    </row>
    <row r="4464" spans="1:16" x14ac:dyDescent="0.25">
      <c r="A4464">
        <v>5218</v>
      </c>
      <c r="B4464">
        <v>5002</v>
      </c>
      <c r="C4464" t="s">
        <v>15364</v>
      </c>
      <c r="D4464" t="s">
        <v>15365</v>
      </c>
      <c r="E4464" t="s">
        <v>15366</v>
      </c>
      <c r="F4464" t="s">
        <v>15135</v>
      </c>
      <c r="G4464" t="s">
        <v>15136</v>
      </c>
      <c r="H4464" t="s">
        <v>12158</v>
      </c>
      <c r="I4464" t="s">
        <v>12159</v>
      </c>
      <c r="J4464">
        <v>6631</v>
      </c>
      <c r="K4464" t="s">
        <v>10284</v>
      </c>
      <c r="L4464">
        <v>269</v>
      </c>
      <c r="M4464" t="s">
        <v>8654</v>
      </c>
      <c r="N4464">
        <v>13</v>
      </c>
      <c r="O4464" t="s">
        <v>2278</v>
      </c>
      <c r="P4464" t="s">
        <v>22336</v>
      </c>
    </row>
    <row r="4465" spans="1:16" x14ac:dyDescent="0.25">
      <c r="A4465">
        <v>5219</v>
      </c>
      <c r="B4465">
        <v>5011</v>
      </c>
      <c r="C4465" t="s">
        <v>15367</v>
      </c>
      <c r="D4465" t="s">
        <v>15368</v>
      </c>
      <c r="E4465" t="s">
        <v>15369</v>
      </c>
      <c r="F4465" t="s">
        <v>15135</v>
      </c>
      <c r="G4465" t="s">
        <v>15136</v>
      </c>
      <c r="H4465" t="s">
        <v>12158</v>
      </c>
      <c r="I4465" t="s">
        <v>12159</v>
      </c>
      <c r="J4465">
        <v>6631</v>
      </c>
      <c r="K4465" t="s">
        <v>10284</v>
      </c>
      <c r="L4465">
        <v>269</v>
      </c>
      <c r="M4465" t="s">
        <v>8654</v>
      </c>
      <c r="N4465">
        <v>13</v>
      </c>
      <c r="O4465" t="s">
        <v>2278</v>
      </c>
      <c r="P4465" t="s">
        <v>22336</v>
      </c>
    </row>
    <row r="4466" spans="1:16" x14ac:dyDescent="0.25">
      <c r="A4466">
        <v>5220</v>
      </c>
      <c r="B4466">
        <v>5021</v>
      </c>
      <c r="C4466" t="s">
        <v>15370</v>
      </c>
      <c r="D4466" t="s">
        <v>15371</v>
      </c>
      <c r="E4466" t="s">
        <v>15372</v>
      </c>
      <c r="F4466" t="s">
        <v>15135</v>
      </c>
      <c r="G4466" t="s">
        <v>15136</v>
      </c>
      <c r="H4466" t="s">
        <v>12158</v>
      </c>
      <c r="I4466" t="s">
        <v>12159</v>
      </c>
      <c r="J4466">
        <v>48404</v>
      </c>
      <c r="K4466" t="s">
        <v>14097</v>
      </c>
      <c r="L4466">
        <v>269</v>
      </c>
      <c r="M4466" t="s">
        <v>8654</v>
      </c>
      <c r="N4466">
        <v>13</v>
      </c>
      <c r="O4466" t="s">
        <v>2278</v>
      </c>
      <c r="P4466" t="s">
        <v>22336</v>
      </c>
    </row>
    <row r="4467" spans="1:16" x14ac:dyDescent="0.25">
      <c r="A4467">
        <v>5222</v>
      </c>
      <c r="B4467">
        <v>5022</v>
      </c>
      <c r="C4467" t="s">
        <v>15373</v>
      </c>
      <c r="D4467" t="s">
        <v>15374</v>
      </c>
      <c r="E4467" t="s">
        <v>15375</v>
      </c>
      <c r="F4467" t="s">
        <v>15135</v>
      </c>
      <c r="G4467" t="s">
        <v>15136</v>
      </c>
      <c r="H4467" t="s">
        <v>12158</v>
      </c>
      <c r="I4467" t="s">
        <v>12159</v>
      </c>
      <c r="J4467">
        <v>48404</v>
      </c>
      <c r="K4467" t="s">
        <v>14097</v>
      </c>
      <c r="L4467">
        <v>269</v>
      </c>
      <c r="M4467" t="s">
        <v>8654</v>
      </c>
      <c r="N4467">
        <v>13</v>
      </c>
      <c r="O4467" t="s">
        <v>2278</v>
      </c>
      <c r="P4467" t="s">
        <v>22336</v>
      </c>
    </row>
    <row r="4468" spans="1:16" x14ac:dyDescent="0.25">
      <c r="A4468">
        <v>5224</v>
      </c>
      <c r="B4468">
        <v>5023</v>
      </c>
      <c r="C4468" t="s">
        <v>15376</v>
      </c>
      <c r="D4468" t="s">
        <v>15377</v>
      </c>
      <c r="E4468" t="s">
        <v>15378</v>
      </c>
      <c r="F4468" t="s">
        <v>15135</v>
      </c>
      <c r="G4468" t="s">
        <v>15136</v>
      </c>
      <c r="H4468" t="s">
        <v>12158</v>
      </c>
      <c r="I4468" t="s">
        <v>12159</v>
      </c>
      <c r="J4468">
        <v>48404</v>
      </c>
      <c r="K4468" t="s">
        <v>14097</v>
      </c>
      <c r="L4468">
        <v>269</v>
      </c>
      <c r="M4468" t="s">
        <v>8654</v>
      </c>
      <c r="N4468">
        <v>13</v>
      </c>
      <c r="O4468" t="s">
        <v>2278</v>
      </c>
      <c r="P4468" t="s">
        <v>22336</v>
      </c>
    </row>
    <row r="4469" spans="1:16" x14ac:dyDescent="0.25">
      <c r="A4469">
        <v>5225</v>
      </c>
      <c r="B4469">
        <v>5004</v>
      </c>
      <c r="C4469" t="s">
        <v>15379</v>
      </c>
      <c r="D4469" t="s">
        <v>15380</v>
      </c>
      <c r="E4469" t="s">
        <v>15381</v>
      </c>
      <c r="F4469" t="s">
        <v>15135</v>
      </c>
      <c r="G4469" t="s">
        <v>15136</v>
      </c>
      <c r="H4469" t="s">
        <v>12158</v>
      </c>
      <c r="I4469" t="s">
        <v>12159</v>
      </c>
      <c r="J4469">
        <v>6631</v>
      </c>
      <c r="K4469" t="s">
        <v>10284</v>
      </c>
      <c r="L4469">
        <v>269</v>
      </c>
      <c r="M4469" t="s">
        <v>8654</v>
      </c>
      <c r="N4469">
        <v>13</v>
      </c>
      <c r="O4469" t="s">
        <v>2278</v>
      </c>
      <c r="P4469" t="s">
        <v>22336</v>
      </c>
    </row>
    <row r="4470" spans="1:16" x14ac:dyDescent="0.25">
      <c r="A4470">
        <v>5226</v>
      </c>
      <c r="B4470">
        <v>5026</v>
      </c>
      <c r="C4470" t="s">
        <v>15382</v>
      </c>
      <c r="D4470" t="s">
        <v>15383</v>
      </c>
      <c r="E4470" t="s">
        <v>15384</v>
      </c>
      <c r="F4470" t="s">
        <v>15135</v>
      </c>
      <c r="G4470" t="s">
        <v>15136</v>
      </c>
      <c r="H4470" t="s">
        <v>12158</v>
      </c>
      <c r="I4470" t="s">
        <v>12159</v>
      </c>
      <c r="J4470">
        <v>48404</v>
      </c>
      <c r="K4470" t="s">
        <v>14097</v>
      </c>
      <c r="L4470">
        <v>269</v>
      </c>
      <c r="M4470" t="s">
        <v>8654</v>
      </c>
      <c r="N4470">
        <v>13</v>
      </c>
      <c r="O4470" t="s">
        <v>2278</v>
      </c>
      <c r="P4470" t="s">
        <v>22336</v>
      </c>
    </row>
    <row r="4471" spans="1:16" x14ac:dyDescent="0.25">
      <c r="A4471">
        <v>5228</v>
      </c>
      <c r="B4471">
        <v>5047</v>
      </c>
      <c r="C4471" t="s">
        <v>15385</v>
      </c>
      <c r="D4471" t="s">
        <v>15386</v>
      </c>
      <c r="E4471" t="s">
        <v>15387</v>
      </c>
      <c r="F4471" t="s">
        <v>15135</v>
      </c>
      <c r="G4471" t="s">
        <v>15136</v>
      </c>
      <c r="H4471" t="s">
        <v>12158</v>
      </c>
      <c r="I4471" t="s">
        <v>12159</v>
      </c>
      <c r="J4471">
        <v>48404</v>
      </c>
      <c r="K4471" t="s">
        <v>14097</v>
      </c>
      <c r="L4471">
        <v>269</v>
      </c>
      <c r="M4471" t="s">
        <v>8654</v>
      </c>
      <c r="N4471">
        <v>13</v>
      </c>
      <c r="O4471" t="s">
        <v>2278</v>
      </c>
      <c r="P4471" t="s">
        <v>22336</v>
      </c>
    </row>
    <row r="4472" spans="1:16" x14ac:dyDescent="0.25">
      <c r="A4472">
        <v>5229</v>
      </c>
      <c r="B4472">
        <v>5052</v>
      </c>
      <c r="C4472" t="s">
        <v>15388</v>
      </c>
      <c r="D4472" t="s">
        <v>15389</v>
      </c>
      <c r="E4472" t="s">
        <v>15390</v>
      </c>
      <c r="F4472" t="s">
        <v>15135</v>
      </c>
      <c r="G4472" t="s">
        <v>15136</v>
      </c>
      <c r="H4472" t="s">
        <v>12158</v>
      </c>
      <c r="I4472" t="s">
        <v>12159</v>
      </c>
      <c r="J4472">
        <v>48401</v>
      </c>
      <c r="K4472" t="s">
        <v>13816</v>
      </c>
      <c r="L4472">
        <v>269</v>
      </c>
      <c r="M4472" t="s">
        <v>8654</v>
      </c>
      <c r="N4472">
        <v>13</v>
      </c>
      <c r="O4472" t="s">
        <v>2278</v>
      </c>
      <c r="P4472" t="s">
        <v>22336</v>
      </c>
    </row>
    <row r="4473" spans="1:16" x14ac:dyDescent="0.25">
      <c r="A4473">
        <v>5230</v>
      </c>
      <c r="B4473">
        <v>5034</v>
      </c>
      <c r="C4473" t="s">
        <v>15391</v>
      </c>
      <c r="D4473" t="s">
        <v>15392</v>
      </c>
      <c r="E4473" t="s">
        <v>15393</v>
      </c>
      <c r="F4473" t="s">
        <v>15135</v>
      </c>
      <c r="G4473" t="s">
        <v>15136</v>
      </c>
      <c r="H4473" t="s">
        <v>12158</v>
      </c>
      <c r="I4473" t="s">
        <v>12159</v>
      </c>
      <c r="J4473">
        <v>48404</v>
      </c>
      <c r="K4473" t="s">
        <v>14097</v>
      </c>
      <c r="L4473">
        <v>269</v>
      </c>
      <c r="M4473" t="s">
        <v>8654</v>
      </c>
      <c r="N4473">
        <v>13</v>
      </c>
      <c r="O4473" t="s">
        <v>2278</v>
      </c>
      <c r="P4473" t="s">
        <v>22336</v>
      </c>
    </row>
    <row r="4474" spans="1:16" x14ac:dyDescent="0.25">
      <c r="A4474">
        <v>5234</v>
      </c>
      <c r="B4474">
        <v>4967</v>
      </c>
      <c r="C4474" t="s">
        <v>15394</v>
      </c>
      <c r="D4474" t="s">
        <v>15395</v>
      </c>
      <c r="E4474" t="s">
        <v>15396</v>
      </c>
      <c r="F4474" t="s">
        <v>15135</v>
      </c>
      <c r="G4474" t="s">
        <v>15136</v>
      </c>
      <c r="H4474" t="s">
        <v>12158</v>
      </c>
      <c r="I4474" t="s">
        <v>12159</v>
      </c>
      <c r="J4474">
        <v>6662</v>
      </c>
      <c r="K4474" t="s">
        <v>10277</v>
      </c>
      <c r="L4474">
        <v>269</v>
      </c>
      <c r="M4474" t="s">
        <v>8654</v>
      </c>
      <c r="N4474">
        <v>13</v>
      </c>
      <c r="O4474" t="s">
        <v>2278</v>
      </c>
      <c r="P4474" t="s">
        <v>22336</v>
      </c>
    </row>
    <row r="4475" spans="1:16" x14ac:dyDescent="0.25">
      <c r="A4475">
        <v>5236</v>
      </c>
      <c r="B4475">
        <v>4983</v>
      </c>
      <c r="C4475" t="s">
        <v>15397</v>
      </c>
      <c r="D4475" t="s">
        <v>15398</v>
      </c>
      <c r="E4475" t="s">
        <v>15399</v>
      </c>
      <c r="F4475" t="s">
        <v>15135</v>
      </c>
      <c r="G4475" t="s">
        <v>15136</v>
      </c>
      <c r="H4475" t="s">
        <v>12158</v>
      </c>
      <c r="I4475" t="s">
        <v>12159</v>
      </c>
      <c r="J4475">
        <v>6662</v>
      </c>
      <c r="K4475" t="s">
        <v>10277</v>
      </c>
      <c r="L4475">
        <v>269</v>
      </c>
      <c r="M4475" t="s">
        <v>8654</v>
      </c>
      <c r="N4475">
        <v>13</v>
      </c>
      <c r="O4475" t="s">
        <v>2278</v>
      </c>
      <c r="P4475" t="s">
        <v>22336</v>
      </c>
    </row>
    <row r="4476" spans="1:16" x14ac:dyDescent="0.25">
      <c r="A4476">
        <v>5237</v>
      </c>
      <c r="B4476">
        <v>4956</v>
      </c>
      <c r="C4476" t="s">
        <v>15400</v>
      </c>
      <c r="D4476" t="s">
        <v>15401</v>
      </c>
      <c r="E4476" t="s">
        <v>15402</v>
      </c>
      <c r="F4476" t="s">
        <v>15135</v>
      </c>
      <c r="G4476" t="s">
        <v>15136</v>
      </c>
      <c r="H4476" t="s">
        <v>12158</v>
      </c>
      <c r="I4476" t="s">
        <v>12159</v>
      </c>
      <c r="J4476">
        <v>6609</v>
      </c>
      <c r="K4476" t="s">
        <v>10264</v>
      </c>
      <c r="L4476">
        <v>269</v>
      </c>
      <c r="M4476" t="s">
        <v>8654</v>
      </c>
      <c r="N4476">
        <v>13</v>
      </c>
      <c r="O4476" t="s">
        <v>2278</v>
      </c>
      <c r="P4476" t="s">
        <v>22336</v>
      </c>
    </row>
    <row r="4477" spans="1:16" x14ac:dyDescent="0.25">
      <c r="A4477">
        <v>5238</v>
      </c>
      <c r="B4477">
        <v>4945</v>
      </c>
      <c r="C4477" t="s">
        <v>15403</v>
      </c>
      <c r="D4477" t="s">
        <v>15404</v>
      </c>
      <c r="E4477" t="s">
        <v>15405</v>
      </c>
      <c r="F4477" t="s">
        <v>15135</v>
      </c>
      <c r="G4477" t="s">
        <v>15136</v>
      </c>
      <c r="H4477" t="s">
        <v>12158</v>
      </c>
      <c r="I4477" t="s">
        <v>12159</v>
      </c>
      <c r="J4477">
        <v>6609</v>
      </c>
      <c r="K4477" t="s">
        <v>10264</v>
      </c>
      <c r="L4477">
        <v>269</v>
      </c>
      <c r="M4477" t="s">
        <v>8654</v>
      </c>
      <c r="N4477">
        <v>13</v>
      </c>
      <c r="O4477" t="s">
        <v>2278</v>
      </c>
      <c r="P4477" t="s">
        <v>22336</v>
      </c>
    </row>
    <row r="4478" spans="1:16" x14ac:dyDescent="0.25">
      <c r="A4478">
        <v>5239</v>
      </c>
      <c r="B4478">
        <v>4946</v>
      </c>
      <c r="C4478" t="s">
        <v>15406</v>
      </c>
      <c r="D4478" t="s">
        <v>15407</v>
      </c>
      <c r="E4478" t="s">
        <v>15408</v>
      </c>
      <c r="F4478" t="s">
        <v>15135</v>
      </c>
      <c r="G4478" t="s">
        <v>15136</v>
      </c>
      <c r="H4478" t="s">
        <v>12158</v>
      </c>
      <c r="I4478" t="s">
        <v>12159</v>
      </c>
      <c r="J4478">
        <v>6609</v>
      </c>
      <c r="K4478" t="s">
        <v>10264</v>
      </c>
      <c r="L4478">
        <v>269</v>
      </c>
      <c r="M4478" t="s">
        <v>8654</v>
      </c>
      <c r="N4478">
        <v>13</v>
      </c>
      <c r="O4478" t="s">
        <v>2278</v>
      </c>
      <c r="P4478" t="s">
        <v>22336</v>
      </c>
    </row>
    <row r="4479" spans="1:16" x14ac:dyDescent="0.25">
      <c r="A4479">
        <v>5240</v>
      </c>
      <c r="B4479">
        <v>4894</v>
      </c>
      <c r="C4479" t="s">
        <v>15409</v>
      </c>
      <c r="D4479" t="s">
        <v>15410</v>
      </c>
      <c r="E4479" t="s">
        <v>15411</v>
      </c>
      <c r="F4479" t="s">
        <v>15135</v>
      </c>
      <c r="G4479" t="s">
        <v>15136</v>
      </c>
      <c r="H4479" t="s">
        <v>12158</v>
      </c>
      <c r="I4479" t="s">
        <v>12159</v>
      </c>
      <c r="J4479">
        <v>6609</v>
      </c>
      <c r="K4479" t="s">
        <v>10264</v>
      </c>
      <c r="L4479">
        <v>269</v>
      </c>
      <c r="M4479" t="s">
        <v>8654</v>
      </c>
      <c r="N4479">
        <v>13</v>
      </c>
      <c r="O4479" t="s">
        <v>2278</v>
      </c>
      <c r="P4479" t="s">
        <v>22336</v>
      </c>
    </row>
    <row r="4480" spans="1:16" x14ac:dyDescent="0.25">
      <c r="A4480">
        <v>5241</v>
      </c>
      <c r="B4480">
        <v>4892</v>
      </c>
      <c r="C4480" t="s">
        <v>15412</v>
      </c>
      <c r="D4480" t="s">
        <v>15413</v>
      </c>
      <c r="E4480" t="s">
        <v>15414</v>
      </c>
      <c r="F4480" t="s">
        <v>15135</v>
      </c>
      <c r="G4480" t="s">
        <v>15136</v>
      </c>
      <c r="H4480" t="s">
        <v>12158</v>
      </c>
      <c r="I4480" t="s">
        <v>12159</v>
      </c>
      <c r="J4480">
        <v>6609</v>
      </c>
      <c r="K4480" t="s">
        <v>10264</v>
      </c>
      <c r="L4480">
        <v>269</v>
      </c>
      <c r="M4480" t="s">
        <v>8654</v>
      </c>
      <c r="N4480">
        <v>13</v>
      </c>
      <c r="O4480" t="s">
        <v>2278</v>
      </c>
      <c r="P4480" t="s">
        <v>22336</v>
      </c>
    </row>
    <row r="4481" spans="1:16" x14ac:dyDescent="0.25">
      <c r="A4481">
        <v>5243</v>
      </c>
      <c r="B4481">
        <v>4925</v>
      </c>
      <c r="C4481" t="s">
        <v>15415</v>
      </c>
      <c r="D4481" t="s">
        <v>15416</v>
      </c>
      <c r="E4481" t="s">
        <v>15417</v>
      </c>
      <c r="F4481" t="s">
        <v>15135</v>
      </c>
      <c r="G4481" t="s">
        <v>15136</v>
      </c>
      <c r="H4481" t="s">
        <v>12158</v>
      </c>
      <c r="I4481" t="s">
        <v>12159</v>
      </c>
      <c r="J4481">
        <v>6609</v>
      </c>
      <c r="K4481" t="s">
        <v>10264</v>
      </c>
      <c r="L4481">
        <v>269</v>
      </c>
      <c r="M4481" t="s">
        <v>8654</v>
      </c>
      <c r="N4481">
        <v>13</v>
      </c>
      <c r="O4481" t="s">
        <v>2278</v>
      </c>
      <c r="P4481" t="s">
        <v>22336</v>
      </c>
    </row>
    <row r="4482" spans="1:16" x14ac:dyDescent="0.25">
      <c r="A4482">
        <v>5244</v>
      </c>
      <c r="B4482">
        <v>4916</v>
      </c>
      <c r="C4482" t="s">
        <v>15418</v>
      </c>
      <c r="D4482" t="s">
        <v>15419</v>
      </c>
      <c r="E4482" t="s">
        <v>15420</v>
      </c>
      <c r="F4482" t="s">
        <v>15135</v>
      </c>
      <c r="G4482" t="s">
        <v>15136</v>
      </c>
      <c r="H4482" t="s">
        <v>12158</v>
      </c>
      <c r="I4482" t="s">
        <v>12159</v>
      </c>
      <c r="J4482">
        <v>6609</v>
      </c>
      <c r="K4482" t="s">
        <v>10264</v>
      </c>
      <c r="L4482">
        <v>269</v>
      </c>
      <c r="M4482" t="s">
        <v>8654</v>
      </c>
      <c r="N4482">
        <v>13</v>
      </c>
      <c r="O4482" t="s">
        <v>2278</v>
      </c>
      <c r="P4482" t="s">
        <v>22336</v>
      </c>
    </row>
    <row r="4483" spans="1:16" x14ac:dyDescent="0.25">
      <c r="A4483">
        <v>5245</v>
      </c>
      <c r="B4483">
        <v>4861</v>
      </c>
      <c r="C4483" t="s">
        <v>15421</v>
      </c>
      <c r="D4483" t="s">
        <v>15422</v>
      </c>
      <c r="E4483" t="s">
        <v>15423</v>
      </c>
      <c r="F4483" t="s">
        <v>15135</v>
      </c>
      <c r="G4483" t="s">
        <v>15136</v>
      </c>
      <c r="H4483" t="s">
        <v>12158</v>
      </c>
      <c r="I4483" t="s">
        <v>12159</v>
      </c>
      <c r="J4483">
        <v>6609</v>
      </c>
      <c r="K4483" t="s">
        <v>10264</v>
      </c>
      <c r="L4483">
        <v>269</v>
      </c>
      <c r="M4483" t="s">
        <v>8654</v>
      </c>
      <c r="N4483">
        <v>13</v>
      </c>
      <c r="O4483" t="s">
        <v>2278</v>
      </c>
      <c r="P4483" t="s">
        <v>22336</v>
      </c>
    </row>
    <row r="4484" spans="1:16" x14ac:dyDescent="0.25">
      <c r="A4484">
        <v>5246</v>
      </c>
      <c r="B4484">
        <v>4855</v>
      </c>
      <c r="C4484" t="s">
        <v>15424</v>
      </c>
      <c r="D4484" t="s">
        <v>15425</v>
      </c>
      <c r="E4484" t="s">
        <v>15426</v>
      </c>
      <c r="F4484" t="s">
        <v>15135</v>
      </c>
      <c r="G4484" t="s">
        <v>15136</v>
      </c>
      <c r="H4484" t="s">
        <v>12158</v>
      </c>
      <c r="I4484" t="s">
        <v>12159</v>
      </c>
      <c r="J4484">
        <v>6609</v>
      </c>
      <c r="K4484" t="s">
        <v>10264</v>
      </c>
      <c r="L4484">
        <v>269</v>
      </c>
      <c r="M4484" t="s">
        <v>8654</v>
      </c>
      <c r="N4484">
        <v>13</v>
      </c>
      <c r="O4484" t="s">
        <v>2278</v>
      </c>
      <c r="P4484" t="s">
        <v>22336</v>
      </c>
    </row>
    <row r="4485" spans="1:16" x14ac:dyDescent="0.25">
      <c r="A4485">
        <v>5250</v>
      </c>
      <c r="B4485">
        <v>4856</v>
      </c>
      <c r="C4485" t="s">
        <v>15427</v>
      </c>
      <c r="D4485" t="s">
        <v>15428</v>
      </c>
      <c r="E4485" t="s">
        <v>15429</v>
      </c>
      <c r="F4485" t="s">
        <v>15135</v>
      </c>
      <c r="G4485" t="s">
        <v>15136</v>
      </c>
      <c r="H4485" t="s">
        <v>12158</v>
      </c>
      <c r="I4485" t="s">
        <v>12159</v>
      </c>
      <c r="J4485">
        <v>6609</v>
      </c>
      <c r="K4485" t="s">
        <v>10264</v>
      </c>
      <c r="L4485">
        <v>269</v>
      </c>
      <c r="M4485" t="s">
        <v>8654</v>
      </c>
      <c r="N4485">
        <v>13</v>
      </c>
      <c r="O4485" t="s">
        <v>2278</v>
      </c>
      <c r="P4485" t="s">
        <v>22336</v>
      </c>
    </row>
    <row r="4486" spans="1:16" x14ac:dyDescent="0.25">
      <c r="A4486">
        <v>5251</v>
      </c>
      <c r="B4486">
        <v>4825</v>
      </c>
      <c r="C4486" t="s">
        <v>15430</v>
      </c>
      <c r="D4486" t="s">
        <v>15431</v>
      </c>
      <c r="E4486" t="s">
        <v>15432</v>
      </c>
      <c r="F4486" t="s">
        <v>15135</v>
      </c>
      <c r="G4486" t="s">
        <v>15136</v>
      </c>
      <c r="H4486" t="s">
        <v>12158</v>
      </c>
      <c r="I4486" t="s">
        <v>12159</v>
      </c>
      <c r="J4486">
        <v>6627</v>
      </c>
      <c r="K4486" t="s">
        <v>8658</v>
      </c>
      <c r="L4486">
        <v>269</v>
      </c>
      <c r="M4486" t="s">
        <v>8654</v>
      </c>
      <c r="N4486">
        <v>13</v>
      </c>
      <c r="O4486" t="s">
        <v>2278</v>
      </c>
      <c r="P4486" t="s">
        <v>22336</v>
      </c>
    </row>
    <row r="4487" spans="1:16" x14ac:dyDescent="0.25">
      <c r="A4487">
        <v>5252</v>
      </c>
      <c r="B4487">
        <v>4815</v>
      </c>
      <c r="C4487" t="s">
        <v>15433</v>
      </c>
      <c r="D4487" s="1" t="s">
        <v>15434</v>
      </c>
      <c r="E4487" t="s">
        <v>15435</v>
      </c>
      <c r="F4487" t="s">
        <v>15135</v>
      </c>
      <c r="G4487" t="s">
        <v>15136</v>
      </c>
      <c r="H4487" t="s">
        <v>12158</v>
      </c>
      <c r="I4487" t="s">
        <v>12159</v>
      </c>
      <c r="J4487">
        <v>6627</v>
      </c>
      <c r="K4487" t="s">
        <v>8658</v>
      </c>
      <c r="L4487">
        <v>269</v>
      </c>
      <c r="M4487" t="s">
        <v>8654</v>
      </c>
      <c r="N4487">
        <v>13</v>
      </c>
      <c r="O4487" t="s">
        <v>2278</v>
      </c>
      <c r="P4487" t="s">
        <v>22336</v>
      </c>
    </row>
    <row r="4488" spans="1:16" x14ac:dyDescent="0.25">
      <c r="A4488">
        <v>5253</v>
      </c>
      <c r="B4488">
        <v>4816</v>
      </c>
      <c r="C4488" t="s">
        <v>15436</v>
      </c>
      <c r="D4488" t="s">
        <v>15437</v>
      </c>
      <c r="E4488" t="s">
        <v>15438</v>
      </c>
      <c r="F4488" t="s">
        <v>15135</v>
      </c>
      <c r="G4488" t="s">
        <v>15136</v>
      </c>
      <c r="H4488" t="s">
        <v>12158</v>
      </c>
      <c r="I4488" t="s">
        <v>12159</v>
      </c>
      <c r="J4488">
        <v>6627</v>
      </c>
      <c r="K4488" t="s">
        <v>8658</v>
      </c>
      <c r="L4488">
        <v>269</v>
      </c>
      <c r="M4488" t="s">
        <v>8654</v>
      </c>
      <c r="N4488">
        <v>13</v>
      </c>
      <c r="O4488" t="s">
        <v>2278</v>
      </c>
      <c r="P4488" t="s">
        <v>22336</v>
      </c>
    </row>
    <row r="4489" spans="1:16" x14ac:dyDescent="0.25">
      <c r="A4489">
        <v>5255</v>
      </c>
      <c r="B4489">
        <v>5756</v>
      </c>
      <c r="C4489" t="s">
        <v>15439</v>
      </c>
      <c r="D4489" t="s">
        <v>15440</v>
      </c>
      <c r="E4489" t="s">
        <v>15441</v>
      </c>
      <c r="F4489" t="s">
        <v>15135</v>
      </c>
      <c r="G4489" t="s">
        <v>15136</v>
      </c>
      <c r="H4489" t="s">
        <v>12158</v>
      </c>
      <c r="I4489" t="s">
        <v>12159</v>
      </c>
      <c r="J4489">
        <v>30541</v>
      </c>
      <c r="K4489" t="s">
        <v>10320</v>
      </c>
      <c r="L4489">
        <v>2614</v>
      </c>
      <c r="M4489" t="s">
        <v>10321</v>
      </c>
      <c r="N4489">
        <v>157</v>
      </c>
      <c r="O4489" t="s">
        <v>8994</v>
      </c>
      <c r="P4489" t="s">
        <v>22336</v>
      </c>
    </row>
    <row r="4490" spans="1:16" x14ac:dyDescent="0.25">
      <c r="A4490">
        <v>5258</v>
      </c>
      <c r="B4490">
        <v>5763</v>
      </c>
      <c r="C4490" t="s">
        <v>15442</v>
      </c>
      <c r="D4490" t="s">
        <v>15443</v>
      </c>
      <c r="E4490" t="s">
        <v>15444</v>
      </c>
      <c r="F4490" t="s">
        <v>15135</v>
      </c>
      <c r="G4490" t="s">
        <v>15136</v>
      </c>
      <c r="H4490" t="s">
        <v>12158</v>
      </c>
      <c r="I4490" t="s">
        <v>12159</v>
      </c>
      <c r="J4490">
        <v>30541</v>
      </c>
      <c r="K4490" t="s">
        <v>10320</v>
      </c>
      <c r="L4490">
        <v>2614</v>
      </c>
      <c r="M4490" t="s">
        <v>10321</v>
      </c>
      <c r="N4490">
        <v>157</v>
      </c>
      <c r="O4490" t="s">
        <v>8994</v>
      </c>
      <c r="P4490" t="s">
        <v>22336</v>
      </c>
    </row>
    <row r="4491" spans="1:16" x14ac:dyDescent="0.25">
      <c r="A4491">
        <v>5261</v>
      </c>
      <c r="B4491">
        <v>5760</v>
      </c>
      <c r="C4491" t="s">
        <v>15445</v>
      </c>
      <c r="D4491" t="s">
        <v>15446</v>
      </c>
      <c r="E4491" t="s">
        <v>15447</v>
      </c>
      <c r="F4491" t="s">
        <v>15135</v>
      </c>
      <c r="G4491" t="s">
        <v>15136</v>
      </c>
      <c r="H4491" t="s">
        <v>12158</v>
      </c>
      <c r="I4491" t="s">
        <v>12159</v>
      </c>
      <c r="J4491">
        <v>30541</v>
      </c>
      <c r="K4491" t="s">
        <v>10320</v>
      </c>
      <c r="L4491">
        <v>2614</v>
      </c>
      <c r="M4491" t="s">
        <v>10321</v>
      </c>
      <c r="N4491">
        <v>157</v>
      </c>
      <c r="O4491" t="s">
        <v>8994</v>
      </c>
      <c r="P4491" t="s">
        <v>22336</v>
      </c>
    </row>
    <row r="4492" spans="1:16" x14ac:dyDescent="0.25">
      <c r="A4492">
        <v>5264</v>
      </c>
      <c r="B4492">
        <v>5776</v>
      </c>
      <c r="C4492" t="s">
        <v>15448</v>
      </c>
      <c r="D4492" t="s">
        <v>15449</v>
      </c>
      <c r="E4492" t="s">
        <v>15450</v>
      </c>
      <c r="F4492" t="s">
        <v>15135</v>
      </c>
      <c r="G4492" t="s">
        <v>15136</v>
      </c>
      <c r="H4492" t="s">
        <v>12158</v>
      </c>
      <c r="I4492" t="s">
        <v>12159</v>
      </c>
      <c r="J4492">
        <v>30541</v>
      </c>
      <c r="K4492" t="s">
        <v>10320</v>
      </c>
      <c r="L4492">
        <v>2614</v>
      </c>
      <c r="M4492" t="s">
        <v>10321</v>
      </c>
      <c r="N4492">
        <v>157</v>
      </c>
      <c r="O4492" t="s">
        <v>8994</v>
      </c>
      <c r="P4492" t="s">
        <v>22336</v>
      </c>
    </row>
    <row r="4493" spans="1:16" x14ac:dyDescent="0.25">
      <c r="A4493">
        <v>5265</v>
      </c>
      <c r="B4493">
        <v>5771</v>
      </c>
      <c r="C4493" t="s">
        <v>15451</v>
      </c>
      <c r="D4493" t="s">
        <v>15452</v>
      </c>
      <c r="E4493" t="s">
        <v>15453</v>
      </c>
      <c r="F4493" t="s">
        <v>15135</v>
      </c>
      <c r="G4493" t="s">
        <v>15136</v>
      </c>
      <c r="H4493" t="s">
        <v>12158</v>
      </c>
      <c r="I4493" t="s">
        <v>12159</v>
      </c>
      <c r="J4493">
        <v>30541</v>
      </c>
      <c r="K4493" t="s">
        <v>10320</v>
      </c>
      <c r="L4493">
        <v>2614</v>
      </c>
      <c r="M4493" t="s">
        <v>10321</v>
      </c>
      <c r="N4493">
        <v>157</v>
      </c>
      <c r="O4493" t="s">
        <v>8994</v>
      </c>
      <c r="P4493" t="s">
        <v>22336</v>
      </c>
    </row>
    <row r="4494" spans="1:16" x14ac:dyDescent="0.25">
      <c r="A4494">
        <v>5268</v>
      </c>
      <c r="B4494">
        <v>5767</v>
      </c>
      <c r="C4494" t="s">
        <v>15454</v>
      </c>
      <c r="D4494" t="s">
        <v>15455</v>
      </c>
      <c r="E4494" t="s">
        <v>15456</v>
      </c>
      <c r="F4494" t="s">
        <v>15135</v>
      </c>
      <c r="G4494" t="s">
        <v>15136</v>
      </c>
      <c r="H4494" t="s">
        <v>12158</v>
      </c>
      <c r="I4494" t="s">
        <v>12159</v>
      </c>
      <c r="J4494">
        <v>30541</v>
      </c>
      <c r="K4494" t="s">
        <v>10320</v>
      </c>
      <c r="L4494">
        <v>2614</v>
      </c>
      <c r="M4494" t="s">
        <v>10321</v>
      </c>
      <c r="N4494">
        <v>157</v>
      </c>
      <c r="O4494" t="s">
        <v>8994</v>
      </c>
      <c r="P4494" t="s">
        <v>22336</v>
      </c>
    </row>
    <row r="4495" spans="1:16" x14ac:dyDescent="0.25">
      <c r="A4495">
        <v>5272</v>
      </c>
      <c r="B4495">
        <v>5815</v>
      </c>
      <c r="C4495" t="s">
        <v>15457</v>
      </c>
      <c r="D4495" t="s">
        <v>15458</v>
      </c>
      <c r="E4495" t="s">
        <v>15459</v>
      </c>
      <c r="F4495" t="s">
        <v>15135</v>
      </c>
      <c r="G4495" t="s">
        <v>15136</v>
      </c>
      <c r="H4495" t="s">
        <v>12158</v>
      </c>
      <c r="I4495" t="s">
        <v>12159</v>
      </c>
      <c r="J4495">
        <v>48600</v>
      </c>
      <c r="K4495" t="s">
        <v>15460</v>
      </c>
      <c r="L4495">
        <v>4175</v>
      </c>
      <c r="M4495" t="s">
        <v>10326</v>
      </c>
      <c r="N4495">
        <v>157</v>
      </c>
      <c r="O4495" t="s">
        <v>8994</v>
      </c>
      <c r="P4495" t="s">
        <v>22336</v>
      </c>
    </row>
    <row r="4496" spans="1:16" x14ac:dyDescent="0.25">
      <c r="A4496">
        <v>5275</v>
      </c>
      <c r="B4496">
        <v>5811</v>
      </c>
      <c r="C4496" t="s">
        <v>15461</v>
      </c>
      <c r="D4496" t="s">
        <v>15462</v>
      </c>
      <c r="E4496" t="s">
        <v>15463</v>
      </c>
      <c r="F4496" t="s">
        <v>15135</v>
      </c>
      <c r="G4496" t="s">
        <v>15136</v>
      </c>
      <c r="H4496" t="s">
        <v>12158</v>
      </c>
      <c r="I4496" t="s">
        <v>12159</v>
      </c>
      <c r="J4496">
        <v>30541</v>
      </c>
      <c r="K4496" t="s">
        <v>10320</v>
      </c>
      <c r="L4496">
        <v>2614</v>
      </c>
      <c r="M4496" t="s">
        <v>10321</v>
      </c>
      <c r="N4496">
        <v>157</v>
      </c>
      <c r="O4496" t="s">
        <v>8994</v>
      </c>
      <c r="P4496" t="s">
        <v>22336</v>
      </c>
    </row>
    <row r="4497" spans="1:16" x14ac:dyDescent="0.25">
      <c r="A4497">
        <v>5276</v>
      </c>
      <c r="B4497">
        <v>5799</v>
      </c>
      <c r="C4497" t="s">
        <v>15464</v>
      </c>
      <c r="D4497" t="s">
        <v>15465</v>
      </c>
      <c r="E4497" t="s">
        <v>15466</v>
      </c>
      <c r="F4497" t="s">
        <v>15135</v>
      </c>
      <c r="G4497" t="s">
        <v>15136</v>
      </c>
      <c r="H4497" t="s">
        <v>12158</v>
      </c>
      <c r="I4497" t="s">
        <v>12159</v>
      </c>
      <c r="J4497">
        <v>30541</v>
      </c>
      <c r="K4497" t="s">
        <v>10320</v>
      </c>
      <c r="L4497">
        <v>2614</v>
      </c>
      <c r="M4497" t="s">
        <v>10321</v>
      </c>
      <c r="N4497">
        <v>157</v>
      </c>
      <c r="O4497" t="s">
        <v>8994</v>
      </c>
      <c r="P4497" t="s">
        <v>22336</v>
      </c>
    </row>
    <row r="4498" spans="1:16" x14ac:dyDescent="0.25">
      <c r="A4498">
        <v>5278</v>
      </c>
      <c r="B4498">
        <v>5805</v>
      </c>
      <c r="C4498" t="s">
        <v>15467</v>
      </c>
      <c r="D4498" t="s">
        <v>15468</v>
      </c>
      <c r="E4498" t="s">
        <v>15469</v>
      </c>
      <c r="F4498" t="s">
        <v>15135</v>
      </c>
      <c r="G4498" t="s">
        <v>15136</v>
      </c>
      <c r="H4498" t="s">
        <v>12158</v>
      </c>
      <c r="I4498" t="s">
        <v>12159</v>
      </c>
      <c r="J4498">
        <v>30541</v>
      </c>
      <c r="K4498" t="s">
        <v>10320</v>
      </c>
      <c r="L4498">
        <v>2614</v>
      </c>
      <c r="M4498" t="s">
        <v>10321</v>
      </c>
      <c r="N4498">
        <v>157</v>
      </c>
      <c r="O4498" t="s">
        <v>8994</v>
      </c>
      <c r="P4498" t="s">
        <v>22336</v>
      </c>
    </row>
    <row r="4499" spans="1:16" x14ac:dyDescent="0.25">
      <c r="A4499">
        <v>5280</v>
      </c>
      <c r="B4499">
        <v>5833</v>
      </c>
      <c r="C4499" t="s">
        <v>15470</v>
      </c>
      <c r="D4499" t="s">
        <v>15471</v>
      </c>
      <c r="E4499" t="s">
        <v>15472</v>
      </c>
      <c r="F4499" t="s">
        <v>15135</v>
      </c>
      <c r="G4499" t="s">
        <v>15136</v>
      </c>
      <c r="H4499" t="s">
        <v>12158</v>
      </c>
      <c r="I4499" t="s">
        <v>12159</v>
      </c>
      <c r="J4499">
        <v>30508</v>
      </c>
      <c r="K4499" t="s">
        <v>13522</v>
      </c>
      <c r="L4499">
        <v>2606</v>
      </c>
      <c r="M4499" t="s">
        <v>12086</v>
      </c>
      <c r="N4499">
        <v>157</v>
      </c>
      <c r="O4499" t="s">
        <v>8994</v>
      </c>
      <c r="P4499" t="s">
        <v>22336</v>
      </c>
    </row>
    <row r="4500" spans="1:16" x14ac:dyDescent="0.25">
      <c r="A4500">
        <v>5281</v>
      </c>
      <c r="B4500">
        <v>5834</v>
      </c>
      <c r="C4500" t="s">
        <v>15473</v>
      </c>
      <c r="D4500" t="s">
        <v>15474</v>
      </c>
      <c r="E4500" t="s">
        <v>15475</v>
      </c>
      <c r="F4500" t="s">
        <v>15135</v>
      </c>
      <c r="G4500" t="s">
        <v>15136</v>
      </c>
      <c r="H4500" t="s">
        <v>12158</v>
      </c>
      <c r="I4500" t="s">
        <v>12159</v>
      </c>
      <c r="J4500">
        <v>30508</v>
      </c>
      <c r="K4500" t="s">
        <v>13522</v>
      </c>
      <c r="L4500">
        <v>2606</v>
      </c>
      <c r="M4500" t="s">
        <v>12086</v>
      </c>
      <c r="N4500">
        <v>157</v>
      </c>
      <c r="O4500" t="s">
        <v>8994</v>
      </c>
      <c r="P4500" t="s">
        <v>22336</v>
      </c>
    </row>
    <row r="4501" spans="1:16" x14ac:dyDescent="0.25">
      <c r="A4501">
        <v>5282</v>
      </c>
      <c r="B4501">
        <v>5846</v>
      </c>
      <c r="C4501" t="s">
        <v>15476</v>
      </c>
      <c r="D4501" t="s">
        <v>15477</v>
      </c>
      <c r="E4501" t="s">
        <v>15478</v>
      </c>
      <c r="F4501" t="s">
        <v>15135</v>
      </c>
      <c r="G4501" t="s">
        <v>15136</v>
      </c>
      <c r="H4501" t="s">
        <v>12158</v>
      </c>
      <c r="I4501" t="s">
        <v>12159</v>
      </c>
      <c r="J4501">
        <v>42573</v>
      </c>
      <c r="K4501" t="s">
        <v>13387</v>
      </c>
      <c r="L4501">
        <v>3913</v>
      </c>
      <c r="M4501" t="s">
        <v>208</v>
      </c>
      <c r="N4501">
        <v>230</v>
      </c>
      <c r="O4501" t="s">
        <v>190</v>
      </c>
      <c r="P4501" t="s">
        <v>22336</v>
      </c>
    </row>
    <row r="4502" spans="1:16" x14ac:dyDescent="0.25">
      <c r="A4502">
        <v>5283</v>
      </c>
      <c r="B4502">
        <v>5819</v>
      </c>
      <c r="C4502" t="s">
        <v>15479</v>
      </c>
      <c r="D4502" t="s">
        <v>15480</v>
      </c>
      <c r="E4502" t="s">
        <v>15481</v>
      </c>
      <c r="F4502" t="s">
        <v>15135</v>
      </c>
      <c r="G4502" t="s">
        <v>15136</v>
      </c>
      <c r="H4502" t="s">
        <v>12158</v>
      </c>
      <c r="I4502" t="s">
        <v>12159</v>
      </c>
      <c r="J4502">
        <v>48601</v>
      </c>
      <c r="K4502" t="s">
        <v>13502</v>
      </c>
      <c r="L4502">
        <v>4175</v>
      </c>
      <c r="M4502" t="s">
        <v>10326</v>
      </c>
      <c r="N4502">
        <v>157</v>
      </c>
      <c r="O4502" t="s">
        <v>8994</v>
      </c>
      <c r="P4502" t="s">
        <v>22336</v>
      </c>
    </row>
    <row r="4503" spans="1:16" x14ac:dyDescent="0.25">
      <c r="A4503">
        <v>5284</v>
      </c>
      <c r="B4503">
        <v>5881</v>
      </c>
      <c r="C4503" t="s">
        <v>15482</v>
      </c>
      <c r="D4503" t="s">
        <v>15483</v>
      </c>
      <c r="E4503" t="s">
        <v>15484</v>
      </c>
      <c r="F4503" t="s">
        <v>15135</v>
      </c>
      <c r="G4503" t="s">
        <v>15136</v>
      </c>
      <c r="H4503" t="s">
        <v>12158</v>
      </c>
      <c r="I4503" t="s">
        <v>12159</v>
      </c>
      <c r="J4503">
        <v>30531</v>
      </c>
      <c r="K4503" t="s">
        <v>13354</v>
      </c>
      <c r="L4503">
        <v>2612</v>
      </c>
      <c r="M4503" t="s">
        <v>13354</v>
      </c>
      <c r="N4503">
        <v>157</v>
      </c>
      <c r="O4503" t="s">
        <v>8994</v>
      </c>
      <c r="P4503" t="s">
        <v>22336</v>
      </c>
    </row>
    <row r="4504" spans="1:16" x14ac:dyDescent="0.25">
      <c r="A4504">
        <v>5285</v>
      </c>
      <c r="B4504">
        <v>5877</v>
      </c>
      <c r="C4504" t="s">
        <v>15485</v>
      </c>
      <c r="D4504" t="s">
        <v>15486</v>
      </c>
      <c r="E4504" t="s">
        <v>15487</v>
      </c>
      <c r="F4504" t="s">
        <v>15135</v>
      </c>
      <c r="G4504" t="s">
        <v>15136</v>
      </c>
      <c r="H4504" t="s">
        <v>12158</v>
      </c>
      <c r="I4504" t="s">
        <v>12159</v>
      </c>
      <c r="J4504">
        <v>30531</v>
      </c>
      <c r="K4504" t="s">
        <v>13354</v>
      </c>
      <c r="L4504">
        <v>2612</v>
      </c>
      <c r="M4504" t="s">
        <v>13354</v>
      </c>
      <c r="N4504">
        <v>157</v>
      </c>
      <c r="O4504" t="s">
        <v>8994</v>
      </c>
      <c r="P4504" t="s">
        <v>22336</v>
      </c>
    </row>
    <row r="4505" spans="1:16" x14ac:dyDescent="0.25">
      <c r="A4505">
        <v>5286</v>
      </c>
      <c r="B4505">
        <v>5850</v>
      </c>
      <c r="C4505" t="s">
        <v>15488</v>
      </c>
      <c r="D4505" t="s">
        <v>15489</v>
      </c>
      <c r="E4505" t="s">
        <v>15490</v>
      </c>
      <c r="F4505" t="s">
        <v>15135</v>
      </c>
      <c r="G4505" t="s">
        <v>15136</v>
      </c>
      <c r="H4505" t="s">
        <v>12158</v>
      </c>
      <c r="I4505" t="s">
        <v>12159</v>
      </c>
      <c r="J4505">
        <v>42573</v>
      </c>
      <c r="K4505" t="s">
        <v>13387</v>
      </c>
      <c r="L4505">
        <v>3913</v>
      </c>
      <c r="M4505" t="s">
        <v>208</v>
      </c>
      <c r="N4505">
        <v>230</v>
      </c>
      <c r="O4505" t="s">
        <v>190</v>
      </c>
      <c r="P4505" t="s">
        <v>22336</v>
      </c>
    </row>
    <row r="4506" spans="1:16" x14ac:dyDescent="0.25">
      <c r="A4506">
        <v>5287</v>
      </c>
      <c r="B4506">
        <v>5855</v>
      </c>
      <c r="C4506" t="s">
        <v>15491</v>
      </c>
      <c r="D4506" t="s">
        <v>15492</v>
      </c>
      <c r="E4506" t="s">
        <v>15493</v>
      </c>
      <c r="F4506" t="s">
        <v>15135</v>
      </c>
      <c r="G4506" t="s">
        <v>15136</v>
      </c>
      <c r="H4506" t="s">
        <v>12158</v>
      </c>
      <c r="I4506" t="s">
        <v>12159</v>
      </c>
      <c r="J4506">
        <v>42573</v>
      </c>
      <c r="K4506" t="s">
        <v>13387</v>
      </c>
      <c r="L4506">
        <v>3913</v>
      </c>
      <c r="M4506" t="s">
        <v>208</v>
      </c>
      <c r="N4506">
        <v>230</v>
      </c>
      <c r="O4506" t="s">
        <v>190</v>
      </c>
      <c r="P4506" t="s">
        <v>22336</v>
      </c>
    </row>
    <row r="4507" spans="1:16" x14ac:dyDescent="0.25">
      <c r="A4507">
        <v>5288</v>
      </c>
      <c r="B4507">
        <v>5883</v>
      </c>
      <c r="C4507" t="s">
        <v>15494</v>
      </c>
      <c r="D4507" t="s">
        <v>15495</v>
      </c>
      <c r="E4507" t="s">
        <v>15496</v>
      </c>
      <c r="F4507" t="s">
        <v>15135</v>
      </c>
      <c r="G4507" t="s">
        <v>15136</v>
      </c>
      <c r="H4507" t="s">
        <v>12158</v>
      </c>
      <c r="I4507" t="s">
        <v>12159</v>
      </c>
      <c r="J4507">
        <v>30531</v>
      </c>
      <c r="K4507" t="s">
        <v>13354</v>
      </c>
      <c r="L4507">
        <v>2612</v>
      </c>
      <c r="M4507" t="s">
        <v>13354</v>
      </c>
      <c r="N4507">
        <v>157</v>
      </c>
      <c r="O4507" t="s">
        <v>8994</v>
      </c>
      <c r="P4507" t="s">
        <v>22336</v>
      </c>
    </row>
    <row r="4508" spans="1:16" x14ac:dyDescent="0.25">
      <c r="A4508">
        <v>5289</v>
      </c>
      <c r="B4508">
        <v>5885</v>
      </c>
      <c r="C4508" t="s">
        <v>15497</v>
      </c>
      <c r="D4508" t="s">
        <v>15498</v>
      </c>
      <c r="E4508" t="s">
        <v>15499</v>
      </c>
      <c r="F4508" t="s">
        <v>15135</v>
      </c>
      <c r="G4508" t="s">
        <v>15136</v>
      </c>
      <c r="H4508" t="s">
        <v>12158</v>
      </c>
      <c r="I4508" t="s">
        <v>12159</v>
      </c>
      <c r="J4508">
        <v>30531</v>
      </c>
      <c r="K4508" t="s">
        <v>13354</v>
      </c>
      <c r="L4508">
        <v>2612</v>
      </c>
      <c r="M4508" t="s">
        <v>13354</v>
      </c>
      <c r="N4508">
        <v>157</v>
      </c>
      <c r="O4508" t="s">
        <v>8994</v>
      </c>
      <c r="P4508" t="s">
        <v>22336</v>
      </c>
    </row>
    <row r="4509" spans="1:16" x14ac:dyDescent="0.25">
      <c r="A4509">
        <v>5290</v>
      </c>
      <c r="B4509">
        <v>11354</v>
      </c>
      <c r="C4509" t="s">
        <v>15500</v>
      </c>
      <c r="D4509" t="s">
        <v>15501</v>
      </c>
      <c r="E4509" t="s">
        <v>15502</v>
      </c>
      <c r="F4509" t="s">
        <v>15135</v>
      </c>
      <c r="G4509" t="s">
        <v>15136</v>
      </c>
      <c r="H4509" t="s">
        <v>12158</v>
      </c>
      <c r="I4509" t="s">
        <v>12159</v>
      </c>
      <c r="J4509">
        <v>43236</v>
      </c>
      <c r="K4509" t="s">
        <v>313</v>
      </c>
      <c r="L4509">
        <v>3924</v>
      </c>
      <c r="M4509" t="s">
        <v>235</v>
      </c>
      <c r="N4509">
        <v>231</v>
      </c>
      <c r="O4509" t="s">
        <v>236</v>
      </c>
      <c r="P4509" t="s">
        <v>22336</v>
      </c>
    </row>
    <row r="4510" spans="1:16" x14ac:dyDescent="0.25">
      <c r="A4510">
        <v>5291</v>
      </c>
      <c r="B4510">
        <v>11334</v>
      </c>
      <c r="C4510" t="s">
        <v>15503</v>
      </c>
      <c r="D4510" t="s">
        <v>15504</v>
      </c>
      <c r="E4510" t="s">
        <v>15505</v>
      </c>
      <c r="F4510" t="s">
        <v>15135</v>
      </c>
      <c r="G4510" t="s">
        <v>15136</v>
      </c>
      <c r="H4510" t="s">
        <v>12158</v>
      </c>
      <c r="I4510" t="s">
        <v>12159</v>
      </c>
      <c r="J4510">
        <v>41391</v>
      </c>
      <c r="K4510" t="s">
        <v>1714</v>
      </c>
      <c r="L4510">
        <v>3798</v>
      </c>
      <c r="M4510" t="s">
        <v>1714</v>
      </c>
      <c r="N4510">
        <v>229</v>
      </c>
      <c r="O4510" t="s">
        <v>1715</v>
      </c>
      <c r="P4510" t="s">
        <v>22336</v>
      </c>
    </row>
    <row r="4511" spans="1:16" x14ac:dyDescent="0.25">
      <c r="A4511">
        <v>5292</v>
      </c>
      <c r="B4511">
        <v>11336</v>
      </c>
      <c r="C4511" t="s">
        <v>15506</v>
      </c>
      <c r="D4511" t="s">
        <v>15507</v>
      </c>
      <c r="E4511" t="s">
        <v>15508</v>
      </c>
      <c r="F4511" t="s">
        <v>15135</v>
      </c>
      <c r="G4511" t="s">
        <v>15136</v>
      </c>
      <c r="H4511" t="s">
        <v>12158</v>
      </c>
      <c r="I4511" t="s">
        <v>12159</v>
      </c>
      <c r="J4511">
        <v>48019</v>
      </c>
      <c r="K4511" t="s">
        <v>759</v>
      </c>
      <c r="L4511">
        <v>3956</v>
      </c>
      <c r="M4511" t="s">
        <v>760</v>
      </c>
      <c r="N4511">
        <v>231</v>
      </c>
      <c r="O4511" t="s">
        <v>236</v>
      </c>
      <c r="P4511" t="s">
        <v>22336</v>
      </c>
    </row>
    <row r="4512" spans="1:16" x14ac:dyDescent="0.25">
      <c r="A4512">
        <v>5293</v>
      </c>
      <c r="B4512">
        <v>11856</v>
      </c>
      <c r="C4512" t="s">
        <v>15509</v>
      </c>
      <c r="D4512" t="s">
        <v>15510</v>
      </c>
      <c r="E4512" t="s">
        <v>15511</v>
      </c>
      <c r="F4512" t="s">
        <v>15135</v>
      </c>
      <c r="G4512" t="s">
        <v>15136</v>
      </c>
      <c r="H4512" t="s">
        <v>12158</v>
      </c>
      <c r="I4512" t="s">
        <v>12159</v>
      </c>
      <c r="J4512">
        <v>41391</v>
      </c>
      <c r="K4512" t="s">
        <v>1714</v>
      </c>
      <c r="L4512">
        <v>3798</v>
      </c>
      <c r="M4512" t="s">
        <v>1714</v>
      </c>
      <c r="N4512">
        <v>229</v>
      </c>
      <c r="O4512" t="s">
        <v>1715</v>
      </c>
      <c r="P4512" t="s">
        <v>22336</v>
      </c>
    </row>
    <row r="4513" spans="1:16" x14ac:dyDescent="0.25">
      <c r="A4513">
        <v>5294</v>
      </c>
      <c r="B4513">
        <v>11861</v>
      </c>
      <c r="C4513" t="s">
        <v>15512</v>
      </c>
      <c r="D4513" t="s">
        <v>15513</v>
      </c>
      <c r="E4513" t="s">
        <v>15514</v>
      </c>
      <c r="F4513" t="s">
        <v>15135</v>
      </c>
      <c r="G4513" t="s">
        <v>15136</v>
      </c>
      <c r="H4513" t="s">
        <v>12158</v>
      </c>
      <c r="I4513" t="s">
        <v>12159</v>
      </c>
      <c r="J4513">
        <v>49448</v>
      </c>
      <c r="K4513" t="s">
        <v>3165</v>
      </c>
      <c r="L4513">
        <v>4334</v>
      </c>
      <c r="M4513" t="s">
        <v>3166</v>
      </c>
      <c r="N4513">
        <v>105</v>
      </c>
      <c r="O4513" t="s">
        <v>1175</v>
      </c>
      <c r="P4513" t="s">
        <v>22336</v>
      </c>
    </row>
    <row r="4514" spans="1:16" x14ac:dyDescent="0.25">
      <c r="A4514">
        <v>5295</v>
      </c>
      <c r="B4514">
        <v>11891</v>
      </c>
      <c r="C4514" t="s">
        <v>15515</v>
      </c>
      <c r="D4514" t="s">
        <v>15516</v>
      </c>
      <c r="E4514" t="s">
        <v>15517</v>
      </c>
      <c r="F4514" t="s">
        <v>15135</v>
      </c>
      <c r="G4514" t="s">
        <v>15136</v>
      </c>
      <c r="H4514" t="s">
        <v>12158</v>
      </c>
      <c r="I4514" t="s">
        <v>12159</v>
      </c>
      <c r="J4514">
        <v>44173</v>
      </c>
      <c r="K4514" t="s">
        <v>1615</v>
      </c>
      <c r="L4514">
        <v>3934</v>
      </c>
      <c r="M4514" t="s">
        <v>1616</v>
      </c>
      <c r="N4514">
        <v>231</v>
      </c>
      <c r="O4514" t="s">
        <v>236</v>
      </c>
      <c r="P4514" t="s">
        <v>22336</v>
      </c>
    </row>
    <row r="4515" spans="1:16" x14ac:dyDescent="0.25">
      <c r="A4515">
        <v>5296</v>
      </c>
      <c r="B4515">
        <v>11941</v>
      </c>
      <c r="C4515" t="s">
        <v>15518</v>
      </c>
      <c r="D4515" t="s">
        <v>15519</v>
      </c>
      <c r="E4515" t="s">
        <v>15520</v>
      </c>
      <c r="F4515" t="s">
        <v>15135</v>
      </c>
      <c r="G4515" t="s">
        <v>15136</v>
      </c>
      <c r="H4515" t="s">
        <v>12158</v>
      </c>
      <c r="I4515" t="s">
        <v>12159</v>
      </c>
      <c r="J4515">
        <v>42219</v>
      </c>
      <c r="K4515" t="s">
        <v>189</v>
      </c>
      <c r="L4515">
        <v>3866</v>
      </c>
      <c r="M4515" t="s">
        <v>189</v>
      </c>
      <c r="N4515">
        <v>230</v>
      </c>
      <c r="O4515" t="s">
        <v>190</v>
      </c>
      <c r="P4515" t="s">
        <v>22336</v>
      </c>
    </row>
    <row r="4516" spans="1:16" x14ac:dyDescent="0.25">
      <c r="A4516">
        <v>5297</v>
      </c>
      <c r="B4516">
        <v>11943</v>
      </c>
      <c r="C4516" t="s">
        <v>15521</v>
      </c>
      <c r="D4516" t="s">
        <v>15522</v>
      </c>
      <c r="E4516" t="s">
        <v>15523</v>
      </c>
      <c r="F4516" t="s">
        <v>15135</v>
      </c>
      <c r="G4516" t="s">
        <v>15136</v>
      </c>
      <c r="H4516" t="s">
        <v>12158</v>
      </c>
      <c r="I4516" t="s">
        <v>12159</v>
      </c>
      <c r="J4516">
        <v>42219</v>
      </c>
      <c r="K4516" t="s">
        <v>189</v>
      </c>
      <c r="L4516">
        <v>3866</v>
      </c>
      <c r="M4516" t="s">
        <v>189</v>
      </c>
      <c r="N4516">
        <v>230</v>
      </c>
      <c r="O4516" t="s">
        <v>190</v>
      </c>
      <c r="P4516" t="s">
        <v>22336</v>
      </c>
    </row>
    <row r="4517" spans="1:16" x14ac:dyDescent="0.25">
      <c r="A4517">
        <v>5298</v>
      </c>
      <c r="B4517">
        <v>11944</v>
      </c>
      <c r="C4517" t="s">
        <v>15524</v>
      </c>
      <c r="D4517" t="s">
        <v>15525</v>
      </c>
      <c r="E4517" t="s">
        <v>15526</v>
      </c>
      <c r="F4517" t="s">
        <v>15135</v>
      </c>
      <c r="G4517" t="s">
        <v>15136</v>
      </c>
      <c r="H4517" t="s">
        <v>12158</v>
      </c>
      <c r="I4517" t="s">
        <v>12159</v>
      </c>
      <c r="J4517">
        <v>42219</v>
      </c>
      <c r="K4517" t="s">
        <v>189</v>
      </c>
      <c r="L4517">
        <v>3866</v>
      </c>
      <c r="M4517" t="s">
        <v>189</v>
      </c>
      <c r="N4517">
        <v>230</v>
      </c>
      <c r="O4517" t="s">
        <v>190</v>
      </c>
      <c r="P4517" t="s">
        <v>22336</v>
      </c>
    </row>
    <row r="4518" spans="1:16" x14ac:dyDescent="0.25">
      <c r="A4518">
        <v>5299</v>
      </c>
      <c r="B4518">
        <v>11937</v>
      </c>
      <c r="C4518" t="s">
        <v>15527</v>
      </c>
      <c r="D4518" t="s">
        <v>15528</v>
      </c>
      <c r="E4518" t="s">
        <v>15529</v>
      </c>
      <c r="F4518" t="s">
        <v>15135</v>
      </c>
      <c r="G4518" t="s">
        <v>15136</v>
      </c>
      <c r="H4518" t="s">
        <v>12158</v>
      </c>
      <c r="I4518" t="s">
        <v>12159</v>
      </c>
      <c r="J4518">
        <v>50314</v>
      </c>
      <c r="K4518" t="s">
        <v>9337</v>
      </c>
      <c r="L4518">
        <v>3842</v>
      </c>
      <c r="M4518" t="s">
        <v>209</v>
      </c>
      <c r="N4518">
        <v>230</v>
      </c>
      <c r="O4518" t="s">
        <v>190</v>
      </c>
      <c r="P4518" t="s">
        <v>22336</v>
      </c>
    </row>
    <row r="4519" spans="1:16" x14ac:dyDescent="0.25">
      <c r="A4519">
        <v>5300</v>
      </c>
      <c r="B4519">
        <v>11934</v>
      </c>
      <c r="C4519" t="s">
        <v>15530</v>
      </c>
      <c r="D4519" t="s">
        <v>15531</v>
      </c>
      <c r="E4519" t="s">
        <v>15532</v>
      </c>
      <c r="F4519" t="s">
        <v>15135</v>
      </c>
      <c r="G4519" t="s">
        <v>15136</v>
      </c>
      <c r="H4519" t="s">
        <v>12158</v>
      </c>
      <c r="I4519" t="s">
        <v>12159</v>
      </c>
      <c r="J4519">
        <v>50314</v>
      </c>
      <c r="K4519" t="s">
        <v>9337</v>
      </c>
      <c r="L4519">
        <v>3842</v>
      </c>
      <c r="M4519" t="s">
        <v>209</v>
      </c>
      <c r="N4519">
        <v>230</v>
      </c>
      <c r="O4519" t="s">
        <v>190</v>
      </c>
      <c r="P4519" t="s">
        <v>22336</v>
      </c>
    </row>
    <row r="4520" spans="1:16" x14ac:dyDescent="0.25">
      <c r="A4520">
        <v>5301</v>
      </c>
      <c r="B4520">
        <v>11936</v>
      </c>
      <c r="C4520" t="s">
        <v>15533</v>
      </c>
      <c r="D4520" t="s">
        <v>15534</v>
      </c>
      <c r="E4520" t="s">
        <v>15535</v>
      </c>
      <c r="F4520" t="s">
        <v>15135</v>
      </c>
      <c r="G4520" t="s">
        <v>15136</v>
      </c>
      <c r="H4520" t="s">
        <v>12158</v>
      </c>
      <c r="I4520" t="s">
        <v>12159</v>
      </c>
      <c r="J4520">
        <v>50314</v>
      </c>
      <c r="K4520" t="s">
        <v>9337</v>
      </c>
      <c r="L4520">
        <v>3842</v>
      </c>
      <c r="M4520" t="s">
        <v>209</v>
      </c>
      <c r="N4520">
        <v>230</v>
      </c>
      <c r="O4520" t="s">
        <v>190</v>
      </c>
      <c r="P4520" t="s">
        <v>22336</v>
      </c>
    </row>
    <row r="4521" spans="1:16" x14ac:dyDescent="0.25">
      <c r="A4521">
        <v>5302</v>
      </c>
      <c r="B4521">
        <v>11928</v>
      </c>
      <c r="C4521" t="s">
        <v>15536</v>
      </c>
      <c r="D4521" t="s">
        <v>15537</v>
      </c>
      <c r="E4521" t="s">
        <v>15538</v>
      </c>
      <c r="F4521" t="s">
        <v>15135</v>
      </c>
      <c r="G4521" t="s">
        <v>15136</v>
      </c>
      <c r="H4521" t="s">
        <v>12158</v>
      </c>
      <c r="I4521" t="s">
        <v>12159</v>
      </c>
      <c r="J4521">
        <v>30332</v>
      </c>
      <c r="K4521" t="s">
        <v>2044</v>
      </c>
      <c r="L4521">
        <v>2597</v>
      </c>
      <c r="M4521" t="s">
        <v>2044</v>
      </c>
      <c r="N4521">
        <v>155</v>
      </c>
      <c r="O4521" t="s">
        <v>866</v>
      </c>
      <c r="P4521" t="s">
        <v>22336</v>
      </c>
    </row>
    <row r="4522" spans="1:16" x14ac:dyDescent="0.25">
      <c r="A4522">
        <v>5303</v>
      </c>
      <c r="B4522">
        <v>11988</v>
      </c>
      <c r="C4522" t="s">
        <v>15539</v>
      </c>
      <c r="D4522" t="s">
        <v>15540</v>
      </c>
      <c r="E4522" t="s">
        <v>15541</v>
      </c>
      <c r="F4522" t="s">
        <v>15135</v>
      </c>
      <c r="G4522" t="s">
        <v>15136</v>
      </c>
      <c r="H4522" t="s">
        <v>12158</v>
      </c>
      <c r="I4522" t="s">
        <v>12159</v>
      </c>
      <c r="J4522">
        <v>48019</v>
      </c>
      <c r="K4522" t="s">
        <v>759</v>
      </c>
      <c r="L4522">
        <v>3956</v>
      </c>
      <c r="M4522" t="s">
        <v>760</v>
      </c>
      <c r="N4522">
        <v>231</v>
      </c>
      <c r="O4522" t="s">
        <v>236</v>
      </c>
      <c r="P4522" t="s">
        <v>22336</v>
      </c>
    </row>
    <row r="4523" spans="1:16" x14ac:dyDescent="0.25">
      <c r="A4523">
        <v>5304</v>
      </c>
      <c r="B4523">
        <v>11987</v>
      </c>
      <c r="C4523" t="s">
        <v>15542</v>
      </c>
      <c r="D4523" t="s">
        <v>15543</v>
      </c>
      <c r="E4523" t="s">
        <v>15544</v>
      </c>
      <c r="F4523" t="s">
        <v>15135</v>
      </c>
      <c r="G4523" t="s">
        <v>15136</v>
      </c>
      <c r="H4523" t="s">
        <v>12158</v>
      </c>
      <c r="I4523" t="s">
        <v>12159</v>
      </c>
      <c r="J4523">
        <v>49448</v>
      </c>
      <c r="K4523" t="s">
        <v>3165</v>
      </c>
      <c r="L4523">
        <v>4334</v>
      </c>
      <c r="M4523" t="s">
        <v>3166</v>
      </c>
      <c r="N4523">
        <v>105</v>
      </c>
      <c r="O4523" t="s">
        <v>1175</v>
      </c>
      <c r="P4523" t="s">
        <v>22336</v>
      </c>
    </row>
    <row r="4524" spans="1:16" x14ac:dyDescent="0.25">
      <c r="A4524">
        <v>5305</v>
      </c>
      <c r="B4524">
        <v>11990</v>
      </c>
      <c r="C4524" t="s">
        <v>15545</v>
      </c>
      <c r="D4524" t="s">
        <v>15546</v>
      </c>
      <c r="E4524" t="s">
        <v>15547</v>
      </c>
      <c r="F4524" t="s">
        <v>15135</v>
      </c>
      <c r="G4524" t="s">
        <v>15136</v>
      </c>
      <c r="H4524" t="s">
        <v>12158</v>
      </c>
      <c r="I4524" t="s">
        <v>12159</v>
      </c>
      <c r="J4524">
        <v>44173</v>
      </c>
      <c r="K4524" t="s">
        <v>1615</v>
      </c>
      <c r="L4524">
        <v>3934</v>
      </c>
      <c r="M4524" t="s">
        <v>1616</v>
      </c>
      <c r="N4524">
        <v>231</v>
      </c>
      <c r="O4524" t="s">
        <v>236</v>
      </c>
      <c r="P4524" t="s">
        <v>22336</v>
      </c>
    </row>
    <row r="4525" spans="1:16" x14ac:dyDescent="0.25">
      <c r="A4525">
        <v>5306</v>
      </c>
      <c r="B4525">
        <v>11674</v>
      </c>
      <c r="C4525" t="s">
        <v>15548</v>
      </c>
      <c r="D4525" t="s">
        <v>15549</v>
      </c>
      <c r="E4525" t="s">
        <v>15550</v>
      </c>
      <c r="F4525" t="s">
        <v>15135</v>
      </c>
      <c r="G4525" t="s">
        <v>15136</v>
      </c>
      <c r="H4525" t="s">
        <v>12158</v>
      </c>
      <c r="I4525" t="s">
        <v>12159</v>
      </c>
      <c r="J4525">
        <v>49715</v>
      </c>
      <c r="K4525" t="s">
        <v>270</v>
      </c>
      <c r="L4525">
        <v>4731</v>
      </c>
      <c r="N4525">
        <v>99</v>
      </c>
      <c r="O4525" t="s">
        <v>271</v>
      </c>
      <c r="P4525" t="s">
        <v>22336</v>
      </c>
    </row>
    <row r="4526" spans="1:16" x14ac:dyDescent="0.25">
      <c r="A4526">
        <v>5307</v>
      </c>
      <c r="B4526">
        <v>11688</v>
      </c>
      <c r="C4526" t="s">
        <v>15551</v>
      </c>
      <c r="D4526" t="s">
        <v>15552</v>
      </c>
      <c r="E4526" t="s">
        <v>15553</v>
      </c>
      <c r="F4526" t="s">
        <v>15135</v>
      </c>
      <c r="G4526" t="s">
        <v>15136</v>
      </c>
      <c r="H4526" t="s">
        <v>12158</v>
      </c>
      <c r="I4526" t="s">
        <v>12159</v>
      </c>
      <c r="J4526">
        <v>50226</v>
      </c>
      <c r="K4526" t="s">
        <v>2515</v>
      </c>
      <c r="L4526">
        <v>4887</v>
      </c>
      <c r="N4526">
        <v>100</v>
      </c>
      <c r="O4526" t="s">
        <v>2052</v>
      </c>
      <c r="P4526" t="s">
        <v>22336</v>
      </c>
    </row>
    <row r="4527" spans="1:16" x14ac:dyDescent="0.25">
      <c r="A4527">
        <v>5308</v>
      </c>
      <c r="B4527">
        <v>11695</v>
      </c>
      <c r="C4527" t="s">
        <v>15554</v>
      </c>
      <c r="D4527" t="s">
        <v>15555</v>
      </c>
      <c r="E4527" t="s">
        <v>15556</v>
      </c>
      <c r="F4527" t="s">
        <v>15135</v>
      </c>
      <c r="G4527" t="s">
        <v>15136</v>
      </c>
      <c r="H4527" t="s">
        <v>12158</v>
      </c>
      <c r="I4527" t="s">
        <v>12159</v>
      </c>
      <c r="J4527">
        <v>24054</v>
      </c>
      <c r="K4527" t="s">
        <v>1105</v>
      </c>
      <c r="L4527">
        <v>1896</v>
      </c>
      <c r="M4527" t="s">
        <v>1106</v>
      </c>
      <c r="N4527">
        <v>107</v>
      </c>
      <c r="O4527" t="s">
        <v>251</v>
      </c>
      <c r="P4527" t="s">
        <v>22336</v>
      </c>
    </row>
    <row r="4528" spans="1:16" x14ac:dyDescent="0.25">
      <c r="A4528">
        <v>5309</v>
      </c>
      <c r="B4528">
        <v>11689</v>
      </c>
      <c r="C4528" t="s">
        <v>15557</v>
      </c>
      <c r="D4528" t="s">
        <v>15558</v>
      </c>
      <c r="E4528" t="s">
        <v>15559</v>
      </c>
      <c r="F4528" t="s">
        <v>15135</v>
      </c>
      <c r="G4528" t="s">
        <v>15136</v>
      </c>
      <c r="H4528" t="s">
        <v>12158</v>
      </c>
      <c r="I4528" t="s">
        <v>12159</v>
      </c>
      <c r="J4528">
        <v>30178</v>
      </c>
      <c r="K4528" t="s">
        <v>2073</v>
      </c>
      <c r="L4528">
        <v>2594</v>
      </c>
      <c r="M4528" t="s">
        <v>1720</v>
      </c>
      <c r="N4528">
        <v>155</v>
      </c>
      <c r="O4528" t="s">
        <v>866</v>
      </c>
      <c r="P4528" t="s">
        <v>22336</v>
      </c>
    </row>
    <row r="4529" spans="1:16" x14ac:dyDescent="0.25">
      <c r="A4529">
        <v>5310</v>
      </c>
      <c r="B4529">
        <v>11690</v>
      </c>
      <c r="C4529" t="s">
        <v>15560</v>
      </c>
      <c r="D4529" t="s">
        <v>15561</v>
      </c>
      <c r="E4529" t="s">
        <v>15562</v>
      </c>
      <c r="F4529" t="s">
        <v>15135</v>
      </c>
      <c r="G4529" t="s">
        <v>15136</v>
      </c>
      <c r="H4529" t="s">
        <v>12158</v>
      </c>
      <c r="I4529" t="s">
        <v>12159</v>
      </c>
      <c r="J4529">
        <v>30178</v>
      </c>
      <c r="K4529" t="s">
        <v>2073</v>
      </c>
      <c r="L4529">
        <v>2594</v>
      </c>
      <c r="M4529" t="s">
        <v>1720</v>
      </c>
      <c r="N4529">
        <v>155</v>
      </c>
      <c r="O4529" t="s">
        <v>866</v>
      </c>
      <c r="P4529" t="s">
        <v>22336</v>
      </c>
    </row>
    <row r="4530" spans="1:16" x14ac:dyDescent="0.25">
      <c r="A4530">
        <v>5311</v>
      </c>
      <c r="B4530">
        <v>11733</v>
      </c>
      <c r="C4530" t="s">
        <v>15563</v>
      </c>
      <c r="D4530" t="s">
        <v>15564</v>
      </c>
      <c r="E4530" t="s">
        <v>15565</v>
      </c>
      <c r="F4530" t="s">
        <v>15135</v>
      </c>
      <c r="G4530" t="s">
        <v>15136</v>
      </c>
      <c r="H4530" t="s">
        <v>12158</v>
      </c>
      <c r="I4530" t="s">
        <v>12159</v>
      </c>
      <c r="J4530">
        <v>43769</v>
      </c>
      <c r="K4530" t="s">
        <v>1979</v>
      </c>
      <c r="L4530">
        <v>3930</v>
      </c>
      <c r="M4530" t="s">
        <v>752</v>
      </c>
      <c r="N4530">
        <v>231</v>
      </c>
      <c r="O4530" t="s">
        <v>236</v>
      </c>
      <c r="P4530" t="s">
        <v>22336</v>
      </c>
    </row>
    <row r="4531" spans="1:16" x14ac:dyDescent="0.25">
      <c r="A4531">
        <v>5312</v>
      </c>
      <c r="B4531">
        <v>11741</v>
      </c>
      <c r="C4531" t="s">
        <v>15566</v>
      </c>
      <c r="D4531" t="s">
        <v>15567</v>
      </c>
      <c r="E4531" t="s">
        <v>15568</v>
      </c>
      <c r="F4531" t="s">
        <v>15135</v>
      </c>
      <c r="G4531" t="s">
        <v>15136</v>
      </c>
      <c r="H4531" t="s">
        <v>12158</v>
      </c>
      <c r="I4531" t="s">
        <v>12159</v>
      </c>
      <c r="J4531">
        <v>30178</v>
      </c>
      <c r="K4531" t="s">
        <v>2073</v>
      </c>
      <c r="L4531">
        <v>2594</v>
      </c>
      <c r="M4531" t="s">
        <v>1720</v>
      </c>
      <c r="N4531">
        <v>155</v>
      </c>
      <c r="O4531" t="s">
        <v>866</v>
      </c>
      <c r="P4531" t="s">
        <v>22336</v>
      </c>
    </row>
    <row r="4532" spans="1:16" x14ac:dyDescent="0.25">
      <c r="A4532">
        <v>5313</v>
      </c>
      <c r="B4532">
        <v>11758</v>
      </c>
      <c r="C4532" t="s">
        <v>15569</v>
      </c>
      <c r="D4532" t="s">
        <v>15570</v>
      </c>
      <c r="E4532" t="s">
        <v>15571</v>
      </c>
      <c r="F4532" t="s">
        <v>15135</v>
      </c>
      <c r="G4532" t="s">
        <v>15136</v>
      </c>
      <c r="H4532" t="s">
        <v>12158</v>
      </c>
      <c r="I4532" t="s">
        <v>12159</v>
      </c>
      <c r="J4532">
        <v>42219</v>
      </c>
      <c r="K4532" t="s">
        <v>189</v>
      </c>
      <c r="L4532">
        <v>3866</v>
      </c>
      <c r="M4532" t="s">
        <v>189</v>
      </c>
      <c r="N4532">
        <v>230</v>
      </c>
      <c r="O4532" t="s">
        <v>190</v>
      </c>
      <c r="P4532" t="s">
        <v>22336</v>
      </c>
    </row>
    <row r="4533" spans="1:16" x14ac:dyDescent="0.25">
      <c r="A4533">
        <v>5314</v>
      </c>
      <c r="B4533">
        <v>11760</v>
      </c>
      <c r="C4533" t="s">
        <v>15572</v>
      </c>
      <c r="D4533" t="s">
        <v>15573</v>
      </c>
      <c r="E4533" t="s">
        <v>15574</v>
      </c>
      <c r="F4533" t="s">
        <v>15135</v>
      </c>
      <c r="G4533" t="s">
        <v>15136</v>
      </c>
      <c r="H4533" t="s">
        <v>12158</v>
      </c>
      <c r="I4533" t="s">
        <v>12159</v>
      </c>
      <c r="J4533">
        <v>30178</v>
      </c>
      <c r="K4533" t="s">
        <v>2073</v>
      </c>
      <c r="L4533">
        <v>2594</v>
      </c>
      <c r="M4533" t="s">
        <v>1720</v>
      </c>
      <c r="N4533">
        <v>155</v>
      </c>
      <c r="O4533" t="s">
        <v>866</v>
      </c>
      <c r="P4533" t="s">
        <v>22336</v>
      </c>
    </row>
    <row r="4534" spans="1:16" x14ac:dyDescent="0.25">
      <c r="A4534">
        <v>5315</v>
      </c>
      <c r="B4534">
        <v>11818</v>
      </c>
      <c r="C4534" t="s">
        <v>15575</v>
      </c>
      <c r="D4534" t="s">
        <v>15576</v>
      </c>
      <c r="E4534" t="s">
        <v>15577</v>
      </c>
      <c r="F4534" t="s">
        <v>15135</v>
      </c>
      <c r="G4534" t="s">
        <v>15136</v>
      </c>
      <c r="H4534" t="s">
        <v>12158</v>
      </c>
      <c r="I4534" t="s">
        <v>12159</v>
      </c>
      <c r="J4534">
        <v>50286</v>
      </c>
      <c r="K4534" t="s">
        <v>15578</v>
      </c>
      <c r="L4534">
        <v>4887</v>
      </c>
      <c r="N4534">
        <v>100</v>
      </c>
      <c r="O4534" t="s">
        <v>2052</v>
      </c>
      <c r="P4534" t="s">
        <v>22336</v>
      </c>
    </row>
    <row r="4535" spans="1:16" x14ac:dyDescent="0.25">
      <c r="A4535">
        <v>5316</v>
      </c>
      <c r="B4535">
        <v>11838</v>
      </c>
      <c r="C4535" t="s">
        <v>15579</v>
      </c>
      <c r="D4535" t="s">
        <v>15580</v>
      </c>
      <c r="E4535" t="s">
        <v>15581</v>
      </c>
      <c r="F4535" t="s">
        <v>15135</v>
      </c>
      <c r="G4535" t="s">
        <v>15136</v>
      </c>
      <c r="H4535" t="s">
        <v>12158</v>
      </c>
      <c r="I4535" t="s">
        <v>12159</v>
      </c>
      <c r="J4535">
        <v>50290</v>
      </c>
      <c r="K4535" t="s">
        <v>15582</v>
      </c>
      <c r="L4535">
        <v>4911</v>
      </c>
      <c r="M4535" t="s">
        <v>15583</v>
      </c>
      <c r="N4535">
        <v>176</v>
      </c>
      <c r="O4535" t="s">
        <v>1087</v>
      </c>
      <c r="P4535" t="s">
        <v>22336</v>
      </c>
    </row>
    <row r="4536" spans="1:16" x14ac:dyDescent="0.25">
      <c r="A4536">
        <v>5317</v>
      </c>
      <c r="B4536">
        <v>11840</v>
      </c>
      <c r="C4536" t="s">
        <v>15584</v>
      </c>
      <c r="D4536" t="s">
        <v>15585</v>
      </c>
      <c r="E4536" t="s">
        <v>15586</v>
      </c>
      <c r="F4536" t="s">
        <v>15135</v>
      </c>
      <c r="G4536" t="s">
        <v>15136</v>
      </c>
      <c r="H4536" t="s">
        <v>12158</v>
      </c>
      <c r="I4536" t="s">
        <v>12159</v>
      </c>
      <c r="J4536">
        <v>7157</v>
      </c>
      <c r="K4536" t="s">
        <v>2087</v>
      </c>
      <c r="L4536">
        <v>294</v>
      </c>
      <c r="M4536" t="s">
        <v>2087</v>
      </c>
      <c r="N4536">
        <v>14</v>
      </c>
      <c r="O4536" t="s">
        <v>2088</v>
      </c>
      <c r="P4536" t="s">
        <v>22336</v>
      </c>
    </row>
    <row r="4537" spans="1:16" x14ac:dyDescent="0.25">
      <c r="A4537">
        <v>5318</v>
      </c>
      <c r="B4537">
        <v>11781</v>
      </c>
      <c r="C4537" t="s">
        <v>15587</v>
      </c>
      <c r="D4537" t="s">
        <v>15588</v>
      </c>
      <c r="E4537" t="s">
        <v>15589</v>
      </c>
      <c r="F4537" t="s">
        <v>15135</v>
      </c>
      <c r="G4537" t="s">
        <v>15136</v>
      </c>
      <c r="H4537" t="s">
        <v>12158</v>
      </c>
      <c r="I4537" t="s">
        <v>12159</v>
      </c>
      <c r="J4537">
        <v>30178</v>
      </c>
      <c r="K4537" t="s">
        <v>2073</v>
      </c>
      <c r="L4537">
        <v>2594</v>
      </c>
      <c r="M4537" t="s">
        <v>1720</v>
      </c>
      <c r="N4537">
        <v>155</v>
      </c>
      <c r="O4537" t="s">
        <v>866</v>
      </c>
      <c r="P4537" t="s">
        <v>22336</v>
      </c>
    </row>
    <row r="4538" spans="1:16" x14ac:dyDescent="0.25">
      <c r="A4538">
        <v>5319</v>
      </c>
      <c r="B4538">
        <v>11775</v>
      </c>
      <c r="C4538" t="s">
        <v>15590</v>
      </c>
      <c r="D4538" t="s">
        <v>15591</v>
      </c>
      <c r="E4538" t="s">
        <v>15592</v>
      </c>
      <c r="F4538" t="s">
        <v>15135</v>
      </c>
      <c r="G4538" t="s">
        <v>15136</v>
      </c>
      <c r="H4538" t="s">
        <v>12158</v>
      </c>
      <c r="I4538" t="s">
        <v>12159</v>
      </c>
      <c r="J4538">
        <v>30178</v>
      </c>
      <c r="K4538" t="s">
        <v>2073</v>
      </c>
      <c r="L4538">
        <v>2594</v>
      </c>
      <c r="M4538" t="s">
        <v>1720</v>
      </c>
      <c r="N4538">
        <v>155</v>
      </c>
      <c r="O4538" t="s">
        <v>866</v>
      </c>
      <c r="P4538" t="s">
        <v>22336</v>
      </c>
    </row>
    <row r="4539" spans="1:16" x14ac:dyDescent="0.25">
      <c r="A4539">
        <v>5320</v>
      </c>
      <c r="B4539">
        <v>11462</v>
      </c>
      <c r="C4539" t="s">
        <v>15593</v>
      </c>
      <c r="D4539" t="s">
        <v>15594</v>
      </c>
      <c r="E4539" t="s">
        <v>15595</v>
      </c>
      <c r="F4539" t="s">
        <v>15135</v>
      </c>
      <c r="G4539" t="s">
        <v>15136</v>
      </c>
      <c r="H4539" t="s">
        <v>12158</v>
      </c>
      <c r="I4539" t="s">
        <v>12159</v>
      </c>
      <c r="J4539">
        <v>17726</v>
      </c>
      <c r="K4539" t="s">
        <v>115</v>
      </c>
      <c r="L4539">
        <v>1242</v>
      </c>
      <c r="M4539" t="s">
        <v>116</v>
      </c>
      <c r="N4539">
        <v>75</v>
      </c>
      <c r="O4539" t="s">
        <v>117</v>
      </c>
      <c r="P4539" t="s">
        <v>22336</v>
      </c>
    </row>
    <row r="4540" spans="1:16" x14ac:dyDescent="0.25">
      <c r="A4540">
        <v>5322</v>
      </c>
      <c r="B4540">
        <v>11489</v>
      </c>
      <c r="C4540" t="s">
        <v>15596</v>
      </c>
      <c r="D4540" t="s">
        <v>15597</v>
      </c>
      <c r="E4540" t="s">
        <v>15598</v>
      </c>
      <c r="F4540" t="s">
        <v>15135</v>
      </c>
      <c r="G4540" t="s">
        <v>15136</v>
      </c>
      <c r="H4540" t="s">
        <v>12158</v>
      </c>
      <c r="I4540" t="s">
        <v>12159</v>
      </c>
      <c r="J4540">
        <v>30178</v>
      </c>
      <c r="K4540" t="s">
        <v>2073</v>
      </c>
      <c r="L4540">
        <v>2594</v>
      </c>
      <c r="M4540" t="s">
        <v>1720</v>
      </c>
      <c r="N4540">
        <v>155</v>
      </c>
      <c r="O4540" t="s">
        <v>866</v>
      </c>
      <c r="P4540" t="s">
        <v>22336</v>
      </c>
    </row>
    <row r="4541" spans="1:16" x14ac:dyDescent="0.25">
      <c r="A4541">
        <v>5323</v>
      </c>
      <c r="B4541">
        <v>11442</v>
      </c>
      <c r="C4541" t="s">
        <v>15599</v>
      </c>
      <c r="D4541" t="s">
        <v>15600</v>
      </c>
      <c r="E4541" t="s">
        <v>15601</v>
      </c>
      <c r="F4541" t="s">
        <v>15135</v>
      </c>
      <c r="G4541" t="s">
        <v>15136</v>
      </c>
      <c r="H4541" t="s">
        <v>12158</v>
      </c>
      <c r="I4541" t="s">
        <v>12159</v>
      </c>
      <c r="J4541">
        <v>17726</v>
      </c>
      <c r="K4541" t="s">
        <v>115</v>
      </c>
      <c r="L4541">
        <v>1242</v>
      </c>
      <c r="M4541" t="s">
        <v>116</v>
      </c>
      <c r="N4541">
        <v>75</v>
      </c>
      <c r="O4541" t="s">
        <v>117</v>
      </c>
      <c r="P4541" t="s">
        <v>22336</v>
      </c>
    </row>
    <row r="4542" spans="1:16" x14ac:dyDescent="0.25">
      <c r="A4542">
        <v>5325</v>
      </c>
      <c r="B4542">
        <v>11415</v>
      </c>
      <c r="C4542" t="s">
        <v>15602</v>
      </c>
      <c r="D4542" t="s">
        <v>15603</v>
      </c>
      <c r="E4542" t="s">
        <v>15604</v>
      </c>
      <c r="F4542" t="s">
        <v>15135</v>
      </c>
      <c r="G4542" t="s">
        <v>15136</v>
      </c>
      <c r="H4542" t="s">
        <v>12158</v>
      </c>
      <c r="I4542" t="s">
        <v>12159</v>
      </c>
      <c r="J4542">
        <v>50208</v>
      </c>
      <c r="K4542" t="s">
        <v>3180</v>
      </c>
      <c r="L4542">
        <v>4881</v>
      </c>
      <c r="M4542" t="s">
        <v>3180</v>
      </c>
      <c r="N4542">
        <v>229</v>
      </c>
      <c r="O4542" t="s">
        <v>1715</v>
      </c>
      <c r="P4542" t="s">
        <v>22336</v>
      </c>
    </row>
    <row r="4543" spans="1:16" x14ac:dyDescent="0.25">
      <c r="A4543">
        <v>5326</v>
      </c>
      <c r="B4543">
        <v>11396</v>
      </c>
      <c r="C4543" t="s">
        <v>15605</v>
      </c>
      <c r="D4543" t="s">
        <v>15606</v>
      </c>
      <c r="E4543" t="s">
        <v>15607</v>
      </c>
      <c r="F4543" t="s">
        <v>15135</v>
      </c>
      <c r="G4543" t="s">
        <v>15136</v>
      </c>
      <c r="H4543" t="s">
        <v>12158</v>
      </c>
      <c r="I4543" t="s">
        <v>12159</v>
      </c>
      <c r="J4543">
        <v>30178</v>
      </c>
      <c r="K4543" t="s">
        <v>2073</v>
      </c>
      <c r="L4543">
        <v>2594</v>
      </c>
      <c r="M4543" t="s">
        <v>1720</v>
      </c>
      <c r="N4543">
        <v>155</v>
      </c>
      <c r="O4543" t="s">
        <v>866</v>
      </c>
      <c r="P4543" t="s">
        <v>22336</v>
      </c>
    </row>
    <row r="4544" spans="1:16" x14ac:dyDescent="0.25">
      <c r="A4544">
        <v>5327</v>
      </c>
      <c r="B4544">
        <v>11575</v>
      </c>
      <c r="C4544" t="s">
        <v>15608</v>
      </c>
      <c r="D4544" t="s">
        <v>15609</v>
      </c>
      <c r="E4544" t="s">
        <v>15610</v>
      </c>
      <c r="F4544" t="s">
        <v>15135</v>
      </c>
      <c r="G4544" t="s">
        <v>15136</v>
      </c>
      <c r="H4544" t="s">
        <v>12158</v>
      </c>
      <c r="I4544" t="s">
        <v>12159</v>
      </c>
      <c r="J4544">
        <v>30256</v>
      </c>
      <c r="K4544" t="s">
        <v>15611</v>
      </c>
      <c r="L4544">
        <v>2594</v>
      </c>
      <c r="M4544" t="s">
        <v>1720</v>
      </c>
      <c r="N4544">
        <v>155</v>
      </c>
      <c r="O4544" t="s">
        <v>866</v>
      </c>
      <c r="P4544" t="s">
        <v>22336</v>
      </c>
    </row>
    <row r="4545" spans="1:16" x14ac:dyDescent="0.25">
      <c r="A4545">
        <v>5328</v>
      </c>
      <c r="B4545">
        <v>11543</v>
      </c>
      <c r="C4545" t="s">
        <v>15612</v>
      </c>
      <c r="D4545" t="s">
        <v>15613</v>
      </c>
      <c r="E4545" t="s">
        <v>15614</v>
      </c>
      <c r="F4545" t="s">
        <v>15135</v>
      </c>
      <c r="G4545" t="s">
        <v>15136</v>
      </c>
      <c r="H4545" t="s">
        <v>12158</v>
      </c>
      <c r="I4545" t="s">
        <v>12159</v>
      </c>
      <c r="J4545">
        <v>30178</v>
      </c>
      <c r="K4545" t="s">
        <v>2073</v>
      </c>
      <c r="L4545">
        <v>2594</v>
      </c>
      <c r="M4545" t="s">
        <v>1720</v>
      </c>
      <c r="N4545">
        <v>155</v>
      </c>
      <c r="O4545" t="s">
        <v>866</v>
      </c>
      <c r="P4545" t="s">
        <v>22336</v>
      </c>
    </row>
    <row r="4546" spans="1:16" x14ac:dyDescent="0.25">
      <c r="A4546">
        <v>5329</v>
      </c>
      <c r="B4546">
        <v>11662</v>
      </c>
      <c r="C4546" t="s">
        <v>15615</v>
      </c>
      <c r="D4546" t="s">
        <v>15616</v>
      </c>
      <c r="E4546" t="s">
        <v>15617</v>
      </c>
      <c r="F4546" t="s">
        <v>15135</v>
      </c>
      <c r="G4546" t="s">
        <v>15136</v>
      </c>
      <c r="H4546" t="s">
        <v>12158</v>
      </c>
      <c r="I4546" t="s">
        <v>12159</v>
      </c>
      <c r="J4546">
        <v>30178</v>
      </c>
      <c r="K4546" t="s">
        <v>2073</v>
      </c>
      <c r="L4546">
        <v>2594</v>
      </c>
      <c r="M4546" t="s">
        <v>1720</v>
      </c>
      <c r="N4546">
        <v>155</v>
      </c>
      <c r="O4546" t="s">
        <v>866</v>
      </c>
      <c r="P4546" t="s">
        <v>22336</v>
      </c>
    </row>
    <row r="4547" spans="1:16" x14ac:dyDescent="0.25">
      <c r="A4547">
        <v>5330</v>
      </c>
      <c r="B4547">
        <v>11658</v>
      </c>
      <c r="C4547" t="s">
        <v>15618</v>
      </c>
      <c r="D4547" t="s">
        <v>15619</v>
      </c>
      <c r="E4547" t="s">
        <v>15620</v>
      </c>
      <c r="F4547" t="s">
        <v>15135</v>
      </c>
      <c r="G4547" t="s">
        <v>15136</v>
      </c>
      <c r="H4547" t="s">
        <v>12158</v>
      </c>
      <c r="I4547" t="s">
        <v>12159</v>
      </c>
      <c r="J4547">
        <v>30178</v>
      </c>
      <c r="K4547" t="s">
        <v>2073</v>
      </c>
      <c r="L4547">
        <v>2594</v>
      </c>
      <c r="M4547" t="s">
        <v>1720</v>
      </c>
      <c r="N4547">
        <v>155</v>
      </c>
      <c r="O4547" t="s">
        <v>866</v>
      </c>
      <c r="P4547" t="s">
        <v>22336</v>
      </c>
    </row>
    <row r="4548" spans="1:16" x14ac:dyDescent="0.25">
      <c r="A4548">
        <v>5331</v>
      </c>
      <c r="B4548">
        <v>11659</v>
      </c>
      <c r="C4548" t="s">
        <v>15621</v>
      </c>
      <c r="D4548" t="s">
        <v>15622</v>
      </c>
      <c r="E4548" t="s">
        <v>15621</v>
      </c>
      <c r="F4548" t="s">
        <v>15135</v>
      </c>
      <c r="G4548" t="s">
        <v>15136</v>
      </c>
      <c r="H4548" t="s">
        <v>12158</v>
      </c>
      <c r="I4548" t="s">
        <v>12159</v>
      </c>
      <c r="J4548">
        <v>30256</v>
      </c>
      <c r="K4548" t="s">
        <v>15611</v>
      </c>
      <c r="L4548">
        <v>2594</v>
      </c>
      <c r="M4548" t="s">
        <v>1720</v>
      </c>
      <c r="N4548">
        <v>155</v>
      </c>
      <c r="O4548" t="s">
        <v>866</v>
      </c>
      <c r="P4548" t="s">
        <v>22336</v>
      </c>
    </row>
    <row r="4549" spans="1:16" x14ac:dyDescent="0.25">
      <c r="A4549">
        <v>5332</v>
      </c>
      <c r="B4549">
        <v>11646</v>
      </c>
      <c r="C4549" t="s">
        <v>15623</v>
      </c>
      <c r="D4549" t="s">
        <v>15624</v>
      </c>
      <c r="E4549" t="s">
        <v>15625</v>
      </c>
      <c r="F4549" t="s">
        <v>15135</v>
      </c>
      <c r="G4549" t="s">
        <v>15136</v>
      </c>
      <c r="H4549" t="s">
        <v>12158</v>
      </c>
      <c r="I4549" t="s">
        <v>12159</v>
      </c>
      <c r="J4549">
        <v>50262</v>
      </c>
      <c r="K4549" t="s">
        <v>15626</v>
      </c>
      <c r="L4549">
        <v>3935</v>
      </c>
      <c r="M4549" t="s">
        <v>1136</v>
      </c>
      <c r="N4549">
        <v>231</v>
      </c>
      <c r="O4549" t="s">
        <v>236</v>
      </c>
      <c r="P4549" t="s">
        <v>22336</v>
      </c>
    </row>
    <row r="4550" spans="1:16" x14ac:dyDescent="0.25">
      <c r="A4550">
        <v>5333</v>
      </c>
      <c r="B4550">
        <v>11650</v>
      </c>
      <c r="C4550" t="s">
        <v>15627</v>
      </c>
      <c r="D4550" t="s">
        <v>15628</v>
      </c>
      <c r="E4550" t="s">
        <v>15629</v>
      </c>
      <c r="F4550" t="s">
        <v>15135</v>
      </c>
      <c r="G4550" t="s">
        <v>15136</v>
      </c>
      <c r="H4550" t="s">
        <v>12158</v>
      </c>
      <c r="I4550" t="s">
        <v>12159</v>
      </c>
      <c r="J4550">
        <v>50242</v>
      </c>
      <c r="K4550" t="s">
        <v>2344</v>
      </c>
      <c r="L4550">
        <v>4895</v>
      </c>
      <c r="M4550" t="s">
        <v>2345</v>
      </c>
      <c r="N4550">
        <v>211</v>
      </c>
      <c r="O4550" t="s">
        <v>2346</v>
      </c>
      <c r="P4550" t="s">
        <v>22336</v>
      </c>
    </row>
    <row r="4551" spans="1:16" x14ac:dyDescent="0.25">
      <c r="A4551">
        <v>5334</v>
      </c>
      <c r="B4551">
        <v>11617</v>
      </c>
      <c r="C4551" t="s">
        <v>15630</v>
      </c>
      <c r="D4551" t="s">
        <v>15631</v>
      </c>
      <c r="E4551" t="s">
        <v>15632</v>
      </c>
      <c r="F4551" t="s">
        <v>15135</v>
      </c>
      <c r="G4551" t="s">
        <v>15136</v>
      </c>
      <c r="H4551" t="s">
        <v>12158</v>
      </c>
      <c r="I4551" t="s">
        <v>12159</v>
      </c>
      <c r="J4551">
        <v>24054</v>
      </c>
      <c r="K4551" t="s">
        <v>1105</v>
      </c>
      <c r="L4551">
        <v>1896</v>
      </c>
      <c r="M4551" t="s">
        <v>1106</v>
      </c>
      <c r="N4551">
        <v>107</v>
      </c>
      <c r="O4551" t="s">
        <v>251</v>
      </c>
      <c r="P4551" t="s">
        <v>22336</v>
      </c>
    </row>
    <row r="4552" spans="1:16" x14ac:dyDescent="0.25">
      <c r="A4552">
        <v>5335</v>
      </c>
      <c r="B4552">
        <v>11620</v>
      </c>
      <c r="C4552" t="s">
        <v>15633</v>
      </c>
      <c r="D4552" t="s">
        <v>15634</v>
      </c>
      <c r="E4552" t="s">
        <v>15635</v>
      </c>
      <c r="F4552" t="s">
        <v>15135</v>
      </c>
      <c r="G4552" t="s">
        <v>15136</v>
      </c>
      <c r="H4552" t="s">
        <v>12158</v>
      </c>
      <c r="I4552" t="s">
        <v>12159</v>
      </c>
      <c r="J4552">
        <v>30178</v>
      </c>
      <c r="K4552" t="s">
        <v>2073</v>
      </c>
      <c r="L4552">
        <v>2594</v>
      </c>
      <c r="M4552" t="s">
        <v>1720</v>
      </c>
      <c r="N4552">
        <v>155</v>
      </c>
      <c r="O4552" t="s">
        <v>866</v>
      </c>
      <c r="P4552" t="s">
        <v>22336</v>
      </c>
    </row>
    <row r="4553" spans="1:16" x14ac:dyDescent="0.25">
      <c r="A4553">
        <v>5336</v>
      </c>
      <c r="B4553">
        <v>11609</v>
      </c>
      <c r="C4553" t="s">
        <v>15636</v>
      </c>
      <c r="D4553" t="s">
        <v>15637</v>
      </c>
      <c r="E4553" t="s">
        <v>15638</v>
      </c>
      <c r="F4553" t="s">
        <v>15135</v>
      </c>
      <c r="G4553" t="s">
        <v>15136</v>
      </c>
      <c r="H4553" t="s">
        <v>12158</v>
      </c>
      <c r="I4553" t="s">
        <v>12159</v>
      </c>
      <c r="J4553">
        <v>41391</v>
      </c>
      <c r="K4553" t="s">
        <v>1714</v>
      </c>
      <c r="L4553">
        <v>3798</v>
      </c>
      <c r="M4553" t="s">
        <v>1714</v>
      </c>
      <c r="N4553">
        <v>229</v>
      </c>
      <c r="O4553" t="s">
        <v>1715</v>
      </c>
      <c r="P4553" t="s">
        <v>22336</v>
      </c>
    </row>
    <row r="4554" spans="1:16" x14ac:dyDescent="0.25">
      <c r="A4554">
        <v>5337</v>
      </c>
      <c r="B4554">
        <v>11996</v>
      </c>
      <c r="C4554" t="s">
        <v>15639</v>
      </c>
      <c r="D4554" t="s">
        <v>15640</v>
      </c>
      <c r="E4554" t="s">
        <v>15641</v>
      </c>
      <c r="F4554" t="s">
        <v>15135</v>
      </c>
      <c r="G4554" t="s">
        <v>15136</v>
      </c>
      <c r="H4554" t="s">
        <v>12158</v>
      </c>
      <c r="I4554" t="s">
        <v>12159</v>
      </c>
      <c r="J4554">
        <v>46113</v>
      </c>
      <c r="K4554" t="s">
        <v>1923</v>
      </c>
      <c r="L4554">
        <v>4353</v>
      </c>
      <c r="M4554" t="s">
        <v>1553</v>
      </c>
      <c r="N4554">
        <v>231</v>
      </c>
      <c r="O4554" t="s">
        <v>236</v>
      </c>
      <c r="P4554" t="s">
        <v>22336</v>
      </c>
    </row>
    <row r="4555" spans="1:16" x14ac:dyDescent="0.25">
      <c r="A4555">
        <v>5338</v>
      </c>
      <c r="B4555">
        <v>12017</v>
      </c>
      <c r="C4555" t="s">
        <v>15642</v>
      </c>
      <c r="D4555" t="s">
        <v>15643</v>
      </c>
      <c r="E4555" t="s">
        <v>15644</v>
      </c>
      <c r="F4555" t="s">
        <v>15135</v>
      </c>
      <c r="G4555" t="s">
        <v>15136</v>
      </c>
      <c r="H4555" t="s">
        <v>12158</v>
      </c>
      <c r="I4555" t="s">
        <v>12159</v>
      </c>
      <c r="J4555">
        <v>44685</v>
      </c>
      <c r="K4555" t="s">
        <v>1198</v>
      </c>
      <c r="L4555">
        <v>3939</v>
      </c>
      <c r="M4555" t="s">
        <v>1199</v>
      </c>
      <c r="N4555">
        <v>231</v>
      </c>
      <c r="O4555" t="s">
        <v>236</v>
      </c>
      <c r="P4555" t="s">
        <v>22336</v>
      </c>
    </row>
    <row r="4556" spans="1:16" x14ac:dyDescent="0.25">
      <c r="A4556">
        <v>5339</v>
      </c>
      <c r="B4556">
        <v>12018</v>
      </c>
      <c r="C4556" t="s">
        <v>15645</v>
      </c>
      <c r="D4556" t="s">
        <v>15646</v>
      </c>
      <c r="E4556" t="s">
        <v>15647</v>
      </c>
      <c r="F4556" t="s">
        <v>15135</v>
      </c>
      <c r="G4556" t="s">
        <v>15136</v>
      </c>
      <c r="H4556" t="s">
        <v>12158</v>
      </c>
      <c r="I4556" t="s">
        <v>12159</v>
      </c>
      <c r="J4556">
        <v>44685</v>
      </c>
      <c r="K4556" t="s">
        <v>1198</v>
      </c>
      <c r="L4556">
        <v>3939</v>
      </c>
      <c r="M4556" t="s">
        <v>1199</v>
      </c>
      <c r="N4556">
        <v>231</v>
      </c>
      <c r="O4556" t="s">
        <v>236</v>
      </c>
      <c r="P4556" t="s">
        <v>22336</v>
      </c>
    </row>
    <row r="4557" spans="1:16" x14ac:dyDescent="0.25">
      <c r="A4557">
        <v>5340</v>
      </c>
      <c r="B4557">
        <v>12028</v>
      </c>
      <c r="C4557" t="s">
        <v>15648</v>
      </c>
      <c r="D4557" t="s">
        <v>15649</v>
      </c>
      <c r="E4557" t="s">
        <v>15650</v>
      </c>
      <c r="F4557" t="s">
        <v>15135</v>
      </c>
      <c r="G4557" t="s">
        <v>15136</v>
      </c>
      <c r="H4557" t="s">
        <v>12158</v>
      </c>
      <c r="I4557" t="s">
        <v>12159</v>
      </c>
      <c r="J4557">
        <v>43239</v>
      </c>
      <c r="K4557" t="s">
        <v>234</v>
      </c>
      <c r="L4557">
        <v>3924</v>
      </c>
      <c r="M4557" t="s">
        <v>235</v>
      </c>
      <c r="N4557">
        <v>231</v>
      </c>
      <c r="O4557" t="s">
        <v>236</v>
      </c>
      <c r="P4557" t="s">
        <v>22336</v>
      </c>
    </row>
    <row r="4558" spans="1:16" x14ac:dyDescent="0.25">
      <c r="A4558">
        <v>5341</v>
      </c>
      <c r="B4558">
        <v>12032</v>
      </c>
      <c r="C4558" t="s">
        <v>15651</v>
      </c>
      <c r="D4558" t="s">
        <v>15652</v>
      </c>
      <c r="E4558" t="s">
        <v>15653</v>
      </c>
      <c r="F4558" t="s">
        <v>15135</v>
      </c>
      <c r="G4558" t="s">
        <v>15136</v>
      </c>
      <c r="H4558" t="s">
        <v>12158</v>
      </c>
      <c r="I4558" t="s">
        <v>12159</v>
      </c>
      <c r="J4558">
        <v>41391</v>
      </c>
      <c r="K4558" t="s">
        <v>1714</v>
      </c>
      <c r="L4558">
        <v>3798</v>
      </c>
      <c r="M4558" t="s">
        <v>1714</v>
      </c>
      <c r="N4558">
        <v>229</v>
      </c>
      <c r="O4558" t="s">
        <v>1715</v>
      </c>
      <c r="P4558" t="s">
        <v>22336</v>
      </c>
    </row>
    <row r="4559" spans="1:16" x14ac:dyDescent="0.25">
      <c r="A4559">
        <v>5342</v>
      </c>
      <c r="B4559">
        <v>12081</v>
      </c>
      <c r="C4559" t="s">
        <v>15654</v>
      </c>
      <c r="D4559" t="s">
        <v>15655</v>
      </c>
      <c r="E4559" t="s">
        <v>15656</v>
      </c>
      <c r="F4559" t="s">
        <v>15135</v>
      </c>
      <c r="G4559" t="s">
        <v>15136</v>
      </c>
      <c r="H4559" t="s">
        <v>12158</v>
      </c>
      <c r="I4559" t="s">
        <v>12159</v>
      </c>
      <c r="J4559">
        <v>50337</v>
      </c>
      <c r="K4559" t="s">
        <v>15657</v>
      </c>
      <c r="L4559">
        <v>4563</v>
      </c>
      <c r="M4559" t="s">
        <v>1709</v>
      </c>
      <c r="N4559">
        <v>21</v>
      </c>
      <c r="O4559" t="s">
        <v>1710</v>
      </c>
      <c r="P4559" t="s">
        <v>22336</v>
      </c>
    </row>
    <row r="4560" spans="1:16" x14ac:dyDescent="0.25">
      <c r="A4560">
        <v>5343</v>
      </c>
      <c r="B4560">
        <v>12079</v>
      </c>
      <c r="C4560" t="s">
        <v>15658</v>
      </c>
      <c r="D4560" t="s">
        <v>15659</v>
      </c>
      <c r="E4560" t="s">
        <v>15660</v>
      </c>
      <c r="F4560" t="s">
        <v>15135</v>
      </c>
      <c r="G4560" t="s">
        <v>15136</v>
      </c>
      <c r="H4560" t="s">
        <v>12158</v>
      </c>
      <c r="I4560" t="s">
        <v>12159</v>
      </c>
      <c r="J4560">
        <v>50231</v>
      </c>
      <c r="K4560" t="s">
        <v>937</v>
      </c>
      <c r="L4560">
        <v>4890</v>
      </c>
      <c r="M4560" t="s">
        <v>937</v>
      </c>
      <c r="N4560">
        <v>223</v>
      </c>
      <c r="O4560" t="s">
        <v>938</v>
      </c>
      <c r="P4560" t="s">
        <v>22336</v>
      </c>
    </row>
    <row r="4561" spans="1:16" x14ac:dyDescent="0.25">
      <c r="A4561">
        <v>5344</v>
      </c>
      <c r="B4561">
        <v>12074</v>
      </c>
      <c r="C4561" t="s">
        <v>15661</v>
      </c>
      <c r="D4561" t="s">
        <v>15662</v>
      </c>
      <c r="E4561" t="s">
        <v>15663</v>
      </c>
      <c r="F4561" t="s">
        <v>15135</v>
      </c>
      <c r="G4561" t="s">
        <v>15136</v>
      </c>
      <c r="H4561" t="s">
        <v>12158</v>
      </c>
      <c r="I4561" t="s">
        <v>12159</v>
      </c>
      <c r="J4561">
        <v>48403</v>
      </c>
      <c r="K4561" t="s">
        <v>12441</v>
      </c>
      <c r="L4561">
        <v>269</v>
      </c>
      <c r="M4561" t="s">
        <v>8654</v>
      </c>
      <c r="N4561">
        <v>13</v>
      </c>
      <c r="O4561" t="s">
        <v>2278</v>
      </c>
      <c r="P4561" t="s">
        <v>22336</v>
      </c>
    </row>
    <row r="4562" spans="1:16" x14ac:dyDescent="0.25">
      <c r="A4562">
        <v>5345</v>
      </c>
      <c r="B4562">
        <v>12132</v>
      </c>
      <c r="C4562" t="s">
        <v>15664</v>
      </c>
      <c r="D4562" t="s">
        <v>15665</v>
      </c>
      <c r="E4562" t="s">
        <v>15666</v>
      </c>
      <c r="F4562" t="s">
        <v>15135</v>
      </c>
      <c r="G4562" t="s">
        <v>15136</v>
      </c>
      <c r="H4562" t="s">
        <v>12158</v>
      </c>
      <c r="I4562" t="s">
        <v>12159</v>
      </c>
      <c r="J4562">
        <v>50231</v>
      </c>
      <c r="K4562" t="s">
        <v>937</v>
      </c>
      <c r="L4562">
        <v>4890</v>
      </c>
      <c r="M4562" t="s">
        <v>937</v>
      </c>
      <c r="N4562">
        <v>223</v>
      </c>
      <c r="O4562" t="s">
        <v>938</v>
      </c>
      <c r="P4562" t="s">
        <v>22336</v>
      </c>
    </row>
    <row r="4563" spans="1:16" x14ac:dyDescent="0.25">
      <c r="A4563">
        <v>5346</v>
      </c>
      <c r="B4563">
        <v>12130</v>
      </c>
      <c r="C4563" t="s">
        <v>15667</v>
      </c>
      <c r="D4563" t="s">
        <v>15668</v>
      </c>
      <c r="E4563" t="s">
        <v>15669</v>
      </c>
      <c r="F4563" t="s">
        <v>15135</v>
      </c>
      <c r="G4563" t="s">
        <v>15136</v>
      </c>
      <c r="H4563" t="s">
        <v>12158</v>
      </c>
      <c r="I4563" t="s">
        <v>12159</v>
      </c>
      <c r="J4563">
        <v>50231</v>
      </c>
      <c r="K4563" t="s">
        <v>937</v>
      </c>
      <c r="L4563">
        <v>4890</v>
      </c>
      <c r="M4563" t="s">
        <v>937</v>
      </c>
      <c r="N4563">
        <v>223</v>
      </c>
      <c r="O4563" t="s">
        <v>938</v>
      </c>
      <c r="P4563" t="s">
        <v>22336</v>
      </c>
    </row>
    <row r="4564" spans="1:16" x14ac:dyDescent="0.25">
      <c r="A4564">
        <v>5347</v>
      </c>
      <c r="B4564">
        <v>12131</v>
      </c>
      <c r="C4564" t="s">
        <v>15670</v>
      </c>
      <c r="D4564" t="s">
        <v>15671</v>
      </c>
      <c r="E4564" t="s">
        <v>15672</v>
      </c>
      <c r="F4564" t="s">
        <v>15135</v>
      </c>
      <c r="G4564" t="s">
        <v>15136</v>
      </c>
      <c r="H4564" t="s">
        <v>12158</v>
      </c>
      <c r="I4564" t="s">
        <v>12159</v>
      </c>
      <c r="J4564">
        <v>50231</v>
      </c>
      <c r="K4564" t="s">
        <v>937</v>
      </c>
      <c r="L4564">
        <v>4890</v>
      </c>
      <c r="M4564" t="s">
        <v>937</v>
      </c>
      <c r="N4564">
        <v>223</v>
      </c>
      <c r="O4564" t="s">
        <v>938</v>
      </c>
      <c r="P4564" t="s">
        <v>22336</v>
      </c>
    </row>
    <row r="4565" spans="1:16" x14ac:dyDescent="0.25">
      <c r="A4565">
        <v>5348</v>
      </c>
      <c r="B4565">
        <v>12127</v>
      </c>
      <c r="C4565" t="s">
        <v>15673</v>
      </c>
      <c r="D4565" t="s">
        <v>15674</v>
      </c>
      <c r="E4565" t="s">
        <v>15675</v>
      </c>
      <c r="F4565" t="s">
        <v>15135</v>
      </c>
      <c r="G4565" t="s">
        <v>15136</v>
      </c>
      <c r="H4565" t="s">
        <v>12158</v>
      </c>
      <c r="I4565" t="s">
        <v>12159</v>
      </c>
      <c r="J4565">
        <v>50231</v>
      </c>
      <c r="K4565" t="s">
        <v>937</v>
      </c>
      <c r="L4565">
        <v>4890</v>
      </c>
      <c r="M4565" t="s">
        <v>937</v>
      </c>
      <c r="N4565">
        <v>223</v>
      </c>
      <c r="O4565" t="s">
        <v>938</v>
      </c>
      <c r="P4565" t="s">
        <v>22336</v>
      </c>
    </row>
    <row r="4566" spans="1:16" x14ac:dyDescent="0.25">
      <c r="A4566">
        <v>5349</v>
      </c>
      <c r="B4566">
        <v>12241</v>
      </c>
      <c r="C4566" t="s">
        <v>15676</v>
      </c>
      <c r="D4566" t="s">
        <v>15677</v>
      </c>
      <c r="E4566" t="s">
        <v>15678</v>
      </c>
      <c r="F4566" t="s">
        <v>15135</v>
      </c>
      <c r="G4566" t="s">
        <v>15136</v>
      </c>
      <c r="H4566" t="s">
        <v>12158</v>
      </c>
      <c r="I4566" t="s">
        <v>12159</v>
      </c>
      <c r="J4566">
        <v>43236</v>
      </c>
      <c r="K4566" t="s">
        <v>313</v>
      </c>
      <c r="L4566">
        <v>3924</v>
      </c>
      <c r="M4566" t="s">
        <v>235</v>
      </c>
      <c r="N4566">
        <v>231</v>
      </c>
      <c r="O4566" t="s">
        <v>236</v>
      </c>
      <c r="P4566" t="s">
        <v>22336</v>
      </c>
    </row>
    <row r="4567" spans="1:16" x14ac:dyDescent="0.25">
      <c r="A4567">
        <v>5350</v>
      </c>
      <c r="B4567">
        <v>12271</v>
      </c>
      <c r="C4567" t="s">
        <v>15679</v>
      </c>
      <c r="D4567" t="s">
        <v>15680</v>
      </c>
      <c r="E4567" t="s">
        <v>15681</v>
      </c>
      <c r="F4567" t="s">
        <v>15135</v>
      </c>
      <c r="G4567" t="s">
        <v>15136</v>
      </c>
      <c r="H4567" t="s">
        <v>12158</v>
      </c>
      <c r="I4567" t="s">
        <v>12159</v>
      </c>
      <c r="J4567">
        <v>42021</v>
      </c>
      <c r="K4567" t="s">
        <v>3353</v>
      </c>
      <c r="L4567">
        <v>3842</v>
      </c>
      <c r="M4567" t="s">
        <v>209</v>
      </c>
      <c r="N4567">
        <v>230</v>
      </c>
      <c r="O4567" t="s">
        <v>190</v>
      </c>
      <c r="P4567" t="s">
        <v>22336</v>
      </c>
    </row>
    <row r="4568" spans="1:16" x14ac:dyDescent="0.25">
      <c r="A4568">
        <v>5351</v>
      </c>
      <c r="B4568">
        <v>12264</v>
      </c>
      <c r="C4568" t="s">
        <v>15682</v>
      </c>
      <c r="D4568" t="s">
        <v>15683</v>
      </c>
      <c r="E4568" t="s">
        <v>15684</v>
      </c>
      <c r="F4568" t="s">
        <v>15135</v>
      </c>
      <c r="G4568" t="s">
        <v>15136</v>
      </c>
      <c r="H4568" t="s">
        <v>12158</v>
      </c>
      <c r="I4568" t="s">
        <v>12159</v>
      </c>
      <c r="J4568">
        <v>50226</v>
      </c>
      <c r="K4568" t="s">
        <v>2515</v>
      </c>
      <c r="L4568">
        <v>4887</v>
      </c>
      <c r="N4568">
        <v>100</v>
      </c>
      <c r="O4568" t="s">
        <v>2052</v>
      </c>
      <c r="P4568" t="s">
        <v>22336</v>
      </c>
    </row>
    <row r="4569" spans="1:16" x14ac:dyDescent="0.25">
      <c r="A4569">
        <v>5352</v>
      </c>
      <c r="B4569">
        <v>12234</v>
      </c>
      <c r="C4569" t="s">
        <v>15685</v>
      </c>
      <c r="D4569" t="s">
        <v>15686</v>
      </c>
      <c r="E4569" t="s">
        <v>15687</v>
      </c>
      <c r="F4569" t="s">
        <v>15135</v>
      </c>
      <c r="G4569" t="s">
        <v>15136</v>
      </c>
      <c r="H4569" t="s">
        <v>12158</v>
      </c>
      <c r="I4569" t="s">
        <v>12159</v>
      </c>
      <c r="J4569">
        <v>43236</v>
      </c>
      <c r="K4569" t="s">
        <v>313</v>
      </c>
      <c r="L4569">
        <v>3924</v>
      </c>
      <c r="M4569" t="s">
        <v>235</v>
      </c>
      <c r="N4569">
        <v>231</v>
      </c>
      <c r="O4569" t="s">
        <v>236</v>
      </c>
      <c r="P4569" t="s">
        <v>22336</v>
      </c>
    </row>
    <row r="4570" spans="1:16" x14ac:dyDescent="0.25">
      <c r="A4570">
        <v>5353</v>
      </c>
      <c r="B4570">
        <v>12221</v>
      </c>
      <c r="C4570" t="s">
        <v>15688</v>
      </c>
      <c r="D4570" t="s">
        <v>15689</v>
      </c>
      <c r="E4570" t="s">
        <v>15690</v>
      </c>
      <c r="F4570" t="s">
        <v>15135</v>
      </c>
      <c r="G4570" t="s">
        <v>15136</v>
      </c>
      <c r="H4570" t="s">
        <v>12158</v>
      </c>
      <c r="I4570" t="s">
        <v>12159</v>
      </c>
      <c r="J4570">
        <v>49714</v>
      </c>
      <c r="K4570" t="s">
        <v>9512</v>
      </c>
      <c r="L4570">
        <v>4730</v>
      </c>
      <c r="M4570" t="s">
        <v>9513</v>
      </c>
      <c r="N4570">
        <v>57</v>
      </c>
      <c r="O4570" t="s">
        <v>257</v>
      </c>
      <c r="P4570" t="s">
        <v>22336</v>
      </c>
    </row>
    <row r="4571" spans="1:16" x14ac:dyDescent="0.25">
      <c r="A4571">
        <v>5355</v>
      </c>
      <c r="B4571">
        <v>12160</v>
      </c>
      <c r="C4571" t="s">
        <v>15691</v>
      </c>
      <c r="D4571" t="s">
        <v>15692</v>
      </c>
      <c r="E4571" t="s">
        <v>15693</v>
      </c>
      <c r="F4571" t="s">
        <v>15135</v>
      </c>
      <c r="G4571" t="s">
        <v>15136</v>
      </c>
      <c r="H4571" t="s">
        <v>12158</v>
      </c>
      <c r="I4571" t="s">
        <v>12159</v>
      </c>
      <c r="J4571">
        <v>50353</v>
      </c>
      <c r="K4571" t="s">
        <v>15694</v>
      </c>
      <c r="L4571">
        <v>2457</v>
      </c>
      <c r="M4571" t="s">
        <v>919</v>
      </c>
      <c r="N4571">
        <v>142</v>
      </c>
      <c r="O4571" t="s">
        <v>748</v>
      </c>
      <c r="P4571" t="s">
        <v>22336</v>
      </c>
    </row>
    <row r="4572" spans="1:16" x14ac:dyDescent="0.25">
      <c r="A4572">
        <v>5356</v>
      </c>
      <c r="B4572">
        <v>12152</v>
      </c>
      <c r="C4572" t="s">
        <v>15695</v>
      </c>
      <c r="D4572" t="s">
        <v>15696</v>
      </c>
      <c r="E4572" t="s">
        <v>15697</v>
      </c>
      <c r="F4572" t="s">
        <v>15135</v>
      </c>
      <c r="G4572" t="s">
        <v>15136</v>
      </c>
      <c r="H4572" t="s">
        <v>12158</v>
      </c>
      <c r="I4572" t="s">
        <v>12159</v>
      </c>
      <c r="J4572">
        <v>50231</v>
      </c>
      <c r="K4572" t="s">
        <v>937</v>
      </c>
      <c r="L4572">
        <v>4890</v>
      </c>
      <c r="M4572" t="s">
        <v>937</v>
      </c>
      <c r="N4572">
        <v>223</v>
      </c>
      <c r="O4572" t="s">
        <v>938</v>
      </c>
      <c r="P4572" t="s">
        <v>22336</v>
      </c>
    </row>
    <row r="4573" spans="1:16" x14ac:dyDescent="0.25">
      <c r="A4573">
        <v>5357</v>
      </c>
      <c r="B4573">
        <v>12155</v>
      </c>
      <c r="C4573" t="s">
        <v>15698</v>
      </c>
      <c r="D4573" t="s">
        <v>15699</v>
      </c>
      <c r="E4573" t="s">
        <v>15700</v>
      </c>
      <c r="F4573" t="s">
        <v>15135</v>
      </c>
      <c r="G4573" t="s">
        <v>15136</v>
      </c>
      <c r="H4573" t="s">
        <v>12158</v>
      </c>
      <c r="I4573" t="s">
        <v>12159</v>
      </c>
      <c r="J4573">
        <v>43239</v>
      </c>
      <c r="K4573" t="s">
        <v>234</v>
      </c>
      <c r="L4573">
        <v>3924</v>
      </c>
      <c r="M4573" t="s">
        <v>235</v>
      </c>
      <c r="N4573">
        <v>231</v>
      </c>
      <c r="O4573" t="s">
        <v>236</v>
      </c>
      <c r="P4573" t="s">
        <v>22336</v>
      </c>
    </row>
    <row r="4574" spans="1:16" x14ac:dyDescent="0.25">
      <c r="A4574">
        <v>5358</v>
      </c>
      <c r="B4574">
        <v>12138</v>
      </c>
      <c r="C4574" t="s">
        <v>15701</v>
      </c>
      <c r="D4574" t="s">
        <v>15702</v>
      </c>
      <c r="E4574" t="s">
        <v>15703</v>
      </c>
      <c r="F4574" t="s">
        <v>15135</v>
      </c>
      <c r="G4574" t="s">
        <v>15136</v>
      </c>
      <c r="H4574" t="s">
        <v>12158</v>
      </c>
      <c r="I4574" t="s">
        <v>12159</v>
      </c>
      <c r="J4574">
        <v>50231</v>
      </c>
      <c r="K4574" t="s">
        <v>937</v>
      </c>
      <c r="L4574">
        <v>4890</v>
      </c>
      <c r="M4574" t="s">
        <v>937</v>
      </c>
      <c r="N4574">
        <v>223</v>
      </c>
      <c r="O4574" t="s">
        <v>938</v>
      </c>
      <c r="P4574" t="s">
        <v>22336</v>
      </c>
    </row>
    <row r="4575" spans="1:16" x14ac:dyDescent="0.25">
      <c r="A4575">
        <v>5359</v>
      </c>
      <c r="B4575">
        <v>12137</v>
      </c>
      <c r="C4575" t="s">
        <v>15704</v>
      </c>
      <c r="D4575" t="s">
        <v>15705</v>
      </c>
      <c r="E4575" t="s">
        <v>15706</v>
      </c>
      <c r="F4575" t="s">
        <v>15135</v>
      </c>
      <c r="G4575" t="s">
        <v>15136</v>
      </c>
      <c r="H4575" t="s">
        <v>12158</v>
      </c>
      <c r="I4575" t="s">
        <v>12159</v>
      </c>
      <c r="J4575">
        <v>50231</v>
      </c>
      <c r="K4575" t="s">
        <v>937</v>
      </c>
      <c r="L4575">
        <v>4890</v>
      </c>
      <c r="M4575" t="s">
        <v>937</v>
      </c>
      <c r="N4575">
        <v>223</v>
      </c>
      <c r="O4575" t="s">
        <v>938</v>
      </c>
      <c r="P4575" t="s">
        <v>22336</v>
      </c>
    </row>
    <row r="4576" spans="1:16" x14ac:dyDescent="0.25">
      <c r="A4576">
        <v>5360</v>
      </c>
      <c r="B4576">
        <v>12143</v>
      </c>
      <c r="C4576" t="s">
        <v>15707</v>
      </c>
      <c r="D4576" t="s">
        <v>15708</v>
      </c>
      <c r="E4576" t="s">
        <v>15709</v>
      </c>
      <c r="F4576" t="s">
        <v>15135</v>
      </c>
      <c r="G4576" t="s">
        <v>15136</v>
      </c>
      <c r="H4576" t="s">
        <v>12158</v>
      </c>
      <c r="I4576" t="s">
        <v>12159</v>
      </c>
      <c r="J4576">
        <v>50348</v>
      </c>
      <c r="K4576" t="s">
        <v>15710</v>
      </c>
      <c r="L4576">
        <v>4890</v>
      </c>
      <c r="M4576" t="s">
        <v>937</v>
      </c>
      <c r="N4576">
        <v>223</v>
      </c>
      <c r="O4576" t="s">
        <v>938</v>
      </c>
      <c r="P4576" t="s">
        <v>22336</v>
      </c>
    </row>
    <row r="4577" spans="1:16" x14ac:dyDescent="0.25">
      <c r="A4577">
        <v>5361</v>
      </c>
      <c r="B4577">
        <v>12176</v>
      </c>
      <c r="C4577" t="s">
        <v>15711</v>
      </c>
      <c r="D4577" t="s">
        <v>15712</v>
      </c>
      <c r="E4577" t="s">
        <v>15713</v>
      </c>
      <c r="F4577" t="s">
        <v>15135</v>
      </c>
      <c r="G4577" t="s">
        <v>15136</v>
      </c>
      <c r="H4577" t="s">
        <v>12158</v>
      </c>
      <c r="I4577" t="s">
        <v>12159</v>
      </c>
      <c r="J4577">
        <v>19089</v>
      </c>
      <c r="K4577" t="s">
        <v>2706</v>
      </c>
      <c r="L4577">
        <v>1364</v>
      </c>
      <c r="M4577" t="s">
        <v>2706</v>
      </c>
      <c r="N4577">
        <v>82</v>
      </c>
      <c r="O4577" t="s">
        <v>1314</v>
      </c>
      <c r="P4577" t="s">
        <v>22336</v>
      </c>
    </row>
    <row r="4578" spans="1:16" x14ac:dyDescent="0.25">
      <c r="A4578">
        <v>5362</v>
      </c>
      <c r="B4578">
        <v>12174</v>
      </c>
      <c r="C4578" t="s">
        <v>15714</v>
      </c>
      <c r="D4578" t="s">
        <v>15715</v>
      </c>
      <c r="E4578" t="s">
        <v>15716</v>
      </c>
      <c r="F4578" t="s">
        <v>15135</v>
      </c>
      <c r="G4578" t="s">
        <v>15136</v>
      </c>
      <c r="H4578" t="s">
        <v>12158</v>
      </c>
      <c r="I4578" t="s">
        <v>12159</v>
      </c>
      <c r="J4578">
        <v>19089</v>
      </c>
      <c r="K4578" t="s">
        <v>2706</v>
      </c>
      <c r="L4578">
        <v>1364</v>
      </c>
      <c r="M4578" t="s">
        <v>2706</v>
      </c>
      <c r="N4578">
        <v>82</v>
      </c>
      <c r="O4578" t="s">
        <v>1314</v>
      </c>
      <c r="P4578" t="s">
        <v>22336</v>
      </c>
    </row>
    <row r="4579" spans="1:16" x14ac:dyDescent="0.25">
      <c r="A4579">
        <v>5363</v>
      </c>
      <c r="B4579">
        <v>12171</v>
      </c>
      <c r="C4579" t="s">
        <v>15717</v>
      </c>
      <c r="D4579" s="1" t="s">
        <v>15718</v>
      </c>
      <c r="E4579" t="s">
        <v>15719</v>
      </c>
      <c r="F4579" t="s">
        <v>15135</v>
      </c>
      <c r="G4579" t="s">
        <v>15136</v>
      </c>
      <c r="H4579" t="s">
        <v>12158</v>
      </c>
      <c r="I4579" t="s">
        <v>12159</v>
      </c>
      <c r="J4579">
        <v>19089</v>
      </c>
      <c r="K4579" t="s">
        <v>2706</v>
      </c>
      <c r="L4579">
        <v>1364</v>
      </c>
      <c r="M4579" t="s">
        <v>2706</v>
      </c>
      <c r="N4579">
        <v>82</v>
      </c>
      <c r="O4579" t="s">
        <v>1314</v>
      </c>
      <c r="P4579" t="s">
        <v>22336</v>
      </c>
    </row>
    <row r="4580" spans="1:16" x14ac:dyDescent="0.25">
      <c r="A4580">
        <v>5364</v>
      </c>
      <c r="B4580">
        <v>12273</v>
      </c>
      <c r="C4580" t="s">
        <v>15720</v>
      </c>
      <c r="D4580" t="s">
        <v>15721</v>
      </c>
      <c r="E4580" t="s">
        <v>15722</v>
      </c>
      <c r="F4580" t="s">
        <v>15135</v>
      </c>
      <c r="G4580" t="s">
        <v>15136</v>
      </c>
      <c r="H4580" t="s">
        <v>12158</v>
      </c>
      <c r="I4580" t="s">
        <v>12159</v>
      </c>
      <c r="J4580">
        <v>42021</v>
      </c>
      <c r="K4580" t="s">
        <v>3353</v>
      </c>
      <c r="L4580">
        <v>3842</v>
      </c>
      <c r="M4580" t="s">
        <v>209</v>
      </c>
      <c r="N4580">
        <v>230</v>
      </c>
      <c r="O4580" t="s">
        <v>190</v>
      </c>
      <c r="P4580" t="s">
        <v>22336</v>
      </c>
    </row>
    <row r="4581" spans="1:16" x14ac:dyDescent="0.25">
      <c r="A4581">
        <v>5365</v>
      </c>
      <c r="B4581">
        <v>12367</v>
      </c>
      <c r="C4581" t="s">
        <v>15723</v>
      </c>
      <c r="D4581" t="s">
        <v>15724</v>
      </c>
      <c r="E4581" t="s">
        <v>15725</v>
      </c>
      <c r="F4581" t="s">
        <v>15135</v>
      </c>
      <c r="G4581" t="s">
        <v>15136</v>
      </c>
      <c r="H4581" t="s">
        <v>12158</v>
      </c>
      <c r="I4581" t="s">
        <v>12159</v>
      </c>
      <c r="J4581">
        <v>50395</v>
      </c>
      <c r="K4581" t="s">
        <v>15726</v>
      </c>
      <c r="L4581">
        <v>4941</v>
      </c>
      <c r="N4581">
        <v>135</v>
      </c>
      <c r="O4581" t="s">
        <v>3567</v>
      </c>
      <c r="P4581" t="s">
        <v>22336</v>
      </c>
    </row>
    <row r="4582" spans="1:16" x14ac:dyDescent="0.25">
      <c r="A4582">
        <v>5366</v>
      </c>
      <c r="B4582">
        <v>12354</v>
      </c>
      <c r="C4582" t="s">
        <v>15727</v>
      </c>
      <c r="D4582" t="s">
        <v>15728</v>
      </c>
      <c r="E4582" t="s">
        <v>15729</v>
      </c>
      <c r="F4582" t="s">
        <v>15135</v>
      </c>
      <c r="G4582" t="s">
        <v>15136</v>
      </c>
      <c r="H4582" t="s">
        <v>12158</v>
      </c>
      <c r="I4582" t="s">
        <v>12159</v>
      </c>
      <c r="J4582">
        <v>50391</v>
      </c>
      <c r="K4582" t="s">
        <v>15730</v>
      </c>
      <c r="L4582">
        <v>4941</v>
      </c>
      <c r="N4582">
        <v>135</v>
      </c>
      <c r="O4582" t="s">
        <v>3567</v>
      </c>
      <c r="P4582" t="s">
        <v>22336</v>
      </c>
    </row>
    <row r="4583" spans="1:16" x14ac:dyDescent="0.25">
      <c r="A4583">
        <v>5367</v>
      </c>
      <c r="B4583">
        <v>12347</v>
      </c>
      <c r="C4583" t="s">
        <v>15731</v>
      </c>
      <c r="D4583" t="s">
        <v>15732</v>
      </c>
      <c r="E4583" t="s">
        <v>15733</v>
      </c>
      <c r="F4583" t="s">
        <v>15135</v>
      </c>
      <c r="G4583" t="s">
        <v>15136</v>
      </c>
      <c r="H4583" t="s">
        <v>12158</v>
      </c>
      <c r="I4583" t="s">
        <v>12159</v>
      </c>
      <c r="J4583">
        <v>43730</v>
      </c>
      <c r="K4583" t="s">
        <v>4509</v>
      </c>
      <c r="L4583">
        <v>3930</v>
      </c>
      <c r="M4583" t="s">
        <v>752</v>
      </c>
      <c r="N4583">
        <v>231</v>
      </c>
      <c r="O4583" t="s">
        <v>236</v>
      </c>
      <c r="P4583" t="s">
        <v>22336</v>
      </c>
    </row>
    <row r="4584" spans="1:16" x14ac:dyDescent="0.25">
      <c r="A4584">
        <v>5368</v>
      </c>
      <c r="B4584">
        <v>12349</v>
      </c>
      <c r="C4584" t="s">
        <v>15734</v>
      </c>
      <c r="D4584" t="s">
        <v>15735</v>
      </c>
      <c r="E4584" t="s">
        <v>15736</v>
      </c>
      <c r="F4584" t="s">
        <v>15135</v>
      </c>
      <c r="G4584" t="s">
        <v>15136</v>
      </c>
      <c r="H4584" t="s">
        <v>12158</v>
      </c>
      <c r="I4584" t="s">
        <v>12159</v>
      </c>
      <c r="J4584">
        <v>43730</v>
      </c>
      <c r="K4584" t="s">
        <v>4509</v>
      </c>
      <c r="L4584">
        <v>3930</v>
      </c>
      <c r="M4584" t="s">
        <v>752</v>
      </c>
      <c r="N4584">
        <v>231</v>
      </c>
      <c r="O4584" t="s">
        <v>236</v>
      </c>
      <c r="P4584" t="s">
        <v>22336</v>
      </c>
    </row>
    <row r="4585" spans="1:16" x14ac:dyDescent="0.25">
      <c r="A4585">
        <v>5369</v>
      </c>
      <c r="B4585">
        <v>12547</v>
      </c>
      <c r="C4585" t="s">
        <v>15737</v>
      </c>
      <c r="D4585" t="s">
        <v>15738</v>
      </c>
      <c r="E4585" t="s">
        <v>15739</v>
      </c>
      <c r="F4585" t="s">
        <v>15135</v>
      </c>
      <c r="G4585" t="s">
        <v>15136</v>
      </c>
      <c r="H4585" t="s">
        <v>12158</v>
      </c>
      <c r="I4585" t="s">
        <v>12159</v>
      </c>
      <c r="J4585">
        <v>27062</v>
      </c>
      <c r="K4585" t="s">
        <v>15740</v>
      </c>
      <c r="L4585">
        <v>2322</v>
      </c>
      <c r="M4585" t="s">
        <v>9932</v>
      </c>
      <c r="N4585">
        <v>132</v>
      </c>
      <c r="O4585" t="s">
        <v>9489</v>
      </c>
      <c r="P4585" t="s">
        <v>22336</v>
      </c>
    </row>
    <row r="4586" spans="1:16" x14ac:dyDescent="0.25">
      <c r="A4586">
        <v>5370</v>
      </c>
      <c r="B4586">
        <v>12534</v>
      </c>
      <c r="C4586" t="s">
        <v>15741</v>
      </c>
      <c r="D4586" t="s">
        <v>15742</v>
      </c>
      <c r="E4586" t="s">
        <v>15743</v>
      </c>
      <c r="F4586" t="s">
        <v>15135</v>
      </c>
      <c r="G4586" t="s">
        <v>15136</v>
      </c>
      <c r="H4586" t="s">
        <v>12158</v>
      </c>
      <c r="I4586" t="s">
        <v>12159</v>
      </c>
      <c r="J4586">
        <v>41648</v>
      </c>
      <c r="K4586" t="s">
        <v>900</v>
      </c>
      <c r="L4586">
        <v>3842</v>
      </c>
      <c r="M4586" t="s">
        <v>209</v>
      </c>
      <c r="N4586">
        <v>230</v>
      </c>
      <c r="O4586" t="s">
        <v>190</v>
      </c>
      <c r="P4586" t="s">
        <v>22336</v>
      </c>
    </row>
    <row r="4587" spans="1:16" x14ac:dyDescent="0.25">
      <c r="A4587">
        <v>5371</v>
      </c>
      <c r="B4587">
        <v>12485</v>
      </c>
      <c r="C4587" t="s">
        <v>15744</v>
      </c>
      <c r="D4587" t="s">
        <v>15745</v>
      </c>
      <c r="E4587" t="s">
        <v>15746</v>
      </c>
      <c r="F4587" t="s">
        <v>15135</v>
      </c>
      <c r="G4587" t="s">
        <v>15136</v>
      </c>
      <c r="H4587" t="s">
        <v>12158</v>
      </c>
      <c r="I4587" t="s">
        <v>12159</v>
      </c>
      <c r="J4587">
        <v>50424</v>
      </c>
      <c r="K4587" t="s">
        <v>1020</v>
      </c>
      <c r="L4587">
        <v>4876</v>
      </c>
      <c r="M4587" t="s">
        <v>1021</v>
      </c>
      <c r="N4587">
        <v>75</v>
      </c>
      <c r="O4587" t="s">
        <v>117</v>
      </c>
      <c r="P4587" t="s">
        <v>22336</v>
      </c>
    </row>
    <row r="4588" spans="1:16" x14ac:dyDescent="0.25">
      <c r="A4588">
        <v>5372</v>
      </c>
      <c r="B4588">
        <v>12494</v>
      </c>
      <c r="C4588" t="s">
        <v>15747</v>
      </c>
      <c r="D4588" t="s">
        <v>15748</v>
      </c>
      <c r="E4588" t="s">
        <v>15749</v>
      </c>
      <c r="F4588" t="s">
        <v>15135</v>
      </c>
      <c r="G4588" t="s">
        <v>15136</v>
      </c>
      <c r="H4588" t="s">
        <v>12158</v>
      </c>
      <c r="I4588" t="s">
        <v>12159</v>
      </c>
      <c r="J4588">
        <v>17726</v>
      </c>
      <c r="K4588" t="s">
        <v>115</v>
      </c>
      <c r="L4588">
        <v>1242</v>
      </c>
      <c r="M4588" t="s">
        <v>116</v>
      </c>
      <c r="N4588">
        <v>75</v>
      </c>
      <c r="O4588" t="s">
        <v>117</v>
      </c>
      <c r="P4588" t="s">
        <v>22336</v>
      </c>
    </row>
    <row r="4589" spans="1:16" x14ac:dyDescent="0.25">
      <c r="A4589">
        <v>5374</v>
      </c>
      <c r="B4589">
        <v>12418</v>
      </c>
      <c r="C4589" t="s">
        <v>15750</v>
      </c>
      <c r="D4589" t="s">
        <v>15751</v>
      </c>
      <c r="E4589" t="s">
        <v>15752</v>
      </c>
      <c r="F4589" t="s">
        <v>15135</v>
      </c>
      <c r="G4589" t="s">
        <v>15136</v>
      </c>
      <c r="H4589" t="s">
        <v>12158</v>
      </c>
      <c r="I4589" t="s">
        <v>12159</v>
      </c>
      <c r="J4589">
        <v>50231</v>
      </c>
      <c r="K4589" t="s">
        <v>937</v>
      </c>
      <c r="L4589">
        <v>4890</v>
      </c>
      <c r="M4589" t="s">
        <v>937</v>
      </c>
      <c r="N4589">
        <v>223</v>
      </c>
      <c r="O4589" t="s">
        <v>938</v>
      </c>
      <c r="P4589" t="s">
        <v>22336</v>
      </c>
    </row>
    <row r="4590" spans="1:16" x14ac:dyDescent="0.25">
      <c r="A4590">
        <v>5375</v>
      </c>
      <c r="B4590">
        <v>12856</v>
      </c>
      <c r="C4590" t="s">
        <v>15753</v>
      </c>
      <c r="D4590" t="s">
        <v>15754</v>
      </c>
      <c r="E4590" t="s">
        <v>15755</v>
      </c>
      <c r="F4590" t="s">
        <v>15135</v>
      </c>
      <c r="G4590" t="s">
        <v>15136</v>
      </c>
      <c r="H4590" t="s">
        <v>12158</v>
      </c>
      <c r="I4590" t="s">
        <v>12159</v>
      </c>
      <c r="J4590">
        <v>50516</v>
      </c>
      <c r="K4590" t="s">
        <v>15756</v>
      </c>
      <c r="L4590">
        <v>3889</v>
      </c>
      <c r="M4590" t="s">
        <v>871</v>
      </c>
      <c r="N4590">
        <v>230</v>
      </c>
      <c r="O4590" t="s">
        <v>190</v>
      </c>
      <c r="P4590" t="s">
        <v>22336</v>
      </c>
    </row>
    <row r="4591" spans="1:16" x14ac:dyDescent="0.25">
      <c r="A4591">
        <v>5376</v>
      </c>
      <c r="B4591">
        <v>12840</v>
      </c>
      <c r="C4591" t="s">
        <v>15757</v>
      </c>
      <c r="D4591" t="s">
        <v>15758</v>
      </c>
      <c r="E4591" t="s">
        <v>15759</v>
      </c>
      <c r="F4591" t="s">
        <v>15135</v>
      </c>
      <c r="G4591" t="s">
        <v>15136</v>
      </c>
      <c r="H4591" t="s">
        <v>12158</v>
      </c>
      <c r="I4591" t="s">
        <v>12159</v>
      </c>
      <c r="J4591">
        <v>49772</v>
      </c>
      <c r="K4591" t="s">
        <v>11073</v>
      </c>
      <c r="L4591">
        <v>4748</v>
      </c>
      <c r="M4591" t="s">
        <v>792</v>
      </c>
      <c r="N4591">
        <v>205</v>
      </c>
      <c r="O4591" t="s">
        <v>697</v>
      </c>
      <c r="P4591" t="s">
        <v>22336</v>
      </c>
    </row>
    <row r="4592" spans="1:16" x14ac:dyDescent="0.25">
      <c r="A4592">
        <v>5377</v>
      </c>
      <c r="B4592">
        <v>12841</v>
      </c>
      <c r="C4592" t="s">
        <v>15760</v>
      </c>
      <c r="D4592" t="s">
        <v>15761</v>
      </c>
      <c r="E4592" t="s">
        <v>15762</v>
      </c>
      <c r="F4592" t="s">
        <v>15135</v>
      </c>
      <c r="G4592" t="s">
        <v>15136</v>
      </c>
      <c r="H4592" t="s">
        <v>12158</v>
      </c>
      <c r="I4592" t="s">
        <v>12159</v>
      </c>
      <c r="J4592">
        <v>19089</v>
      </c>
      <c r="K4592" t="s">
        <v>2706</v>
      </c>
      <c r="L4592">
        <v>1364</v>
      </c>
      <c r="M4592" t="s">
        <v>2706</v>
      </c>
      <c r="N4592">
        <v>82</v>
      </c>
      <c r="O4592" t="s">
        <v>1314</v>
      </c>
      <c r="P4592" t="s">
        <v>22336</v>
      </c>
    </row>
    <row r="4593" spans="1:16" x14ac:dyDescent="0.25">
      <c r="A4593">
        <v>5378</v>
      </c>
      <c r="B4593">
        <v>12842</v>
      </c>
      <c r="C4593" t="s">
        <v>15763</v>
      </c>
      <c r="D4593" t="s">
        <v>15764</v>
      </c>
      <c r="E4593" t="s">
        <v>15765</v>
      </c>
      <c r="F4593" t="s">
        <v>15135</v>
      </c>
      <c r="G4593" t="s">
        <v>15136</v>
      </c>
      <c r="H4593" t="s">
        <v>12158</v>
      </c>
      <c r="I4593" t="s">
        <v>12159</v>
      </c>
      <c r="J4593">
        <v>19089</v>
      </c>
      <c r="K4593" t="s">
        <v>2706</v>
      </c>
      <c r="L4593">
        <v>1364</v>
      </c>
      <c r="M4593" t="s">
        <v>2706</v>
      </c>
      <c r="N4593">
        <v>82</v>
      </c>
      <c r="O4593" t="s">
        <v>1314</v>
      </c>
      <c r="P4593" t="s">
        <v>22336</v>
      </c>
    </row>
    <row r="4594" spans="1:16" x14ac:dyDescent="0.25">
      <c r="A4594">
        <v>5379</v>
      </c>
      <c r="B4594">
        <v>12843</v>
      </c>
      <c r="C4594" t="s">
        <v>15766</v>
      </c>
      <c r="D4594" t="s">
        <v>15767</v>
      </c>
      <c r="E4594" t="s">
        <v>15768</v>
      </c>
      <c r="F4594" t="s">
        <v>15135</v>
      </c>
      <c r="G4594" t="s">
        <v>15136</v>
      </c>
      <c r="H4594" t="s">
        <v>12158</v>
      </c>
      <c r="I4594" t="s">
        <v>12159</v>
      </c>
      <c r="J4594">
        <v>19089</v>
      </c>
      <c r="K4594" t="s">
        <v>2706</v>
      </c>
      <c r="L4594">
        <v>1364</v>
      </c>
      <c r="M4594" t="s">
        <v>2706</v>
      </c>
      <c r="N4594">
        <v>82</v>
      </c>
      <c r="O4594" t="s">
        <v>1314</v>
      </c>
      <c r="P4594" t="s">
        <v>22336</v>
      </c>
    </row>
    <row r="4595" spans="1:16" x14ac:dyDescent="0.25">
      <c r="A4595">
        <v>5380</v>
      </c>
      <c r="B4595">
        <v>12846</v>
      </c>
      <c r="C4595" t="s">
        <v>15769</v>
      </c>
      <c r="D4595" t="s">
        <v>15770</v>
      </c>
      <c r="E4595" t="s">
        <v>15771</v>
      </c>
      <c r="F4595" t="s">
        <v>15135</v>
      </c>
      <c r="G4595" t="s">
        <v>15136</v>
      </c>
      <c r="H4595" t="s">
        <v>12158</v>
      </c>
      <c r="I4595" t="s">
        <v>12159</v>
      </c>
      <c r="J4595">
        <v>50516</v>
      </c>
      <c r="K4595" t="s">
        <v>15756</v>
      </c>
      <c r="L4595">
        <v>3889</v>
      </c>
      <c r="M4595" t="s">
        <v>871</v>
      </c>
      <c r="N4595">
        <v>230</v>
      </c>
      <c r="O4595" t="s">
        <v>190</v>
      </c>
      <c r="P4595" t="s">
        <v>22336</v>
      </c>
    </row>
    <row r="4596" spans="1:16" x14ac:dyDescent="0.25">
      <c r="A4596">
        <v>5381</v>
      </c>
      <c r="B4596">
        <v>12895</v>
      </c>
      <c r="C4596" t="s">
        <v>15772</v>
      </c>
      <c r="D4596" t="s">
        <v>15773</v>
      </c>
      <c r="E4596" t="s">
        <v>15774</v>
      </c>
      <c r="F4596" t="s">
        <v>15135</v>
      </c>
      <c r="G4596" t="s">
        <v>15136</v>
      </c>
      <c r="H4596" t="s">
        <v>12158</v>
      </c>
      <c r="I4596" t="s">
        <v>12159</v>
      </c>
      <c r="J4596">
        <v>43730</v>
      </c>
      <c r="K4596" t="s">
        <v>4509</v>
      </c>
      <c r="L4596">
        <v>3930</v>
      </c>
      <c r="M4596" t="s">
        <v>752</v>
      </c>
      <c r="N4596">
        <v>231</v>
      </c>
      <c r="O4596" t="s">
        <v>236</v>
      </c>
      <c r="P4596" t="s">
        <v>22336</v>
      </c>
    </row>
    <row r="4597" spans="1:16" x14ac:dyDescent="0.25">
      <c r="A4597">
        <v>5382</v>
      </c>
      <c r="B4597">
        <v>12896</v>
      </c>
      <c r="C4597" t="s">
        <v>15775</v>
      </c>
      <c r="D4597" t="s">
        <v>15776</v>
      </c>
      <c r="E4597" t="s">
        <v>15777</v>
      </c>
      <c r="F4597" t="s">
        <v>15135</v>
      </c>
      <c r="G4597" t="s">
        <v>15136</v>
      </c>
      <c r="H4597" t="s">
        <v>12158</v>
      </c>
      <c r="I4597" t="s">
        <v>12159</v>
      </c>
      <c r="J4597">
        <v>43730</v>
      </c>
      <c r="K4597" t="s">
        <v>4509</v>
      </c>
      <c r="L4597">
        <v>3930</v>
      </c>
      <c r="M4597" t="s">
        <v>752</v>
      </c>
      <c r="N4597">
        <v>231</v>
      </c>
      <c r="O4597" t="s">
        <v>236</v>
      </c>
      <c r="P4597" t="s">
        <v>22336</v>
      </c>
    </row>
    <row r="4598" spans="1:16" x14ac:dyDescent="0.25">
      <c r="A4598">
        <v>5383</v>
      </c>
      <c r="B4598">
        <v>12897</v>
      </c>
      <c r="C4598" t="s">
        <v>15778</v>
      </c>
      <c r="D4598" t="s">
        <v>15779</v>
      </c>
      <c r="E4598" t="s">
        <v>15780</v>
      </c>
      <c r="F4598" t="s">
        <v>15135</v>
      </c>
      <c r="G4598" t="s">
        <v>15136</v>
      </c>
      <c r="H4598" t="s">
        <v>12158</v>
      </c>
      <c r="I4598" t="s">
        <v>12159</v>
      </c>
      <c r="J4598">
        <v>44918</v>
      </c>
      <c r="K4598" t="s">
        <v>1046</v>
      </c>
      <c r="L4598">
        <v>3943</v>
      </c>
      <c r="M4598" t="s">
        <v>901</v>
      </c>
      <c r="N4598">
        <v>231</v>
      </c>
      <c r="O4598" t="s">
        <v>236</v>
      </c>
      <c r="P4598" t="s">
        <v>22336</v>
      </c>
    </row>
    <row r="4599" spans="1:16" x14ac:dyDescent="0.25">
      <c r="A4599">
        <v>5384</v>
      </c>
      <c r="B4599">
        <v>12921</v>
      </c>
      <c r="C4599" t="s">
        <v>15781</v>
      </c>
      <c r="D4599" t="s">
        <v>15782</v>
      </c>
      <c r="E4599" t="s">
        <v>15783</v>
      </c>
      <c r="F4599" t="s">
        <v>15135</v>
      </c>
      <c r="G4599" t="s">
        <v>15136</v>
      </c>
      <c r="H4599" t="s">
        <v>12158</v>
      </c>
      <c r="I4599" t="s">
        <v>12159</v>
      </c>
      <c r="J4599">
        <v>50226</v>
      </c>
      <c r="K4599" t="s">
        <v>2515</v>
      </c>
      <c r="L4599">
        <v>4887</v>
      </c>
      <c r="N4599">
        <v>100</v>
      </c>
      <c r="O4599" t="s">
        <v>2052</v>
      </c>
      <c r="P4599" t="s">
        <v>22336</v>
      </c>
    </row>
    <row r="4600" spans="1:16" x14ac:dyDescent="0.25">
      <c r="A4600">
        <v>5385</v>
      </c>
      <c r="B4600">
        <v>12908</v>
      </c>
      <c r="C4600" t="s">
        <v>15784</v>
      </c>
      <c r="D4600" t="s">
        <v>15785</v>
      </c>
      <c r="E4600" t="s">
        <v>15786</v>
      </c>
      <c r="F4600" t="s">
        <v>15135</v>
      </c>
      <c r="G4600" t="s">
        <v>15136</v>
      </c>
      <c r="H4600" t="s">
        <v>12158</v>
      </c>
      <c r="I4600" t="s">
        <v>12159</v>
      </c>
      <c r="J4600">
        <v>48483</v>
      </c>
      <c r="K4600" t="s">
        <v>2826</v>
      </c>
      <c r="L4600">
        <v>664</v>
      </c>
      <c r="M4600" t="s">
        <v>2692</v>
      </c>
      <c r="N4600">
        <v>38</v>
      </c>
      <c r="O4600" t="s">
        <v>2242</v>
      </c>
      <c r="P4600" t="s">
        <v>22336</v>
      </c>
    </row>
    <row r="4601" spans="1:16" x14ac:dyDescent="0.25">
      <c r="A4601">
        <v>5386</v>
      </c>
      <c r="B4601">
        <v>13057</v>
      </c>
      <c r="C4601" t="s">
        <v>15787</v>
      </c>
      <c r="D4601" t="s">
        <v>15788</v>
      </c>
      <c r="E4601" t="s">
        <v>15789</v>
      </c>
      <c r="F4601" t="s">
        <v>15135</v>
      </c>
      <c r="G4601" t="s">
        <v>15136</v>
      </c>
      <c r="H4601" t="s">
        <v>12158</v>
      </c>
      <c r="I4601" t="s">
        <v>12159</v>
      </c>
      <c r="J4601">
        <v>50231</v>
      </c>
      <c r="K4601" t="s">
        <v>937</v>
      </c>
      <c r="L4601">
        <v>4890</v>
      </c>
      <c r="M4601" t="s">
        <v>937</v>
      </c>
      <c r="N4601">
        <v>223</v>
      </c>
      <c r="O4601" t="s">
        <v>938</v>
      </c>
      <c r="P4601" t="s">
        <v>22336</v>
      </c>
    </row>
    <row r="4602" spans="1:16" x14ac:dyDescent="0.25">
      <c r="A4602">
        <v>5387</v>
      </c>
      <c r="B4602">
        <v>13038</v>
      </c>
      <c r="C4602" t="s">
        <v>15790</v>
      </c>
      <c r="D4602" t="s">
        <v>15791</v>
      </c>
      <c r="E4602" t="s">
        <v>15792</v>
      </c>
      <c r="F4602" t="s">
        <v>15135</v>
      </c>
      <c r="G4602" t="s">
        <v>15136</v>
      </c>
      <c r="H4602" t="s">
        <v>12158</v>
      </c>
      <c r="I4602" t="s">
        <v>12159</v>
      </c>
      <c r="J4602">
        <v>17726</v>
      </c>
      <c r="K4602" t="s">
        <v>115</v>
      </c>
      <c r="L4602">
        <v>1242</v>
      </c>
      <c r="M4602" t="s">
        <v>116</v>
      </c>
      <c r="N4602">
        <v>75</v>
      </c>
      <c r="O4602" t="s">
        <v>117</v>
      </c>
      <c r="P4602" t="s">
        <v>22336</v>
      </c>
    </row>
    <row r="4603" spans="1:16" x14ac:dyDescent="0.25">
      <c r="A4603">
        <v>5389</v>
      </c>
      <c r="B4603">
        <v>13048</v>
      </c>
      <c r="C4603" t="s">
        <v>15793</v>
      </c>
      <c r="D4603" t="s">
        <v>15794</v>
      </c>
      <c r="E4603" t="s">
        <v>15795</v>
      </c>
      <c r="F4603" t="s">
        <v>15135</v>
      </c>
      <c r="G4603" t="s">
        <v>15136</v>
      </c>
      <c r="H4603" t="s">
        <v>12158</v>
      </c>
      <c r="I4603" t="s">
        <v>12159</v>
      </c>
      <c r="J4603">
        <v>50337</v>
      </c>
      <c r="K4603" t="s">
        <v>15657</v>
      </c>
      <c r="L4603">
        <v>4563</v>
      </c>
      <c r="M4603" t="s">
        <v>1709</v>
      </c>
      <c r="N4603">
        <v>21</v>
      </c>
      <c r="O4603" t="s">
        <v>1710</v>
      </c>
      <c r="P4603" t="s">
        <v>22336</v>
      </c>
    </row>
    <row r="4604" spans="1:16" x14ac:dyDescent="0.25">
      <c r="A4604">
        <v>5390</v>
      </c>
      <c r="B4604">
        <v>13019</v>
      </c>
      <c r="C4604" t="s">
        <v>15796</v>
      </c>
      <c r="D4604" t="s">
        <v>15797</v>
      </c>
      <c r="E4604" t="s">
        <v>15798</v>
      </c>
      <c r="F4604" t="s">
        <v>15135</v>
      </c>
      <c r="G4604" t="s">
        <v>15136</v>
      </c>
      <c r="H4604" t="s">
        <v>12158</v>
      </c>
      <c r="I4604" t="s">
        <v>12159</v>
      </c>
      <c r="J4604">
        <v>50309</v>
      </c>
      <c r="K4604" t="s">
        <v>12668</v>
      </c>
      <c r="L4604">
        <v>1959</v>
      </c>
      <c r="M4604" t="s">
        <v>2250</v>
      </c>
      <c r="N4604">
        <v>109</v>
      </c>
      <c r="O4604" t="s">
        <v>348</v>
      </c>
      <c r="P4604" t="s">
        <v>22336</v>
      </c>
    </row>
    <row r="4605" spans="1:16" x14ac:dyDescent="0.25">
      <c r="A4605">
        <v>5391</v>
      </c>
      <c r="B4605">
        <v>12987</v>
      </c>
      <c r="C4605" t="s">
        <v>15799</v>
      </c>
      <c r="D4605" t="s">
        <v>15800</v>
      </c>
      <c r="E4605" t="s">
        <v>15801</v>
      </c>
      <c r="F4605" t="s">
        <v>15135</v>
      </c>
      <c r="G4605" t="s">
        <v>15136</v>
      </c>
      <c r="H4605" t="s">
        <v>12158</v>
      </c>
      <c r="I4605" t="s">
        <v>12159</v>
      </c>
      <c r="J4605">
        <v>50273</v>
      </c>
      <c r="K4605" t="s">
        <v>1113</v>
      </c>
      <c r="L4605">
        <v>2450</v>
      </c>
      <c r="M4605" t="s">
        <v>1060</v>
      </c>
      <c r="N4605">
        <v>142</v>
      </c>
      <c r="O4605" t="s">
        <v>748</v>
      </c>
      <c r="P4605" t="s">
        <v>22336</v>
      </c>
    </row>
    <row r="4606" spans="1:16" x14ac:dyDescent="0.25">
      <c r="A4606">
        <v>5392</v>
      </c>
      <c r="B4606">
        <v>12992</v>
      </c>
      <c r="C4606" t="s">
        <v>15802</v>
      </c>
      <c r="D4606" t="s">
        <v>15803</v>
      </c>
      <c r="E4606" t="s">
        <v>15804</v>
      </c>
      <c r="F4606" t="s">
        <v>15135</v>
      </c>
      <c r="G4606" t="s">
        <v>15136</v>
      </c>
      <c r="H4606" t="s">
        <v>12158</v>
      </c>
      <c r="I4606" t="s">
        <v>12159</v>
      </c>
      <c r="J4606">
        <v>50341</v>
      </c>
      <c r="K4606" t="s">
        <v>2277</v>
      </c>
      <c r="L4606">
        <v>664</v>
      </c>
      <c r="M4606" t="s">
        <v>2692</v>
      </c>
      <c r="N4606">
        <v>38</v>
      </c>
      <c r="O4606" t="s">
        <v>2242</v>
      </c>
      <c r="P4606" t="s">
        <v>22336</v>
      </c>
    </row>
    <row r="4607" spans="1:16" x14ac:dyDescent="0.25">
      <c r="A4607">
        <v>5393</v>
      </c>
      <c r="B4607">
        <v>13014</v>
      </c>
      <c r="C4607" t="s">
        <v>15805</v>
      </c>
      <c r="D4607" t="s">
        <v>15806</v>
      </c>
      <c r="E4607" t="s">
        <v>15807</v>
      </c>
      <c r="F4607" t="s">
        <v>15135</v>
      </c>
      <c r="G4607" t="s">
        <v>15136</v>
      </c>
      <c r="H4607" t="s">
        <v>12158</v>
      </c>
      <c r="I4607" t="s">
        <v>12159</v>
      </c>
      <c r="J4607">
        <v>49715</v>
      </c>
      <c r="K4607" t="s">
        <v>270</v>
      </c>
      <c r="L4607">
        <v>4731</v>
      </c>
      <c r="N4607">
        <v>99</v>
      </c>
      <c r="O4607" t="s">
        <v>271</v>
      </c>
      <c r="P4607" t="s">
        <v>22336</v>
      </c>
    </row>
    <row r="4608" spans="1:16" x14ac:dyDescent="0.25">
      <c r="A4608">
        <v>5394</v>
      </c>
      <c r="B4608">
        <v>13007</v>
      </c>
      <c r="C4608" t="s">
        <v>15808</v>
      </c>
      <c r="D4608" t="s">
        <v>15809</v>
      </c>
      <c r="E4608" t="s">
        <v>15810</v>
      </c>
      <c r="F4608" t="s">
        <v>15135</v>
      </c>
      <c r="G4608" t="s">
        <v>15136</v>
      </c>
      <c r="H4608" t="s">
        <v>12158</v>
      </c>
      <c r="I4608" t="s">
        <v>12159</v>
      </c>
      <c r="J4608">
        <v>44038</v>
      </c>
      <c r="K4608" t="s">
        <v>15811</v>
      </c>
      <c r="L4608">
        <v>3931</v>
      </c>
      <c r="M4608" t="s">
        <v>394</v>
      </c>
      <c r="N4608">
        <v>231</v>
      </c>
      <c r="O4608" t="s">
        <v>236</v>
      </c>
      <c r="P4608" t="s">
        <v>22336</v>
      </c>
    </row>
    <row r="4609" spans="1:16" x14ac:dyDescent="0.25">
      <c r="A4609">
        <v>5395</v>
      </c>
      <c r="B4609">
        <v>12955</v>
      </c>
      <c r="C4609" t="s">
        <v>15812</v>
      </c>
      <c r="D4609" t="s">
        <v>15813</v>
      </c>
      <c r="E4609" t="s">
        <v>15814</v>
      </c>
      <c r="F4609" t="s">
        <v>15135</v>
      </c>
      <c r="G4609" t="s">
        <v>15136</v>
      </c>
      <c r="H4609" t="s">
        <v>12158</v>
      </c>
      <c r="I4609" t="s">
        <v>12159</v>
      </c>
      <c r="J4609">
        <v>30178</v>
      </c>
      <c r="K4609" t="s">
        <v>2073</v>
      </c>
      <c r="L4609">
        <v>2594</v>
      </c>
      <c r="M4609" t="s">
        <v>1720</v>
      </c>
      <c r="N4609">
        <v>155</v>
      </c>
      <c r="O4609" t="s">
        <v>866</v>
      </c>
      <c r="P4609" t="s">
        <v>22336</v>
      </c>
    </row>
    <row r="4610" spans="1:16" x14ac:dyDescent="0.25">
      <c r="A4610">
        <v>5396</v>
      </c>
      <c r="B4610">
        <v>12654</v>
      </c>
      <c r="C4610" t="s">
        <v>15815</v>
      </c>
      <c r="D4610" t="s">
        <v>15816</v>
      </c>
      <c r="E4610" t="s">
        <v>15817</v>
      </c>
      <c r="F4610" t="s">
        <v>15135</v>
      </c>
      <c r="G4610" t="s">
        <v>15136</v>
      </c>
      <c r="H4610" t="s">
        <v>12158</v>
      </c>
      <c r="I4610" t="s">
        <v>12159</v>
      </c>
      <c r="J4610">
        <v>43730</v>
      </c>
      <c r="K4610" t="s">
        <v>4509</v>
      </c>
      <c r="L4610">
        <v>3930</v>
      </c>
      <c r="M4610" t="s">
        <v>752</v>
      </c>
      <c r="N4610">
        <v>231</v>
      </c>
      <c r="O4610" t="s">
        <v>236</v>
      </c>
      <c r="P4610" t="s">
        <v>22336</v>
      </c>
    </row>
    <row r="4611" spans="1:16" x14ac:dyDescent="0.25">
      <c r="A4611">
        <v>5397</v>
      </c>
      <c r="B4611">
        <v>12681</v>
      </c>
      <c r="C4611" t="s">
        <v>15818</v>
      </c>
      <c r="D4611" t="s">
        <v>15819</v>
      </c>
      <c r="E4611" t="s">
        <v>15820</v>
      </c>
      <c r="F4611" t="s">
        <v>15135</v>
      </c>
      <c r="G4611" t="s">
        <v>15136</v>
      </c>
      <c r="H4611" t="s">
        <v>12158</v>
      </c>
      <c r="I4611" t="s">
        <v>12159</v>
      </c>
      <c r="J4611">
        <v>42219</v>
      </c>
      <c r="K4611" t="s">
        <v>189</v>
      </c>
      <c r="L4611">
        <v>3866</v>
      </c>
      <c r="M4611" t="s">
        <v>189</v>
      </c>
      <c r="N4611">
        <v>230</v>
      </c>
      <c r="O4611" t="s">
        <v>190</v>
      </c>
      <c r="P4611" t="s">
        <v>22336</v>
      </c>
    </row>
    <row r="4612" spans="1:16" x14ac:dyDescent="0.25">
      <c r="A4612">
        <v>5398</v>
      </c>
      <c r="B4612">
        <v>12675</v>
      </c>
      <c r="C4612" t="s">
        <v>15821</v>
      </c>
      <c r="D4612" t="s">
        <v>15822</v>
      </c>
      <c r="E4612" t="s">
        <v>15823</v>
      </c>
      <c r="F4612" t="s">
        <v>15135</v>
      </c>
      <c r="G4612" t="s">
        <v>15136</v>
      </c>
      <c r="H4612" t="s">
        <v>12158</v>
      </c>
      <c r="I4612" t="s">
        <v>12159</v>
      </c>
      <c r="J4612">
        <v>46875</v>
      </c>
      <c r="K4612" t="s">
        <v>9966</v>
      </c>
      <c r="L4612">
        <v>3975</v>
      </c>
      <c r="M4612" t="s">
        <v>339</v>
      </c>
      <c r="N4612">
        <v>231</v>
      </c>
      <c r="O4612" t="s">
        <v>236</v>
      </c>
      <c r="P4612" t="s">
        <v>22336</v>
      </c>
    </row>
    <row r="4613" spans="1:16" x14ac:dyDescent="0.25">
      <c r="A4613">
        <v>5399</v>
      </c>
      <c r="B4613">
        <v>12566</v>
      </c>
      <c r="C4613" t="s">
        <v>15824</v>
      </c>
      <c r="D4613" t="s">
        <v>15825</v>
      </c>
      <c r="E4613" t="s">
        <v>15826</v>
      </c>
      <c r="F4613" t="s">
        <v>15135</v>
      </c>
      <c r="G4613" t="s">
        <v>15136</v>
      </c>
      <c r="H4613" t="s">
        <v>12158</v>
      </c>
      <c r="I4613" t="s">
        <v>12159</v>
      </c>
      <c r="J4613">
        <v>50449</v>
      </c>
      <c r="K4613" t="s">
        <v>15827</v>
      </c>
      <c r="L4613">
        <v>4970</v>
      </c>
      <c r="N4613">
        <v>12</v>
      </c>
      <c r="O4613" t="s">
        <v>15828</v>
      </c>
      <c r="P4613" t="s">
        <v>22336</v>
      </c>
    </row>
    <row r="4614" spans="1:16" x14ac:dyDescent="0.25">
      <c r="A4614">
        <v>5400</v>
      </c>
      <c r="B4614">
        <v>12565</v>
      </c>
      <c r="C4614" t="s">
        <v>15829</v>
      </c>
      <c r="D4614" t="s">
        <v>15830</v>
      </c>
      <c r="E4614" t="s">
        <v>15831</v>
      </c>
      <c r="F4614" t="s">
        <v>15135</v>
      </c>
      <c r="G4614" t="s">
        <v>15136</v>
      </c>
      <c r="H4614" t="s">
        <v>12158</v>
      </c>
      <c r="I4614" t="s">
        <v>12159</v>
      </c>
      <c r="J4614">
        <v>50449</v>
      </c>
      <c r="K4614" t="s">
        <v>15827</v>
      </c>
      <c r="L4614">
        <v>4970</v>
      </c>
      <c r="N4614">
        <v>12</v>
      </c>
      <c r="O4614" t="s">
        <v>15828</v>
      </c>
      <c r="P4614" t="s">
        <v>22336</v>
      </c>
    </row>
    <row r="4615" spans="1:16" x14ac:dyDescent="0.25">
      <c r="A4615">
        <v>5401</v>
      </c>
      <c r="B4615">
        <v>12581</v>
      </c>
      <c r="C4615" t="s">
        <v>15832</v>
      </c>
      <c r="D4615" t="s">
        <v>15833</v>
      </c>
      <c r="E4615" t="s">
        <v>15834</v>
      </c>
      <c r="F4615" t="s">
        <v>15135</v>
      </c>
      <c r="G4615" t="s">
        <v>15136</v>
      </c>
      <c r="H4615" t="s">
        <v>12158</v>
      </c>
      <c r="I4615" t="s">
        <v>12159</v>
      </c>
      <c r="J4615">
        <v>45572</v>
      </c>
      <c r="K4615" t="s">
        <v>12273</v>
      </c>
      <c r="L4615">
        <v>3951</v>
      </c>
      <c r="M4615" t="s">
        <v>306</v>
      </c>
      <c r="N4615">
        <v>231</v>
      </c>
      <c r="O4615" t="s">
        <v>236</v>
      </c>
      <c r="P4615" t="s">
        <v>22336</v>
      </c>
    </row>
    <row r="4616" spans="1:16" x14ac:dyDescent="0.25">
      <c r="A4616">
        <v>5402</v>
      </c>
      <c r="B4616">
        <v>12587</v>
      </c>
      <c r="C4616" t="s">
        <v>15835</v>
      </c>
      <c r="D4616" t="s">
        <v>15836</v>
      </c>
      <c r="E4616" t="s">
        <v>15837</v>
      </c>
      <c r="F4616" t="s">
        <v>15135</v>
      </c>
      <c r="G4616" t="s">
        <v>15136</v>
      </c>
      <c r="H4616" t="s">
        <v>12158</v>
      </c>
      <c r="I4616" t="s">
        <v>12159</v>
      </c>
      <c r="J4616">
        <v>49772</v>
      </c>
      <c r="K4616" t="s">
        <v>11073</v>
      </c>
      <c r="L4616">
        <v>4748</v>
      </c>
      <c r="M4616" t="s">
        <v>792</v>
      </c>
      <c r="N4616">
        <v>205</v>
      </c>
      <c r="O4616" t="s">
        <v>697</v>
      </c>
      <c r="P4616" t="s">
        <v>22336</v>
      </c>
    </row>
    <row r="4617" spans="1:16" x14ac:dyDescent="0.25">
      <c r="A4617">
        <v>5403</v>
      </c>
      <c r="B4617">
        <v>12589</v>
      </c>
      <c r="C4617" t="s">
        <v>15838</v>
      </c>
      <c r="D4617" t="s">
        <v>15839</v>
      </c>
      <c r="E4617" t="s">
        <v>15840</v>
      </c>
      <c r="F4617" t="s">
        <v>15135</v>
      </c>
      <c r="G4617" t="s">
        <v>15136</v>
      </c>
      <c r="H4617" t="s">
        <v>12158</v>
      </c>
      <c r="I4617" t="s">
        <v>12159</v>
      </c>
      <c r="J4617">
        <v>50457</v>
      </c>
      <c r="K4617" t="s">
        <v>15841</v>
      </c>
      <c r="L4617">
        <v>3889</v>
      </c>
      <c r="M4617" t="s">
        <v>871</v>
      </c>
      <c r="N4617">
        <v>230</v>
      </c>
      <c r="O4617" t="s">
        <v>190</v>
      </c>
      <c r="P4617" t="s">
        <v>22336</v>
      </c>
    </row>
    <row r="4618" spans="1:16" x14ac:dyDescent="0.25">
      <c r="A4618">
        <v>5404</v>
      </c>
      <c r="B4618">
        <v>12787</v>
      </c>
      <c r="C4618" t="s">
        <v>15842</v>
      </c>
      <c r="D4618" t="s">
        <v>15843</v>
      </c>
      <c r="E4618" t="s">
        <v>15842</v>
      </c>
      <c r="F4618" t="s">
        <v>15135</v>
      </c>
      <c r="G4618" t="s">
        <v>15136</v>
      </c>
      <c r="H4618" t="s">
        <v>12158</v>
      </c>
      <c r="I4618" t="s">
        <v>12159</v>
      </c>
      <c r="J4618">
        <v>37541</v>
      </c>
      <c r="K4618" t="s">
        <v>2092</v>
      </c>
      <c r="L4618">
        <v>3186</v>
      </c>
      <c r="M4618" t="s">
        <v>2092</v>
      </c>
      <c r="N4618">
        <v>196</v>
      </c>
      <c r="O4618" t="s">
        <v>2092</v>
      </c>
      <c r="P4618" t="s">
        <v>22336</v>
      </c>
    </row>
    <row r="4619" spans="1:16" x14ac:dyDescent="0.25">
      <c r="A4619">
        <v>5405</v>
      </c>
      <c r="B4619">
        <v>12785</v>
      </c>
      <c r="C4619" t="s">
        <v>15844</v>
      </c>
      <c r="D4619" t="s">
        <v>15845</v>
      </c>
      <c r="E4619" t="s">
        <v>15846</v>
      </c>
      <c r="F4619" t="s">
        <v>15135</v>
      </c>
      <c r="G4619" t="s">
        <v>15136</v>
      </c>
      <c r="H4619" t="s">
        <v>12158</v>
      </c>
      <c r="I4619" t="s">
        <v>12159</v>
      </c>
      <c r="J4619">
        <v>50504</v>
      </c>
      <c r="K4619" t="s">
        <v>15847</v>
      </c>
      <c r="L4619">
        <v>4915</v>
      </c>
      <c r="M4619" t="s">
        <v>9765</v>
      </c>
      <c r="N4619">
        <v>217</v>
      </c>
      <c r="O4619" t="s">
        <v>2012</v>
      </c>
      <c r="P4619" t="s">
        <v>22336</v>
      </c>
    </row>
    <row r="4620" spans="1:16" x14ac:dyDescent="0.25">
      <c r="A4620">
        <v>5406</v>
      </c>
      <c r="B4620">
        <v>12750</v>
      </c>
      <c r="C4620" t="s">
        <v>15848</v>
      </c>
      <c r="D4620" t="s">
        <v>15849</v>
      </c>
      <c r="E4620" t="s">
        <v>15850</v>
      </c>
      <c r="F4620" t="s">
        <v>15135</v>
      </c>
      <c r="G4620" t="s">
        <v>15136</v>
      </c>
      <c r="H4620" t="s">
        <v>12158</v>
      </c>
      <c r="I4620" t="s">
        <v>12159</v>
      </c>
      <c r="J4620">
        <v>41391</v>
      </c>
      <c r="K4620" t="s">
        <v>1714</v>
      </c>
      <c r="L4620">
        <v>3798</v>
      </c>
      <c r="M4620" t="s">
        <v>1714</v>
      </c>
      <c r="N4620">
        <v>229</v>
      </c>
      <c r="O4620" t="s">
        <v>1715</v>
      </c>
      <c r="P4620" t="s">
        <v>22336</v>
      </c>
    </row>
    <row r="4621" spans="1:16" x14ac:dyDescent="0.25">
      <c r="A4621">
        <v>5407</v>
      </c>
      <c r="B4621">
        <v>12753</v>
      </c>
      <c r="C4621" t="s">
        <v>15851</v>
      </c>
      <c r="D4621" t="s">
        <v>15852</v>
      </c>
      <c r="E4621" t="s">
        <v>15853</v>
      </c>
      <c r="F4621" t="s">
        <v>15135</v>
      </c>
      <c r="G4621" t="s">
        <v>15136</v>
      </c>
      <c r="H4621" t="s">
        <v>12158</v>
      </c>
      <c r="I4621" t="s">
        <v>12159</v>
      </c>
      <c r="J4621">
        <v>50273</v>
      </c>
      <c r="K4621" t="s">
        <v>1113</v>
      </c>
      <c r="L4621">
        <v>2450</v>
      </c>
      <c r="M4621" t="s">
        <v>1060</v>
      </c>
      <c r="N4621">
        <v>142</v>
      </c>
      <c r="O4621" t="s">
        <v>748</v>
      </c>
      <c r="P4621" t="s">
        <v>22336</v>
      </c>
    </row>
    <row r="4622" spans="1:16" x14ac:dyDescent="0.25">
      <c r="A4622">
        <v>5408</v>
      </c>
      <c r="B4622">
        <v>12760</v>
      </c>
      <c r="C4622" t="s">
        <v>15854</v>
      </c>
      <c r="D4622" t="s">
        <v>15855</v>
      </c>
      <c r="E4622" t="s">
        <v>15856</v>
      </c>
      <c r="F4622" t="s">
        <v>15135</v>
      </c>
      <c r="G4622" t="s">
        <v>15136</v>
      </c>
      <c r="H4622" t="s">
        <v>12158</v>
      </c>
      <c r="I4622" t="s">
        <v>12159</v>
      </c>
      <c r="J4622">
        <v>43239</v>
      </c>
      <c r="K4622" t="s">
        <v>234</v>
      </c>
      <c r="L4622">
        <v>3924</v>
      </c>
      <c r="M4622" t="s">
        <v>235</v>
      </c>
      <c r="N4622">
        <v>231</v>
      </c>
      <c r="O4622" t="s">
        <v>236</v>
      </c>
      <c r="P4622" t="s">
        <v>22336</v>
      </c>
    </row>
    <row r="4623" spans="1:16" x14ac:dyDescent="0.25">
      <c r="A4623">
        <v>5409</v>
      </c>
      <c r="B4623">
        <v>12758</v>
      </c>
      <c r="C4623" t="s">
        <v>15857</v>
      </c>
      <c r="D4623" t="s">
        <v>15858</v>
      </c>
      <c r="E4623" t="s">
        <v>15859</v>
      </c>
      <c r="F4623" t="s">
        <v>15135</v>
      </c>
      <c r="G4623" t="s">
        <v>15136</v>
      </c>
      <c r="H4623" t="s">
        <v>12158</v>
      </c>
      <c r="I4623" t="s">
        <v>12159</v>
      </c>
      <c r="J4623">
        <v>30396</v>
      </c>
      <c r="K4623" t="s">
        <v>2577</v>
      </c>
      <c r="L4623">
        <v>2599</v>
      </c>
      <c r="M4623" t="s">
        <v>2552</v>
      </c>
      <c r="N4623">
        <v>155</v>
      </c>
      <c r="O4623" t="s">
        <v>866</v>
      </c>
      <c r="P4623" t="s">
        <v>22336</v>
      </c>
    </row>
    <row r="4624" spans="1:16" x14ac:dyDescent="0.25">
      <c r="A4624">
        <v>5410</v>
      </c>
      <c r="B4624">
        <v>12748</v>
      </c>
      <c r="C4624" t="s">
        <v>15860</v>
      </c>
      <c r="D4624" t="s">
        <v>15861</v>
      </c>
      <c r="E4624" t="s">
        <v>15862</v>
      </c>
      <c r="F4624" t="s">
        <v>15135</v>
      </c>
      <c r="G4624" t="s">
        <v>15136</v>
      </c>
      <c r="H4624" t="s">
        <v>12158</v>
      </c>
      <c r="I4624" t="s">
        <v>12159</v>
      </c>
      <c r="J4624">
        <v>41391</v>
      </c>
      <c r="K4624" t="s">
        <v>1714</v>
      </c>
      <c r="L4624">
        <v>3798</v>
      </c>
      <c r="M4624" t="s">
        <v>1714</v>
      </c>
      <c r="N4624">
        <v>229</v>
      </c>
      <c r="O4624" t="s">
        <v>1715</v>
      </c>
      <c r="P4624" t="s">
        <v>22336</v>
      </c>
    </row>
    <row r="4625" spans="1:16" x14ac:dyDescent="0.25">
      <c r="A4625">
        <v>5411</v>
      </c>
      <c r="B4625">
        <v>12741</v>
      </c>
      <c r="C4625" t="s">
        <v>15863</v>
      </c>
      <c r="D4625" t="s">
        <v>15864</v>
      </c>
      <c r="E4625" t="s">
        <v>15865</v>
      </c>
      <c r="F4625" t="s">
        <v>15135</v>
      </c>
      <c r="G4625" t="s">
        <v>15136</v>
      </c>
      <c r="H4625" t="s">
        <v>12158</v>
      </c>
      <c r="I4625" t="s">
        <v>12159</v>
      </c>
      <c r="J4625">
        <v>30199</v>
      </c>
      <c r="K4625" t="s">
        <v>2186</v>
      </c>
      <c r="L4625">
        <v>2594</v>
      </c>
      <c r="M4625" t="s">
        <v>1720</v>
      </c>
      <c r="N4625">
        <v>155</v>
      </c>
      <c r="O4625" t="s">
        <v>866</v>
      </c>
      <c r="P4625" t="s">
        <v>22336</v>
      </c>
    </row>
    <row r="4626" spans="1:16" x14ac:dyDescent="0.25">
      <c r="A4626">
        <v>5412</v>
      </c>
      <c r="B4626">
        <v>12725</v>
      </c>
      <c r="C4626" t="s">
        <v>15866</v>
      </c>
      <c r="D4626" t="s">
        <v>15867</v>
      </c>
      <c r="E4626" t="s">
        <v>15868</v>
      </c>
      <c r="F4626" t="s">
        <v>15135</v>
      </c>
      <c r="G4626" t="s">
        <v>15136</v>
      </c>
      <c r="H4626" t="s">
        <v>12158</v>
      </c>
      <c r="I4626" t="s">
        <v>12159</v>
      </c>
      <c r="J4626">
        <v>50492</v>
      </c>
      <c r="K4626" t="s">
        <v>15869</v>
      </c>
      <c r="L4626">
        <v>1667</v>
      </c>
      <c r="M4626" t="s">
        <v>15870</v>
      </c>
      <c r="N4626">
        <v>102</v>
      </c>
      <c r="O4626" t="s">
        <v>289</v>
      </c>
      <c r="P4626" t="s">
        <v>22336</v>
      </c>
    </row>
    <row r="4627" spans="1:16" x14ac:dyDescent="0.25">
      <c r="A4627">
        <v>5413</v>
      </c>
      <c r="B4627">
        <v>12719</v>
      </c>
      <c r="C4627" t="s">
        <v>15871</v>
      </c>
      <c r="D4627" s="1" t="s">
        <v>15872</v>
      </c>
      <c r="E4627" t="s">
        <v>15873</v>
      </c>
      <c r="F4627" t="s">
        <v>15135</v>
      </c>
      <c r="G4627" t="s">
        <v>15136</v>
      </c>
      <c r="H4627" t="s">
        <v>12158</v>
      </c>
      <c r="I4627" t="s">
        <v>12159</v>
      </c>
      <c r="J4627">
        <v>50492</v>
      </c>
      <c r="K4627" t="s">
        <v>15869</v>
      </c>
      <c r="L4627">
        <v>1667</v>
      </c>
      <c r="M4627" t="s">
        <v>15870</v>
      </c>
      <c r="N4627">
        <v>102</v>
      </c>
      <c r="O4627" t="s">
        <v>289</v>
      </c>
      <c r="P4627" t="s">
        <v>22336</v>
      </c>
    </row>
    <row r="4628" spans="1:16" x14ac:dyDescent="0.25">
      <c r="A4628">
        <v>5414</v>
      </c>
      <c r="B4628">
        <v>12713</v>
      </c>
      <c r="C4628" t="s">
        <v>15874</v>
      </c>
      <c r="D4628" t="s">
        <v>15875</v>
      </c>
      <c r="E4628" t="s">
        <v>15876</v>
      </c>
      <c r="F4628" t="s">
        <v>15135</v>
      </c>
      <c r="G4628" t="s">
        <v>15136</v>
      </c>
      <c r="H4628" t="s">
        <v>12158</v>
      </c>
      <c r="I4628" t="s">
        <v>12159</v>
      </c>
      <c r="J4628">
        <v>50492</v>
      </c>
      <c r="K4628" t="s">
        <v>15869</v>
      </c>
      <c r="L4628">
        <v>1667</v>
      </c>
      <c r="M4628" t="s">
        <v>15870</v>
      </c>
      <c r="N4628">
        <v>102</v>
      </c>
      <c r="O4628" t="s">
        <v>289</v>
      </c>
      <c r="P4628" t="s">
        <v>22336</v>
      </c>
    </row>
    <row r="4629" spans="1:16" x14ac:dyDescent="0.25">
      <c r="A4629">
        <v>5415</v>
      </c>
      <c r="B4629">
        <v>12715</v>
      </c>
      <c r="C4629" t="s">
        <v>15877</v>
      </c>
      <c r="D4629" t="s">
        <v>15878</v>
      </c>
      <c r="E4629" t="s">
        <v>15879</v>
      </c>
      <c r="F4629" t="s">
        <v>15135</v>
      </c>
      <c r="G4629" t="s">
        <v>15136</v>
      </c>
      <c r="H4629" t="s">
        <v>12158</v>
      </c>
      <c r="I4629" t="s">
        <v>12159</v>
      </c>
      <c r="J4629">
        <v>50492</v>
      </c>
      <c r="K4629" t="s">
        <v>15869</v>
      </c>
      <c r="L4629">
        <v>1667</v>
      </c>
      <c r="M4629" t="s">
        <v>15870</v>
      </c>
      <c r="N4629">
        <v>102</v>
      </c>
      <c r="O4629" t="s">
        <v>289</v>
      </c>
      <c r="P4629" t="s">
        <v>22336</v>
      </c>
    </row>
    <row r="4630" spans="1:16" x14ac:dyDescent="0.25">
      <c r="A4630">
        <v>5416</v>
      </c>
      <c r="B4630">
        <v>12716</v>
      </c>
      <c r="C4630" t="s">
        <v>15880</v>
      </c>
      <c r="D4630" t="s">
        <v>15881</v>
      </c>
      <c r="E4630" t="s">
        <v>15882</v>
      </c>
      <c r="F4630" t="s">
        <v>15135</v>
      </c>
      <c r="G4630" t="s">
        <v>15136</v>
      </c>
      <c r="H4630" t="s">
        <v>12158</v>
      </c>
      <c r="I4630" t="s">
        <v>12159</v>
      </c>
      <c r="J4630">
        <v>50492</v>
      </c>
      <c r="K4630" t="s">
        <v>15869</v>
      </c>
      <c r="L4630">
        <v>1667</v>
      </c>
      <c r="M4630" t="s">
        <v>15870</v>
      </c>
      <c r="N4630">
        <v>102</v>
      </c>
      <c r="O4630" t="s">
        <v>289</v>
      </c>
      <c r="P4630" t="s">
        <v>22336</v>
      </c>
    </row>
    <row r="4631" spans="1:16" x14ac:dyDescent="0.25">
      <c r="A4631">
        <v>5417</v>
      </c>
      <c r="B4631">
        <v>12717</v>
      </c>
      <c r="C4631" t="s">
        <v>15883</v>
      </c>
      <c r="D4631" t="s">
        <v>15884</v>
      </c>
      <c r="E4631" t="s">
        <v>15885</v>
      </c>
      <c r="F4631" t="s">
        <v>15135</v>
      </c>
      <c r="G4631" t="s">
        <v>15136</v>
      </c>
      <c r="H4631" t="s">
        <v>12158</v>
      </c>
      <c r="I4631" t="s">
        <v>12159</v>
      </c>
      <c r="J4631">
        <v>50492</v>
      </c>
      <c r="K4631" t="s">
        <v>15869</v>
      </c>
      <c r="L4631">
        <v>1667</v>
      </c>
      <c r="M4631" t="s">
        <v>15870</v>
      </c>
      <c r="N4631">
        <v>102</v>
      </c>
      <c r="O4631" t="s">
        <v>289</v>
      </c>
      <c r="P4631" t="s">
        <v>22336</v>
      </c>
    </row>
    <row r="4632" spans="1:16" x14ac:dyDescent="0.25">
      <c r="A4632">
        <v>5418</v>
      </c>
      <c r="B4632">
        <v>12718</v>
      </c>
      <c r="C4632" t="s">
        <v>15886</v>
      </c>
      <c r="D4632" t="s">
        <v>15887</v>
      </c>
      <c r="E4632" t="s">
        <v>15888</v>
      </c>
      <c r="F4632" t="s">
        <v>15135</v>
      </c>
      <c r="G4632" t="s">
        <v>15136</v>
      </c>
      <c r="H4632" t="s">
        <v>12158</v>
      </c>
      <c r="I4632" t="s">
        <v>12159</v>
      </c>
      <c r="J4632">
        <v>50492</v>
      </c>
      <c r="K4632" t="s">
        <v>15869</v>
      </c>
      <c r="L4632">
        <v>1667</v>
      </c>
      <c r="M4632" t="s">
        <v>15870</v>
      </c>
      <c r="N4632">
        <v>102</v>
      </c>
      <c r="O4632" t="s">
        <v>289</v>
      </c>
      <c r="P4632" t="s">
        <v>22336</v>
      </c>
    </row>
    <row r="4633" spans="1:16" x14ac:dyDescent="0.25">
      <c r="A4633">
        <v>5419</v>
      </c>
      <c r="B4633">
        <v>13490</v>
      </c>
      <c r="C4633" t="s">
        <v>15889</v>
      </c>
      <c r="D4633" t="s">
        <v>15890</v>
      </c>
      <c r="E4633" t="s">
        <v>15891</v>
      </c>
      <c r="F4633" t="s">
        <v>15135</v>
      </c>
      <c r="G4633" t="s">
        <v>15136</v>
      </c>
      <c r="H4633" t="s">
        <v>12158</v>
      </c>
      <c r="I4633" t="s">
        <v>12159</v>
      </c>
      <c r="J4633">
        <v>50208</v>
      </c>
      <c r="K4633" t="s">
        <v>3180</v>
      </c>
      <c r="L4633">
        <v>4881</v>
      </c>
      <c r="M4633" t="s">
        <v>3180</v>
      </c>
      <c r="N4633">
        <v>229</v>
      </c>
      <c r="O4633" t="s">
        <v>1715</v>
      </c>
      <c r="P4633" t="s">
        <v>22336</v>
      </c>
    </row>
    <row r="4634" spans="1:16" x14ac:dyDescent="0.25">
      <c r="A4634">
        <v>5420</v>
      </c>
      <c r="B4634">
        <v>13491</v>
      </c>
      <c r="C4634" t="s">
        <v>15892</v>
      </c>
      <c r="D4634" t="s">
        <v>15893</v>
      </c>
      <c r="E4634" t="s">
        <v>15894</v>
      </c>
      <c r="F4634" t="s">
        <v>15135</v>
      </c>
      <c r="G4634" t="s">
        <v>15136</v>
      </c>
      <c r="H4634" t="s">
        <v>12158</v>
      </c>
      <c r="I4634" t="s">
        <v>12159</v>
      </c>
      <c r="J4634">
        <v>49715</v>
      </c>
      <c r="K4634" t="s">
        <v>270</v>
      </c>
      <c r="L4634">
        <v>4731</v>
      </c>
      <c r="N4634">
        <v>99</v>
      </c>
      <c r="O4634" t="s">
        <v>271</v>
      </c>
      <c r="P4634" t="s">
        <v>22336</v>
      </c>
    </row>
    <row r="4635" spans="1:16" x14ac:dyDescent="0.25">
      <c r="A4635">
        <v>5421</v>
      </c>
      <c r="B4635">
        <v>13482</v>
      </c>
      <c r="C4635" t="s">
        <v>15895</v>
      </c>
      <c r="D4635" t="s">
        <v>15896</v>
      </c>
      <c r="E4635" t="s">
        <v>15897</v>
      </c>
      <c r="F4635" t="s">
        <v>15135</v>
      </c>
      <c r="G4635" t="s">
        <v>15136</v>
      </c>
      <c r="H4635" t="s">
        <v>12158</v>
      </c>
      <c r="I4635" t="s">
        <v>12159</v>
      </c>
      <c r="J4635">
        <v>43236</v>
      </c>
      <c r="K4635" t="s">
        <v>313</v>
      </c>
      <c r="L4635">
        <v>3924</v>
      </c>
      <c r="M4635" t="s">
        <v>235</v>
      </c>
      <c r="N4635">
        <v>231</v>
      </c>
      <c r="O4635" t="s">
        <v>236</v>
      </c>
      <c r="P4635" t="s">
        <v>22336</v>
      </c>
    </row>
    <row r="4636" spans="1:16" x14ac:dyDescent="0.25">
      <c r="A4636">
        <v>5422</v>
      </c>
      <c r="B4636">
        <v>13513</v>
      </c>
      <c r="C4636" t="s">
        <v>15898</v>
      </c>
      <c r="D4636" t="s">
        <v>15899</v>
      </c>
      <c r="E4636" t="s">
        <v>15900</v>
      </c>
      <c r="F4636" t="s">
        <v>15135</v>
      </c>
      <c r="G4636" t="s">
        <v>15136</v>
      </c>
      <c r="H4636" t="s">
        <v>12158</v>
      </c>
      <c r="I4636" t="s">
        <v>12159</v>
      </c>
      <c r="J4636">
        <v>30178</v>
      </c>
      <c r="K4636" t="s">
        <v>2073</v>
      </c>
      <c r="L4636">
        <v>2594</v>
      </c>
      <c r="M4636" t="s">
        <v>1720</v>
      </c>
      <c r="N4636">
        <v>155</v>
      </c>
      <c r="O4636" t="s">
        <v>866</v>
      </c>
      <c r="P4636" t="s">
        <v>22336</v>
      </c>
    </row>
    <row r="4637" spans="1:16" x14ac:dyDescent="0.25">
      <c r="A4637">
        <v>5423</v>
      </c>
      <c r="B4637">
        <v>13515</v>
      </c>
      <c r="C4637" t="s">
        <v>15901</v>
      </c>
      <c r="D4637" t="s">
        <v>15902</v>
      </c>
      <c r="E4637" t="s">
        <v>15903</v>
      </c>
      <c r="F4637" t="s">
        <v>15135</v>
      </c>
      <c r="G4637" t="s">
        <v>15136</v>
      </c>
      <c r="H4637" t="s">
        <v>12158</v>
      </c>
      <c r="I4637" t="s">
        <v>12159</v>
      </c>
      <c r="J4637">
        <v>14805</v>
      </c>
      <c r="K4637" t="s">
        <v>255</v>
      </c>
      <c r="L4637">
        <v>929</v>
      </c>
      <c r="M4637" t="s">
        <v>256</v>
      </c>
      <c r="N4637">
        <v>57</v>
      </c>
      <c r="O4637" t="s">
        <v>257</v>
      </c>
      <c r="P4637" t="s">
        <v>22336</v>
      </c>
    </row>
    <row r="4638" spans="1:16" x14ac:dyDescent="0.25">
      <c r="A4638">
        <v>5425</v>
      </c>
      <c r="B4638">
        <v>13603</v>
      </c>
      <c r="C4638" t="s">
        <v>15904</v>
      </c>
      <c r="D4638" t="s">
        <v>15905</v>
      </c>
      <c r="E4638" t="s">
        <v>15906</v>
      </c>
      <c r="F4638" t="s">
        <v>15135</v>
      </c>
      <c r="G4638" t="s">
        <v>15136</v>
      </c>
      <c r="H4638" t="s">
        <v>12158</v>
      </c>
      <c r="I4638" t="s">
        <v>12159</v>
      </c>
      <c r="J4638">
        <v>50273</v>
      </c>
      <c r="K4638" t="s">
        <v>1113</v>
      </c>
      <c r="L4638">
        <v>2450</v>
      </c>
      <c r="M4638" t="s">
        <v>1060</v>
      </c>
      <c r="N4638">
        <v>142</v>
      </c>
      <c r="O4638" t="s">
        <v>748</v>
      </c>
      <c r="P4638" t="s">
        <v>22336</v>
      </c>
    </row>
    <row r="4639" spans="1:16" x14ac:dyDescent="0.25">
      <c r="A4639">
        <v>5426</v>
      </c>
      <c r="B4639">
        <v>13591</v>
      </c>
      <c r="C4639" t="s">
        <v>15907</v>
      </c>
      <c r="D4639" t="s">
        <v>15908</v>
      </c>
      <c r="E4639" t="s">
        <v>15909</v>
      </c>
      <c r="F4639" t="s">
        <v>15135</v>
      </c>
      <c r="G4639" t="s">
        <v>15136</v>
      </c>
      <c r="H4639" t="s">
        <v>12158</v>
      </c>
      <c r="I4639" t="s">
        <v>12159</v>
      </c>
      <c r="J4639">
        <v>43680</v>
      </c>
      <c r="K4639" t="s">
        <v>4292</v>
      </c>
      <c r="L4639">
        <v>3930</v>
      </c>
      <c r="M4639" t="s">
        <v>752</v>
      </c>
      <c r="N4639">
        <v>231</v>
      </c>
      <c r="O4639" t="s">
        <v>236</v>
      </c>
      <c r="P4639" t="s">
        <v>22336</v>
      </c>
    </row>
    <row r="4640" spans="1:16" x14ac:dyDescent="0.25">
      <c r="A4640">
        <v>5427</v>
      </c>
      <c r="B4640">
        <v>13592</v>
      </c>
      <c r="C4640" t="s">
        <v>15910</v>
      </c>
      <c r="D4640" t="s">
        <v>15911</v>
      </c>
      <c r="E4640" t="s">
        <v>15912</v>
      </c>
      <c r="F4640" t="s">
        <v>15135</v>
      </c>
      <c r="G4640" t="s">
        <v>15136</v>
      </c>
      <c r="H4640" t="s">
        <v>12158</v>
      </c>
      <c r="I4640" t="s">
        <v>12159</v>
      </c>
      <c r="J4640">
        <v>43680</v>
      </c>
      <c r="K4640" t="s">
        <v>4292</v>
      </c>
      <c r="L4640">
        <v>3930</v>
      </c>
      <c r="M4640" t="s">
        <v>752</v>
      </c>
      <c r="N4640">
        <v>231</v>
      </c>
      <c r="O4640" t="s">
        <v>236</v>
      </c>
      <c r="P4640" t="s">
        <v>22336</v>
      </c>
    </row>
    <row r="4641" spans="1:16" x14ac:dyDescent="0.25">
      <c r="A4641">
        <v>5428</v>
      </c>
      <c r="B4641">
        <v>13593</v>
      </c>
      <c r="C4641" t="s">
        <v>15913</v>
      </c>
      <c r="D4641" t="s">
        <v>15914</v>
      </c>
      <c r="E4641" t="s">
        <v>15915</v>
      </c>
      <c r="F4641" t="s">
        <v>15135</v>
      </c>
      <c r="G4641" t="s">
        <v>15136</v>
      </c>
      <c r="H4641" t="s">
        <v>12158</v>
      </c>
      <c r="I4641" t="s">
        <v>12159</v>
      </c>
      <c r="J4641">
        <v>50239</v>
      </c>
      <c r="K4641" t="s">
        <v>1228</v>
      </c>
      <c r="L4641">
        <v>4366</v>
      </c>
      <c r="M4641" t="s">
        <v>696</v>
      </c>
      <c r="N4641">
        <v>205</v>
      </c>
      <c r="O4641" t="s">
        <v>697</v>
      </c>
      <c r="P4641" t="s">
        <v>22336</v>
      </c>
    </row>
    <row r="4642" spans="1:16" x14ac:dyDescent="0.25">
      <c r="A4642">
        <v>5429</v>
      </c>
      <c r="B4642">
        <v>13572</v>
      </c>
      <c r="C4642" t="s">
        <v>15916</v>
      </c>
      <c r="D4642" t="s">
        <v>15917</v>
      </c>
      <c r="E4642" t="s">
        <v>15918</v>
      </c>
      <c r="F4642" t="s">
        <v>15135</v>
      </c>
      <c r="G4642" t="s">
        <v>15136</v>
      </c>
      <c r="H4642" t="s">
        <v>12158</v>
      </c>
      <c r="I4642" t="s">
        <v>12159</v>
      </c>
      <c r="J4642">
        <v>48019</v>
      </c>
      <c r="K4642" t="s">
        <v>759</v>
      </c>
      <c r="L4642">
        <v>3956</v>
      </c>
      <c r="M4642" t="s">
        <v>760</v>
      </c>
      <c r="N4642">
        <v>231</v>
      </c>
      <c r="O4642" t="s">
        <v>236</v>
      </c>
      <c r="P4642" t="s">
        <v>22336</v>
      </c>
    </row>
    <row r="4643" spans="1:16" x14ac:dyDescent="0.25">
      <c r="A4643">
        <v>5430</v>
      </c>
      <c r="B4643">
        <v>13573</v>
      </c>
      <c r="C4643" t="s">
        <v>15919</v>
      </c>
      <c r="D4643" t="s">
        <v>15920</v>
      </c>
      <c r="E4643" t="s">
        <v>15921</v>
      </c>
      <c r="F4643" t="s">
        <v>15135</v>
      </c>
      <c r="G4643" t="s">
        <v>15136</v>
      </c>
      <c r="H4643" t="s">
        <v>12158</v>
      </c>
      <c r="I4643" t="s">
        <v>12159</v>
      </c>
      <c r="J4643">
        <v>42219</v>
      </c>
      <c r="K4643" t="s">
        <v>189</v>
      </c>
      <c r="L4643">
        <v>3866</v>
      </c>
      <c r="M4643" t="s">
        <v>189</v>
      </c>
      <c r="N4643">
        <v>230</v>
      </c>
      <c r="O4643" t="s">
        <v>190</v>
      </c>
      <c r="P4643" t="s">
        <v>22336</v>
      </c>
    </row>
    <row r="4644" spans="1:16" x14ac:dyDescent="0.25">
      <c r="A4644">
        <v>5431</v>
      </c>
      <c r="B4644">
        <v>13576</v>
      </c>
      <c r="C4644" t="s">
        <v>15922</v>
      </c>
      <c r="D4644" t="s">
        <v>15923</v>
      </c>
      <c r="E4644" t="s">
        <v>15924</v>
      </c>
      <c r="F4644" t="s">
        <v>15135</v>
      </c>
      <c r="G4644" t="s">
        <v>15136</v>
      </c>
      <c r="H4644" t="s">
        <v>12158</v>
      </c>
      <c r="I4644" t="s">
        <v>12159</v>
      </c>
      <c r="J4644">
        <v>50424</v>
      </c>
      <c r="K4644" t="s">
        <v>1020</v>
      </c>
      <c r="L4644">
        <v>4876</v>
      </c>
      <c r="M4644" t="s">
        <v>1021</v>
      </c>
      <c r="N4644">
        <v>75</v>
      </c>
      <c r="O4644" t="s">
        <v>117</v>
      </c>
      <c r="P4644" t="s">
        <v>22336</v>
      </c>
    </row>
    <row r="4645" spans="1:16" x14ac:dyDescent="0.25">
      <c r="A4645">
        <v>5432</v>
      </c>
      <c r="B4645">
        <v>13558</v>
      </c>
      <c r="C4645" t="s">
        <v>15925</v>
      </c>
      <c r="D4645" t="s">
        <v>15926</v>
      </c>
      <c r="E4645" t="s">
        <v>15927</v>
      </c>
      <c r="F4645" t="s">
        <v>15135</v>
      </c>
      <c r="G4645" t="s">
        <v>15136</v>
      </c>
      <c r="H4645" t="s">
        <v>12158</v>
      </c>
      <c r="I4645" t="s">
        <v>12159</v>
      </c>
      <c r="J4645">
        <v>17726</v>
      </c>
      <c r="K4645" t="s">
        <v>115</v>
      </c>
      <c r="L4645">
        <v>1242</v>
      </c>
      <c r="M4645" t="s">
        <v>116</v>
      </c>
      <c r="N4645">
        <v>75</v>
      </c>
      <c r="O4645" t="s">
        <v>117</v>
      </c>
      <c r="P4645" t="s">
        <v>22336</v>
      </c>
    </row>
    <row r="4646" spans="1:16" x14ac:dyDescent="0.25">
      <c r="A4646">
        <v>5433</v>
      </c>
      <c r="B4646">
        <v>13554</v>
      </c>
      <c r="C4646" t="s">
        <v>15928</v>
      </c>
      <c r="D4646" t="s">
        <v>15929</v>
      </c>
      <c r="E4646" t="s">
        <v>15930</v>
      </c>
      <c r="F4646" t="s">
        <v>15135</v>
      </c>
      <c r="G4646" t="s">
        <v>15136</v>
      </c>
      <c r="H4646" t="s">
        <v>12158</v>
      </c>
      <c r="I4646" t="s">
        <v>12159</v>
      </c>
      <c r="J4646">
        <v>48019</v>
      </c>
      <c r="K4646" t="s">
        <v>759</v>
      </c>
      <c r="L4646">
        <v>3956</v>
      </c>
      <c r="M4646" t="s">
        <v>760</v>
      </c>
      <c r="N4646">
        <v>231</v>
      </c>
      <c r="O4646" t="s">
        <v>236</v>
      </c>
      <c r="P4646" t="s">
        <v>22336</v>
      </c>
    </row>
    <row r="4647" spans="1:16" x14ac:dyDescent="0.25">
      <c r="A4647">
        <v>5434</v>
      </c>
      <c r="B4647">
        <v>13555</v>
      </c>
      <c r="C4647" t="s">
        <v>15931</v>
      </c>
      <c r="D4647" t="s">
        <v>15932</v>
      </c>
      <c r="E4647" t="s">
        <v>15933</v>
      </c>
      <c r="F4647" t="s">
        <v>15135</v>
      </c>
      <c r="G4647" t="s">
        <v>15136</v>
      </c>
      <c r="H4647" t="s">
        <v>12158</v>
      </c>
      <c r="I4647" t="s">
        <v>12159</v>
      </c>
      <c r="J4647">
        <v>48019</v>
      </c>
      <c r="K4647" t="s">
        <v>759</v>
      </c>
      <c r="L4647">
        <v>3956</v>
      </c>
      <c r="M4647" t="s">
        <v>760</v>
      </c>
      <c r="N4647">
        <v>231</v>
      </c>
      <c r="O4647" t="s">
        <v>236</v>
      </c>
      <c r="P4647" t="s">
        <v>22336</v>
      </c>
    </row>
    <row r="4648" spans="1:16" x14ac:dyDescent="0.25">
      <c r="A4648">
        <v>5436</v>
      </c>
      <c r="B4648">
        <v>13466</v>
      </c>
      <c r="C4648" t="s">
        <v>15934</v>
      </c>
      <c r="D4648" t="s">
        <v>15935</v>
      </c>
      <c r="E4648" t="s">
        <v>15936</v>
      </c>
      <c r="F4648" t="s">
        <v>15135</v>
      </c>
      <c r="G4648" t="s">
        <v>15136</v>
      </c>
      <c r="H4648" t="s">
        <v>12158</v>
      </c>
      <c r="I4648" t="s">
        <v>12159</v>
      </c>
      <c r="J4648">
        <v>41879</v>
      </c>
      <c r="K4648" t="s">
        <v>15937</v>
      </c>
      <c r="L4648">
        <v>3842</v>
      </c>
      <c r="M4648" t="s">
        <v>209</v>
      </c>
      <c r="N4648">
        <v>230</v>
      </c>
      <c r="O4648" t="s">
        <v>190</v>
      </c>
      <c r="P4648" t="s">
        <v>22336</v>
      </c>
    </row>
    <row r="4649" spans="1:16" x14ac:dyDescent="0.25">
      <c r="A4649">
        <v>5437</v>
      </c>
      <c r="B4649">
        <v>13468</v>
      </c>
      <c r="C4649" t="s">
        <v>15938</v>
      </c>
      <c r="D4649" t="s">
        <v>15939</v>
      </c>
      <c r="E4649" t="s">
        <v>15940</v>
      </c>
      <c r="F4649" t="s">
        <v>15135</v>
      </c>
      <c r="G4649" t="s">
        <v>15136</v>
      </c>
      <c r="H4649" t="s">
        <v>12158</v>
      </c>
      <c r="I4649" t="s">
        <v>12159</v>
      </c>
      <c r="J4649">
        <v>30178</v>
      </c>
      <c r="K4649" t="s">
        <v>2073</v>
      </c>
      <c r="L4649">
        <v>2594</v>
      </c>
      <c r="M4649" t="s">
        <v>1720</v>
      </c>
      <c r="N4649">
        <v>155</v>
      </c>
      <c r="O4649" t="s">
        <v>866</v>
      </c>
      <c r="P4649" t="s">
        <v>22336</v>
      </c>
    </row>
    <row r="4650" spans="1:16" x14ac:dyDescent="0.25">
      <c r="A4650">
        <v>5438</v>
      </c>
      <c r="B4650">
        <v>13449</v>
      </c>
      <c r="C4650" t="s">
        <v>15941</v>
      </c>
      <c r="D4650" t="s">
        <v>15942</v>
      </c>
      <c r="E4650" t="s">
        <v>15943</v>
      </c>
      <c r="F4650" t="s">
        <v>15135</v>
      </c>
      <c r="G4650" t="s">
        <v>15136</v>
      </c>
      <c r="H4650" t="s">
        <v>12158</v>
      </c>
      <c r="I4650" t="s">
        <v>12159</v>
      </c>
      <c r="J4650">
        <v>17726</v>
      </c>
      <c r="K4650" t="s">
        <v>115</v>
      </c>
      <c r="L4650">
        <v>1242</v>
      </c>
      <c r="M4650" t="s">
        <v>116</v>
      </c>
      <c r="N4650">
        <v>75</v>
      </c>
      <c r="O4650" t="s">
        <v>117</v>
      </c>
      <c r="P4650" t="s">
        <v>22336</v>
      </c>
    </row>
    <row r="4651" spans="1:16" x14ac:dyDescent="0.25">
      <c r="A4651">
        <v>5440</v>
      </c>
      <c r="B4651">
        <v>13386</v>
      </c>
      <c r="C4651" t="s">
        <v>15944</v>
      </c>
      <c r="D4651" t="s">
        <v>15945</v>
      </c>
      <c r="E4651" t="s">
        <v>15946</v>
      </c>
      <c r="F4651" t="s">
        <v>15135</v>
      </c>
      <c r="G4651" t="s">
        <v>15136</v>
      </c>
      <c r="H4651" t="s">
        <v>12158</v>
      </c>
      <c r="I4651" t="s">
        <v>12159</v>
      </c>
      <c r="J4651">
        <v>17726</v>
      </c>
      <c r="K4651" t="s">
        <v>115</v>
      </c>
      <c r="L4651">
        <v>1242</v>
      </c>
      <c r="M4651" t="s">
        <v>116</v>
      </c>
      <c r="N4651">
        <v>75</v>
      </c>
      <c r="O4651" t="s">
        <v>117</v>
      </c>
      <c r="P4651" t="s">
        <v>22336</v>
      </c>
    </row>
    <row r="4652" spans="1:16" x14ac:dyDescent="0.25">
      <c r="A4652">
        <v>5442</v>
      </c>
      <c r="B4652">
        <v>13377</v>
      </c>
      <c r="C4652" t="s">
        <v>15947</v>
      </c>
      <c r="D4652" t="s">
        <v>15948</v>
      </c>
      <c r="E4652" t="s">
        <v>15949</v>
      </c>
      <c r="F4652" t="s">
        <v>15135</v>
      </c>
      <c r="G4652" t="s">
        <v>15136</v>
      </c>
      <c r="H4652" t="s">
        <v>12158</v>
      </c>
      <c r="I4652" t="s">
        <v>12159</v>
      </c>
      <c r="J4652">
        <v>48019</v>
      </c>
      <c r="K4652" t="s">
        <v>759</v>
      </c>
      <c r="L4652">
        <v>3956</v>
      </c>
      <c r="M4652" t="s">
        <v>760</v>
      </c>
      <c r="N4652">
        <v>231</v>
      </c>
      <c r="O4652" t="s">
        <v>236</v>
      </c>
      <c r="P4652" t="s">
        <v>22336</v>
      </c>
    </row>
    <row r="4653" spans="1:16" x14ac:dyDescent="0.25">
      <c r="A4653">
        <v>5443</v>
      </c>
      <c r="B4653">
        <v>13379</v>
      </c>
      <c r="C4653" t="s">
        <v>15950</v>
      </c>
      <c r="D4653" t="s">
        <v>15951</v>
      </c>
      <c r="E4653" t="s">
        <v>15952</v>
      </c>
      <c r="F4653" t="s">
        <v>15135</v>
      </c>
      <c r="G4653" t="s">
        <v>15136</v>
      </c>
      <c r="H4653" t="s">
        <v>12158</v>
      </c>
      <c r="I4653" t="s">
        <v>12159</v>
      </c>
      <c r="J4653">
        <v>30178</v>
      </c>
      <c r="K4653" t="s">
        <v>2073</v>
      </c>
      <c r="L4653">
        <v>2594</v>
      </c>
      <c r="M4653" t="s">
        <v>1720</v>
      </c>
      <c r="N4653">
        <v>155</v>
      </c>
      <c r="O4653" t="s">
        <v>866</v>
      </c>
      <c r="P4653" t="s">
        <v>22336</v>
      </c>
    </row>
    <row r="4654" spans="1:16" x14ac:dyDescent="0.25">
      <c r="A4654">
        <v>5444</v>
      </c>
      <c r="B4654">
        <v>13140</v>
      </c>
      <c r="C4654" t="s">
        <v>15953</v>
      </c>
      <c r="D4654" t="s">
        <v>15954</v>
      </c>
      <c r="E4654" t="s">
        <v>15955</v>
      </c>
      <c r="F4654" t="s">
        <v>15135</v>
      </c>
      <c r="G4654" t="s">
        <v>15136</v>
      </c>
      <c r="H4654" t="s">
        <v>12158</v>
      </c>
      <c r="I4654" t="s">
        <v>12159</v>
      </c>
      <c r="J4654">
        <v>50424</v>
      </c>
      <c r="K4654" t="s">
        <v>1020</v>
      </c>
      <c r="L4654">
        <v>4876</v>
      </c>
      <c r="M4654" t="s">
        <v>1021</v>
      </c>
      <c r="N4654">
        <v>75</v>
      </c>
      <c r="O4654" t="s">
        <v>117</v>
      </c>
      <c r="P4654" t="s">
        <v>22336</v>
      </c>
    </row>
    <row r="4655" spans="1:16" x14ac:dyDescent="0.25">
      <c r="A4655">
        <v>5445</v>
      </c>
      <c r="B4655">
        <v>13119</v>
      </c>
      <c r="C4655" t="s">
        <v>15956</v>
      </c>
      <c r="D4655" t="s">
        <v>15957</v>
      </c>
      <c r="E4655" t="s">
        <v>15958</v>
      </c>
      <c r="F4655" t="s">
        <v>15135</v>
      </c>
      <c r="G4655" t="s">
        <v>15136</v>
      </c>
      <c r="H4655" t="s">
        <v>12158</v>
      </c>
      <c r="I4655" t="s">
        <v>12159</v>
      </c>
      <c r="J4655">
        <v>17726</v>
      </c>
      <c r="K4655" t="s">
        <v>115</v>
      </c>
      <c r="L4655">
        <v>1242</v>
      </c>
      <c r="M4655" t="s">
        <v>116</v>
      </c>
      <c r="N4655">
        <v>75</v>
      </c>
      <c r="O4655" t="s">
        <v>117</v>
      </c>
      <c r="P4655" t="s">
        <v>22336</v>
      </c>
    </row>
    <row r="4656" spans="1:16" x14ac:dyDescent="0.25">
      <c r="A4656">
        <v>5447</v>
      </c>
      <c r="B4656">
        <v>13117</v>
      </c>
      <c r="C4656" t="s">
        <v>15959</v>
      </c>
      <c r="D4656" t="s">
        <v>15960</v>
      </c>
      <c r="E4656" t="s">
        <v>15961</v>
      </c>
      <c r="F4656" t="s">
        <v>15135</v>
      </c>
      <c r="G4656" t="s">
        <v>15136</v>
      </c>
      <c r="H4656" t="s">
        <v>12158</v>
      </c>
      <c r="I4656" t="s">
        <v>12159</v>
      </c>
      <c r="J4656">
        <v>48403</v>
      </c>
      <c r="K4656" t="s">
        <v>12441</v>
      </c>
      <c r="L4656">
        <v>269</v>
      </c>
      <c r="M4656" t="s">
        <v>8654</v>
      </c>
      <c r="N4656">
        <v>13</v>
      </c>
      <c r="O4656" t="s">
        <v>2278</v>
      </c>
      <c r="P4656" t="s">
        <v>22336</v>
      </c>
    </row>
    <row r="4657" spans="1:16" x14ac:dyDescent="0.25">
      <c r="A4657">
        <v>5448</v>
      </c>
      <c r="B4657">
        <v>13115</v>
      </c>
      <c r="C4657" t="s">
        <v>15962</v>
      </c>
      <c r="D4657" t="s">
        <v>15963</v>
      </c>
      <c r="E4657" t="s">
        <v>15964</v>
      </c>
      <c r="F4657" t="s">
        <v>15135</v>
      </c>
      <c r="G4657" t="s">
        <v>15136</v>
      </c>
      <c r="H4657" t="s">
        <v>12158</v>
      </c>
      <c r="I4657" t="s">
        <v>12159</v>
      </c>
      <c r="J4657">
        <v>24054</v>
      </c>
      <c r="K4657" t="s">
        <v>1105</v>
      </c>
      <c r="L4657">
        <v>1896</v>
      </c>
      <c r="M4657" t="s">
        <v>1106</v>
      </c>
      <c r="N4657">
        <v>107</v>
      </c>
      <c r="O4657" t="s">
        <v>251</v>
      </c>
      <c r="P4657" t="s">
        <v>22336</v>
      </c>
    </row>
    <row r="4658" spans="1:16" x14ac:dyDescent="0.25">
      <c r="A4658">
        <v>5449</v>
      </c>
      <c r="B4658">
        <v>13106</v>
      </c>
      <c r="C4658" t="s">
        <v>15965</v>
      </c>
      <c r="D4658" t="s">
        <v>15966</v>
      </c>
      <c r="E4658" t="s">
        <v>15967</v>
      </c>
      <c r="F4658" t="s">
        <v>15135</v>
      </c>
      <c r="G4658" t="s">
        <v>15136</v>
      </c>
      <c r="H4658" t="s">
        <v>12158</v>
      </c>
      <c r="I4658" t="s">
        <v>12159</v>
      </c>
      <c r="J4658">
        <v>30178</v>
      </c>
      <c r="K4658" t="s">
        <v>2073</v>
      </c>
      <c r="L4658">
        <v>2594</v>
      </c>
      <c r="M4658" t="s">
        <v>1720</v>
      </c>
      <c r="N4658">
        <v>155</v>
      </c>
      <c r="O4658" t="s">
        <v>866</v>
      </c>
      <c r="P4658" t="s">
        <v>22336</v>
      </c>
    </row>
    <row r="4659" spans="1:16" x14ac:dyDescent="0.25">
      <c r="A4659">
        <v>5450</v>
      </c>
      <c r="B4659">
        <v>13107</v>
      </c>
      <c r="C4659" t="s">
        <v>15968</v>
      </c>
      <c r="D4659" t="s">
        <v>15969</v>
      </c>
      <c r="E4659" t="s">
        <v>15970</v>
      </c>
      <c r="F4659" t="s">
        <v>15135</v>
      </c>
      <c r="G4659" t="s">
        <v>15136</v>
      </c>
      <c r="H4659" t="s">
        <v>12158</v>
      </c>
      <c r="I4659" t="s">
        <v>12159</v>
      </c>
      <c r="J4659">
        <v>30178</v>
      </c>
      <c r="K4659" t="s">
        <v>2073</v>
      </c>
      <c r="L4659">
        <v>2594</v>
      </c>
      <c r="M4659" t="s">
        <v>1720</v>
      </c>
      <c r="N4659">
        <v>155</v>
      </c>
      <c r="O4659" t="s">
        <v>866</v>
      </c>
      <c r="P4659" t="s">
        <v>22336</v>
      </c>
    </row>
    <row r="4660" spans="1:16" x14ac:dyDescent="0.25">
      <c r="A4660">
        <v>5451</v>
      </c>
      <c r="B4660">
        <v>13276</v>
      </c>
      <c r="C4660" t="s">
        <v>15971</v>
      </c>
      <c r="D4660" t="s">
        <v>15972</v>
      </c>
      <c r="E4660" t="s">
        <v>15973</v>
      </c>
      <c r="F4660" t="s">
        <v>15135</v>
      </c>
      <c r="G4660" t="s">
        <v>15136</v>
      </c>
      <c r="H4660" t="s">
        <v>12158</v>
      </c>
      <c r="I4660" t="s">
        <v>12159</v>
      </c>
      <c r="J4660">
        <v>43236</v>
      </c>
      <c r="K4660" t="s">
        <v>313</v>
      </c>
      <c r="L4660">
        <v>3924</v>
      </c>
      <c r="M4660" t="s">
        <v>235</v>
      </c>
      <c r="N4660">
        <v>231</v>
      </c>
      <c r="O4660" t="s">
        <v>236</v>
      </c>
      <c r="P4660" t="s">
        <v>22336</v>
      </c>
    </row>
    <row r="4661" spans="1:16" x14ac:dyDescent="0.25">
      <c r="A4661">
        <v>5452</v>
      </c>
      <c r="B4661">
        <v>13277</v>
      </c>
      <c r="C4661" t="s">
        <v>15974</v>
      </c>
      <c r="D4661" t="s">
        <v>15975</v>
      </c>
      <c r="E4661" t="s">
        <v>15976</v>
      </c>
      <c r="F4661" t="s">
        <v>15135</v>
      </c>
      <c r="G4661" t="s">
        <v>15136</v>
      </c>
      <c r="H4661" t="s">
        <v>12158</v>
      </c>
      <c r="I4661" t="s">
        <v>12159</v>
      </c>
      <c r="J4661">
        <v>43123</v>
      </c>
      <c r="K4661" t="s">
        <v>15977</v>
      </c>
      <c r="L4661">
        <v>3924</v>
      </c>
      <c r="M4661" t="s">
        <v>235</v>
      </c>
      <c r="N4661">
        <v>231</v>
      </c>
      <c r="O4661" t="s">
        <v>236</v>
      </c>
      <c r="P4661" t="s">
        <v>22336</v>
      </c>
    </row>
    <row r="4662" spans="1:16" x14ac:dyDescent="0.25">
      <c r="A4662">
        <v>5453</v>
      </c>
      <c r="B4662">
        <v>13278</v>
      </c>
      <c r="C4662" t="s">
        <v>15978</v>
      </c>
      <c r="D4662" t="s">
        <v>15979</v>
      </c>
      <c r="E4662" t="s">
        <v>15980</v>
      </c>
      <c r="F4662" t="s">
        <v>15135</v>
      </c>
      <c r="G4662" t="s">
        <v>15136</v>
      </c>
      <c r="H4662" t="s">
        <v>12158</v>
      </c>
      <c r="I4662" t="s">
        <v>12159</v>
      </c>
      <c r="J4662">
        <v>43084</v>
      </c>
      <c r="K4662" t="s">
        <v>15981</v>
      </c>
      <c r="L4662">
        <v>3924</v>
      </c>
      <c r="M4662" t="s">
        <v>235</v>
      </c>
      <c r="N4662">
        <v>231</v>
      </c>
      <c r="O4662" t="s">
        <v>236</v>
      </c>
      <c r="P4662" t="s">
        <v>22336</v>
      </c>
    </row>
    <row r="4663" spans="1:16" x14ac:dyDescent="0.25">
      <c r="A4663">
        <v>5454</v>
      </c>
      <c r="B4663">
        <v>13279</v>
      </c>
      <c r="C4663" t="s">
        <v>15982</v>
      </c>
      <c r="D4663" t="s">
        <v>15983</v>
      </c>
      <c r="E4663" t="s">
        <v>15984</v>
      </c>
      <c r="F4663" t="s">
        <v>15135</v>
      </c>
      <c r="G4663" t="s">
        <v>15136</v>
      </c>
      <c r="H4663" t="s">
        <v>12158</v>
      </c>
      <c r="I4663" t="s">
        <v>12159</v>
      </c>
      <c r="J4663">
        <v>43123</v>
      </c>
      <c r="K4663" t="s">
        <v>15977</v>
      </c>
      <c r="L4663">
        <v>3924</v>
      </c>
      <c r="M4663" t="s">
        <v>235</v>
      </c>
      <c r="N4663">
        <v>231</v>
      </c>
      <c r="O4663" t="s">
        <v>236</v>
      </c>
      <c r="P4663" t="s">
        <v>22336</v>
      </c>
    </row>
    <row r="4664" spans="1:16" x14ac:dyDescent="0.25">
      <c r="A4664">
        <v>5455</v>
      </c>
      <c r="B4664">
        <v>13294</v>
      </c>
      <c r="C4664" t="s">
        <v>15985</v>
      </c>
      <c r="D4664" t="s">
        <v>15986</v>
      </c>
      <c r="E4664" t="s">
        <v>15987</v>
      </c>
      <c r="F4664" t="s">
        <v>15135</v>
      </c>
      <c r="G4664" t="s">
        <v>15136</v>
      </c>
      <c r="H4664" t="s">
        <v>12158</v>
      </c>
      <c r="I4664" t="s">
        <v>12159</v>
      </c>
      <c r="J4664">
        <v>41391</v>
      </c>
      <c r="K4664" t="s">
        <v>1714</v>
      </c>
      <c r="L4664">
        <v>3798</v>
      </c>
      <c r="M4664" t="s">
        <v>1714</v>
      </c>
      <c r="N4664">
        <v>229</v>
      </c>
      <c r="O4664" t="s">
        <v>1715</v>
      </c>
      <c r="P4664" t="s">
        <v>22336</v>
      </c>
    </row>
    <row r="4665" spans="1:16" x14ac:dyDescent="0.25">
      <c r="A4665">
        <v>5456</v>
      </c>
      <c r="B4665">
        <v>13300</v>
      </c>
      <c r="C4665" t="s">
        <v>15988</v>
      </c>
      <c r="D4665" t="s">
        <v>15989</v>
      </c>
      <c r="E4665" t="s">
        <v>15990</v>
      </c>
      <c r="F4665" t="s">
        <v>15135</v>
      </c>
      <c r="G4665" t="s">
        <v>15136</v>
      </c>
      <c r="H4665" t="s">
        <v>12158</v>
      </c>
      <c r="I4665" t="s">
        <v>12159</v>
      </c>
      <c r="J4665">
        <v>41391</v>
      </c>
      <c r="K4665" t="s">
        <v>1714</v>
      </c>
      <c r="L4665">
        <v>3798</v>
      </c>
      <c r="M4665" t="s">
        <v>1714</v>
      </c>
      <c r="N4665">
        <v>229</v>
      </c>
      <c r="O4665" t="s">
        <v>1715</v>
      </c>
      <c r="P4665" t="s">
        <v>22336</v>
      </c>
    </row>
    <row r="4666" spans="1:16" x14ac:dyDescent="0.25">
      <c r="A4666">
        <v>5457</v>
      </c>
      <c r="B4666">
        <v>13328</v>
      </c>
      <c r="C4666" t="s">
        <v>15991</v>
      </c>
      <c r="D4666" t="s">
        <v>15992</v>
      </c>
      <c r="E4666" t="s">
        <v>15993</v>
      </c>
      <c r="F4666" t="s">
        <v>15135</v>
      </c>
      <c r="G4666" t="s">
        <v>15136</v>
      </c>
      <c r="H4666" t="s">
        <v>12158</v>
      </c>
      <c r="I4666" t="s">
        <v>12159</v>
      </c>
      <c r="J4666">
        <v>50336</v>
      </c>
      <c r="K4666" t="s">
        <v>15994</v>
      </c>
      <c r="L4666">
        <v>2702</v>
      </c>
      <c r="M4666" t="s">
        <v>15995</v>
      </c>
      <c r="N4666">
        <v>164</v>
      </c>
      <c r="O4666" t="s">
        <v>15996</v>
      </c>
      <c r="P4666" t="s">
        <v>22336</v>
      </c>
    </row>
    <row r="4667" spans="1:16" x14ac:dyDescent="0.25">
      <c r="A4667">
        <v>5458</v>
      </c>
      <c r="B4667">
        <v>13263</v>
      </c>
      <c r="C4667" t="s">
        <v>15997</v>
      </c>
      <c r="D4667" t="s">
        <v>15998</v>
      </c>
      <c r="E4667" t="s">
        <v>15999</v>
      </c>
      <c r="F4667" t="s">
        <v>15135</v>
      </c>
      <c r="G4667" t="s">
        <v>15136</v>
      </c>
      <c r="H4667" t="s">
        <v>12158</v>
      </c>
      <c r="I4667" t="s">
        <v>12159</v>
      </c>
      <c r="J4667">
        <v>30178</v>
      </c>
      <c r="K4667" t="s">
        <v>2073</v>
      </c>
      <c r="L4667">
        <v>2594</v>
      </c>
      <c r="M4667" t="s">
        <v>1720</v>
      </c>
      <c r="N4667">
        <v>155</v>
      </c>
      <c r="O4667" t="s">
        <v>866</v>
      </c>
      <c r="P4667" t="s">
        <v>22336</v>
      </c>
    </row>
    <row r="4668" spans="1:16" x14ac:dyDescent="0.25">
      <c r="A4668">
        <v>5459</v>
      </c>
      <c r="B4668">
        <v>13260</v>
      </c>
      <c r="C4668" t="s">
        <v>16000</v>
      </c>
      <c r="D4668" t="s">
        <v>16001</v>
      </c>
      <c r="E4668" t="s">
        <v>16002</v>
      </c>
      <c r="F4668" t="s">
        <v>15135</v>
      </c>
      <c r="G4668" t="s">
        <v>15136</v>
      </c>
      <c r="H4668" t="s">
        <v>12158</v>
      </c>
      <c r="I4668" t="s">
        <v>12159</v>
      </c>
      <c r="J4668">
        <v>42219</v>
      </c>
      <c r="K4668" t="s">
        <v>189</v>
      </c>
      <c r="L4668">
        <v>3866</v>
      </c>
      <c r="M4668" t="s">
        <v>189</v>
      </c>
      <c r="N4668">
        <v>230</v>
      </c>
      <c r="O4668" t="s">
        <v>190</v>
      </c>
      <c r="P4668" t="s">
        <v>22336</v>
      </c>
    </row>
    <row r="4669" spans="1:16" x14ac:dyDescent="0.25">
      <c r="A4669">
        <v>5460</v>
      </c>
      <c r="B4669">
        <v>13238</v>
      </c>
      <c r="C4669" t="s">
        <v>16003</v>
      </c>
      <c r="D4669" t="s">
        <v>16004</v>
      </c>
      <c r="E4669" t="s">
        <v>16005</v>
      </c>
      <c r="F4669" t="s">
        <v>15135</v>
      </c>
      <c r="G4669" t="s">
        <v>15136</v>
      </c>
      <c r="H4669" t="s">
        <v>12158</v>
      </c>
      <c r="I4669" t="s">
        <v>12159</v>
      </c>
      <c r="J4669">
        <v>50262</v>
      </c>
      <c r="K4669" t="s">
        <v>15626</v>
      </c>
      <c r="L4669">
        <v>3935</v>
      </c>
      <c r="M4669" t="s">
        <v>1136</v>
      </c>
      <c r="N4669">
        <v>231</v>
      </c>
      <c r="O4669" t="s">
        <v>236</v>
      </c>
      <c r="P4669" t="s">
        <v>22336</v>
      </c>
    </row>
    <row r="4670" spans="1:16" x14ac:dyDescent="0.25">
      <c r="A4670">
        <v>5461</v>
      </c>
      <c r="B4670">
        <v>13246</v>
      </c>
      <c r="C4670" t="s">
        <v>16006</v>
      </c>
      <c r="D4670" t="s">
        <v>16007</v>
      </c>
      <c r="E4670" t="s">
        <v>16008</v>
      </c>
      <c r="F4670" t="s">
        <v>15135</v>
      </c>
      <c r="G4670" t="s">
        <v>15136</v>
      </c>
      <c r="H4670" t="s">
        <v>12158</v>
      </c>
      <c r="I4670" t="s">
        <v>12159</v>
      </c>
      <c r="J4670">
        <v>43239</v>
      </c>
      <c r="K4670" t="s">
        <v>234</v>
      </c>
      <c r="L4670">
        <v>3924</v>
      </c>
      <c r="M4670" t="s">
        <v>235</v>
      </c>
      <c r="N4670">
        <v>231</v>
      </c>
      <c r="O4670" t="s">
        <v>236</v>
      </c>
      <c r="P4670" t="s">
        <v>22336</v>
      </c>
    </row>
    <row r="4671" spans="1:16" x14ac:dyDescent="0.25">
      <c r="A4671">
        <v>5462</v>
      </c>
      <c r="B4671">
        <v>14030</v>
      </c>
      <c r="C4671" t="s">
        <v>16009</v>
      </c>
      <c r="D4671" t="s">
        <v>16010</v>
      </c>
      <c r="E4671" t="s">
        <v>16011</v>
      </c>
      <c r="F4671" t="s">
        <v>15135</v>
      </c>
      <c r="G4671" t="s">
        <v>15136</v>
      </c>
      <c r="H4671" t="s">
        <v>12158</v>
      </c>
      <c r="I4671" t="s">
        <v>12159</v>
      </c>
      <c r="J4671">
        <v>30425</v>
      </c>
      <c r="K4671" t="s">
        <v>3254</v>
      </c>
      <c r="L4671">
        <v>2599</v>
      </c>
      <c r="M4671" t="s">
        <v>2552</v>
      </c>
      <c r="N4671">
        <v>155</v>
      </c>
      <c r="O4671" t="s">
        <v>866</v>
      </c>
      <c r="P4671" t="s">
        <v>22336</v>
      </c>
    </row>
    <row r="4672" spans="1:16" x14ac:dyDescent="0.25">
      <c r="A4672">
        <v>5463</v>
      </c>
      <c r="B4672">
        <v>14086</v>
      </c>
      <c r="C4672" t="s">
        <v>16012</v>
      </c>
      <c r="D4672" t="s">
        <v>16013</v>
      </c>
      <c r="E4672" t="s">
        <v>16014</v>
      </c>
      <c r="F4672" t="s">
        <v>15135</v>
      </c>
      <c r="G4672" t="s">
        <v>15136</v>
      </c>
      <c r="H4672" t="s">
        <v>12158</v>
      </c>
      <c r="I4672" t="s">
        <v>12159</v>
      </c>
      <c r="J4672">
        <v>48774</v>
      </c>
      <c r="K4672" t="s">
        <v>775</v>
      </c>
      <c r="L4672">
        <v>4368</v>
      </c>
      <c r="M4672" t="s">
        <v>776</v>
      </c>
      <c r="N4672">
        <v>205</v>
      </c>
      <c r="O4672" t="s">
        <v>697</v>
      </c>
      <c r="P4672" t="s">
        <v>22336</v>
      </c>
    </row>
    <row r="4673" spans="1:16" x14ac:dyDescent="0.25">
      <c r="A4673">
        <v>5464</v>
      </c>
      <c r="B4673">
        <v>14061</v>
      </c>
      <c r="C4673" t="s">
        <v>16015</v>
      </c>
      <c r="D4673" t="s">
        <v>16016</v>
      </c>
      <c r="E4673" t="s">
        <v>16017</v>
      </c>
      <c r="F4673" t="s">
        <v>15135</v>
      </c>
      <c r="G4673" t="s">
        <v>15136</v>
      </c>
      <c r="H4673" t="s">
        <v>12158</v>
      </c>
      <c r="I4673" t="s">
        <v>12159</v>
      </c>
      <c r="J4673">
        <v>43239</v>
      </c>
      <c r="K4673" t="s">
        <v>234</v>
      </c>
      <c r="L4673">
        <v>3924</v>
      </c>
      <c r="M4673" t="s">
        <v>235</v>
      </c>
      <c r="N4673">
        <v>231</v>
      </c>
      <c r="O4673" t="s">
        <v>236</v>
      </c>
      <c r="P4673" t="s">
        <v>22336</v>
      </c>
    </row>
    <row r="4674" spans="1:16" x14ac:dyDescent="0.25">
      <c r="A4674">
        <v>5465</v>
      </c>
      <c r="B4674">
        <v>14198</v>
      </c>
      <c r="C4674" t="s">
        <v>16018</v>
      </c>
      <c r="D4674" t="s">
        <v>16019</v>
      </c>
      <c r="E4674" t="s">
        <v>16020</v>
      </c>
      <c r="F4674" t="s">
        <v>15135</v>
      </c>
      <c r="G4674" t="s">
        <v>15136</v>
      </c>
      <c r="H4674" t="s">
        <v>12158</v>
      </c>
      <c r="I4674" t="s">
        <v>12159</v>
      </c>
      <c r="J4674">
        <v>17726</v>
      </c>
      <c r="K4674" t="s">
        <v>115</v>
      </c>
      <c r="L4674">
        <v>1242</v>
      </c>
      <c r="M4674" t="s">
        <v>116</v>
      </c>
      <c r="N4674">
        <v>75</v>
      </c>
      <c r="O4674" t="s">
        <v>117</v>
      </c>
      <c r="P4674" t="s">
        <v>22336</v>
      </c>
    </row>
    <row r="4675" spans="1:16" x14ac:dyDescent="0.25">
      <c r="A4675">
        <v>5467</v>
      </c>
      <c r="B4675">
        <v>14202</v>
      </c>
      <c r="C4675" t="s">
        <v>16021</v>
      </c>
      <c r="D4675" t="s">
        <v>16022</v>
      </c>
      <c r="E4675" t="s">
        <v>16023</v>
      </c>
      <c r="F4675" t="s">
        <v>15135</v>
      </c>
      <c r="G4675" t="s">
        <v>15136</v>
      </c>
      <c r="H4675" t="s">
        <v>12158</v>
      </c>
      <c r="I4675" t="s">
        <v>12159</v>
      </c>
      <c r="J4675">
        <v>37541</v>
      </c>
      <c r="K4675" t="s">
        <v>2092</v>
      </c>
      <c r="L4675">
        <v>3186</v>
      </c>
      <c r="M4675" t="s">
        <v>2092</v>
      </c>
      <c r="N4675">
        <v>196</v>
      </c>
      <c r="O4675" t="s">
        <v>2092</v>
      </c>
      <c r="P4675" t="s">
        <v>22336</v>
      </c>
    </row>
    <row r="4676" spans="1:16" x14ac:dyDescent="0.25">
      <c r="A4676">
        <v>5468</v>
      </c>
      <c r="B4676">
        <v>14246</v>
      </c>
      <c r="C4676" t="s">
        <v>16024</v>
      </c>
      <c r="D4676" t="s">
        <v>16025</v>
      </c>
      <c r="E4676" t="s">
        <v>16026</v>
      </c>
      <c r="F4676" t="s">
        <v>15135</v>
      </c>
      <c r="G4676" t="s">
        <v>15136</v>
      </c>
      <c r="H4676" t="s">
        <v>12158</v>
      </c>
      <c r="I4676" t="s">
        <v>12159</v>
      </c>
      <c r="J4676">
        <v>17726</v>
      </c>
      <c r="K4676" t="s">
        <v>115</v>
      </c>
      <c r="L4676">
        <v>1242</v>
      </c>
      <c r="M4676" t="s">
        <v>116</v>
      </c>
      <c r="N4676">
        <v>75</v>
      </c>
      <c r="O4676" t="s">
        <v>117</v>
      </c>
      <c r="P4676" t="s">
        <v>22336</v>
      </c>
    </row>
    <row r="4677" spans="1:16" x14ac:dyDescent="0.25">
      <c r="A4677">
        <v>5470</v>
      </c>
      <c r="B4677">
        <v>14273</v>
      </c>
      <c r="C4677" t="s">
        <v>16027</v>
      </c>
      <c r="D4677" t="s">
        <v>16028</v>
      </c>
      <c r="E4677" t="s">
        <v>16029</v>
      </c>
      <c r="F4677" t="s">
        <v>15135</v>
      </c>
      <c r="G4677" t="s">
        <v>15136</v>
      </c>
      <c r="H4677" t="s">
        <v>12158</v>
      </c>
      <c r="I4677" t="s">
        <v>12159</v>
      </c>
      <c r="J4677">
        <v>50861</v>
      </c>
      <c r="K4677" t="s">
        <v>9512</v>
      </c>
      <c r="L4677">
        <v>5117</v>
      </c>
      <c r="M4677" t="s">
        <v>9513</v>
      </c>
      <c r="N4677">
        <v>642</v>
      </c>
      <c r="O4677" t="s">
        <v>9514</v>
      </c>
      <c r="P4677" t="s">
        <v>22336</v>
      </c>
    </row>
    <row r="4678" spans="1:16" x14ac:dyDescent="0.25">
      <c r="A4678">
        <v>5472</v>
      </c>
      <c r="B4678">
        <v>14306</v>
      </c>
      <c r="C4678" t="s">
        <v>16030</v>
      </c>
      <c r="D4678" t="s">
        <v>16031</v>
      </c>
      <c r="E4678" t="s">
        <v>16032</v>
      </c>
      <c r="F4678" t="s">
        <v>15135</v>
      </c>
      <c r="G4678" t="s">
        <v>15136</v>
      </c>
      <c r="H4678" t="s">
        <v>12158</v>
      </c>
      <c r="I4678" t="s">
        <v>12159</v>
      </c>
      <c r="J4678">
        <v>50208</v>
      </c>
      <c r="K4678" t="s">
        <v>3180</v>
      </c>
      <c r="L4678">
        <v>4881</v>
      </c>
      <c r="M4678" t="s">
        <v>3180</v>
      </c>
      <c r="N4678">
        <v>229</v>
      </c>
      <c r="O4678" t="s">
        <v>1715</v>
      </c>
      <c r="P4678" t="s">
        <v>22336</v>
      </c>
    </row>
    <row r="4679" spans="1:16" x14ac:dyDescent="0.25">
      <c r="A4679">
        <v>5473</v>
      </c>
      <c r="B4679">
        <v>14314</v>
      </c>
      <c r="C4679" t="s">
        <v>16033</v>
      </c>
      <c r="D4679" t="s">
        <v>16034</v>
      </c>
      <c r="E4679" t="s">
        <v>16035</v>
      </c>
      <c r="F4679" t="s">
        <v>15135</v>
      </c>
      <c r="G4679" t="s">
        <v>15136</v>
      </c>
      <c r="H4679" t="s">
        <v>12158</v>
      </c>
      <c r="I4679" t="s">
        <v>12159</v>
      </c>
      <c r="J4679">
        <v>49715</v>
      </c>
      <c r="K4679" t="s">
        <v>270</v>
      </c>
      <c r="L4679">
        <v>4731</v>
      </c>
      <c r="N4679">
        <v>99</v>
      </c>
      <c r="O4679" t="s">
        <v>271</v>
      </c>
      <c r="P4679" t="s">
        <v>22336</v>
      </c>
    </row>
    <row r="4680" spans="1:16" x14ac:dyDescent="0.25">
      <c r="A4680">
        <v>5474</v>
      </c>
      <c r="B4680">
        <v>14316</v>
      </c>
      <c r="C4680" t="s">
        <v>16036</v>
      </c>
      <c r="D4680" t="s">
        <v>16037</v>
      </c>
      <c r="E4680" t="s">
        <v>16038</v>
      </c>
      <c r="F4680" t="s">
        <v>15135</v>
      </c>
      <c r="G4680" t="s">
        <v>15136</v>
      </c>
      <c r="H4680" t="s">
        <v>12158</v>
      </c>
      <c r="I4680" t="s">
        <v>12159</v>
      </c>
      <c r="J4680">
        <v>43236</v>
      </c>
      <c r="K4680" t="s">
        <v>313</v>
      </c>
      <c r="L4680">
        <v>3924</v>
      </c>
      <c r="M4680" t="s">
        <v>235</v>
      </c>
      <c r="N4680">
        <v>231</v>
      </c>
      <c r="O4680" t="s">
        <v>236</v>
      </c>
      <c r="P4680" t="s">
        <v>22336</v>
      </c>
    </row>
    <row r="4681" spans="1:16" x14ac:dyDescent="0.25">
      <c r="A4681">
        <v>5475</v>
      </c>
      <c r="B4681">
        <v>14354</v>
      </c>
      <c r="C4681" t="s">
        <v>16039</v>
      </c>
      <c r="D4681" s="1" t="s">
        <v>16040</v>
      </c>
      <c r="E4681" t="s">
        <v>16041</v>
      </c>
      <c r="F4681" t="s">
        <v>15135</v>
      </c>
      <c r="G4681" t="s">
        <v>15136</v>
      </c>
      <c r="H4681" t="s">
        <v>12158</v>
      </c>
      <c r="I4681" t="s">
        <v>12159</v>
      </c>
      <c r="J4681">
        <v>50290</v>
      </c>
      <c r="K4681" t="s">
        <v>15582</v>
      </c>
      <c r="L4681">
        <v>4911</v>
      </c>
      <c r="M4681" t="s">
        <v>15583</v>
      </c>
      <c r="N4681">
        <v>176</v>
      </c>
      <c r="O4681" t="s">
        <v>1087</v>
      </c>
      <c r="P4681" t="s">
        <v>22336</v>
      </c>
    </row>
    <row r="4682" spans="1:16" x14ac:dyDescent="0.25">
      <c r="A4682">
        <v>5476</v>
      </c>
      <c r="B4682">
        <v>14413</v>
      </c>
      <c r="C4682" t="s">
        <v>16042</v>
      </c>
      <c r="D4682" t="s">
        <v>16043</v>
      </c>
      <c r="E4682" t="s">
        <v>16044</v>
      </c>
      <c r="F4682" t="s">
        <v>15135</v>
      </c>
      <c r="G4682" t="s">
        <v>15136</v>
      </c>
      <c r="H4682" t="s">
        <v>12158</v>
      </c>
      <c r="I4682" t="s">
        <v>12159</v>
      </c>
      <c r="J4682">
        <v>43239</v>
      </c>
      <c r="K4682" t="s">
        <v>234</v>
      </c>
      <c r="L4682">
        <v>3924</v>
      </c>
      <c r="M4682" t="s">
        <v>235</v>
      </c>
      <c r="N4682">
        <v>231</v>
      </c>
      <c r="O4682" t="s">
        <v>236</v>
      </c>
      <c r="P4682" t="s">
        <v>22336</v>
      </c>
    </row>
    <row r="4683" spans="1:16" x14ac:dyDescent="0.25">
      <c r="A4683">
        <v>5477</v>
      </c>
      <c r="B4683">
        <v>14355</v>
      </c>
      <c r="C4683" t="s">
        <v>16045</v>
      </c>
      <c r="D4683" t="s">
        <v>16046</v>
      </c>
      <c r="E4683" t="s">
        <v>16047</v>
      </c>
      <c r="F4683" t="s">
        <v>16048</v>
      </c>
      <c r="G4683" t="s">
        <v>16049</v>
      </c>
      <c r="H4683" t="s">
        <v>12158</v>
      </c>
      <c r="I4683" t="s">
        <v>12159</v>
      </c>
      <c r="J4683">
        <v>50757</v>
      </c>
      <c r="K4683" t="s">
        <v>16050</v>
      </c>
      <c r="L4683">
        <v>5030</v>
      </c>
      <c r="M4683" t="s">
        <v>16051</v>
      </c>
      <c r="N4683">
        <v>10</v>
      </c>
      <c r="O4683" t="s">
        <v>354</v>
      </c>
      <c r="P4683" t="s">
        <v>22336</v>
      </c>
    </row>
    <row r="4684" spans="1:16" x14ac:dyDescent="0.25">
      <c r="A4684">
        <v>5478</v>
      </c>
      <c r="B4684">
        <v>14363</v>
      </c>
      <c r="C4684" t="s">
        <v>16052</v>
      </c>
      <c r="D4684" t="s">
        <v>16053</v>
      </c>
      <c r="E4684" t="s">
        <v>16054</v>
      </c>
      <c r="F4684" t="s">
        <v>16048</v>
      </c>
      <c r="G4684" t="s">
        <v>16049</v>
      </c>
      <c r="H4684" t="s">
        <v>12158</v>
      </c>
      <c r="I4684" t="s">
        <v>12159</v>
      </c>
      <c r="J4684">
        <v>22821</v>
      </c>
      <c r="K4684" t="s">
        <v>13252</v>
      </c>
      <c r="L4684">
        <v>1841</v>
      </c>
      <c r="M4684" t="s">
        <v>250</v>
      </c>
      <c r="N4684">
        <v>107</v>
      </c>
      <c r="O4684" t="s">
        <v>251</v>
      </c>
      <c r="P4684" t="s">
        <v>22336</v>
      </c>
    </row>
    <row r="4685" spans="1:16" x14ac:dyDescent="0.25">
      <c r="A4685">
        <v>5479</v>
      </c>
      <c r="B4685">
        <v>14361</v>
      </c>
      <c r="C4685" t="s">
        <v>16055</v>
      </c>
      <c r="D4685" t="s">
        <v>16056</v>
      </c>
      <c r="E4685" t="s">
        <v>16057</v>
      </c>
      <c r="F4685" t="s">
        <v>16048</v>
      </c>
      <c r="G4685" t="s">
        <v>16049</v>
      </c>
      <c r="H4685" t="s">
        <v>12158</v>
      </c>
      <c r="I4685" t="s">
        <v>12159</v>
      </c>
      <c r="J4685">
        <v>24054</v>
      </c>
      <c r="K4685" t="s">
        <v>1105</v>
      </c>
      <c r="L4685">
        <v>1896</v>
      </c>
      <c r="M4685" t="s">
        <v>1106</v>
      </c>
      <c r="N4685">
        <v>107</v>
      </c>
      <c r="O4685" t="s">
        <v>251</v>
      </c>
      <c r="P4685" t="s">
        <v>22336</v>
      </c>
    </row>
    <row r="4686" spans="1:16" x14ac:dyDescent="0.25">
      <c r="A4686">
        <v>5480</v>
      </c>
      <c r="B4686">
        <v>14315</v>
      </c>
      <c r="C4686" t="s">
        <v>16058</v>
      </c>
      <c r="D4686" t="s">
        <v>16059</v>
      </c>
      <c r="E4686" t="s">
        <v>16060</v>
      </c>
      <c r="F4686" t="s">
        <v>16048</v>
      </c>
      <c r="G4686" t="s">
        <v>16049</v>
      </c>
      <c r="H4686" t="s">
        <v>12158</v>
      </c>
      <c r="I4686" t="s">
        <v>12159</v>
      </c>
      <c r="J4686">
        <v>50188</v>
      </c>
      <c r="K4686" t="s">
        <v>3399</v>
      </c>
      <c r="L4686">
        <v>3881</v>
      </c>
      <c r="M4686" t="s">
        <v>2899</v>
      </c>
      <c r="N4686">
        <v>230</v>
      </c>
      <c r="O4686" t="s">
        <v>190</v>
      </c>
      <c r="P4686" t="s">
        <v>22336</v>
      </c>
    </row>
    <row r="4687" spans="1:16" x14ac:dyDescent="0.25">
      <c r="A4687">
        <v>5481</v>
      </c>
      <c r="B4687">
        <v>14313</v>
      </c>
      <c r="C4687" t="s">
        <v>16061</v>
      </c>
      <c r="D4687" t="s">
        <v>16062</v>
      </c>
      <c r="E4687" t="s">
        <v>16063</v>
      </c>
      <c r="F4687" t="s">
        <v>16048</v>
      </c>
      <c r="G4687" t="s">
        <v>16049</v>
      </c>
      <c r="H4687" t="s">
        <v>12158</v>
      </c>
      <c r="I4687" t="s">
        <v>12159</v>
      </c>
      <c r="J4687">
        <v>17726</v>
      </c>
      <c r="K4687" t="s">
        <v>115</v>
      </c>
      <c r="L4687">
        <v>1242</v>
      </c>
      <c r="M4687" t="s">
        <v>116</v>
      </c>
      <c r="N4687">
        <v>75</v>
      </c>
      <c r="O4687" t="s">
        <v>117</v>
      </c>
      <c r="P4687" t="s">
        <v>22336</v>
      </c>
    </row>
    <row r="4688" spans="1:16" x14ac:dyDescent="0.25">
      <c r="A4688">
        <v>5483</v>
      </c>
      <c r="B4688">
        <v>14304</v>
      </c>
      <c r="C4688" t="s">
        <v>16064</v>
      </c>
      <c r="D4688" t="s">
        <v>16065</v>
      </c>
      <c r="E4688" t="s">
        <v>16066</v>
      </c>
      <c r="F4688" t="s">
        <v>16048</v>
      </c>
      <c r="G4688" t="s">
        <v>16049</v>
      </c>
      <c r="H4688" t="s">
        <v>12158</v>
      </c>
      <c r="I4688" t="s">
        <v>12159</v>
      </c>
      <c r="J4688">
        <v>50672</v>
      </c>
      <c r="L4688">
        <v>4941</v>
      </c>
      <c r="N4688">
        <v>135</v>
      </c>
      <c r="O4688" t="s">
        <v>3567</v>
      </c>
      <c r="P4688" t="s">
        <v>22336</v>
      </c>
    </row>
    <row r="4689" spans="1:16" x14ac:dyDescent="0.25">
      <c r="A4689">
        <v>5484</v>
      </c>
      <c r="B4689">
        <v>14325</v>
      </c>
      <c r="C4689" t="s">
        <v>16067</v>
      </c>
      <c r="D4689" t="s">
        <v>16068</v>
      </c>
      <c r="E4689" t="s">
        <v>16069</v>
      </c>
      <c r="F4689" t="s">
        <v>16048</v>
      </c>
      <c r="G4689" t="s">
        <v>16049</v>
      </c>
      <c r="H4689" t="s">
        <v>12158</v>
      </c>
      <c r="I4689" t="s">
        <v>12159</v>
      </c>
      <c r="J4689">
        <v>50697</v>
      </c>
      <c r="K4689" t="s">
        <v>16070</v>
      </c>
      <c r="L4689">
        <v>1848</v>
      </c>
      <c r="M4689" t="s">
        <v>16071</v>
      </c>
      <c r="N4689">
        <v>107</v>
      </c>
      <c r="O4689" t="s">
        <v>251</v>
      </c>
      <c r="P4689" t="s">
        <v>22336</v>
      </c>
    </row>
    <row r="4690" spans="1:16" x14ac:dyDescent="0.25">
      <c r="A4690">
        <v>5485</v>
      </c>
      <c r="B4690">
        <v>14326</v>
      </c>
      <c r="C4690" t="s">
        <v>16072</v>
      </c>
      <c r="D4690" t="s">
        <v>16073</v>
      </c>
      <c r="E4690" t="s">
        <v>16074</v>
      </c>
      <c r="F4690" t="s">
        <v>16048</v>
      </c>
      <c r="G4690" t="s">
        <v>16049</v>
      </c>
      <c r="H4690" t="s">
        <v>12158</v>
      </c>
      <c r="I4690" t="s">
        <v>12159</v>
      </c>
      <c r="J4690">
        <v>42219</v>
      </c>
      <c r="K4690" t="s">
        <v>189</v>
      </c>
      <c r="L4690">
        <v>3866</v>
      </c>
      <c r="M4690" t="s">
        <v>189</v>
      </c>
      <c r="N4690">
        <v>230</v>
      </c>
      <c r="O4690" t="s">
        <v>190</v>
      </c>
      <c r="P4690" t="s">
        <v>22336</v>
      </c>
    </row>
    <row r="4691" spans="1:16" x14ac:dyDescent="0.25">
      <c r="A4691">
        <v>5486</v>
      </c>
      <c r="B4691">
        <v>14281</v>
      </c>
      <c r="C4691" t="s">
        <v>16075</v>
      </c>
      <c r="D4691" t="s">
        <v>16076</v>
      </c>
      <c r="E4691" t="s">
        <v>16077</v>
      </c>
      <c r="F4691" t="s">
        <v>16048</v>
      </c>
      <c r="G4691" t="s">
        <v>16049</v>
      </c>
      <c r="H4691" t="s">
        <v>12158</v>
      </c>
      <c r="I4691" t="s">
        <v>12159</v>
      </c>
      <c r="J4691">
        <v>50747</v>
      </c>
      <c r="K4691" t="s">
        <v>16078</v>
      </c>
      <c r="L4691">
        <v>2818</v>
      </c>
      <c r="M4691" t="s">
        <v>358</v>
      </c>
      <c r="N4691">
        <v>172</v>
      </c>
      <c r="O4691" t="s">
        <v>359</v>
      </c>
      <c r="P4691" t="s">
        <v>22336</v>
      </c>
    </row>
    <row r="4692" spans="1:16" x14ac:dyDescent="0.25">
      <c r="A4692">
        <v>5487</v>
      </c>
      <c r="B4692">
        <v>14282</v>
      </c>
      <c r="C4692" t="s">
        <v>16079</v>
      </c>
      <c r="D4692" t="s">
        <v>16080</v>
      </c>
      <c r="E4692" t="s">
        <v>16081</v>
      </c>
      <c r="F4692" t="s">
        <v>16048</v>
      </c>
      <c r="G4692" t="s">
        <v>16049</v>
      </c>
      <c r="H4692" t="s">
        <v>12158</v>
      </c>
      <c r="I4692" t="s">
        <v>12159</v>
      </c>
      <c r="J4692">
        <v>50746</v>
      </c>
      <c r="K4692" t="s">
        <v>16082</v>
      </c>
      <c r="L4692">
        <v>2074</v>
      </c>
      <c r="M4692" t="s">
        <v>374</v>
      </c>
      <c r="N4692">
        <v>116</v>
      </c>
      <c r="O4692" t="s">
        <v>370</v>
      </c>
      <c r="P4692" t="s">
        <v>22336</v>
      </c>
    </row>
    <row r="4693" spans="1:16" x14ac:dyDescent="0.25">
      <c r="A4693">
        <v>5488</v>
      </c>
      <c r="B4693">
        <v>14268</v>
      </c>
      <c r="C4693" t="s">
        <v>16083</v>
      </c>
      <c r="D4693" t="s">
        <v>16084</v>
      </c>
      <c r="E4693" t="s">
        <v>16085</v>
      </c>
      <c r="F4693" t="s">
        <v>16048</v>
      </c>
      <c r="G4693" t="s">
        <v>16049</v>
      </c>
      <c r="H4693" t="s">
        <v>12158</v>
      </c>
      <c r="I4693" t="s">
        <v>12159</v>
      </c>
      <c r="J4693">
        <v>50742</v>
      </c>
      <c r="K4693" t="s">
        <v>16086</v>
      </c>
      <c r="L4693">
        <v>2815</v>
      </c>
      <c r="M4693" t="s">
        <v>10929</v>
      </c>
      <c r="N4693">
        <v>172</v>
      </c>
      <c r="O4693" t="s">
        <v>359</v>
      </c>
      <c r="P4693" t="s">
        <v>22336</v>
      </c>
    </row>
    <row r="4694" spans="1:16" x14ac:dyDescent="0.25">
      <c r="A4694">
        <v>5489</v>
      </c>
      <c r="B4694">
        <v>14269</v>
      </c>
      <c r="C4694" t="s">
        <v>16087</v>
      </c>
      <c r="D4694" t="s">
        <v>16088</v>
      </c>
      <c r="E4694" t="s">
        <v>16089</v>
      </c>
      <c r="F4694" t="s">
        <v>16048</v>
      </c>
      <c r="G4694" t="s">
        <v>16049</v>
      </c>
      <c r="H4694" t="s">
        <v>12158</v>
      </c>
      <c r="I4694" t="s">
        <v>12159</v>
      </c>
      <c r="J4694">
        <v>32045</v>
      </c>
      <c r="K4694" t="s">
        <v>358</v>
      </c>
      <c r="L4694">
        <v>2818</v>
      </c>
      <c r="M4694" t="s">
        <v>358</v>
      </c>
      <c r="N4694">
        <v>172</v>
      </c>
      <c r="O4694" t="s">
        <v>359</v>
      </c>
      <c r="P4694" t="s">
        <v>22336</v>
      </c>
    </row>
    <row r="4695" spans="1:16" x14ac:dyDescent="0.25">
      <c r="A4695">
        <v>5490</v>
      </c>
      <c r="B4695">
        <v>14292</v>
      </c>
      <c r="C4695" t="s">
        <v>16090</v>
      </c>
      <c r="D4695" t="s">
        <v>16091</v>
      </c>
      <c r="E4695" t="s">
        <v>16092</v>
      </c>
      <c r="F4695" t="s">
        <v>16048</v>
      </c>
      <c r="G4695" t="s">
        <v>16049</v>
      </c>
      <c r="H4695" t="s">
        <v>12158</v>
      </c>
      <c r="I4695" t="s">
        <v>12159</v>
      </c>
      <c r="J4695">
        <v>50424</v>
      </c>
      <c r="K4695" t="s">
        <v>1020</v>
      </c>
      <c r="L4695">
        <v>4876</v>
      </c>
      <c r="M4695" t="s">
        <v>1021</v>
      </c>
      <c r="N4695">
        <v>75</v>
      </c>
      <c r="O4695" t="s">
        <v>117</v>
      </c>
      <c r="P4695" t="s">
        <v>22336</v>
      </c>
    </row>
    <row r="4696" spans="1:16" x14ac:dyDescent="0.25">
      <c r="A4696">
        <v>5491</v>
      </c>
      <c r="B4696">
        <v>14294</v>
      </c>
      <c r="C4696" t="s">
        <v>16093</v>
      </c>
      <c r="D4696" t="s">
        <v>16094</v>
      </c>
      <c r="E4696" t="s">
        <v>16095</v>
      </c>
      <c r="F4696" t="s">
        <v>16048</v>
      </c>
      <c r="G4696" t="s">
        <v>16049</v>
      </c>
      <c r="H4696" t="s">
        <v>12158</v>
      </c>
      <c r="I4696" t="s">
        <v>12159</v>
      </c>
      <c r="J4696">
        <v>49448</v>
      </c>
      <c r="K4696" t="s">
        <v>3165</v>
      </c>
      <c r="L4696">
        <v>4334</v>
      </c>
      <c r="M4696" t="s">
        <v>3166</v>
      </c>
      <c r="N4696">
        <v>105</v>
      </c>
      <c r="O4696" t="s">
        <v>1175</v>
      </c>
      <c r="P4696" t="s">
        <v>22336</v>
      </c>
    </row>
    <row r="4697" spans="1:16" x14ac:dyDescent="0.25">
      <c r="A4697">
        <v>5492</v>
      </c>
      <c r="B4697">
        <v>14250</v>
      </c>
      <c r="C4697" t="s">
        <v>16096</v>
      </c>
      <c r="D4697" t="s">
        <v>16097</v>
      </c>
      <c r="E4697" t="s">
        <v>16098</v>
      </c>
      <c r="F4697" t="s">
        <v>16048</v>
      </c>
      <c r="G4697" t="s">
        <v>16049</v>
      </c>
      <c r="H4697" t="s">
        <v>12158</v>
      </c>
      <c r="I4697" t="s">
        <v>12159</v>
      </c>
      <c r="J4697">
        <v>50738</v>
      </c>
      <c r="K4697" t="s">
        <v>16099</v>
      </c>
      <c r="L4697">
        <v>3272</v>
      </c>
      <c r="M4697" t="s">
        <v>847</v>
      </c>
      <c r="N4697">
        <v>205</v>
      </c>
      <c r="O4697" t="s">
        <v>697</v>
      </c>
      <c r="P4697" t="s">
        <v>22336</v>
      </c>
    </row>
    <row r="4698" spans="1:16" x14ac:dyDescent="0.25">
      <c r="A4698">
        <v>5493</v>
      </c>
      <c r="B4698">
        <v>14264</v>
      </c>
      <c r="C4698" t="s">
        <v>16100</v>
      </c>
      <c r="D4698" t="s">
        <v>16101</v>
      </c>
      <c r="E4698" t="s">
        <v>16102</v>
      </c>
      <c r="F4698" t="s">
        <v>16048</v>
      </c>
      <c r="G4698" t="s">
        <v>16049</v>
      </c>
      <c r="H4698" t="s">
        <v>12158</v>
      </c>
      <c r="I4698" t="s">
        <v>12159</v>
      </c>
      <c r="J4698">
        <v>50580</v>
      </c>
      <c r="K4698" t="s">
        <v>16103</v>
      </c>
      <c r="L4698">
        <v>4299</v>
      </c>
      <c r="M4698" t="s">
        <v>2102</v>
      </c>
      <c r="N4698">
        <v>176</v>
      </c>
      <c r="O4698" t="s">
        <v>1087</v>
      </c>
      <c r="P4698" t="s">
        <v>22336</v>
      </c>
    </row>
    <row r="4699" spans="1:16" x14ac:dyDescent="0.25">
      <c r="A4699">
        <v>5494</v>
      </c>
      <c r="B4699">
        <v>14262</v>
      </c>
      <c r="C4699" t="s">
        <v>16104</v>
      </c>
      <c r="D4699" t="s">
        <v>16105</v>
      </c>
      <c r="E4699" t="s">
        <v>16106</v>
      </c>
      <c r="F4699" t="s">
        <v>16048</v>
      </c>
      <c r="G4699" t="s">
        <v>16049</v>
      </c>
      <c r="H4699" t="s">
        <v>12158</v>
      </c>
      <c r="I4699" t="s">
        <v>12159</v>
      </c>
      <c r="J4699">
        <v>43236</v>
      </c>
      <c r="K4699" t="s">
        <v>313</v>
      </c>
      <c r="L4699">
        <v>3924</v>
      </c>
      <c r="M4699" t="s">
        <v>235</v>
      </c>
      <c r="N4699">
        <v>231</v>
      </c>
      <c r="O4699" t="s">
        <v>236</v>
      </c>
      <c r="P4699" t="s">
        <v>22336</v>
      </c>
    </row>
    <row r="4700" spans="1:16" x14ac:dyDescent="0.25">
      <c r="A4700">
        <v>5495</v>
      </c>
      <c r="B4700">
        <v>14258</v>
      </c>
      <c r="C4700" t="s">
        <v>16107</v>
      </c>
      <c r="D4700" t="s">
        <v>16108</v>
      </c>
      <c r="E4700" t="s">
        <v>16109</v>
      </c>
      <c r="F4700" t="s">
        <v>16048</v>
      </c>
      <c r="G4700" t="s">
        <v>16049</v>
      </c>
      <c r="H4700" t="s">
        <v>12158</v>
      </c>
      <c r="I4700" t="s">
        <v>12159</v>
      </c>
      <c r="J4700">
        <v>39324</v>
      </c>
      <c r="K4700" t="s">
        <v>16110</v>
      </c>
      <c r="L4700">
        <v>3429</v>
      </c>
      <c r="M4700" t="s">
        <v>1289</v>
      </c>
      <c r="N4700">
        <v>212</v>
      </c>
      <c r="O4700" t="s">
        <v>1280</v>
      </c>
      <c r="P4700" t="s">
        <v>22336</v>
      </c>
    </row>
    <row r="4701" spans="1:16" x14ac:dyDescent="0.25">
      <c r="A4701">
        <v>5496</v>
      </c>
      <c r="B4701">
        <v>14234</v>
      </c>
      <c r="C4701" t="s">
        <v>16111</v>
      </c>
      <c r="D4701" t="s">
        <v>16112</v>
      </c>
      <c r="E4701" t="s">
        <v>16113</v>
      </c>
      <c r="F4701" t="s">
        <v>16048</v>
      </c>
      <c r="G4701" t="s">
        <v>16049</v>
      </c>
      <c r="H4701" t="s">
        <v>12158</v>
      </c>
      <c r="I4701" t="s">
        <v>12159</v>
      </c>
      <c r="J4701">
        <v>50735</v>
      </c>
      <c r="K4701" t="s">
        <v>16114</v>
      </c>
      <c r="L4701">
        <v>3283</v>
      </c>
      <c r="M4701" t="s">
        <v>16115</v>
      </c>
      <c r="N4701">
        <v>205</v>
      </c>
      <c r="O4701" t="s">
        <v>697</v>
      </c>
      <c r="P4701" t="s">
        <v>22336</v>
      </c>
    </row>
    <row r="4702" spans="1:16" x14ac:dyDescent="0.25">
      <c r="A4702">
        <v>5497</v>
      </c>
      <c r="B4702">
        <v>14227</v>
      </c>
      <c r="C4702" t="s">
        <v>16116</v>
      </c>
      <c r="D4702" t="s">
        <v>16117</v>
      </c>
      <c r="E4702" t="s">
        <v>16118</v>
      </c>
      <c r="F4702" t="s">
        <v>16048</v>
      </c>
      <c r="G4702" t="s">
        <v>16049</v>
      </c>
      <c r="H4702" t="s">
        <v>12158</v>
      </c>
      <c r="I4702" t="s">
        <v>12159</v>
      </c>
      <c r="J4702">
        <v>50733</v>
      </c>
      <c r="K4702" t="s">
        <v>16119</v>
      </c>
      <c r="L4702">
        <v>1667</v>
      </c>
      <c r="M4702" t="s">
        <v>15870</v>
      </c>
      <c r="N4702">
        <v>102</v>
      </c>
      <c r="O4702" t="s">
        <v>289</v>
      </c>
      <c r="P4702" t="s">
        <v>22336</v>
      </c>
    </row>
    <row r="4703" spans="1:16" x14ac:dyDescent="0.25">
      <c r="A4703">
        <v>5498</v>
      </c>
      <c r="B4703">
        <v>14239</v>
      </c>
      <c r="C4703" t="s">
        <v>16120</v>
      </c>
      <c r="D4703" t="s">
        <v>16121</v>
      </c>
      <c r="E4703" t="s">
        <v>16122</v>
      </c>
      <c r="F4703" t="s">
        <v>16048</v>
      </c>
      <c r="G4703" t="s">
        <v>16049</v>
      </c>
      <c r="H4703" t="s">
        <v>12158</v>
      </c>
      <c r="I4703" t="s">
        <v>12159</v>
      </c>
      <c r="J4703">
        <v>45572</v>
      </c>
      <c r="K4703" t="s">
        <v>12273</v>
      </c>
      <c r="L4703">
        <v>3951</v>
      </c>
      <c r="M4703" t="s">
        <v>306</v>
      </c>
      <c r="N4703">
        <v>231</v>
      </c>
      <c r="O4703" t="s">
        <v>236</v>
      </c>
      <c r="P4703" t="s">
        <v>22336</v>
      </c>
    </row>
    <row r="4704" spans="1:16" x14ac:dyDescent="0.25">
      <c r="A4704">
        <v>5499</v>
      </c>
      <c r="B4704">
        <v>14242</v>
      </c>
      <c r="C4704" t="s">
        <v>16123</v>
      </c>
      <c r="D4704" t="s">
        <v>16124</v>
      </c>
      <c r="E4704" t="s">
        <v>16125</v>
      </c>
      <c r="F4704" t="s">
        <v>16048</v>
      </c>
      <c r="G4704" t="s">
        <v>16049</v>
      </c>
      <c r="H4704" t="s">
        <v>12158</v>
      </c>
      <c r="I4704" t="s">
        <v>12159</v>
      </c>
      <c r="J4704">
        <v>49453</v>
      </c>
      <c r="K4704" t="s">
        <v>16126</v>
      </c>
      <c r="L4704">
        <v>3272</v>
      </c>
      <c r="M4704" t="s">
        <v>847</v>
      </c>
      <c r="N4704">
        <v>205</v>
      </c>
      <c r="O4704" t="s">
        <v>697</v>
      </c>
      <c r="P4704" t="s">
        <v>22336</v>
      </c>
    </row>
    <row r="4705" spans="1:16" x14ac:dyDescent="0.25">
      <c r="A4705">
        <v>5500</v>
      </c>
      <c r="B4705">
        <v>14235</v>
      </c>
      <c r="C4705" t="s">
        <v>16127</v>
      </c>
      <c r="D4705" t="s">
        <v>16128</v>
      </c>
      <c r="E4705" t="s">
        <v>16129</v>
      </c>
      <c r="F4705" t="s">
        <v>16048</v>
      </c>
      <c r="G4705" t="s">
        <v>16049</v>
      </c>
      <c r="H4705" t="s">
        <v>12158</v>
      </c>
      <c r="I4705" t="s">
        <v>12159</v>
      </c>
      <c r="J4705">
        <v>45572</v>
      </c>
      <c r="K4705" t="s">
        <v>12273</v>
      </c>
      <c r="L4705">
        <v>3951</v>
      </c>
      <c r="M4705" t="s">
        <v>306</v>
      </c>
      <c r="N4705">
        <v>231</v>
      </c>
      <c r="O4705" t="s">
        <v>236</v>
      </c>
      <c r="P4705" t="s">
        <v>22336</v>
      </c>
    </row>
    <row r="4706" spans="1:16" x14ac:dyDescent="0.25">
      <c r="A4706">
        <v>5501</v>
      </c>
      <c r="B4706">
        <v>14237</v>
      </c>
      <c r="C4706" t="s">
        <v>16130</v>
      </c>
      <c r="D4706" t="s">
        <v>16131</v>
      </c>
      <c r="E4706" t="s">
        <v>16132</v>
      </c>
      <c r="F4706" t="s">
        <v>16048</v>
      </c>
      <c r="G4706" t="s">
        <v>16049</v>
      </c>
      <c r="H4706" t="s">
        <v>12158</v>
      </c>
      <c r="I4706" t="s">
        <v>12159</v>
      </c>
      <c r="J4706">
        <v>45572</v>
      </c>
      <c r="K4706" t="s">
        <v>12273</v>
      </c>
      <c r="L4706">
        <v>3951</v>
      </c>
      <c r="M4706" t="s">
        <v>306</v>
      </c>
      <c r="N4706">
        <v>231</v>
      </c>
      <c r="O4706" t="s">
        <v>236</v>
      </c>
      <c r="P4706" t="s">
        <v>22336</v>
      </c>
    </row>
    <row r="4707" spans="1:16" x14ac:dyDescent="0.25">
      <c r="A4707">
        <v>5502</v>
      </c>
      <c r="B4707">
        <v>14193</v>
      </c>
      <c r="C4707" t="s">
        <v>16133</v>
      </c>
      <c r="D4707" t="s">
        <v>16134</v>
      </c>
      <c r="E4707" t="s">
        <v>16135</v>
      </c>
      <c r="F4707" t="s">
        <v>16048</v>
      </c>
      <c r="G4707" t="s">
        <v>16049</v>
      </c>
      <c r="H4707" t="s">
        <v>12158</v>
      </c>
      <c r="I4707" t="s">
        <v>12159</v>
      </c>
      <c r="J4707">
        <v>43730</v>
      </c>
      <c r="K4707" t="s">
        <v>4509</v>
      </c>
      <c r="L4707">
        <v>3930</v>
      </c>
      <c r="M4707" t="s">
        <v>752</v>
      </c>
      <c r="N4707">
        <v>231</v>
      </c>
      <c r="O4707" t="s">
        <v>236</v>
      </c>
      <c r="P4707" t="s">
        <v>22336</v>
      </c>
    </row>
    <row r="4708" spans="1:16" x14ac:dyDescent="0.25">
      <c r="A4708">
        <v>5503</v>
      </c>
      <c r="B4708">
        <v>14163</v>
      </c>
      <c r="C4708" t="s">
        <v>16136</v>
      </c>
      <c r="D4708" t="s">
        <v>16137</v>
      </c>
      <c r="E4708" t="s">
        <v>16138</v>
      </c>
      <c r="F4708" t="s">
        <v>16048</v>
      </c>
      <c r="G4708" t="s">
        <v>16049</v>
      </c>
      <c r="H4708" t="s">
        <v>12158</v>
      </c>
      <c r="I4708" t="s">
        <v>12159</v>
      </c>
      <c r="J4708">
        <v>48730</v>
      </c>
      <c r="K4708" t="s">
        <v>339</v>
      </c>
      <c r="L4708">
        <v>3929</v>
      </c>
      <c r="M4708" t="s">
        <v>340</v>
      </c>
      <c r="N4708">
        <v>231</v>
      </c>
      <c r="O4708" t="s">
        <v>236</v>
      </c>
      <c r="P4708" t="s">
        <v>22336</v>
      </c>
    </row>
    <row r="4709" spans="1:16" x14ac:dyDescent="0.25">
      <c r="A4709">
        <v>5504</v>
      </c>
      <c r="B4709">
        <v>14165</v>
      </c>
      <c r="C4709" t="s">
        <v>16139</v>
      </c>
      <c r="D4709" t="s">
        <v>16140</v>
      </c>
      <c r="E4709" t="s">
        <v>16141</v>
      </c>
      <c r="F4709" t="s">
        <v>16048</v>
      </c>
      <c r="G4709" t="s">
        <v>16049</v>
      </c>
      <c r="H4709" t="s">
        <v>12158</v>
      </c>
      <c r="I4709" t="s">
        <v>12159</v>
      </c>
      <c r="J4709">
        <v>50724</v>
      </c>
      <c r="K4709" t="s">
        <v>16142</v>
      </c>
      <c r="L4709">
        <v>1896</v>
      </c>
      <c r="M4709" t="s">
        <v>1106</v>
      </c>
      <c r="N4709">
        <v>107</v>
      </c>
      <c r="O4709" t="s">
        <v>251</v>
      </c>
      <c r="P4709" t="s">
        <v>22336</v>
      </c>
    </row>
    <row r="4710" spans="1:16" x14ac:dyDescent="0.25">
      <c r="A4710">
        <v>5505</v>
      </c>
      <c r="B4710">
        <v>14069</v>
      </c>
      <c r="C4710" t="s">
        <v>16143</v>
      </c>
      <c r="D4710" t="s">
        <v>16144</v>
      </c>
      <c r="E4710" t="s">
        <v>16145</v>
      </c>
      <c r="F4710" t="s">
        <v>16048</v>
      </c>
      <c r="G4710" t="s">
        <v>16049</v>
      </c>
      <c r="H4710" t="s">
        <v>12158</v>
      </c>
      <c r="I4710" t="s">
        <v>12159</v>
      </c>
      <c r="J4710">
        <v>49450</v>
      </c>
      <c r="K4710" t="s">
        <v>2022</v>
      </c>
      <c r="L4710">
        <v>4348</v>
      </c>
      <c r="M4710" t="s">
        <v>1155</v>
      </c>
      <c r="N4710">
        <v>205</v>
      </c>
      <c r="O4710" t="s">
        <v>697</v>
      </c>
      <c r="P4710" t="s">
        <v>22336</v>
      </c>
    </row>
    <row r="4711" spans="1:16" x14ac:dyDescent="0.25">
      <c r="A4711">
        <v>5506</v>
      </c>
      <c r="B4711">
        <v>14085</v>
      </c>
      <c r="C4711" t="s">
        <v>16146</v>
      </c>
      <c r="D4711" t="s">
        <v>16147</v>
      </c>
      <c r="E4711" t="s">
        <v>16148</v>
      </c>
      <c r="F4711" t="s">
        <v>16048</v>
      </c>
      <c r="G4711" t="s">
        <v>16049</v>
      </c>
      <c r="H4711" t="s">
        <v>12158</v>
      </c>
      <c r="I4711" t="s">
        <v>12159</v>
      </c>
      <c r="J4711">
        <v>50706</v>
      </c>
      <c r="K4711" t="s">
        <v>16149</v>
      </c>
      <c r="L4711">
        <v>5021</v>
      </c>
      <c r="M4711" t="s">
        <v>16150</v>
      </c>
      <c r="N4711">
        <v>105</v>
      </c>
      <c r="O4711" t="s">
        <v>1175</v>
      </c>
      <c r="P4711" t="s">
        <v>22336</v>
      </c>
    </row>
    <row r="4712" spans="1:16" x14ac:dyDescent="0.25">
      <c r="A4712">
        <v>5507</v>
      </c>
      <c r="B4712">
        <v>14072</v>
      </c>
      <c r="C4712" t="s">
        <v>16151</v>
      </c>
      <c r="D4712" t="s">
        <v>16152</v>
      </c>
      <c r="E4712" t="s">
        <v>16153</v>
      </c>
      <c r="F4712" t="s">
        <v>16048</v>
      </c>
      <c r="G4712" t="s">
        <v>16049</v>
      </c>
      <c r="H4712" t="s">
        <v>12158</v>
      </c>
      <c r="I4712" t="s">
        <v>12159</v>
      </c>
      <c r="J4712">
        <v>22734</v>
      </c>
      <c r="K4712" t="s">
        <v>2113</v>
      </c>
      <c r="L4712">
        <v>1831</v>
      </c>
      <c r="M4712" t="s">
        <v>2114</v>
      </c>
      <c r="N4712">
        <v>107</v>
      </c>
      <c r="O4712" t="s">
        <v>251</v>
      </c>
      <c r="P4712" t="s">
        <v>22336</v>
      </c>
    </row>
    <row r="4713" spans="1:16" x14ac:dyDescent="0.25">
      <c r="A4713">
        <v>5508</v>
      </c>
      <c r="B4713">
        <v>13894</v>
      </c>
      <c r="C4713" t="s">
        <v>16154</v>
      </c>
      <c r="D4713" t="s">
        <v>16155</v>
      </c>
      <c r="E4713" t="s">
        <v>16156</v>
      </c>
      <c r="F4713" t="s">
        <v>16048</v>
      </c>
      <c r="G4713" t="s">
        <v>16049</v>
      </c>
      <c r="H4713" t="s">
        <v>12158</v>
      </c>
      <c r="I4713" t="s">
        <v>12159</v>
      </c>
      <c r="J4713">
        <v>42219</v>
      </c>
      <c r="K4713" t="s">
        <v>189</v>
      </c>
      <c r="L4713">
        <v>3866</v>
      </c>
      <c r="M4713" t="s">
        <v>189</v>
      </c>
      <c r="N4713">
        <v>230</v>
      </c>
      <c r="O4713" t="s">
        <v>190</v>
      </c>
      <c r="P4713" t="s">
        <v>22336</v>
      </c>
    </row>
    <row r="4714" spans="1:16" x14ac:dyDescent="0.25">
      <c r="A4714">
        <v>5509</v>
      </c>
      <c r="B4714">
        <v>13927</v>
      </c>
      <c r="C4714" t="s">
        <v>16157</v>
      </c>
      <c r="D4714" t="s">
        <v>16158</v>
      </c>
      <c r="E4714" t="s">
        <v>16159</v>
      </c>
      <c r="F4714" t="s">
        <v>16048</v>
      </c>
      <c r="G4714" t="s">
        <v>16049</v>
      </c>
      <c r="H4714" t="s">
        <v>12158</v>
      </c>
      <c r="I4714" t="s">
        <v>12159</v>
      </c>
      <c r="J4714">
        <v>50449</v>
      </c>
      <c r="K4714" t="s">
        <v>15827</v>
      </c>
      <c r="L4714">
        <v>4970</v>
      </c>
      <c r="N4714">
        <v>12</v>
      </c>
      <c r="O4714" t="s">
        <v>15828</v>
      </c>
      <c r="P4714" t="s">
        <v>22336</v>
      </c>
    </row>
    <row r="4715" spans="1:16" x14ac:dyDescent="0.25">
      <c r="A4715">
        <v>5510</v>
      </c>
      <c r="B4715">
        <v>14143</v>
      </c>
      <c r="C4715" t="s">
        <v>16160</v>
      </c>
      <c r="D4715" t="s">
        <v>16161</v>
      </c>
      <c r="E4715" t="s">
        <v>16162</v>
      </c>
      <c r="F4715" t="s">
        <v>16048</v>
      </c>
      <c r="G4715" t="s">
        <v>16049</v>
      </c>
      <c r="H4715" t="s">
        <v>12158</v>
      </c>
      <c r="I4715" t="s">
        <v>12159</v>
      </c>
      <c r="J4715">
        <v>50402</v>
      </c>
      <c r="K4715" t="s">
        <v>16163</v>
      </c>
      <c r="L4715">
        <v>4956</v>
      </c>
      <c r="M4715" t="s">
        <v>16164</v>
      </c>
      <c r="N4715">
        <v>223</v>
      </c>
      <c r="O4715" t="s">
        <v>938</v>
      </c>
      <c r="P4715" t="s">
        <v>22336</v>
      </c>
    </row>
    <row r="4716" spans="1:16" x14ac:dyDescent="0.25">
      <c r="A4716">
        <v>5511</v>
      </c>
      <c r="B4716">
        <v>14146</v>
      </c>
      <c r="C4716" t="s">
        <v>16165</v>
      </c>
      <c r="D4716" t="s">
        <v>16166</v>
      </c>
      <c r="E4716" t="s">
        <v>16167</v>
      </c>
      <c r="F4716" t="s">
        <v>16048</v>
      </c>
      <c r="G4716" t="s">
        <v>16049</v>
      </c>
      <c r="H4716" t="s">
        <v>12158</v>
      </c>
      <c r="I4716" t="s">
        <v>12159</v>
      </c>
      <c r="J4716">
        <v>50716</v>
      </c>
      <c r="K4716" t="s">
        <v>16168</v>
      </c>
      <c r="L4716">
        <v>5023</v>
      </c>
      <c r="M4716" t="s">
        <v>16169</v>
      </c>
      <c r="N4716">
        <v>223</v>
      </c>
      <c r="O4716" t="s">
        <v>938</v>
      </c>
      <c r="P4716" t="s">
        <v>22336</v>
      </c>
    </row>
    <row r="4717" spans="1:16" x14ac:dyDescent="0.25">
      <c r="A4717">
        <v>5512</v>
      </c>
      <c r="B4717">
        <v>14147</v>
      </c>
      <c r="C4717" t="s">
        <v>16170</v>
      </c>
      <c r="D4717" t="s">
        <v>16171</v>
      </c>
      <c r="E4717" t="s">
        <v>16172</v>
      </c>
      <c r="F4717" t="s">
        <v>16048</v>
      </c>
      <c r="G4717" t="s">
        <v>16049</v>
      </c>
      <c r="H4717" t="s">
        <v>12158</v>
      </c>
      <c r="I4717" t="s">
        <v>12159</v>
      </c>
      <c r="J4717">
        <v>50717</v>
      </c>
      <c r="K4717" t="s">
        <v>16173</v>
      </c>
      <c r="L4717">
        <v>5023</v>
      </c>
      <c r="M4717" t="s">
        <v>16169</v>
      </c>
      <c r="N4717">
        <v>223</v>
      </c>
      <c r="O4717" t="s">
        <v>938</v>
      </c>
      <c r="P4717" t="s">
        <v>22336</v>
      </c>
    </row>
    <row r="4718" spans="1:16" x14ac:dyDescent="0.25">
      <c r="A4718">
        <v>5513</v>
      </c>
      <c r="B4718">
        <v>14154</v>
      </c>
      <c r="C4718" t="s">
        <v>16174</v>
      </c>
      <c r="D4718" t="s">
        <v>16175</v>
      </c>
      <c r="E4718" t="s">
        <v>16176</v>
      </c>
      <c r="F4718" t="s">
        <v>16048</v>
      </c>
      <c r="G4718" t="s">
        <v>16049</v>
      </c>
      <c r="H4718" t="s">
        <v>12158</v>
      </c>
      <c r="I4718" t="s">
        <v>12159</v>
      </c>
      <c r="J4718">
        <v>50720</v>
      </c>
      <c r="K4718" t="s">
        <v>16177</v>
      </c>
      <c r="L4718">
        <v>5023</v>
      </c>
      <c r="M4718" t="s">
        <v>16169</v>
      </c>
      <c r="N4718">
        <v>223</v>
      </c>
      <c r="O4718" t="s">
        <v>938</v>
      </c>
      <c r="P4718" t="s">
        <v>22336</v>
      </c>
    </row>
    <row r="4719" spans="1:16" x14ac:dyDescent="0.25">
      <c r="A4719">
        <v>5514</v>
      </c>
      <c r="B4719">
        <v>14155</v>
      </c>
      <c r="C4719" t="s">
        <v>16178</v>
      </c>
      <c r="D4719" t="s">
        <v>16179</v>
      </c>
      <c r="E4719" t="s">
        <v>16180</v>
      </c>
      <c r="F4719" t="s">
        <v>16048</v>
      </c>
      <c r="G4719" t="s">
        <v>16049</v>
      </c>
      <c r="H4719" t="s">
        <v>12158</v>
      </c>
      <c r="I4719" t="s">
        <v>12159</v>
      </c>
      <c r="J4719">
        <v>48730</v>
      </c>
      <c r="K4719" t="s">
        <v>339</v>
      </c>
      <c r="L4719">
        <v>3929</v>
      </c>
      <c r="M4719" t="s">
        <v>340</v>
      </c>
      <c r="N4719">
        <v>231</v>
      </c>
      <c r="O4719" t="s">
        <v>236</v>
      </c>
      <c r="P4719" t="s">
        <v>22336</v>
      </c>
    </row>
    <row r="4720" spans="1:16" x14ac:dyDescent="0.25">
      <c r="A4720">
        <v>5515</v>
      </c>
      <c r="B4720">
        <v>14106</v>
      </c>
      <c r="C4720" t="s">
        <v>16181</v>
      </c>
      <c r="D4720" t="s">
        <v>16182</v>
      </c>
      <c r="E4720" t="s">
        <v>16183</v>
      </c>
      <c r="F4720" t="s">
        <v>16048</v>
      </c>
      <c r="G4720" t="s">
        <v>16049</v>
      </c>
      <c r="H4720" t="s">
        <v>12158</v>
      </c>
      <c r="I4720" t="s">
        <v>12159</v>
      </c>
      <c r="J4720">
        <v>49502</v>
      </c>
      <c r="K4720" t="s">
        <v>16184</v>
      </c>
      <c r="L4720">
        <v>4591</v>
      </c>
      <c r="M4720" t="s">
        <v>16184</v>
      </c>
      <c r="N4720">
        <v>230</v>
      </c>
      <c r="O4720" t="s">
        <v>190</v>
      </c>
      <c r="P4720" t="s">
        <v>22336</v>
      </c>
    </row>
    <row r="4721" spans="1:16" x14ac:dyDescent="0.25">
      <c r="A4721">
        <v>5517</v>
      </c>
      <c r="B4721">
        <v>14105</v>
      </c>
      <c r="C4721" t="s">
        <v>16185</v>
      </c>
      <c r="D4721" t="s">
        <v>16186</v>
      </c>
      <c r="E4721" t="s">
        <v>16187</v>
      </c>
      <c r="F4721" t="s">
        <v>16048</v>
      </c>
      <c r="G4721" t="s">
        <v>16049</v>
      </c>
      <c r="H4721" t="s">
        <v>12158</v>
      </c>
      <c r="I4721" t="s">
        <v>12159</v>
      </c>
      <c r="J4721">
        <v>49448</v>
      </c>
      <c r="K4721" t="s">
        <v>3165</v>
      </c>
      <c r="L4721">
        <v>4334</v>
      </c>
      <c r="M4721" t="s">
        <v>3166</v>
      </c>
      <c r="N4721">
        <v>105</v>
      </c>
      <c r="O4721" t="s">
        <v>1175</v>
      </c>
      <c r="P4721" t="s">
        <v>22336</v>
      </c>
    </row>
    <row r="4722" spans="1:16" x14ac:dyDescent="0.25">
      <c r="A4722">
        <v>5521</v>
      </c>
      <c r="B4722">
        <v>14114</v>
      </c>
      <c r="C4722" t="s">
        <v>16188</v>
      </c>
      <c r="D4722" t="s">
        <v>16189</v>
      </c>
      <c r="E4722" t="s">
        <v>16190</v>
      </c>
      <c r="F4722" t="s">
        <v>16048</v>
      </c>
      <c r="G4722" t="s">
        <v>16049</v>
      </c>
      <c r="H4722" t="s">
        <v>12158</v>
      </c>
      <c r="I4722" t="s">
        <v>12159</v>
      </c>
      <c r="J4722">
        <v>50712</v>
      </c>
      <c r="K4722" t="s">
        <v>16191</v>
      </c>
      <c r="L4722">
        <v>266</v>
      </c>
      <c r="M4722" t="s">
        <v>2727</v>
      </c>
      <c r="N4722">
        <v>13</v>
      </c>
      <c r="O4722" t="s">
        <v>2278</v>
      </c>
      <c r="P4722" t="s">
        <v>22336</v>
      </c>
    </row>
    <row r="4723" spans="1:16" x14ac:dyDescent="0.25">
      <c r="A4723">
        <v>5522</v>
      </c>
      <c r="B4723">
        <v>14094</v>
      </c>
      <c r="C4723" t="s">
        <v>16192</v>
      </c>
      <c r="D4723" t="s">
        <v>16193</v>
      </c>
      <c r="E4723" t="s">
        <v>16194</v>
      </c>
      <c r="F4723" t="s">
        <v>16048</v>
      </c>
      <c r="G4723" t="s">
        <v>16049</v>
      </c>
      <c r="H4723" t="s">
        <v>12158</v>
      </c>
      <c r="I4723" t="s">
        <v>12159</v>
      </c>
      <c r="J4723">
        <v>50709</v>
      </c>
      <c r="K4723" t="s">
        <v>16195</v>
      </c>
      <c r="L4723">
        <v>3921</v>
      </c>
      <c r="M4723" t="s">
        <v>1663</v>
      </c>
      <c r="N4723">
        <v>231</v>
      </c>
      <c r="O4723" t="s">
        <v>236</v>
      </c>
      <c r="P4723" t="s">
        <v>22336</v>
      </c>
    </row>
    <row r="4724" spans="1:16" x14ac:dyDescent="0.25">
      <c r="A4724">
        <v>5523</v>
      </c>
      <c r="B4724">
        <v>14095</v>
      </c>
      <c r="C4724" t="s">
        <v>16196</v>
      </c>
      <c r="D4724" t="s">
        <v>16197</v>
      </c>
      <c r="E4724" t="s">
        <v>16198</v>
      </c>
      <c r="F4724" t="s">
        <v>16048</v>
      </c>
      <c r="G4724" t="s">
        <v>16049</v>
      </c>
      <c r="H4724" t="s">
        <v>12158</v>
      </c>
      <c r="I4724" t="s">
        <v>12159</v>
      </c>
      <c r="J4724">
        <v>50310</v>
      </c>
      <c r="K4724" t="s">
        <v>12760</v>
      </c>
      <c r="L4724">
        <v>3921</v>
      </c>
      <c r="M4724" t="s">
        <v>1663</v>
      </c>
      <c r="N4724">
        <v>231</v>
      </c>
      <c r="O4724" t="s">
        <v>236</v>
      </c>
      <c r="P4724" t="s">
        <v>22336</v>
      </c>
    </row>
    <row r="4725" spans="1:16" x14ac:dyDescent="0.25">
      <c r="A4725">
        <v>5524</v>
      </c>
      <c r="B4725">
        <v>14098</v>
      </c>
      <c r="C4725" t="s">
        <v>16199</v>
      </c>
      <c r="D4725" t="s">
        <v>16200</v>
      </c>
      <c r="E4725" t="s">
        <v>16201</v>
      </c>
      <c r="F4725" t="s">
        <v>16048</v>
      </c>
      <c r="G4725" t="s">
        <v>16049</v>
      </c>
      <c r="H4725" t="s">
        <v>12158</v>
      </c>
      <c r="I4725" t="s">
        <v>12159</v>
      </c>
      <c r="J4725">
        <v>50312</v>
      </c>
      <c r="K4725" t="s">
        <v>16202</v>
      </c>
      <c r="L4725">
        <v>3921</v>
      </c>
      <c r="M4725" t="s">
        <v>1663</v>
      </c>
      <c r="N4725">
        <v>231</v>
      </c>
      <c r="O4725" t="s">
        <v>236</v>
      </c>
      <c r="P4725" t="s">
        <v>22336</v>
      </c>
    </row>
    <row r="4726" spans="1:16" x14ac:dyDescent="0.25">
      <c r="A4726">
        <v>5525</v>
      </c>
      <c r="B4726">
        <v>14104</v>
      </c>
      <c r="C4726" t="s">
        <v>16203</v>
      </c>
      <c r="D4726" t="s">
        <v>16204</v>
      </c>
      <c r="E4726" t="s">
        <v>16205</v>
      </c>
      <c r="F4726" t="s">
        <v>16048</v>
      </c>
      <c r="G4726" t="s">
        <v>16049</v>
      </c>
      <c r="H4726" t="s">
        <v>12158</v>
      </c>
      <c r="I4726" t="s">
        <v>12159</v>
      </c>
      <c r="J4726">
        <v>49448</v>
      </c>
      <c r="K4726" t="s">
        <v>3165</v>
      </c>
      <c r="L4726">
        <v>4334</v>
      </c>
      <c r="M4726" t="s">
        <v>3166</v>
      </c>
      <c r="N4726">
        <v>105</v>
      </c>
      <c r="O4726" t="s">
        <v>1175</v>
      </c>
      <c r="P4726" t="s">
        <v>22336</v>
      </c>
    </row>
    <row r="4727" spans="1:16" x14ac:dyDescent="0.25">
      <c r="A4727">
        <v>5526</v>
      </c>
      <c r="B4727">
        <v>13251</v>
      </c>
      <c r="C4727" t="s">
        <v>16206</v>
      </c>
      <c r="D4727" t="s">
        <v>16207</v>
      </c>
      <c r="E4727" t="s">
        <v>16208</v>
      </c>
      <c r="F4727" t="s">
        <v>16048</v>
      </c>
      <c r="G4727" t="s">
        <v>16049</v>
      </c>
      <c r="H4727" t="s">
        <v>12158</v>
      </c>
      <c r="I4727" t="s">
        <v>12159</v>
      </c>
      <c r="J4727">
        <v>22854</v>
      </c>
      <c r="K4727" t="s">
        <v>674</v>
      </c>
      <c r="L4727">
        <v>1841</v>
      </c>
      <c r="M4727" t="s">
        <v>250</v>
      </c>
      <c r="N4727">
        <v>107</v>
      </c>
      <c r="O4727" t="s">
        <v>251</v>
      </c>
      <c r="P4727" t="s">
        <v>22336</v>
      </c>
    </row>
    <row r="4728" spans="1:16" x14ac:dyDescent="0.25">
      <c r="A4728">
        <v>5527</v>
      </c>
      <c r="B4728">
        <v>13271</v>
      </c>
      <c r="C4728" t="s">
        <v>16209</v>
      </c>
      <c r="D4728" t="s">
        <v>16210</v>
      </c>
      <c r="E4728" t="s">
        <v>16211</v>
      </c>
      <c r="F4728" t="s">
        <v>16048</v>
      </c>
      <c r="G4728" t="s">
        <v>16049</v>
      </c>
      <c r="H4728" t="s">
        <v>12158</v>
      </c>
      <c r="I4728" t="s">
        <v>12159</v>
      </c>
      <c r="J4728">
        <v>43283</v>
      </c>
      <c r="K4728" t="s">
        <v>7722</v>
      </c>
      <c r="L4728">
        <v>3924</v>
      </c>
      <c r="M4728" t="s">
        <v>235</v>
      </c>
      <c r="N4728">
        <v>231</v>
      </c>
      <c r="O4728" t="s">
        <v>236</v>
      </c>
      <c r="P4728" t="s">
        <v>22336</v>
      </c>
    </row>
    <row r="4729" spans="1:16" x14ac:dyDescent="0.25">
      <c r="A4729">
        <v>5528</v>
      </c>
      <c r="B4729">
        <v>13230</v>
      </c>
      <c r="C4729" t="s">
        <v>16212</v>
      </c>
      <c r="D4729" t="s">
        <v>16213</v>
      </c>
      <c r="E4729" t="s">
        <v>16214</v>
      </c>
      <c r="F4729" t="s">
        <v>16048</v>
      </c>
      <c r="G4729" t="s">
        <v>16049</v>
      </c>
      <c r="H4729" t="s">
        <v>12158</v>
      </c>
      <c r="I4729" t="s">
        <v>12159</v>
      </c>
      <c r="J4729">
        <v>43239</v>
      </c>
      <c r="K4729" t="s">
        <v>234</v>
      </c>
      <c r="L4729">
        <v>3924</v>
      </c>
      <c r="M4729" t="s">
        <v>235</v>
      </c>
      <c r="N4729">
        <v>231</v>
      </c>
      <c r="O4729" t="s">
        <v>236</v>
      </c>
      <c r="P4729" t="s">
        <v>22336</v>
      </c>
    </row>
    <row r="4730" spans="1:16" x14ac:dyDescent="0.25">
      <c r="A4730">
        <v>5529</v>
      </c>
      <c r="B4730">
        <v>13231</v>
      </c>
      <c r="C4730" t="s">
        <v>16215</v>
      </c>
      <c r="D4730" t="s">
        <v>16216</v>
      </c>
      <c r="E4730" t="s">
        <v>16217</v>
      </c>
      <c r="F4730" t="s">
        <v>16048</v>
      </c>
      <c r="G4730" t="s">
        <v>16049</v>
      </c>
      <c r="H4730" t="s">
        <v>12158</v>
      </c>
      <c r="I4730" t="s">
        <v>12159</v>
      </c>
      <c r="J4730">
        <v>50588</v>
      </c>
      <c r="K4730" t="s">
        <v>16218</v>
      </c>
      <c r="L4730">
        <v>4942</v>
      </c>
      <c r="M4730" t="s">
        <v>2150</v>
      </c>
      <c r="N4730">
        <v>126</v>
      </c>
      <c r="O4730" t="s">
        <v>2151</v>
      </c>
      <c r="P4730" t="s">
        <v>22336</v>
      </c>
    </row>
    <row r="4731" spans="1:16" x14ac:dyDescent="0.25">
      <c r="A4731">
        <v>5530</v>
      </c>
      <c r="B4731">
        <v>13218</v>
      </c>
      <c r="C4731" t="s">
        <v>16219</v>
      </c>
      <c r="D4731" t="s">
        <v>16220</v>
      </c>
      <c r="E4731" t="s">
        <v>16221</v>
      </c>
      <c r="F4731" t="s">
        <v>16048</v>
      </c>
      <c r="G4731" t="s">
        <v>16049</v>
      </c>
      <c r="H4731" t="s">
        <v>12158</v>
      </c>
      <c r="I4731" t="s">
        <v>12159</v>
      </c>
      <c r="J4731">
        <v>42219</v>
      </c>
      <c r="K4731" t="s">
        <v>189</v>
      </c>
      <c r="L4731">
        <v>3866</v>
      </c>
      <c r="M4731" t="s">
        <v>189</v>
      </c>
      <c r="N4731">
        <v>230</v>
      </c>
      <c r="O4731" t="s">
        <v>190</v>
      </c>
      <c r="P4731" t="s">
        <v>22336</v>
      </c>
    </row>
    <row r="4732" spans="1:16" x14ac:dyDescent="0.25">
      <c r="A4732">
        <v>5531</v>
      </c>
      <c r="B4732">
        <v>13329</v>
      </c>
      <c r="C4732" t="s">
        <v>16222</v>
      </c>
      <c r="D4732" t="s">
        <v>16223</v>
      </c>
      <c r="E4732" t="s">
        <v>16224</v>
      </c>
      <c r="F4732" t="s">
        <v>16048</v>
      </c>
      <c r="G4732" t="s">
        <v>16049</v>
      </c>
      <c r="H4732" t="s">
        <v>12158</v>
      </c>
      <c r="I4732" t="s">
        <v>12159</v>
      </c>
      <c r="J4732">
        <v>50424</v>
      </c>
      <c r="K4732" t="s">
        <v>1020</v>
      </c>
      <c r="L4732">
        <v>4876</v>
      </c>
      <c r="M4732" t="s">
        <v>1021</v>
      </c>
      <c r="N4732">
        <v>75</v>
      </c>
      <c r="O4732" t="s">
        <v>117</v>
      </c>
      <c r="P4732" t="s">
        <v>22336</v>
      </c>
    </row>
    <row r="4733" spans="1:16" x14ac:dyDescent="0.25">
      <c r="A4733">
        <v>5532</v>
      </c>
      <c r="B4733">
        <v>13327</v>
      </c>
      <c r="C4733" t="s">
        <v>16225</v>
      </c>
      <c r="D4733" t="s">
        <v>16226</v>
      </c>
      <c r="E4733" t="s">
        <v>16227</v>
      </c>
      <c r="F4733" t="s">
        <v>16048</v>
      </c>
      <c r="G4733" t="s">
        <v>16049</v>
      </c>
      <c r="H4733" t="s">
        <v>12158</v>
      </c>
      <c r="I4733" t="s">
        <v>12159</v>
      </c>
      <c r="J4733">
        <v>50601</v>
      </c>
      <c r="K4733" t="s">
        <v>16228</v>
      </c>
      <c r="L4733">
        <v>1667</v>
      </c>
      <c r="M4733" t="s">
        <v>15870</v>
      </c>
      <c r="N4733">
        <v>102</v>
      </c>
      <c r="O4733" t="s">
        <v>289</v>
      </c>
      <c r="P4733" t="s">
        <v>22336</v>
      </c>
    </row>
    <row r="4734" spans="1:16" x14ac:dyDescent="0.25">
      <c r="A4734">
        <v>5533</v>
      </c>
      <c r="B4734">
        <v>13330</v>
      </c>
      <c r="C4734" t="s">
        <v>16229</v>
      </c>
      <c r="D4734" t="s">
        <v>16230</v>
      </c>
      <c r="E4734" t="s">
        <v>16231</v>
      </c>
      <c r="F4734" t="s">
        <v>16048</v>
      </c>
      <c r="G4734" t="s">
        <v>16049</v>
      </c>
      <c r="H4734" t="s">
        <v>12158</v>
      </c>
      <c r="I4734" t="s">
        <v>12159</v>
      </c>
      <c r="J4734">
        <v>23073</v>
      </c>
      <c r="K4734" t="s">
        <v>783</v>
      </c>
      <c r="L4734">
        <v>1847</v>
      </c>
      <c r="M4734" t="s">
        <v>784</v>
      </c>
      <c r="N4734">
        <v>107</v>
      </c>
      <c r="O4734" t="s">
        <v>251</v>
      </c>
      <c r="P4734" t="s">
        <v>22336</v>
      </c>
    </row>
    <row r="4735" spans="1:16" x14ac:dyDescent="0.25">
      <c r="A4735">
        <v>5534</v>
      </c>
      <c r="B4735">
        <v>13334</v>
      </c>
      <c r="C4735" t="s">
        <v>16232</v>
      </c>
      <c r="D4735" t="s">
        <v>16233</v>
      </c>
      <c r="E4735" t="s">
        <v>16234</v>
      </c>
      <c r="F4735" t="s">
        <v>16048</v>
      </c>
      <c r="G4735" t="s">
        <v>16049</v>
      </c>
      <c r="H4735" t="s">
        <v>12158</v>
      </c>
      <c r="I4735" t="s">
        <v>12159</v>
      </c>
      <c r="J4735">
        <v>30178</v>
      </c>
      <c r="K4735" t="s">
        <v>2073</v>
      </c>
      <c r="L4735">
        <v>2594</v>
      </c>
      <c r="M4735" t="s">
        <v>1720</v>
      </c>
      <c r="N4735">
        <v>155</v>
      </c>
      <c r="O4735" t="s">
        <v>866</v>
      </c>
      <c r="P4735" t="s">
        <v>22336</v>
      </c>
    </row>
    <row r="4736" spans="1:16" x14ac:dyDescent="0.25">
      <c r="A4736">
        <v>5535</v>
      </c>
      <c r="B4736">
        <v>13335</v>
      </c>
      <c r="C4736" t="s">
        <v>16235</v>
      </c>
      <c r="D4736" t="s">
        <v>16236</v>
      </c>
      <c r="E4736" t="s">
        <v>16237</v>
      </c>
      <c r="F4736" t="s">
        <v>16048</v>
      </c>
      <c r="G4736" t="s">
        <v>16049</v>
      </c>
      <c r="H4736" t="s">
        <v>12158</v>
      </c>
      <c r="I4736" t="s">
        <v>12159</v>
      </c>
      <c r="J4736">
        <v>30178</v>
      </c>
      <c r="K4736" t="s">
        <v>2073</v>
      </c>
      <c r="L4736">
        <v>2594</v>
      </c>
      <c r="M4736" t="s">
        <v>1720</v>
      </c>
      <c r="N4736">
        <v>155</v>
      </c>
      <c r="O4736" t="s">
        <v>866</v>
      </c>
      <c r="P4736" t="s">
        <v>22336</v>
      </c>
    </row>
    <row r="4737" spans="1:16" x14ac:dyDescent="0.25">
      <c r="A4737">
        <v>5536</v>
      </c>
      <c r="B4737">
        <v>13342</v>
      </c>
      <c r="C4737" t="s">
        <v>16238</v>
      </c>
      <c r="D4737" t="s">
        <v>16239</v>
      </c>
      <c r="E4737" t="s">
        <v>16240</v>
      </c>
      <c r="F4737" t="s">
        <v>16048</v>
      </c>
      <c r="G4737" t="s">
        <v>16049</v>
      </c>
      <c r="H4737" t="s">
        <v>12158</v>
      </c>
      <c r="I4737" t="s">
        <v>12159</v>
      </c>
      <c r="J4737">
        <v>30178</v>
      </c>
      <c r="K4737" t="s">
        <v>2073</v>
      </c>
      <c r="L4737">
        <v>2594</v>
      </c>
      <c r="M4737" t="s">
        <v>1720</v>
      </c>
      <c r="N4737">
        <v>155</v>
      </c>
      <c r="O4737" t="s">
        <v>866</v>
      </c>
      <c r="P4737" t="s">
        <v>22336</v>
      </c>
    </row>
    <row r="4738" spans="1:16" x14ac:dyDescent="0.25">
      <c r="A4738">
        <v>5537</v>
      </c>
      <c r="B4738">
        <v>13343</v>
      </c>
      <c r="C4738" t="s">
        <v>16241</v>
      </c>
      <c r="D4738" t="s">
        <v>16242</v>
      </c>
      <c r="E4738" t="s">
        <v>16243</v>
      </c>
      <c r="F4738" t="s">
        <v>16048</v>
      </c>
      <c r="G4738" t="s">
        <v>16049</v>
      </c>
      <c r="H4738" t="s">
        <v>12158</v>
      </c>
      <c r="I4738" t="s">
        <v>12159</v>
      </c>
      <c r="J4738">
        <v>50188</v>
      </c>
      <c r="K4738" t="s">
        <v>3399</v>
      </c>
      <c r="L4738">
        <v>3881</v>
      </c>
      <c r="M4738" t="s">
        <v>2899</v>
      </c>
      <c r="N4738">
        <v>230</v>
      </c>
      <c r="O4738" t="s">
        <v>190</v>
      </c>
      <c r="P4738" t="s">
        <v>22336</v>
      </c>
    </row>
    <row r="4739" spans="1:16" x14ac:dyDescent="0.25">
      <c r="A4739">
        <v>5538</v>
      </c>
      <c r="B4739">
        <v>13313</v>
      </c>
      <c r="C4739" t="s">
        <v>16244</v>
      </c>
      <c r="D4739" t="s">
        <v>16245</v>
      </c>
      <c r="E4739" t="s">
        <v>16246</v>
      </c>
      <c r="F4739" t="s">
        <v>16048</v>
      </c>
      <c r="G4739" t="s">
        <v>16049</v>
      </c>
      <c r="H4739" t="s">
        <v>12158</v>
      </c>
      <c r="I4739" t="s">
        <v>12159</v>
      </c>
      <c r="J4739">
        <v>49450</v>
      </c>
      <c r="K4739" t="s">
        <v>2022</v>
      </c>
      <c r="L4739">
        <v>4348</v>
      </c>
      <c r="M4739" t="s">
        <v>1155</v>
      </c>
      <c r="N4739">
        <v>205</v>
      </c>
      <c r="O4739" t="s">
        <v>697</v>
      </c>
      <c r="P4739" t="s">
        <v>22336</v>
      </c>
    </row>
    <row r="4740" spans="1:16" x14ac:dyDescent="0.25">
      <c r="A4740">
        <v>5539</v>
      </c>
      <c r="B4740">
        <v>13317</v>
      </c>
      <c r="C4740" t="s">
        <v>16247</v>
      </c>
      <c r="D4740" t="s">
        <v>16248</v>
      </c>
      <c r="E4740" t="s">
        <v>16249</v>
      </c>
      <c r="F4740" t="s">
        <v>16048</v>
      </c>
      <c r="G4740" t="s">
        <v>16049</v>
      </c>
      <c r="H4740" t="s">
        <v>12158</v>
      </c>
      <c r="I4740" t="s">
        <v>12159</v>
      </c>
      <c r="J4740">
        <v>23125</v>
      </c>
      <c r="K4740" t="s">
        <v>16250</v>
      </c>
      <c r="L4740">
        <v>1847</v>
      </c>
      <c r="M4740" t="s">
        <v>784</v>
      </c>
      <c r="N4740">
        <v>107</v>
      </c>
      <c r="O4740" t="s">
        <v>251</v>
      </c>
      <c r="P4740" t="s">
        <v>22336</v>
      </c>
    </row>
    <row r="4741" spans="1:16" x14ac:dyDescent="0.25">
      <c r="A4741">
        <v>5540</v>
      </c>
      <c r="B4741">
        <v>13295</v>
      </c>
      <c r="C4741" t="s">
        <v>16251</v>
      </c>
      <c r="D4741" t="s">
        <v>16252</v>
      </c>
      <c r="E4741" t="s">
        <v>16253</v>
      </c>
      <c r="F4741" t="s">
        <v>16048</v>
      </c>
      <c r="G4741" t="s">
        <v>16049</v>
      </c>
      <c r="H4741" t="s">
        <v>12158</v>
      </c>
      <c r="I4741" t="s">
        <v>12159</v>
      </c>
      <c r="J4741">
        <v>50291</v>
      </c>
      <c r="K4741" t="s">
        <v>11631</v>
      </c>
      <c r="L4741">
        <v>4912</v>
      </c>
      <c r="M4741" t="s">
        <v>11632</v>
      </c>
      <c r="N4741">
        <v>176</v>
      </c>
      <c r="O4741" t="s">
        <v>1087</v>
      </c>
      <c r="P4741" t="s">
        <v>22336</v>
      </c>
    </row>
    <row r="4742" spans="1:16" x14ac:dyDescent="0.25">
      <c r="A4742">
        <v>5541</v>
      </c>
      <c r="B4742">
        <v>13293</v>
      </c>
      <c r="C4742" t="s">
        <v>16254</v>
      </c>
      <c r="D4742" t="s">
        <v>16255</v>
      </c>
      <c r="E4742" t="s">
        <v>16256</v>
      </c>
      <c r="F4742" t="s">
        <v>16048</v>
      </c>
      <c r="G4742" t="s">
        <v>16049</v>
      </c>
      <c r="H4742" t="s">
        <v>12158</v>
      </c>
      <c r="I4742" t="s">
        <v>12159</v>
      </c>
      <c r="J4742">
        <v>42382</v>
      </c>
      <c r="K4742" t="s">
        <v>1179</v>
      </c>
      <c r="L4742">
        <v>3889</v>
      </c>
      <c r="M4742" t="s">
        <v>871</v>
      </c>
      <c r="N4742">
        <v>230</v>
      </c>
      <c r="O4742" t="s">
        <v>190</v>
      </c>
      <c r="P4742" t="s">
        <v>22336</v>
      </c>
    </row>
    <row r="4743" spans="1:16" x14ac:dyDescent="0.25">
      <c r="A4743">
        <v>5542</v>
      </c>
      <c r="B4743">
        <v>13288</v>
      </c>
      <c r="C4743" t="s">
        <v>16257</v>
      </c>
      <c r="D4743" t="s">
        <v>16258</v>
      </c>
      <c r="E4743" t="s">
        <v>16259</v>
      </c>
      <c r="F4743" t="s">
        <v>16048</v>
      </c>
      <c r="G4743" t="s">
        <v>16049</v>
      </c>
      <c r="H4743" t="s">
        <v>12158</v>
      </c>
      <c r="I4743" t="s">
        <v>12159</v>
      </c>
      <c r="J4743">
        <v>49448</v>
      </c>
      <c r="K4743" t="s">
        <v>3165</v>
      </c>
      <c r="L4743">
        <v>4334</v>
      </c>
      <c r="M4743" t="s">
        <v>3166</v>
      </c>
      <c r="N4743">
        <v>105</v>
      </c>
      <c r="O4743" t="s">
        <v>1175</v>
      </c>
      <c r="P4743" t="s">
        <v>22336</v>
      </c>
    </row>
    <row r="4744" spans="1:16" x14ac:dyDescent="0.25">
      <c r="A4744">
        <v>5543</v>
      </c>
      <c r="B4744">
        <v>13109</v>
      </c>
      <c r="C4744" t="s">
        <v>16260</v>
      </c>
      <c r="D4744" t="s">
        <v>16261</v>
      </c>
      <c r="E4744" t="s">
        <v>16262</v>
      </c>
      <c r="F4744" t="s">
        <v>16048</v>
      </c>
      <c r="G4744" t="s">
        <v>16049</v>
      </c>
      <c r="H4744" t="s">
        <v>12158</v>
      </c>
      <c r="I4744" t="s">
        <v>12159</v>
      </c>
      <c r="J4744">
        <v>22475</v>
      </c>
      <c r="K4744" t="s">
        <v>678</v>
      </c>
      <c r="L4744">
        <v>1822</v>
      </c>
      <c r="M4744" t="s">
        <v>679</v>
      </c>
      <c r="N4744">
        <v>107</v>
      </c>
      <c r="O4744" t="s">
        <v>251</v>
      </c>
      <c r="P4744" t="s">
        <v>22336</v>
      </c>
    </row>
    <row r="4745" spans="1:16" x14ac:dyDescent="0.25">
      <c r="A4745">
        <v>5544</v>
      </c>
      <c r="B4745">
        <v>13121</v>
      </c>
      <c r="C4745" t="s">
        <v>16263</v>
      </c>
      <c r="D4745" t="s">
        <v>16264</v>
      </c>
      <c r="E4745" t="s">
        <v>16265</v>
      </c>
      <c r="F4745" t="s">
        <v>16048</v>
      </c>
      <c r="G4745" t="s">
        <v>16049</v>
      </c>
      <c r="H4745" t="s">
        <v>12158</v>
      </c>
      <c r="I4745" t="s">
        <v>12159</v>
      </c>
      <c r="J4745">
        <v>41391</v>
      </c>
      <c r="K4745" t="s">
        <v>1714</v>
      </c>
      <c r="L4745">
        <v>3798</v>
      </c>
      <c r="M4745" t="s">
        <v>1714</v>
      </c>
      <c r="N4745">
        <v>229</v>
      </c>
      <c r="O4745" t="s">
        <v>1715</v>
      </c>
      <c r="P4745" t="s">
        <v>22336</v>
      </c>
    </row>
    <row r="4746" spans="1:16" x14ac:dyDescent="0.25">
      <c r="A4746">
        <v>5545</v>
      </c>
      <c r="B4746">
        <v>13099</v>
      </c>
      <c r="C4746" t="s">
        <v>16266</v>
      </c>
      <c r="D4746" t="s">
        <v>16267</v>
      </c>
      <c r="E4746" t="s">
        <v>16268</v>
      </c>
      <c r="F4746" t="s">
        <v>16048</v>
      </c>
      <c r="G4746" t="s">
        <v>16049</v>
      </c>
      <c r="H4746" t="s">
        <v>12158</v>
      </c>
      <c r="I4746" t="s">
        <v>12159</v>
      </c>
      <c r="J4746">
        <v>50569</v>
      </c>
      <c r="K4746" t="s">
        <v>16269</v>
      </c>
      <c r="L4746">
        <v>280</v>
      </c>
      <c r="M4746" t="s">
        <v>9189</v>
      </c>
      <c r="N4746">
        <v>14</v>
      </c>
      <c r="O4746" t="s">
        <v>2088</v>
      </c>
      <c r="P4746" t="s">
        <v>22336</v>
      </c>
    </row>
    <row r="4747" spans="1:16" x14ac:dyDescent="0.25">
      <c r="A4747">
        <v>5546</v>
      </c>
      <c r="B4747">
        <v>13124</v>
      </c>
      <c r="C4747" t="s">
        <v>16270</v>
      </c>
      <c r="D4747" t="s">
        <v>16271</v>
      </c>
      <c r="E4747" t="s">
        <v>16272</v>
      </c>
      <c r="F4747" t="s">
        <v>16048</v>
      </c>
      <c r="G4747" t="s">
        <v>16049</v>
      </c>
      <c r="H4747" t="s">
        <v>12158</v>
      </c>
      <c r="I4747" t="s">
        <v>12159</v>
      </c>
      <c r="J4747">
        <v>50571</v>
      </c>
      <c r="K4747" t="s">
        <v>16273</v>
      </c>
      <c r="L4747">
        <v>1868</v>
      </c>
      <c r="M4747" t="s">
        <v>824</v>
      </c>
      <c r="N4747">
        <v>107</v>
      </c>
      <c r="O4747" t="s">
        <v>251</v>
      </c>
      <c r="P4747" t="s">
        <v>22336</v>
      </c>
    </row>
    <row r="4748" spans="1:16" x14ac:dyDescent="0.25">
      <c r="A4748">
        <v>5547</v>
      </c>
      <c r="B4748">
        <v>13186</v>
      </c>
      <c r="C4748" t="s">
        <v>16274</v>
      </c>
      <c r="D4748" t="s">
        <v>16275</v>
      </c>
      <c r="E4748" t="s">
        <v>16276</v>
      </c>
      <c r="F4748" t="s">
        <v>16048</v>
      </c>
      <c r="G4748" t="s">
        <v>16049</v>
      </c>
      <c r="H4748" t="s">
        <v>12158</v>
      </c>
      <c r="I4748" t="s">
        <v>12159</v>
      </c>
      <c r="J4748">
        <v>50580</v>
      </c>
      <c r="K4748" t="s">
        <v>16103</v>
      </c>
      <c r="L4748">
        <v>4299</v>
      </c>
      <c r="M4748" t="s">
        <v>2102</v>
      </c>
      <c r="N4748">
        <v>176</v>
      </c>
      <c r="O4748" t="s">
        <v>1087</v>
      </c>
      <c r="P4748" t="s">
        <v>22336</v>
      </c>
    </row>
    <row r="4749" spans="1:16" x14ac:dyDescent="0.25">
      <c r="A4749">
        <v>5548</v>
      </c>
      <c r="B4749">
        <v>13176</v>
      </c>
      <c r="C4749" t="s">
        <v>16277</v>
      </c>
      <c r="D4749" t="s">
        <v>16278</v>
      </c>
      <c r="E4749" t="s">
        <v>16279</v>
      </c>
      <c r="F4749" t="s">
        <v>16048</v>
      </c>
      <c r="G4749" t="s">
        <v>16049</v>
      </c>
      <c r="H4749" t="s">
        <v>12158</v>
      </c>
      <c r="I4749" t="s">
        <v>12159</v>
      </c>
      <c r="J4749">
        <v>49451</v>
      </c>
      <c r="K4749" t="s">
        <v>16280</v>
      </c>
      <c r="L4749">
        <v>1847</v>
      </c>
      <c r="M4749" t="s">
        <v>784</v>
      </c>
      <c r="N4749">
        <v>107</v>
      </c>
      <c r="O4749" t="s">
        <v>251</v>
      </c>
      <c r="P4749" t="s">
        <v>22336</v>
      </c>
    </row>
    <row r="4750" spans="1:16" x14ac:dyDescent="0.25">
      <c r="A4750">
        <v>5549</v>
      </c>
      <c r="B4750">
        <v>13199</v>
      </c>
      <c r="C4750" t="s">
        <v>16281</v>
      </c>
      <c r="D4750" t="s">
        <v>16282</v>
      </c>
      <c r="E4750" t="s">
        <v>16283</v>
      </c>
      <c r="F4750" t="s">
        <v>16048</v>
      </c>
      <c r="G4750" t="s">
        <v>16049</v>
      </c>
      <c r="H4750" t="s">
        <v>12158</v>
      </c>
      <c r="I4750" t="s">
        <v>12159</v>
      </c>
      <c r="J4750">
        <v>42219</v>
      </c>
      <c r="K4750" t="s">
        <v>189</v>
      </c>
      <c r="L4750">
        <v>3866</v>
      </c>
      <c r="M4750" t="s">
        <v>189</v>
      </c>
      <c r="N4750">
        <v>230</v>
      </c>
      <c r="O4750" t="s">
        <v>190</v>
      </c>
      <c r="P4750" t="s">
        <v>22336</v>
      </c>
    </row>
    <row r="4751" spans="1:16" x14ac:dyDescent="0.25">
      <c r="A4751">
        <v>5550</v>
      </c>
      <c r="B4751">
        <v>13159</v>
      </c>
      <c r="C4751" t="s">
        <v>16284</v>
      </c>
      <c r="D4751" t="s">
        <v>16285</v>
      </c>
      <c r="E4751" t="s">
        <v>16286</v>
      </c>
      <c r="F4751" t="s">
        <v>16048</v>
      </c>
      <c r="G4751" t="s">
        <v>16049</v>
      </c>
      <c r="H4751" t="s">
        <v>12158</v>
      </c>
      <c r="I4751" t="s">
        <v>12159</v>
      </c>
      <c r="J4751">
        <v>41814</v>
      </c>
      <c r="K4751" t="s">
        <v>2383</v>
      </c>
      <c r="L4751">
        <v>3842</v>
      </c>
      <c r="M4751" t="s">
        <v>209</v>
      </c>
      <c r="N4751">
        <v>230</v>
      </c>
      <c r="O4751" t="s">
        <v>190</v>
      </c>
      <c r="P4751" t="s">
        <v>22336</v>
      </c>
    </row>
    <row r="4752" spans="1:16" x14ac:dyDescent="0.25">
      <c r="A4752">
        <v>5551</v>
      </c>
      <c r="B4752">
        <v>13163</v>
      </c>
      <c r="C4752" t="s">
        <v>16287</v>
      </c>
      <c r="D4752" t="s">
        <v>16288</v>
      </c>
      <c r="E4752" t="s">
        <v>16289</v>
      </c>
      <c r="F4752" t="s">
        <v>16048</v>
      </c>
      <c r="G4752" t="s">
        <v>16049</v>
      </c>
      <c r="H4752" t="s">
        <v>12158</v>
      </c>
      <c r="I4752" t="s">
        <v>12159</v>
      </c>
      <c r="J4752">
        <v>41665</v>
      </c>
      <c r="K4752" t="s">
        <v>16290</v>
      </c>
      <c r="L4752">
        <v>3842</v>
      </c>
      <c r="M4752" t="s">
        <v>209</v>
      </c>
      <c r="N4752">
        <v>230</v>
      </c>
      <c r="O4752" t="s">
        <v>190</v>
      </c>
      <c r="P4752" t="s">
        <v>22336</v>
      </c>
    </row>
    <row r="4753" spans="1:16" x14ac:dyDescent="0.25">
      <c r="A4753">
        <v>5552</v>
      </c>
      <c r="B4753">
        <v>13160</v>
      </c>
      <c r="C4753" t="s">
        <v>16291</v>
      </c>
      <c r="D4753" t="s">
        <v>16292</v>
      </c>
      <c r="E4753" t="s">
        <v>16293</v>
      </c>
      <c r="F4753" t="s">
        <v>16048</v>
      </c>
      <c r="G4753" t="s">
        <v>16049</v>
      </c>
      <c r="H4753" t="s">
        <v>12158</v>
      </c>
      <c r="I4753" t="s">
        <v>12159</v>
      </c>
      <c r="J4753">
        <v>42021</v>
      </c>
      <c r="K4753" t="s">
        <v>3353</v>
      </c>
      <c r="L4753">
        <v>3842</v>
      </c>
      <c r="M4753" t="s">
        <v>209</v>
      </c>
      <c r="N4753">
        <v>230</v>
      </c>
      <c r="O4753" t="s">
        <v>190</v>
      </c>
      <c r="P4753" t="s">
        <v>22336</v>
      </c>
    </row>
    <row r="4754" spans="1:16" x14ac:dyDescent="0.25">
      <c r="A4754">
        <v>5553</v>
      </c>
      <c r="B4754">
        <v>13161</v>
      </c>
      <c r="C4754" t="s">
        <v>16294</v>
      </c>
      <c r="D4754" t="s">
        <v>16295</v>
      </c>
      <c r="E4754" t="s">
        <v>16296</v>
      </c>
      <c r="F4754" t="s">
        <v>16048</v>
      </c>
      <c r="G4754" t="s">
        <v>16049</v>
      </c>
      <c r="H4754" t="s">
        <v>12158</v>
      </c>
      <c r="I4754" t="s">
        <v>12159</v>
      </c>
      <c r="J4754">
        <v>41944</v>
      </c>
      <c r="K4754" t="s">
        <v>16297</v>
      </c>
      <c r="L4754">
        <v>3842</v>
      </c>
      <c r="M4754" t="s">
        <v>209</v>
      </c>
      <c r="N4754">
        <v>230</v>
      </c>
      <c r="O4754" t="s">
        <v>190</v>
      </c>
      <c r="P4754" t="s">
        <v>22336</v>
      </c>
    </row>
    <row r="4755" spans="1:16" x14ac:dyDescent="0.25">
      <c r="A4755">
        <v>5554</v>
      </c>
      <c r="B4755">
        <v>13166</v>
      </c>
      <c r="C4755" t="s">
        <v>16298</v>
      </c>
      <c r="D4755" s="1" t="s">
        <v>16299</v>
      </c>
      <c r="E4755" t="s">
        <v>16300</v>
      </c>
      <c r="F4755" t="s">
        <v>16048</v>
      </c>
      <c r="G4755" t="s">
        <v>16049</v>
      </c>
      <c r="H4755" t="s">
        <v>12158</v>
      </c>
      <c r="I4755" t="s">
        <v>12159</v>
      </c>
      <c r="J4755">
        <v>50516</v>
      </c>
      <c r="K4755" t="s">
        <v>15756</v>
      </c>
      <c r="L4755">
        <v>3889</v>
      </c>
      <c r="M4755" t="s">
        <v>871</v>
      </c>
      <c r="N4755">
        <v>230</v>
      </c>
      <c r="O4755" t="s">
        <v>190</v>
      </c>
      <c r="P4755" t="s">
        <v>22336</v>
      </c>
    </row>
    <row r="4756" spans="1:16" x14ac:dyDescent="0.25">
      <c r="A4756">
        <v>5555</v>
      </c>
      <c r="B4756">
        <v>13374</v>
      </c>
      <c r="C4756" t="s">
        <v>16301</v>
      </c>
      <c r="D4756" t="s">
        <v>16302</v>
      </c>
      <c r="E4756" t="s">
        <v>16303</v>
      </c>
      <c r="F4756" t="s">
        <v>16048</v>
      </c>
      <c r="G4756" t="s">
        <v>16049</v>
      </c>
      <c r="H4756" t="s">
        <v>12158</v>
      </c>
      <c r="I4756" t="s">
        <v>12159</v>
      </c>
      <c r="J4756">
        <v>50606</v>
      </c>
      <c r="K4756" t="s">
        <v>16304</v>
      </c>
      <c r="L4756">
        <v>2450</v>
      </c>
      <c r="M4756" t="s">
        <v>1060</v>
      </c>
      <c r="N4756">
        <v>142</v>
      </c>
      <c r="O4756" t="s">
        <v>748</v>
      </c>
      <c r="P4756" t="s">
        <v>22336</v>
      </c>
    </row>
    <row r="4757" spans="1:16" x14ac:dyDescent="0.25">
      <c r="A4757">
        <v>5556</v>
      </c>
      <c r="B4757">
        <v>13365</v>
      </c>
      <c r="C4757" t="s">
        <v>16305</v>
      </c>
      <c r="D4757" t="s">
        <v>16306</v>
      </c>
      <c r="E4757" t="s">
        <v>16307</v>
      </c>
      <c r="F4757" t="s">
        <v>16048</v>
      </c>
      <c r="G4757" t="s">
        <v>16049</v>
      </c>
      <c r="H4757" t="s">
        <v>12158</v>
      </c>
      <c r="I4757" t="s">
        <v>12159</v>
      </c>
      <c r="J4757">
        <v>50273</v>
      </c>
      <c r="K4757" t="s">
        <v>1113</v>
      </c>
      <c r="L4757">
        <v>2450</v>
      </c>
      <c r="M4757" t="s">
        <v>1060</v>
      </c>
      <c r="N4757">
        <v>142</v>
      </c>
      <c r="O4757" t="s">
        <v>748</v>
      </c>
      <c r="P4757" t="s">
        <v>22336</v>
      </c>
    </row>
    <row r="4758" spans="1:16" x14ac:dyDescent="0.25">
      <c r="A4758">
        <v>5557</v>
      </c>
      <c r="B4758">
        <v>13347</v>
      </c>
      <c r="C4758" t="s">
        <v>16308</v>
      </c>
      <c r="D4758" t="s">
        <v>16309</v>
      </c>
      <c r="E4758" t="s">
        <v>16310</v>
      </c>
      <c r="F4758" t="s">
        <v>16048</v>
      </c>
      <c r="G4758" t="s">
        <v>16049</v>
      </c>
      <c r="H4758" t="s">
        <v>12158</v>
      </c>
      <c r="I4758" t="s">
        <v>12159</v>
      </c>
      <c r="J4758">
        <v>30178</v>
      </c>
      <c r="K4758" t="s">
        <v>2073</v>
      </c>
      <c r="L4758">
        <v>2594</v>
      </c>
      <c r="M4758" t="s">
        <v>1720</v>
      </c>
      <c r="N4758">
        <v>155</v>
      </c>
      <c r="O4758" t="s">
        <v>866</v>
      </c>
      <c r="P4758" t="s">
        <v>22336</v>
      </c>
    </row>
    <row r="4759" spans="1:16" x14ac:dyDescent="0.25">
      <c r="A4759">
        <v>5558</v>
      </c>
      <c r="B4759">
        <v>13357</v>
      </c>
      <c r="C4759" t="s">
        <v>16311</v>
      </c>
      <c r="D4759" t="s">
        <v>16312</v>
      </c>
      <c r="E4759" t="s">
        <v>16313</v>
      </c>
      <c r="F4759" t="s">
        <v>16048</v>
      </c>
      <c r="G4759" t="s">
        <v>16049</v>
      </c>
      <c r="H4759" t="s">
        <v>12158</v>
      </c>
      <c r="I4759" t="s">
        <v>12159</v>
      </c>
      <c r="J4759">
        <v>50240</v>
      </c>
      <c r="K4759" t="s">
        <v>3094</v>
      </c>
      <c r="L4759">
        <v>3272</v>
      </c>
      <c r="M4759" t="s">
        <v>847</v>
      </c>
      <c r="N4759">
        <v>205</v>
      </c>
      <c r="O4759" t="s">
        <v>697</v>
      </c>
      <c r="P4759" t="s">
        <v>22336</v>
      </c>
    </row>
    <row r="4760" spans="1:16" x14ac:dyDescent="0.25">
      <c r="A4760">
        <v>5559</v>
      </c>
      <c r="B4760">
        <v>13446</v>
      </c>
      <c r="C4760" t="s">
        <v>16314</v>
      </c>
      <c r="D4760" t="s">
        <v>16315</v>
      </c>
      <c r="E4760" t="s">
        <v>16316</v>
      </c>
      <c r="F4760" t="s">
        <v>16048</v>
      </c>
      <c r="G4760" t="s">
        <v>16049</v>
      </c>
      <c r="H4760" t="s">
        <v>12158</v>
      </c>
      <c r="I4760" t="s">
        <v>12159</v>
      </c>
      <c r="J4760">
        <v>48774</v>
      </c>
      <c r="K4760" t="s">
        <v>775</v>
      </c>
      <c r="L4760">
        <v>4368</v>
      </c>
      <c r="M4760" t="s">
        <v>776</v>
      </c>
      <c r="N4760">
        <v>205</v>
      </c>
      <c r="O4760" t="s">
        <v>697</v>
      </c>
      <c r="P4760" t="s">
        <v>22336</v>
      </c>
    </row>
    <row r="4761" spans="1:16" x14ac:dyDescent="0.25">
      <c r="A4761">
        <v>5560</v>
      </c>
      <c r="B4761">
        <v>13471</v>
      </c>
      <c r="C4761" t="s">
        <v>16317</v>
      </c>
      <c r="D4761" t="s">
        <v>16318</v>
      </c>
      <c r="E4761" t="s">
        <v>16319</v>
      </c>
      <c r="F4761" t="s">
        <v>16048</v>
      </c>
      <c r="G4761" t="s">
        <v>16049</v>
      </c>
      <c r="H4761" t="s">
        <v>12158</v>
      </c>
      <c r="I4761" t="s">
        <v>12159</v>
      </c>
      <c r="J4761">
        <v>50388</v>
      </c>
      <c r="K4761" t="s">
        <v>11152</v>
      </c>
      <c r="L4761">
        <v>664</v>
      </c>
      <c r="M4761" t="s">
        <v>2692</v>
      </c>
      <c r="N4761">
        <v>38</v>
      </c>
      <c r="O4761" t="s">
        <v>2242</v>
      </c>
      <c r="P4761" t="s">
        <v>22336</v>
      </c>
    </row>
    <row r="4762" spans="1:16" x14ac:dyDescent="0.25">
      <c r="A4762">
        <v>5561</v>
      </c>
      <c r="B4762">
        <v>13475</v>
      </c>
      <c r="C4762" t="s">
        <v>16320</v>
      </c>
      <c r="D4762" t="s">
        <v>16321</v>
      </c>
      <c r="E4762" t="s">
        <v>16322</v>
      </c>
      <c r="F4762" t="s">
        <v>16048</v>
      </c>
      <c r="G4762" t="s">
        <v>16049</v>
      </c>
      <c r="H4762" t="s">
        <v>12158</v>
      </c>
      <c r="I4762" t="s">
        <v>12159</v>
      </c>
      <c r="J4762">
        <v>50259</v>
      </c>
      <c r="K4762" t="s">
        <v>3081</v>
      </c>
      <c r="L4762">
        <v>3272</v>
      </c>
      <c r="M4762" t="s">
        <v>847</v>
      </c>
      <c r="N4762">
        <v>205</v>
      </c>
      <c r="O4762" t="s">
        <v>697</v>
      </c>
      <c r="P4762" t="s">
        <v>22336</v>
      </c>
    </row>
    <row r="4763" spans="1:16" x14ac:dyDescent="0.25">
      <c r="A4763">
        <v>5562</v>
      </c>
      <c r="B4763">
        <v>13421</v>
      </c>
      <c r="C4763" t="s">
        <v>16323</v>
      </c>
      <c r="D4763" t="s">
        <v>16324</v>
      </c>
      <c r="E4763" t="s">
        <v>16325</v>
      </c>
      <c r="F4763" t="s">
        <v>16048</v>
      </c>
      <c r="G4763" t="s">
        <v>16049</v>
      </c>
      <c r="H4763" t="s">
        <v>12158</v>
      </c>
      <c r="I4763" t="s">
        <v>12159</v>
      </c>
      <c r="J4763">
        <v>30178</v>
      </c>
      <c r="K4763" t="s">
        <v>2073</v>
      </c>
      <c r="L4763">
        <v>2594</v>
      </c>
      <c r="M4763" t="s">
        <v>1720</v>
      </c>
      <c r="N4763">
        <v>155</v>
      </c>
      <c r="O4763" t="s">
        <v>866</v>
      </c>
      <c r="P4763" t="s">
        <v>22336</v>
      </c>
    </row>
    <row r="4764" spans="1:16" x14ac:dyDescent="0.25">
      <c r="A4764">
        <v>5563</v>
      </c>
      <c r="B4764">
        <v>13414</v>
      </c>
      <c r="C4764" t="s">
        <v>16326</v>
      </c>
      <c r="D4764" t="s">
        <v>16327</v>
      </c>
      <c r="E4764" t="s">
        <v>16328</v>
      </c>
      <c r="F4764" t="s">
        <v>16048</v>
      </c>
      <c r="G4764" t="s">
        <v>16049</v>
      </c>
      <c r="H4764" t="s">
        <v>12158</v>
      </c>
      <c r="I4764" t="s">
        <v>12159</v>
      </c>
      <c r="J4764">
        <v>50612</v>
      </c>
      <c r="K4764" t="s">
        <v>16329</v>
      </c>
      <c r="L4764">
        <v>1847</v>
      </c>
      <c r="M4764" t="s">
        <v>784</v>
      </c>
      <c r="N4764">
        <v>107</v>
      </c>
      <c r="O4764" t="s">
        <v>251</v>
      </c>
      <c r="P4764" t="s">
        <v>22336</v>
      </c>
    </row>
    <row r="4765" spans="1:16" x14ac:dyDescent="0.25">
      <c r="A4765">
        <v>5564</v>
      </c>
      <c r="B4765">
        <v>13435</v>
      </c>
      <c r="C4765" t="s">
        <v>16330</v>
      </c>
      <c r="D4765" t="s">
        <v>16331</v>
      </c>
      <c r="E4765" t="s">
        <v>16332</v>
      </c>
      <c r="F4765" t="s">
        <v>16048</v>
      </c>
      <c r="G4765" t="s">
        <v>16049</v>
      </c>
      <c r="H4765" t="s">
        <v>12158</v>
      </c>
      <c r="I4765" t="s">
        <v>12159</v>
      </c>
      <c r="J4765">
        <v>22854</v>
      </c>
      <c r="K4765" t="s">
        <v>674</v>
      </c>
      <c r="L4765">
        <v>1841</v>
      </c>
      <c r="M4765" t="s">
        <v>250</v>
      </c>
      <c r="N4765">
        <v>107</v>
      </c>
      <c r="O4765" t="s">
        <v>251</v>
      </c>
      <c r="P4765" t="s">
        <v>22336</v>
      </c>
    </row>
    <row r="4766" spans="1:16" x14ac:dyDescent="0.25">
      <c r="A4766">
        <v>5565</v>
      </c>
      <c r="B4766">
        <v>13441</v>
      </c>
      <c r="C4766" t="s">
        <v>16333</v>
      </c>
      <c r="D4766" t="s">
        <v>16334</v>
      </c>
      <c r="E4766" t="s">
        <v>16335</v>
      </c>
      <c r="F4766" t="s">
        <v>16048</v>
      </c>
      <c r="G4766" t="s">
        <v>16049</v>
      </c>
      <c r="H4766" t="s">
        <v>12158</v>
      </c>
      <c r="I4766" t="s">
        <v>12159</v>
      </c>
      <c r="J4766">
        <v>42219</v>
      </c>
      <c r="K4766" t="s">
        <v>189</v>
      </c>
      <c r="L4766">
        <v>3866</v>
      </c>
      <c r="M4766" t="s">
        <v>189</v>
      </c>
      <c r="N4766">
        <v>230</v>
      </c>
      <c r="O4766" t="s">
        <v>190</v>
      </c>
      <c r="P4766" t="s">
        <v>22336</v>
      </c>
    </row>
    <row r="4767" spans="1:16" x14ac:dyDescent="0.25">
      <c r="A4767">
        <v>5566</v>
      </c>
      <c r="B4767">
        <v>13437</v>
      </c>
      <c r="C4767" t="s">
        <v>16336</v>
      </c>
      <c r="D4767" t="s">
        <v>16337</v>
      </c>
      <c r="E4767" t="s">
        <v>16338</v>
      </c>
      <c r="F4767" t="s">
        <v>16048</v>
      </c>
      <c r="G4767" t="s">
        <v>16049</v>
      </c>
      <c r="H4767" t="s">
        <v>12158</v>
      </c>
      <c r="I4767" t="s">
        <v>12159</v>
      </c>
      <c r="J4767">
        <v>50424</v>
      </c>
      <c r="K4767" t="s">
        <v>1020</v>
      </c>
      <c r="L4767">
        <v>4876</v>
      </c>
      <c r="M4767" t="s">
        <v>1021</v>
      </c>
      <c r="N4767">
        <v>75</v>
      </c>
      <c r="O4767" t="s">
        <v>117</v>
      </c>
      <c r="P4767" t="s">
        <v>22336</v>
      </c>
    </row>
    <row r="4768" spans="1:16" x14ac:dyDescent="0.25">
      <c r="A4768">
        <v>5567</v>
      </c>
      <c r="B4768">
        <v>13581</v>
      </c>
      <c r="C4768" t="s">
        <v>16339</v>
      </c>
      <c r="D4768" s="1" t="s">
        <v>16340</v>
      </c>
      <c r="E4768" t="s">
        <v>16341</v>
      </c>
      <c r="F4768" t="s">
        <v>16048</v>
      </c>
      <c r="G4768" t="s">
        <v>16049</v>
      </c>
      <c r="H4768" t="s">
        <v>12158</v>
      </c>
      <c r="I4768" t="s">
        <v>12159</v>
      </c>
      <c r="J4768">
        <v>43119</v>
      </c>
      <c r="K4768" t="s">
        <v>9025</v>
      </c>
      <c r="L4768">
        <v>3924</v>
      </c>
      <c r="M4768" t="s">
        <v>235</v>
      </c>
      <c r="N4768">
        <v>231</v>
      </c>
      <c r="O4768" t="s">
        <v>236</v>
      </c>
      <c r="P4768" t="s">
        <v>22336</v>
      </c>
    </row>
    <row r="4769" spans="1:16" x14ac:dyDescent="0.25">
      <c r="A4769">
        <v>5568</v>
      </c>
      <c r="B4769">
        <v>13588</v>
      </c>
      <c r="C4769" t="s">
        <v>16342</v>
      </c>
      <c r="D4769" t="s">
        <v>16343</v>
      </c>
      <c r="E4769" t="s">
        <v>16344</v>
      </c>
      <c r="F4769" t="s">
        <v>16048</v>
      </c>
      <c r="G4769" t="s">
        <v>16049</v>
      </c>
      <c r="H4769" t="s">
        <v>12158</v>
      </c>
      <c r="I4769" t="s">
        <v>12159</v>
      </c>
      <c r="J4769">
        <v>50634</v>
      </c>
      <c r="K4769" t="s">
        <v>16345</v>
      </c>
      <c r="L4769">
        <v>4915</v>
      </c>
      <c r="M4769" t="s">
        <v>9765</v>
      </c>
      <c r="N4769">
        <v>217</v>
      </c>
      <c r="O4769" t="s">
        <v>2012</v>
      </c>
      <c r="P4769" t="s">
        <v>22336</v>
      </c>
    </row>
    <row r="4770" spans="1:16" x14ac:dyDescent="0.25">
      <c r="A4770">
        <v>5569</v>
      </c>
      <c r="B4770">
        <v>13584</v>
      </c>
      <c r="C4770" t="s">
        <v>16346</v>
      </c>
      <c r="D4770" t="s">
        <v>16347</v>
      </c>
      <c r="E4770" t="s">
        <v>16348</v>
      </c>
      <c r="F4770" t="s">
        <v>16048</v>
      </c>
      <c r="G4770" t="s">
        <v>16049</v>
      </c>
      <c r="H4770" t="s">
        <v>12158</v>
      </c>
      <c r="I4770" t="s">
        <v>12159</v>
      </c>
      <c r="J4770">
        <v>43119</v>
      </c>
      <c r="K4770" t="s">
        <v>9025</v>
      </c>
      <c r="L4770">
        <v>3924</v>
      </c>
      <c r="M4770" t="s">
        <v>235</v>
      </c>
      <c r="N4770">
        <v>231</v>
      </c>
      <c r="O4770" t="s">
        <v>236</v>
      </c>
      <c r="P4770" t="s">
        <v>22336</v>
      </c>
    </row>
    <row r="4771" spans="1:16" x14ac:dyDescent="0.25">
      <c r="A4771">
        <v>5570</v>
      </c>
      <c r="B4771">
        <v>13608</v>
      </c>
      <c r="C4771" t="s">
        <v>16349</v>
      </c>
      <c r="D4771" t="s">
        <v>16350</v>
      </c>
      <c r="E4771" t="s">
        <v>16351</v>
      </c>
      <c r="F4771" t="s">
        <v>16048</v>
      </c>
      <c r="G4771" t="s">
        <v>16049</v>
      </c>
      <c r="H4771" t="s">
        <v>12158</v>
      </c>
      <c r="I4771" t="s">
        <v>12159</v>
      </c>
      <c r="J4771">
        <v>50283</v>
      </c>
      <c r="K4771" t="s">
        <v>9573</v>
      </c>
      <c r="L4771">
        <v>4288</v>
      </c>
      <c r="M4771" t="s">
        <v>1086</v>
      </c>
      <c r="N4771">
        <v>176</v>
      </c>
      <c r="O4771" t="s">
        <v>1087</v>
      </c>
      <c r="P4771" t="s">
        <v>22336</v>
      </c>
    </row>
    <row r="4772" spans="1:16" x14ac:dyDescent="0.25">
      <c r="A4772">
        <v>5571</v>
      </c>
      <c r="B4772">
        <v>13514</v>
      </c>
      <c r="C4772" t="s">
        <v>16352</v>
      </c>
      <c r="D4772" t="s">
        <v>16353</v>
      </c>
      <c r="E4772" t="s">
        <v>16354</v>
      </c>
      <c r="F4772" t="s">
        <v>16048</v>
      </c>
      <c r="G4772" t="s">
        <v>16049</v>
      </c>
      <c r="H4772" t="s">
        <v>12158</v>
      </c>
      <c r="I4772" t="s">
        <v>12159</v>
      </c>
      <c r="J4772">
        <v>10519</v>
      </c>
      <c r="K4772" t="s">
        <v>2240</v>
      </c>
      <c r="L4772">
        <v>671</v>
      </c>
      <c r="M4772" t="s">
        <v>2241</v>
      </c>
      <c r="N4772">
        <v>38</v>
      </c>
      <c r="O4772" t="s">
        <v>2242</v>
      </c>
      <c r="P4772" t="s">
        <v>22336</v>
      </c>
    </row>
    <row r="4773" spans="1:16" x14ac:dyDescent="0.25">
      <c r="A4773">
        <v>5572</v>
      </c>
      <c r="B4773">
        <v>13518</v>
      </c>
      <c r="C4773" t="s">
        <v>16355</v>
      </c>
      <c r="D4773" t="s">
        <v>16356</v>
      </c>
      <c r="E4773" t="s">
        <v>16357</v>
      </c>
      <c r="F4773" t="s">
        <v>16048</v>
      </c>
      <c r="G4773" t="s">
        <v>16049</v>
      </c>
      <c r="H4773" t="s">
        <v>12158</v>
      </c>
      <c r="I4773" t="s">
        <v>12159</v>
      </c>
      <c r="J4773">
        <v>50619</v>
      </c>
      <c r="K4773" t="s">
        <v>16358</v>
      </c>
      <c r="L4773">
        <v>3951</v>
      </c>
      <c r="M4773" t="s">
        <v>306</v>
      </c>
      <c r="N4773">
        <v>231</v>
      </c>
      <c r="O4773" t="s">
        <v>236</v>
      </c>
      <c r="P4773" t="s">
        <v>22336</v>
      </c>
    </row>
    <row r="4774" spans="1:16" x14ac:dyDescent="0.25">
      <c r="A4774">
        <v>5573</v>
      </c>
      <c r="B4774">
        <v>13519</v>
      </c>
      <c r="C4774" t="s">
        <v>16359</v>
      </c>
      <c r="D4774" t="s">
        <v>16360</v>
      </c>
      <c r="E4774" t="s">
        <v>16361</v>
      </c>
      <c r="F4774" t="s">
        <v>16048</v>
      </c>
      <c r="G4774" t="s">
        <v>16049</v>
      </c>
      <c r="H4774" t="s">
        <v>12158</v>
      </c>
      <c r="I4774" t="s">
        <v>12159</v>
      </c>
      <c r="J4774">
        <v>50620</v>
      </c>
      <c r="K4774" t="s">
        <v>12241</v>
      </c>
      <c r="L4774">
        <v>4366</v>
      </c>
      <c r="M4774" t="s">
        <v>696</v>
      </c>
      <c r="N4774">
        <v>205</v>
      </c>
      <c r="O4774" t="s">
        <v>697</v>
      </c>
      <c r="P4774" t="s">
        <v>22336</v>
      </c>
    </row>
    <row r="4775" spans="1:16" x14ac:dyDescent="0.25">
      <c r="A4775">
        <v>5574</v>
      </c>
      <c r="B4775">
        <v>13545</v>
      </c>
      <c r="C4775" t="s">
        <v>16362</v>
      </c>
      <c r="D4775" t="s">
        <v>16363</v>
      </c>
      <c r="E4775" t="s">
        <v>16364</v>
      </c>
      <c r="F4775" t="s">
        <v>16048</v>
      </c>
      <c r="G4775" t="s">
        <v>16049</v>
      </c>
      <c r="H4775" t="s">
        <v>12158</v>
      </c>
      <c r="I4775" t="s">
        <v>12159</v>
      </c>
      <c r="J4775">
        <v>50205</v>
      </c>
      <c r="K4775" t="s">
        <v>695</v>
      </c>
      <c r="L4775">
        <v>4366</v>
      </c>
      <c r="M4775" t="s">
        <v>696</v>
      </c>
      <c r="N4775">
        <v>205</v>
      </c>
      <c r="O4775" t="s">
        <v>697</v>
      </c>
      <c r="P4775" t="s">
        <v>22336</v>
      </c>
    </row>
    <row r="4776" spans="1:16" x14ac:dyDescent="0.25">
      <c r="A4776">
        <v>5575</v>
      </c>
      <c r="B4776">
        <v>13541</v>
      </c>
      <c r="C4776" t="s">
        <v>16365</v>
      </c>
      <c r="D4776" t="s">
        <v>16366</v>
      </c>
      <c r="E4776" t="s">
        <v>16367</v>
      </c>
      <c r="F4776" t="s">
        <v>16048</v>
      </c>
      <c r="G4776" t="s">
        <v>16049</v>
      </c>
      <c r="H4776" t="s">
        <v>12158</v>
      </c>
      <c r="I4776" t="s">
        <v>12159</v>
      </c>
      <c r="J4776">
        <v>50575</v>
      </c>
      <c r="K4776" t="s">
        <v>12354</v>
      </c>
      <c r="L4776">
        <v>4366</v>
      </c>
      <c r="M4776" t="s">
        <v>696</v>
      </c>
      <c r="N4776">
        <v>205</v>
      </c>
      <c r="O4776" t="s">
        <v>697</v>
      </c>
      <c r="P4776" t="s">
        <v>22336</v>
      </c>
    </row>
    <row r="4777" spans="1:16" x14ac:dyDescent="0.25">
      <c r="A4777">
        <v>5576</v>
      </c>
      <c r="B4777">
        <v>13542</v>
      </c>
      <c r="C4777" t="s">
        <v>16368</v>
      </c>
      <c r="D4777" t="s">
        <v>16369</v>
      </c>
      <c r="E4777" t="s">
        <v>16370</v>
      </c>
      <c r="F4777" t="s">
        <v>16048</v>
      </c>
      <c r="G4777" t="s">
        <v>16049</v>
      </c>
      <c r="H4777" t="s">
        <v>12158</v>
      </c>
      <c r="I4777" t="s">
        <v>12159</v>
      </c>
      <c r="J4777">
        <v>50629</v>
      </c>
      <c r="K4777" t="s">
        <v>16371</v>
      </c>
      <c r="L4777">
        <v>4366</v>
      </c>
      <c r="M4777" t="s">
        <v>696</v>
      </c>
      <c r="N4777">
        <v>205</v>
      </c>
      <c r="O4777" t="s">
        <v>697</v>
      </c>
      <c r="P4777" t="s">
        <v>22336</v>
      </c>
    </row>
    <row r="4778" spans="1:16" x14ac:dyDescent="0.25">
      <c r="A4778">
        <v>5577</v>
      </c>
      <c r="B4778">
        <v>13512</v>
      </c>
      <c r="C4778" t="s">
        <v>16372</v>
      </c>
      <c r="D4778" s="1" t="s">
        <v>16373</v>
      </c>
      <c r="E4778" t="s">
        <v>16374</v>
      </c>
      <c r="F4778" t="s">
        <v>16048</v>
      </c>
      <c r="G4778" t="s">
        <v>16049</v>
      </c>
      <c r="H4778" t="s">
        <v>12158</v>
      </c>
      <c r="I4778" t="s">
        <v>12159</v>
      </c>
      <c r="J4778">
        <v>42382</v>
      </c>
      <c r="K4778" t="s">
        <v>1179</v>
      </c>
      <c r="L4778">
        <v>3889</v>
      </c>
      <c r="M4778" t="s">
        <v>871</v>
      </c>
      <c r="N4778">
        <v>230</v>
      </c>
      <c r="O4778" t="s">
        <v>190</v>
      </c>
      <c r="P4778" t="s">
        <v>22336</v>
      </c>
    </row>
    <row r="4779" spans="1:16" x14ac:dyDescent="0.25">
      <c r="A4779">
        <v>5578</v>
      </c>
      <c r="B4779">
        <v>13511</v>
      </c>
      <c r="C4779" t="s">
        <v>16375</v>
      </c>
      <c r="D4779" s="1" t="s">
        <v>16376</v>
      </c>
      <c r="E4779" t="s">
        <v>16377</v>
      </c>
      <c r="F4779" t="s">
        <v>16048</v>
      </c>
      <c r="G4779" t="s">
        <v>16049</v>
      </c>
      <c r="H4779" t="s">
        <v>12158</v>
      </c>
      <c r="I4779" t="s">
        <v>12159</v>
      </c>
      <c r="J4779">
        <v>42674</v>
      </c>
      <c r="K4779" t="s">
        <v>1766</v>
      </c>
      <c r="L4779">
        <v>3920</v>
      </c>
      <c r="M4779" t="s">
        <v>1748</v>
      </c>
      <c r="N4779">
        <v>231</v>
      </c>
      <c r="O4779" t="s">
        <v>236</v>
      </c>
      <c r="P4779" t="s">
        <v>22336</v>
      </c>
    </row>
    <row r="4780" spans="1:16" x14ac:dyDescent="0.25">
      <c r="A4780">
        <v>5579</v>
      </c>
      <c r="B4780">
        <v>13506</v>
      </c>
      <c r="C4780" t="s">
        <v>16378</v>
      </c>
      <c r="D4780" t="s">
        <v>16379</v>
      </c>
      <c r="E4780" t="s">
        <v>16380</v>
      </c>
      <c r="F4780" t="s">
        <v>16048</v>
      </c>
      <c r="G4780" t="s">
        <v>16049</v>
      </c>
      <c r="H4780" t="s">
        <v>12158</v>
      </c>
      <c r="I4780" t="s">
        <v>12159</v>
      </c>
      <c r="J4780">
        <v>43239</v>
      </c>
      <c r="K4780" t="s">
        <v>234</v>
      </c>
      <c r="L4780">
        <v>3924</v>
      </c>
      <c r="M4780" t="s">
        <v>235</v>
      </c>
      <c r="N4780">
        <v>231</v>
      </c>
      <c r="O4780" t="s">
        <v>236</v>
      </c>
      <c r="P4780" t="s">
        <v>22336</v>
      </c>
    </row>
    <row r="4781" spans="1:16" x14ac:dyDescent="0.25">
      <c r="A4781">
        <v>5580</v>
      </c>
      <c r="B4781">
        <v>13504</v>
      </c>
      <c r="C4781" t="s">
        <v>16381</v>
      </c>
      <c r="D4781" t="s">
        <v>16382</v>
      </c>
      <c r="E4781" t="s">
        <v>16383</v>
      </c>
      <c r="F4781" t="s">
        <v>16048</v>
      </c>
      <c r="G4781" t="s">
        <v>16049</v>
      </c>
      <c r="H4781" t="s">
        <v>12158</v>
      </c>
      <c r="I4781" t="s">
        <v>12159</v>
      </c>
      <c r="J4781">
        <v>30178</v>
      </c>
      <c r="K4781" t="s">
        <v>2073</v>
      </c>
      <c r="L4781">
        <v>2594</v>
      </c>
      <c r="M4781" t="s">
        <v>1720</v>
      </c>
      <c r="N4781">
        <v>155</v>
      </c>
      <c r="O4781" t="s">
        <v>866</v>
      </c>
      <c r="P4781" t="s">
        <v>22336</v>
      </c>
    </row>
    <row r="4782" spans="1:16" x14ac:dyDescent="0.25">
      <c r="A4782">
        <v>5581</v>
      </c>
      <c r="B4782">
        <v>13500</v>
      </c>
      <c r="C4782" t="s">
        <v>16384</v>
      </c>
      <c r="D4782" t="s">
        <v>16385</v>
      </c>
      <c r="E4782" t="s">
        <v>16386</v>
      </c>
      <c r="F4782" t="s">
        <v>16048</v>
      </c>
      <c r="G4782" t="s">
        <v>16049</v>
      </c>
      <c r="H4782" t="s">
        <v>12158</v>
      </c>
      <c r="I4782" t="s">
        <v>12159</v>
      </c>
      <c r="J4782">
        <v>42219</v>
      </c>
      <c r="K4782" t="s">
        <v>189</v>
      </c>
      <c r="L4782">
        <v>3866</v>
      </c>
      <c r="M4782" t="s">
        <v>189</v>
      </c>
      <c r="N4782">
        <v>230</v>
      </c>
      <c r="O4782" t="s">
        <v>190</v>
      </c>
      <c r="P4782" t="s">
        <v>22336</v>
      </c>
    </row>
    <row r="4783" spans="1:16" x14ac:dyDescent="0.25">
      <c r="A4783">
        <v>5582</v>
      </c>
      <c r="B4783">
        <v>13479</v>
      </c>
      <c r="C4783" t="s">
        <v>16387</v>
      </c>
      <c r="D4783" t="s">
        <v>16388</v>
      </c>
      <c r="E4783" t="s">
        <v>16389</v>
      </c>
      <c r="F4783" t="s">
        <v>16048</v>
      </c>
      <c r="G4783" t="s">
        <v>16049</v>
      </c>
      <c r="H4783" t="s">
        <v>12158</v>
      </c>
      <c r="I4783" t="s">
        <v>12159</v>
      </c>
      <c r="J4783">
        <v>50196</v>
      </c>
      <c r="K4783" t="s">
        <v>972</v>
      </c>
      <c r="L4783">
        <v>4874</v>
      </c>
      <c r="N4783">
        <v>58</v>
      </c>
      <c r="O4783" t="s">
        <v>973</v>
      </c>
      <c r="P4783" t="s">
        <v>22336</v>
      </c>
    </row>
    <row r="4784" spans="1:16" x14ac:dyDescent="0.25">
      <c r="A4784">
        <v>5583</v>
      </c>
      <c r="B4784">
        <v>12696</v>
      </c>
      <c r="C4784" t="s">
        <v>16390</v>
      </c>
      <c r="D4784" t="s">
        <v>16391</v>
      </c>
      <c r="E4784" t="s">
        <v>16392</v>
      </c>
      <c r="F4784" t="s">
        <v>16048</v>
      </c>
      <c r="G4784" t="s">
        <v>16049</v>
      </c>
      <c r="H4784" t="s">
        <v>12158</v>
      </c>
      <c r="I4784" t="s">
        <v>12159</v>
      </c>
      <c r="J4784">
        <v>50685</v>
      </c>
      <c r="K4784" t="s">
        <v>16393</v>
      </c>
      <c r="L4784">
        <v>4887</v>
      </c>
      <c r="N4784">
        <v>100</v>
      </c>
      <c r="O4784" t="s">
        <v>2052</v>
      </c>
      <c r="P4784" t="s">
        <v>22337</v>
      </c>
    </row>
    <row r="4785" spans="1:16" x14ac:dyDescent="0.25">
      <c r="A4785">
        <v>5584</v>
      </c>
      <c r="B4785">
        <v>12768</v>
      </c>
      <c r="C4785" t="s">
        <v>16394</v>
      </c>
      <c r="D4785" t="s">
        <v>16395</v>
      </c>
      <c r="E4785" t="s">
        <v>16396</v>
      </c>
      <c r="F4785" t="s">
        <v>16048</v>
      </c>
      <c r="G4785" t="s">
        <v>16049</v>
      </c>
      <c r="H4785" t="s">
        <v>12158</v>
      </c>
      <c r="I4785" t="s">
        <v>12159</v>
      </c>
      <c r="J4785">
        <v>30178</v>
      </c>
      <c r="K4785" t="s">
        <v>2073</v>
      </c>
      <c r="L4785">
        <v>2594</v>
      </c>
      <c r="M4785" t="s">
        <v>1720</v>
      </c>
      <c r="N4785">
        <v>155</v>
      </c>
      <c r="O4785" t="s">
        <v>866</v>
      </c>
      <c r="P4785" t="s">
        <v>22336</v>
      </c>
    </row>
    <row r="4786" spans="1:16" x14ac:dyDescent="0.25">
      <c r="A4786">
        <v>5585</v>
      </c>
      <c r="B4786">
        <v>12815</v>
      </c>
      <c r="C4786" t="s">
        <v>16397</v>
      </c>
      <c r="D4786" t="s">
        <v>16398</v>
      </c>
      <c r="E4786" t="s">
        <v>16399</v>
      </c>
      <c r="F4786" t="s">
        <v>16048</v>
      </c>
      <c r="G4786" t="s">
        <v>16049</v>
      </c>
      <c r="H4786" t="s">
        <v>12158</v>
      </c>
      <c r="I4786" t="s">
        <v>12159</v>
      </c>
      <c r="J4786">
        <v>50239</v>
      </c>
      <c r="K4786" t="s">
        <v>1228</v>
      </c>
      <c r="L4786">
        <v>4366</v>
      </c>
      <c r="M4786" t="s">
        <v>696</v>
      </c>
      <c r="N4786">
        <v>205</v>
      </c>
      <c r="O4786" t="s">
        <v>697</v>
      </c>
      <c r="P4786" t="s">
        <v>22336</v>
      </c>
    </row>
    <row r="4787" spans="1:16" x14ac:dyDescent="0.25">
      <c r="A4787">
        <v>5586</v>
      </c>
      <c r="B4787">
        <v>12817</v>
      </c>
      <c r="C4787" t="s">
        <v>16400</v>
      </c>
      <c r="D4787" t="s">
        <v>16401</v>
      </c>
      <c r="E4787" t="s">
        <v>16402</v>
      </c>
      <c r="F4787" t="s">
        <v>16048</v>
      </c>
      <c r="G4787" t="s">
        <v>16049</v>
      </c>
      <c r="H4787" t="s">
        <v>12158</v>
      </c>
      <c r="I4787" t="s">
        <v>12159</v>
      </c>
      <c r="J4787">
        <v>22427</v>
      </c>
      <c r="K4787" t="s">
        <v>891</v>
      </c>
      <c r="L4787">
        <v>1822</v>
      </c>
      <c r="M4787" t="s">
        <v>679</v>
      </c>
      <c r="N4787">
        <v>107</v>
      </c>
      <c r="O4787" t="s">
        <v>251</v>
      </c>
      <c r="P4787" t="s">
        <v>22336</v>
      </c>
    </row>
    <row r="4788" spans="1:16" x14ac:dyDescent="0.25">
      <c r="A4788">
        <v>5587</v>
      </c>
      <c r="B4788">
        <v>12833</v>
      </c>
      <c r="C4788" t="s">
        <v>16403</v>
      </c>
      <c r="D4788" s="1" t="s">
        <v>16404</v>
      </c>
      <c r="E4788" t="s">
        <v>16405</v>
      </c>
      <c r="F4788" t="s">
        <v>16048</v>
      </c>
      <c r="G4788" t="s">
        <v>16049</v>
      </c>
      <c r="H4788" t="s">
        <v>12158</v>
      </c>
      <c r="I4788" t="s">
        <v>12159</v>
      </c>
      <c r="J4788">
        <v>44918</v>
      </c>
      <c r="K4788" t="s">
        <v>1046</v>
      </c>
      <c r="L4788">
        <v>3943</v>
      </c>
      <c r="M4788" t="s">
        <v>901</v>
      </c>
      <c r="N4788">
        <v>231</v>
      </c>
      <c r="O4788" t="s">
        <v>236</v>
      </c>
      <c r="P4788" t="s">
        <v>22336</v>
      </c>
    </row>
    <row r="4789" spans="1:16" x14ac:dyDescent="0.25">
      <c r="A4789">
        <v>5588</v>
      </c>
      <c r="B4789">
        <v>12832</v>
      </c>
      <c r="C4789" t="s">
        <v>16406</v>
      </c>
      <c r="D4789" t="s">
        <v>16407</v>
      </c>
      <c r="E4789" t="s">
        <v>16408</v>
      </c>
      <c r="F4789" t="s">
        <v>16048</v>
      </c>
      <c r="G4789" t="s">
        <v>16049</v>
      </c>
      <c r="H4789" t="s">
        <v>12158</v>
      </c>
      <c r="I4789" t="s">
        <v>12159</v>
      </c>
      <c r="J4789">
        <v>44918</v>
      </c>
      <c r="K4789" t="s">
        <v>1046</v>
      </c>
      <c r="L4789">
        <v>3943</v>
      </c>
      <c r="M4789" t="s">
        <v>901</v>
      </c>
      <c r="N4789">
        <v>231</v>
      </c>
      <c r="O4789" t="s">
        <v>236</v>
      </c>
      <c r="P4789" t="s">
        <v>22336</v>
      </c>
    </row>
    <row r="4790" spans="1:16" x14ac:dyDescent="0.25">
      <c r="A4790">
        <v>5589</v>
      </c>
      <c r="B4790">
        <v>12828</v>
      </c>
      <c r="C4790" t="s">
        <v>16409</v>
      </c>
      <c r="D4790" t="s">
        <v>16410</v>
      </c>
      <c r="E4790" t="s">
        <v>16411</v>
      </c>
      <c r="F4790" t="s">
        <v>16048</v>
      </c>
      <c r="G4790" t="s">
        <v>16049</v>
      </c>
      <c r="H4790" t="s">
        <v>12158</v>
      </c>
      <c r="I4790" t="s">
        <v>12159</v>
      </c>
      <c r="J4790">
        <v>48679</v>
      </c>
      <c r="K4790" t="s">
        <v>1086</v>
      </c>
      <c r="L4790">
        <v>4288</v>
      </c>
      <c r="M4790" t="s">
        <v>1086</v>
      </c>
      <c r="N4790">
        <v>176</v>
      </c>
      <c r="O4790" t="s">
        <v>1087</v>
      </c>
      <c r="P4790" t="s">
        <v>22336</v>
      </c>
    </row>
    <row r="4791" spans="1:16" x14ac:dyDescent="0.25">
      <c r="A4791">
        <v>5590</v>
      </c>
      <c r="B4791">
        <v>12830</v>
      </c>
      <c r="C4791" t="s">
        <v>16412</v>
      </c>
      <c r="D4791" t="s">
        <v>16413</v>
      </c>
      <c r="E4791" t="s">
        <v>16414</v>
      </c>
      <c r="F4791" t="s">
        <v>16048</v>
      </c>
      <c r="G4791" t="s">
        <v>16049</v>
      </c>
      <c r="H4791" t="s">
        <v>12158</v>
      </c>
      <c r="I4791" t="s">
        <v>12159</v>
      </c>
      <c r="J4791">
        <v>43239</v>
      </c>
      <c r="K4791" t="s">
        <v>234</v>
      </c>
      <c r="L4791">
        <v>3924</v>
      </c>
      <c r="M4791" t="s">
        <v>235</v>
      </c>
      <c r="N4791">
        <v>231</v>
      </c>
      <c r="O4791" t="s">
        <v>236</v>
      </c>
      <c r="P4791" t="s">
        <v>22336</v>
      </c>
    </row>
    <row r="4792" spans="1:16" x14ac:dyDescent="0.25">
      <c r="A4792">
        <v>5591</v>
      </c>
      <c r="B4792">
        <v>12821</v>
      </c>
      <c r="C4792" t="s">
        <v>16415</v>
      </c>
      <c r="D4792" t="s">
        <v>16416</v>
      </c>
      <c r="E4792" t="s">
        <v>16417</v>
      </c>
      <c r="F4792" t="s">
        <v>16048</v>
      </c>
      <c r="G4792" t="s">
        <v>16049</v>
      </c>
      <c r="H4792" t="s">
        <v>12158</v>
      </c>
      <c r="I4792" t="s">
        <v>12159</v>
      </c>
      <c r="J4792">
        <v>50511</v>
      </c>
      <c r="K4792" t="s">
        <v>16418</v>
      </c>
      <c r="L4792">
        <v>3975</v>
      </c>
      <c r="M4792" t="s">
        <v>339</v>
      </c>
      <c r="N4792">
        <v>231</v>
      </c>
      <c r="O4792" t="s">
        <v>236</v>
      </c>
      <c r="P4792" t="s">
        <v>22336</v>
      </c>
    </row>
    <row r="4793" spans="1:16" x14ac:dyDescent="0.25">
      <c r="A4793">
        <v>5592</v>
      </c>
      <c r="B4793">
        <v>12588</v>
      </c>
      <c r="C4793" t="s">
        <v>16419</v>
      </c>
      <c r="D4793" t="s">
        <v>16420</v>
      </c>
      <c r="E4793" t="s">
        <v>16421</v>
      </c>
      <c r="F4793" t="s">
        <v>16048</v>
      </c>
      <c r="G4793" t="s">
        <v>16049</v>
      </c>
      <c r="H4793" t="s">
        <v>12158</v>
      </c>
      <c r="I4793" t="s">
        <v>12159</v>
      </c>
      <c r="J4793">
        <v>23073</v>
      </c>
      <c r="K4793" t="s">
        <v>783</v>
      </c>
      <c r="L4793">
        <v>1847</v>
      </c>
      <c r="M4793" t="s">
        <v>784</v>
      </c>
      <c r="N4793">
        <v>107</v>
      </c>
      <c r="O4793" t="s">
        <v>251</v>
      </c>
      <c r="P4793" t="s">
        <v>22336</v>
      </c>
    </row>
    <row r="4794" spans="1:16" x14ac:dyDescent="0.25">
      <c r="A4794">
        <v>5593</v>
      </c>
      <c r="B4794">
        <v>12579</v>
      </c>
      <c r="C4794" t="s">
        <v>16422</v>
      </c>
      <c r="D4794" t="s">
        <v>16423</v>
      </c>
      <c r="E4794" t="s">
        <v>16424</v>
      </c>
      <c r="F4794" t="s">
        <v>16048</v>
      </c>
      <c r="G4794" t="s">
        <v>16049</v>
      </c>
      <c r="H4794" t="s">
        <v>12158</v>
      </c>
      <c r="I4794" t="s">
        <v>12159</v>
      </c>
      <c r="J4794">
        <v>39464</v>
      </c>
      <c r="K4794" t="s">
        <v>16425</v>
      </c>
      <c r="L4794">
        <v>3449</v>
      </c>
      <c r="M4794" t="s">
        <v>16426</v>
      </c>
      <c r="N4794">
        <v>212</v>
      </c>
      <c r="O4794" t="s">
        <v>1280</v>
      </c>
      <c r="P4794" t="s">
        <v>22336</v>
      </c>
    </row>
    <row r="4795" spans="1:16" x14ac:dyDescent="0.25">
      <c r="A4795">
        <v>5594</v>
      </c>
      <c r="B4795">
        <v>12570</v>
      </c>
      <c r="C4795" t="s">
        <v>16427</v>
      </c>
      <c r="D4795" t="s">
        <v>16428</v>
      </c>
      <c r="E4795" t="s">
        <v>16429</v>
      </c>
      <c r="F4795" t="s">
        <v>16048</v>
      </c>
      <c r="G4795" t="s">
        <v>16049</v>
      </c>
      <c r="H4795" t="s">
        <v>12158</v>
      </c>
      <c r="I4795" t="s">
        <v>12159</v>
      </c>
      <c r="J4795">
        <v>6571</v>
      </c>
      <c r="K4795" t="s">
        <v>2276</v>
      </c>
      <c r="L4795">
        <v>273</v>
      </c>
      <c r="M4795" t="s">
        <v>2277</v>
      </c>
      <c r="N4795">
        <v>13</v>
      </c>
      <c r="O4795" t="s">
        <v>2278</v>
      </c>
      <c r="P4795" t="s">
        <v>22336</v>
      </c>
    </row>
    <row r="4796" spans="1:16" x14ac:dyDescent="0.25">
      <c r="A4796">
        <v>5595</v>
      </c>
      <c r="B4796">
        <v>12563</v>
      </c>
      <c r="C4796" t="s">
        <v>16430</v>
      </c>
      <c r="D4796" t="s">
        <v>16431</v>
      </c>
      <c r="E4796" t="s">
        <v>16432</v>
      </c>
      <c r="F4796" t="s">
        <v>16048</v>
      </c>
      <c r="G4796" t="s">
        <v>16049</v>
      </c>
      <c r="H4796" t="s">
        <v>12158</v>
      </c>
      <c r="I4796" t="s">
        <v>12159</v>
      </c>
      <c r="J4796">
        <v>50448</v>
      </c>
      <c r="K4796" t="s">
        <v>16433</v>
      </c>
      <c r="L4796">
        <v>4956</v>
      </c>
      <c r="M4796" t="s">
        <v>16164</v>
      </c>
      <c r="N4796">
        <v>223</v>
      </c>
      <c r="O4796" t="s">
        <v>938</v>
      </c>
      <c r="P4796" t="s">
        <v>22336</v>
      </c>
    </row>
    <row r="4797" spans="1:16" x14ac:dyDescent="0.25">
      <c r="A4797">
        <v>5596</v>
      </c>
      <c r="B4797">
        <v>12567</v>
      </c>
      <c r="C4797" t="s">
        <v>16434</v>
      </c>
      <c r="D4797" t="s">
        <v>16435</v>
      </c>
      <c r="E4797" t="s">
        <v>16436</v>
      </c>
      <c r="F4797" t="s">
        <v>16048</v>
      </c>
      <c r="G4797" t="s">
        <v>16049</v>
      </c>
      <c r="H4797" t="s">
        <v>12158</v>
      </c>
      <c r="I4797" t="s">
        <v>12159</v>
      </c>
      <c r="J4797">
        <v>22416</v>
      </c>
      <c r="K4797" t="s">
        <v>9712</v>
      </c>
      <c r="L4797">
        <v>1822</v>
      </c>
      <c r="M4797" t="s">
        <v>679</v>
      </c>
      <c r="N4797">
        <v>107</v>
      </c>
      <c r="O4797" t="s">
        <v>251</v>
      </c>
      <c r="P4797" t="s">
        <v>22336</v>
      </c>
    </row>
    <row r="4798" spans="1:16" x14ac:dyDescent="0.25">
      <c r="A4798">
        <v>5597</v>
      </c>
      <c r="B4798">
        <v>12558</v>
      </c>
      <c r="C4798" t="s">
        <v>16437</v>
      </c>
      <c r="D4798" t="s">
        <v>16438</v>
      </c>
      <c r="E4798" t="s">
        <v>16439</v>
      </c>
      <c r="F4798" t="s">
        <v>16048</v>
      </c>
      <c r="G4798" t="s">
        <v>16049</v>
      </c>
      <c r="H4798" t="s">
        <v>12158</v>
      </c>
      <c r="I4798" t="s">
        <v>12159</v>
      </c>
      <c r="J4798">
        <v>9759</v>
      </c>
      <c r="K4798" t="s">
        <v>16440</v>
      </c>
      <c r="L4798">
        <v>546</v>
      </c>
      <c r="M4798" t="s">
        <v>16440</v>
      </c>
      <c r="N4798">
        <v>33</v>
      </c>
      <c r="O4798" t="s">
        <v>968</v>
      </c>
      <c r="P4798" t="s">
        <v>22336</v>
      </c>
    </row>
    <row r="4799" spans="1:16" x14ac:dyDescent="0.25">
      <c r="A4799">
        <v>5598</v>
      </c>
      <c r="B4799">
        <v>12554</v>
      </c>
      <c r="C4799" t="s">
        <v>16441</v>
      </c>
      <c r="D4799" t="s">
        <v>16442</v>
      </c>
      <c r="E4799" t="s">
        <v>16443</v>
      </c>
      <c r="F4799" t="s">
        <v>16048</v>
      </c>
      <c r="G4799" t="s">
        <v>16049</v>
      </c>
      <c r="H4799" t="s">
        <v>12158</v>
      </c>
      <c r="I4799" t="s">
        <v>12159</v>
      </c>
      <c r="J4799">
        <v>50444</v>
      </c>
      <c r="K4799" t="s">
        <v>16444</v>
      </c>
      <c r="L4799">
        <v>4968</v>
      </c>
      <c r="M4799" t="s">
        <v>16445</v>
      </c>
      <c r="N4799">
        <v>217</v>
      </c>
      <c r="O4799" t="s">
        <v>2012</v>
      </c>
      <c r="P4799" t="s">
        <v>22336</v>
      </c>
    </row>
    <row r="4800" spans="1:16" x14ac:dyDescent="0.25">
      <c r="A4800">
        <v>5599</v>
      </c>
      <c r="B4800">
        <v>12623</v>
      </c>
      <c r="C4800" t="s">
        <v>16446</v>
      </c>
      <c r="D4800" t="s">
        <v>16447</v>
      </c>
      <c r="E4800" t="s">
        <v>16448</v>
      </c>
      <c r="F4800" t="s">
        <v>16048</v>
      </c>
      <c r="G4800" t="s">
        <v>16049</v>
      </c>
      <c r="H4800" t="s">
        <v>12158</v>
      </c>
      <c r="I4800" t="s">
        <v>12159</v>
      </c>
      <c r="J4800">
        <v>50468</v>
      </c>
      <c r="K4800" t="s">
        <v>16449</v>
      </c>
      <c r="L4800">
        <v>1667</v>
      </c>
      <c r="M4800" t="s">
        <v>15870</v>
      </c>
      <c r="N4800">
        <v>102</v>
      </c>
      <c r="O4800" t="s">
        <v>289</v>
      </c>
      <c r="P4800" t="s">
        <v>22336</v>
      </c>
    </row>
    <row r="4801" spans="1:16" x14ac:dyDescent="0.25">
      <c r="A4801">
        <v>5600</v>
      </c>
      <c r="B4801">
        <v>12624</v>
      </c>
      <c r="C4801" t="s">
        <v>16450</v>
      </c>
      <c r="D4801" t="s">
        <v>16451</v>
      </c>
      <c r="E4801" t="s">
        <v>16452</v>
      </c>
      <c r="F4801" t="s">
        <v>16048</v>
      </c>
      <c r="G4801" t="s">
        <v>16049</v>
      </c>
      <c r="H4801" t="s">
        <v>12158</v>
      </c>
      <c r="I4801" t="s">
        <v>12159</v>
      </c>
      <c r="J4801">
        <v>50469</v>
      </c>
      <c r="K4801" t="s">
        <v>16453</v>
      </c>
      <c r="L4801">
        <v>4978</v>
      </c>
      <c r="M4801" t="s">
        <v>16454</v>
      </c>
      <c r="N4801">
        <v>57</v>
      </c>
      <c r="O4801" t="s">
        <v>257</v>
      </c>
      <c r="P4801" t="s">
        <v>22336</v>
      </c>
    </row>
    <row r="4802" spans="1:16" x14ac:dyDescent="0.25">
      <c r="A4802">
        <v>5602</v>
      </c>
      <c r="B4802">
        <v>12625</v>
      </c>
      <c r="C4802" t="s">
        <v>16455</v>
      </c>
      <c r="D4802" t="s">
        <v>16456</v>
      </c>
      <c r="E4802" t="s">
        <v>16457</v>
      </c>
      <c r="F4802" t="s">
        <v>16048</v>
      </c>
      <c r="G4802" t="s">
        <v>16049</v>
      </c>
      <c r="H4802" t="s">
        <v>12158</v>
      </c>
      <c r="I4802" t="s">
        <v>12159</v>
      </c>
      <c r="J4802">
        <v>50470</v>
      </c>
      <c r="K4802" t="s">
        <v>16458</v>
      </c>
      <c r="L4802">
        <v>1667</v>
      </c>
      <c r="M4802" t="s">
        <v>15870</v>
      </c>
      <c r="N4802">
        <v>102</v>
      </c>
      <c r="O4802" t="s">
        <v>289</v>
      </c>
      <c r="P4802" t="s">
        <v>22336</v>
      </c>
    </row>
    <row r="4803" spans="1:16" x14ac:dyDescent="0.25">
      <c r="A4803">
        <v>5603</v>
      </c>
      <c r="B4803">
        <v>12617</v>
      </c>
      <c r="C4803" t="s">
        <v>16459</v>
      </c>
      <c r="D4803" t="s">
        <v>16460</v>
      </c>
      <c r="E4803" t="s">
        <v>16461</v>
      </c>
      <c r="F4803" t="s">
        <v>16048</v>
      </c>
      <c r="G4803" t="s">
        <v>16049</v>
      </c>
      <c r="H4803" t="s">
        <v>12158</v>
      </c>
      <c r="I4803" t="s">
        <v>12159</v>
      </c>
      <c r="J4803">
        <v>48798</v>
      </c>
      <c r="K4803" t="s">
        <v>2039</v>
      </c>
      <c r="L4803">
        <v>4380</v>
      </c>
      <c r="M4803" t="s">
        <v>2040</v>
      </c>
      <c r="N4803">
        <v>109</v>
      </c>
      <c r="O4803" t="s">
        <v>348</v>
      </c>
      <c r="P4803" t="s">
        <v>22336</v>
      </c>
    </row>
    <row r="4804" spans="1:16" x14ac:dyDescent="0.25">
      <c r="A4804">
        <v>5604</v>
      </c>
      <c r="B4804">
        <v>12594</v>
      </c>
      <c r="C4804" t="s">
        <v>16462</v>
      </c>
      <c r="D4804" t="s">
        <v>16463</v>
      </c>
      <c r="E4804" t="s">
        <v>16464</v>
      </c>
      <c r="F4804" t="s">
        <v>16048</v>
      </c>
      <c r="G4804" t="s">
        <v>16049</v>
      </c>
      <c r="H4804" t="s">
        <v>12158</v>
      </c>
      <c r="I4804" t="s">
        <v>12159</v>
      </c>
      <c r="J4804">
        <v>42219</v>
      </c>
      <c r="K4804" t="s">
        <v>189</v>
      </c>
      <c r="L4804">
        <v>3866</v>
      </c>
      <c r="M4804" t="s">
        <v>189</v>
      </c>
      <c r="N4804">
        <v>230</v>
      </c>
      <c r="O4804" t="s">
        <v>190</v>
      </c>
      <c r="P4804" t="s">
        <v>22336</v>
      </c>
    </row>
    <row r="4805" spans="1:16" x14ac:dyDescent="0.25">
      <c r="A4805">
        <v>5605</v>
      </c>
      <c r="B4805">
        <v>12592</v>
      </c>
      <c r="C4805" t="s">
        <v>16465</v>
      </c>
      <c r="D4805" t="s">
        <v>16466</v>
      </c>
      <c r="E4805" t="s">
        <v>16467</v>
      </c>
      <c r="F4805" t="s">
        <v>16048</v>
      </c>
      <c r="G4805" t="s">
        <v>16049</v>
      </c>
      <c r="H4805" t="s">
        <v>12158</v>
      </c>
      <c r="I4805" t="s">
        <v>12159</v>
      </c>
      <c r="J4805">
        <v>7157</v>
      </c>
      <c r="K4805" t="s">
        <v>2087</v>
      </c>
      <c r="L4805">
        <v>294</v>
      </c>
      <c r="M4805" t="s">
        <v>2087</v>
      </c>
      <c r="N4805">
        <v>14</v>
      </c>
      <c r="O4805" t="s">
        <v>2088</v>
      </c>
      <c r="P4805" t="s">
        <v>22336</v>
      </c>
    </row>
    <row r="4806" spans="1:16" x14ac:dyDescent="0.25">
      <c r="A4806">
        <v>5606</v>
      </c>
      <c r="B4806">
        <v>12607</v>
      </c>
      <c r="C4806" t="s">
        <v>16468</v>
      </c>
      <c r="D4806" s="1" t="s">
        <v>16469</v>
      </c>
      <c r="E4806" t="s">
        <v>16470</v>
      </c>
      <c r="F4806" t="s">
        <v>16048</v>
      </c>
      <c r="G4806" t="s">
        <v>16049</v>
      </c>
      <c r="H4806" t="s">
        <v>12158</v>
      </c>
      <c r="I4806" t="s">
        <v>12159</v>
      </c>
      <c r="J4806">
        <v>42219</v>
      </c>
      <c r="K4806" t="s">
        <v>189</v>
      </c>
      <c r="L4806">
        <v>3866</v>
      </c>
      <c r="M4806" t="s">
        <v>189</v>
      </c>
      <c r="N4806">
        <v>230</v>
      </c>
      <c r="O4806" t="s">
        <v>190</v>
      </c>
      <c r="P4806" t="s">
        <v>22336</v>
      </c>
    </row>
    <row r="4807" spans="1:16" x14ac:dyDescent="0.25">
      <c r="A4807">
        <v>5607</v>
      </c>
      <c r="B4807">
        <v>12676</v>
      </c>
      <c r="C4807" t="s">
        <v>16471</v>
      </c>
      <c r="D4807" t="s">
        <v>16472</v>
      </c>
      <c r="E4807" t="s">
        <v>16473</v>
      </c>
      <c r="F4807" t="s">
        <v>16048</v>
      </c>
      <c r="G4807" t="s">
        <v>16049</v>
      </c>
      <c r="H4807" t="s">
        <v>12158</v>
      </c>
      <c r="I4807" t="s">
        <v>12159</v>
      </c>
      <c r="J4807">
        <v>50483</v>
      </c>
      <c r="K4807" t="s">
        <v>16474</v>
      </c>
      <c r="L4807">
        <v>3889</v>
      </c>
      <c r="M4807" t="s">
        <v>871</v>
      </c>
      <c r="N4807">
        <v>230</v>
      </c>
      <c r="O4807" t="s">
        <v>190</v>
      </c>
      <c r="P4807" t="s">
        <v>22336</v>
      </c>
    </row>
    <row r="4808" spans="1:16" x14ac:dyDescent="0.25">
      <c r="A4808">
        <v>5608</v>
      </c>
      <c r="B4808">
        <v>12674</v>
      </c>
      <c r="C4808" t="s">
        <v>16475</v>
      </c>
      <c r="D4808" t="s">
        <v>16476</v>
      </c>
      <c r="E4808" t="s">
        <v>16477</v>
      </c>
      <c r="F4808" t="s">
        <v>16048</v>
      </c>
      <c r="G4808" t="s">
        <v>16049</v>
      </c>
      <c r="H4808" t="s">
        <v>12158</v>
      </c>
      <c r="I4808" t="s">
        <v>12159</v>
      </c>
      <c r="J4808">
        <v>30178</v>
      </c>
      <c r="K4808" t="s">
        <v>2073</v>
      </c>
      <c r="L4808">
        <v>2594</v>
      </c>
      <c r="M4808" t="s">
        <v>1720</v>
      </c>
      <c r="N4808">
        <v>155</v>
      </c>
      <c r="O4808" t="s">
        <v>866</v>
      </c>
      <c r="P4808" t="s">
        <v>22336</v>
      </c>
    </row>
    <row r="4809" spans="1:16" x14ac:dyDescent="0.25">
      <c r="A4809">
        <v>5609</v>
      </c>
      <c r="B4809">
        <v>12677</v>
      </c>
      <c r="C4809" t="s">
        <v>16478</v>
      </c>
      <c r="D4809" t="s">
        <v>16479</v>
      </c>
      <c r="E4809" t="s">
        <v>16480</v>
      </c>
      <c r="F4809" t="s">
        <v>16048</v>
      </c>
      <c r="G4809" t="s">
        <v>16049</v>
      </c>
      <c r="H4809" t="s">
        <v>12158</v>
      </c>
      <c r="I4809" t="s">
        <v>12159</v>
      </c>
      <c r="J4809">
        <v>42403</v>
      </c>
      <c r="K4809" t="s">
        <v>2926</v>
      </c>
      <c r="L4809">
        <v>3889</v>
      </c>
      <c r="M4809" t="s">
        <v>871</v>
      </c>
      <c r="N4809">
        <v>230</v>
      </c>
      <c r="O4809" t="s">
        <v>190</v>
      </c>
      <c r="P4809" t="s">
        <v>22336</v>
      </c>
    </row>
    <row r="4810" spans="1:16" x14ac:dyDescent="0.25">
      <c r="A4810">
        <v>5610</v>
      </c>
      <c r="B4810">
        <v>12678</v>
      </c>
      <c r="C4810" t="s">
        <v>16481</v>
      </c>
      <c r="D4810" t="s">
        <v>16482</v>
      </c>
      <c r="E4810" t="s">
        <v>16483</v>
      </c>
      <c r="F4810" t="s">
        <v>16048</v>
      </c>
      <c r="G4810" t="s">
        <v>16049</v>
      </c>
      <c r="H4810" t="s">
        <v>12158</v>
      </c>
      <c r="I4810" t="s">
        <v>12159</v>
      </c>
      <c r="J4810">
        <v>50484</v>
      </c>
      <c r="K4810" t="s">
        <v>16484</v>
      </c>
      <c r="L4810">
        <v>3889</v>
      </c>
      <c r="M4810" t="s">
        <v>871</v>
      </c>
      <c r="N4810">
        <v>230</v>
      </c>
      <c r="O4810" t="s">
        <v>190</v>
      </c>
      <c r="P4810" t="s">
        <v>22336</v>
      </c>
    </row>
    <row r="4811" spans="1:16" x14ac:dyDescent="0.25">
      <c r="A4811">
        <v>5611</v>
      </c>
      <c r="B4811">
        <v>12644</v>
      </c>
      <c r="C4811" t="s">
        <v>16485</v>
      </c>
      <c r="D4811" t="s">
        <v>16486</v>
      </c>
      <c r="E4811" t="s">
        <v>16487</v>
      </c>
      <c r="F4811" t="s">
        <v>16048</v>
      </c>
      <c r="G4811" t="s">
        <v>16049</v>
      </c>
      <c r="H4811" t="s">
        <v>12158</v>
      </c>
      <c r="I4811" t="s">
        <v>12159</v>
      </c>
      <c r="J4811">
        <v>24055</v>
      </c>
      <c r="K4811" t="s">
        <v>16488</v>
      </c>
      <c r="L4811">
        <v>1896</v>
      </c>
      <c r="M4811" t="s">
        <v>1106</v>
      </c>
      <c r="N4811">
        <v>107</v>
      </c>
      <c r="O4811" t="s">
        <v>251</v>
      </c>
      <c r="P4811" t="s">
        <v>22336</v>
      </c>
    </row>
    <row r="4812" spans="1:16" x14ac:dyDescent="0.25">
      <c r="A4812">
        <v>5612</v>
      </c>
      <c r="B4812">
        <v>12629</v>
      </c>
      <c r="C4812" t="s">
        <v>16489</v>
      </c>
      <c r="D4812" t="s">
        <v>16490</v>
      </c>
      <c r="E4812" t="s">
        <v>16491</v>
      </c>
      <c r="F4812" t="s">
        <v>16048</v>
      </c>
      <c r="G4812" t="s">
        <v>16049</v>
      </c>
      <c r="H4812" t="s">
        <v>12158</v>
      </c>
      <c r="I4812" t="s">
        <v>12159</v>
      </c>
      <c r="J4812">
        <v>50896</v>
      </c>
      <c r="K4812" t="s">
        <v>16492</v>
      </c>
      <c r="L4812">
        <v>5129</v>
      </c>
      <c r="M4812" t="s">
        <v>16493</v>
      </c>
      <c r="N4812">
        <v>642</v>
      </c>
      <c r="O4812" t="s">
        <v>9514</v>
      </c>
      <c r="P4812" t="s">
        <v>22336</v>
      </c>
    </row>
    <row r="4813" spans="1:16" x14ac:dyDescent="0.25">
      <c r="A4813">
        <v>5613</v>
      </c>
      <c r="B4813">
        <v>12627</v>
      </c>
      <c r="C4813" t="s">
        <v>16494</v>
      </c>
      <c r="D4813" t="s">
        <v>16495</v>
      </c>
      <c r="E4813" t="s">
        <v>16496</v>
      </c>
      <c r="F4813" t="s">
        <v>16048</v>
      </c>
      <c r="G4813" t="s">
        <v>16049</v>
      </c>
      <c r="H4813" t="s">
        <v>12158</v>
      </c>
      <c r="I4813" t="s">
        <v>12159</v>
      </c>
      <c r="J4813">
        <v>48315</v>
      </c>
      <c r="K4813" t="s">
        <v>2726</v>
      </c>
      <c r="L4813">
        <v>266</v>
      </c>
      <c r="M4813" t="s">
        <v>2727</v>
      </c>
      <c r="N4813">
        <v>13</v>
      </c>
      <c r="O4813" t="s">
        <v>2278</v>
      </c>
      <c r="P4813" t="s">
        <v>22336</v>
      </c>
    </row>
    <row r="4814" spans="1:16" x14ac:dyDescent="0.25">
      <c r="A4814">
        <v>5615</v>
      </c>
      <c r="B4814">
        <v>12641</v>
      </c>
      <c r="C4814" t="s">
        <v>16497</v>
      </c>
      <c r="D4814" t="s">
        <v>16498</v>
      </c>
      <c r="E4814" t="s">
        <v>16499</v>
      </c>
      <c r="F4814" t="s">
        <v>16048</v>
      </c>
      <c r="G4814" t="s">
        <v>16049</v>
      </c>
      <c r="H4814" t="s">
        <v>12158</v>
      </c>
      <c r="I4814" t="s">
        <v>12159</v>
      </c>
      <c r="J4814">
        <v>32045</v>
      </c>
      <c r="K4814" t="s">
        <v>358</v>
      </c>
      <c r="L4814">
        <v>2818</v>
      </c>
      <c r="M4814" t="s">
        <v>358</v>
      </c>
      <c r="N4814">
        <v>172</v>
      </c>
      <c r="O4814" t="s">
        <v>359</v>
      </c>
      <c r="P4814" t="s">
        <v>22336</v>
      </c>
    </row>
    <row r="4815" spans="1:16" x14ac:dyDescent="0.25">
      <c r="A4815">
        <v>5616</v>
      </c>
      <c r="B4815">
        <v>12636</v>
      </c>
      <c r="C4815" t="s">
        <v>16500</v>
      </c>
      <c r="D4815" t="s">
        <v>16501</v>
      </c>
      <c r="E4815" t="s">
        <v>16502</v>
      </c>
      <c r="F4815" t="s">
        <v>16048</v>
      </c>
      <c r="G4815" t="s">
        <v>16049</v>
      </c>
      <c r="H4815" t="s">
        <v>12158</v>
      </c>
      <c r="I4815" t="s">
        <v>12159</v>
      </c>
      <c r="J4815">
        <v>50473</v>
      </c>
      <c r="K4815" t="s">
        <v>16503</v>
      </c>
      <c r="L4815">
        <v>4980</v>
      </c>
      <c r="M4815" t="s">
        <v>16504</v>
      </c>
      <c r="N4815">
        <v>172</v>
      </c>
      <c r="O4815" t="s">
        <v>359</v>
      </c>
      <c r="P4815" t="s">
        <v>22336</v>
      </c>
    </row>
    <row r="4816" spans="1:16" x14ac:dyDescent="0.25">
      <c r="A4816">
        <v>5617</v>
      </c>
      <c r="B4816">
        <v>12979</v>
      </c>
      <c r="C4816" t="s">
        <v>16505</v>
      </c>
      <c r="D4816" t="s">
        <v>16506</v>
      </c>
      <c r="E4816" t="s">
        <v>16507</v>
      </c>
      <c r="F4816" t="s">
        <v>16048</v>
      </c>
      <c r="G4816" t="s">
        <v>16049</v>
      </c>
      <c r="H4816" t="s">
        <v>12158</v>
      </c>
      <c r="I4816" t="s">
        <v>12159</v>
      </c>
      <c r="J4816">
        <v>30178</v>
      </c>
      <c r="K4816" t="s">
        <v>2073</v>
      </c>
      <c r="L4816">
        <v>2594</v>
      </c>
      <c r="M4816" t="s">
        <v>1720</v>
      </c>
      <c r="N4816">
        <v>155</v>
      </c>
      <c r="O4816" t="s">
        <v>866</v>
      </c>
      <c r="P4816" t="s">
        <v>22336</v>
      </c>
    </row>
    <row r="4817" spans="1:16" x14ac:dyDescent="0.25">
      <c r="A4817">
        <v>5618</v>
      </c>
      <c r="B4817">
        <v>13003</v>
      </c>
      <c r="C4817" t="s">
        <v>16508</v>
      </c>
      <c r="D4817" t="s">
        <v>16509</v>
      </c>
      <c r="E4817" t="s">
        <v>16510</v>
      </c>
      <c r="F4817" t="s">
        <v>16048</v>
      </c>
      <c r="G4817" t="s">
        <v>16049</v>
      </c>
      <c r="H4817" t="s">
        <v>12158</v>
      </c>
      <c r="I4817" t="s">
        <v>12159</v>
      </c>
      <c r="J4817">
        <v>37541</v>
      </c>
      <c r="K4817" t="s">
        <v>2092</v>
      </c>
      <c r="L4817">
        <v>3186</v>
      </c>
      <c r="M4817" t="s">
        <v>2092</v>
      </c>
      <c r="N4817">
        <v>196</v>
      </c>
      <c r="O4817" t="s">
        <v>2092</v>
      </c>
      <c r="P4817" t="s">
        <v>22336</v>
      </c>
    </row>
    <row r="4818" spans="1:16" x14ac:dyDescent="0.25">
      <c r="A4818">
        <v>5619</v>
      </c>
      <c r="B4818">
        <v>13017</v>
      </c>
      <c r="C4818" t="s">
        <v>16511</v>
      </c>
      <c r="D4818" t="s">
        <v>16512</v>
      </c>
      <c r="E4818" t="s">
        <v>16513</v>
      </c>
      <c r="F4818" t="s">
        <v>16048</v>
      </c>
      <c r="G4818" t="s">
        <v>16049</v>
      </c>
      <c r="H4818" t="s">
        <v>12158</v>
      </c>
      <c r="I4818" t="s">
        <v>12159</v>
      </c>
      <c r="J4818">
        <v>18774</v>
      </c>
      <c r="K4818" t="s">
        <v>16514</v>
      </c>
      <c r="L4818">
        <v>1357</v>
      </c>
      <c r="M4818" t="s">
        <v>12634</v>
      </c>
      <c r="N4818">
        <v>82</v>
      </c>
      <c r="O4818" t="s">
        <v>1314</v>
      </c>
      <c r="P4818" t="s">
        <v>22336</v>
      </c>
    </row>
    <row r="4819" spans="1:16" x14ac:dyDescent="0.25">
      <c r="A4819">
        <v>5620</v>
      </c>
      <c r="B4819">
        <v>13037</v>
      </c>
      <c r="C4819" t="s">
        <v>16515</v>
      </c>
      <c r="D4819" t="s">
        <v>16516</v>
      </c>
      <c r="E4819" t="s">
        <v>16517</v>
      </c>
      <c r="F4819" t="s">
        <v>16048</v>
      </c>
      <c r="G4819" t="s">
        <v>16049</v>
      </c>
      <c r="H4819" t="s">
        <v>12158</v>
      </c>
      <c r="I4819" t="s">
        <v>12159</v>
      </c>
      <c r="J4819">
        <v>49448</v>
      </c>
      <c r="K4819" t="s">
        <v>3165</v>
      </c>
      <c r="L4819">
        <v>4334</v>
      </c>
      <c r="M4819" t="s">
        <v>3166</v>
      </c>
      <c r="N4819">
        <v>105</v>
      </c>
      <c r="O4819" t="s">
        <v>1175</v>
      </c>
      <c r="P4819" t="s">
        <v>22336</v>
      </c>
    </row>
    <row r="4820" spans="1:16" x14ac:dyDescent="0.25">
      <c r="A4820">
        <v>5621</v>
      </c>
      <c r="B4820">
        <v>13049</v>
      </c>
      <c r="C4820" t="s">
        <v>16518</v>
      </c>
      <c r="D4820" t="s">
        <v>16519</v>
      </c>
      <c r="E4820" t="s">
        <v>16520</v>
      </c>
      <c r="F4820" t="s">
        <v>16048</v>
      </c>
      <c r="G4820" t="s">
        <v>16049</v>
      </c>
      <c r="H4820" t="s">
        <v>12158</v>
      </c>
      <c r="I4820" t="s">
        <v>12159</v>
      </c>
      <c r="J4820">
        <v>17726</v>
      </c>
      <c r="K4820" t="s">
        <v>115</v>
      </c>
      <c r="L4820">
        <v>1242</v>
      </c>
      <c r="M4820" t="s">
        <v>116</v>
      </c>
      <c r="N4820">
        <v>75</v>
      </c>
      <c r="O4820" t="s">
        <v>117</v>
      </c>
      <c r="P4820" t="s">
        <v>22336</v>
      </c>
    </row>
    <row r="4821" spans="1:16" x14ac:dyDescent="0.25">
      <c r="A4821">
        <v>5623</v>
      </c>
      <c r="B4821">
        <v>13050</v>
      </c>
      <c r="C4821" t="s">
        <v>16521</v>
      </c>
      <c r="D4821" t="s">
        <v>16522</v>
      </c>
      <c r="E4821" t="s">
        <v>16523</v>
      </c>
      <c r="F4821" t="s">
        <v>16048</v>
      </c>
      <c r="G4821" t="s">
        <v>16049</v>
      </c>
      <c r="H4821" t="s">
        <v>12158</v>
      </c>
      <c r="I4821" t="s">
        <v>12159</v>
      </c>
      <c r="J4821">
        <v>45572</v>
      </c>
      <c r="K4821" t="s">
        <v>12273</v>
      </c>
      <c r="L4821">
        <v>3951</v>
      </c>
      <c r="M4821" t="s">
        <v>306</v>
      </c>
      <c r="N4821">
        <v>231</v>
      </c>
      <c r="O4821" t="s">
        <v>236</v>
      </c>
      <c r="P4821" t="s">
        <v>22336</v>
      </c>
    </row>
    <row r="4822" spans="1:16" x14ac:dyDescent="0.25">
      <c r="A4822">
        <v>5624</v>
      </c>
      <c r="B4822">
        <v>13059</v>
      </c>
      <c r="C4822" t="s">
        <v>16524</v>
      </c>
      <c r="D4822" t="s">
        <v>16525</v>
      </c>
      <c r="E4822" t="s">
        <v>16526</v>
      </c>
      <c r="F4822" t="s">
        <v>16048</v>
      </c>
      <c r="G4822" t="s">
        <v>16049</v>
      </c>
      <c r="H4822" t="s">
        <v>12158</v>
      </c>
      <c r="I4822" t="s">
        <v>12159</v>
      </c>
      <c r="J4822">
        <v>49483</v>
      </c>
      <c r="K4822" t="s">
        <v>16527</v>
      </c>
      <c r="L4822">
        <v>4177</v>
      </c>
      <c r="M4822" t="s">
        <v>686</v>
      </c>
      <c r="N4822">
        <v>75</v>
      </c>
      <c r="O4822" t="s">
        <v>117</v>
      </c>
      <c r="P4822" t="s">
        <v>22336</v>
      </c>
    </row>
    <row r="4823" spans="1:16" x14ac:dyDescent="0.25">
      <c r="A4823">
        <v>5625</v>
      </c>
      <c r="B4823">
        <v>13060</v>
      </c>
      <c r="C4823" t="s">
        <v>16528</v>
      </c>
      <c r="D4823" t="s">
        <v>16529</v>
      </c>
      <c r="E4823" t="s">
        <v>16530</v>
      </c>
      <c r="F4823" t="s">
        <v>16048</v>
      </c>
      <c r="G4823" t="s">
        <v>16049</v>
      </c>
      <c r="H4823" t="s">
        <v>12158</v>
      </c>
      <c r="I4823" t="s">
        <v>12159</v>
      </c>
      <c r="J4823">
        <v>48730</v>
      </c>
      <c r="K4823" t="s">
        <v>339</v>
      </c>
      <c r="L4823">
        <v>3929</v>
      </c>
      <c r="M4823" t="s">
        <v>340</v>
      </c>
      <c r="N4823">
        <v>231</v>
      </c>
      <c r="O4823" t="s">
        <v>236</v>
      </c>
      <c r="P4823" t="s">
        <v>22336</v>
      </c>
    </row>
    <row r="4824" spans="1:16" x14ac:dyDescent="0.25">
      <c r="A4824">
        <v>5626</v>
      </c>
      <c r="B4824">
        <v>13066</v>
      </c>
      <c r="C4824" t="s">
        <v>16531</v>
      </c>
      <c r="D4824" t="s">
        <v>16532</v>
      </c>
      <c r="E4824" t="s">
        <v>16533</v>
      </c>
      <c r="F4824" t="s">
        <v>16048</v>
      </c>
      <c r="G4824" t="s">
        <v>16049</v>
      </c>
      <c r="H4824" t="s">
        <v>12158</v>
      </c>
      <c r="I4824" t="s">
        <v>12159</v>
      </c>
      <c r="J4824">
        <v>48023</v>
      </c>
      <c r="K4824" t="s">
        <v>5978</v>
      </c>
      <c r="L4824">
        <v>3956</v>
      </c>
      <c r="M4824" t="s">
        <v>760</v>
      </c>
      <c r="N4824">
        <v>231</v>
      </c>
      <c r="O4824" t="s">
        <v>236</v>
      </c>
      <c r="P4824" t="s">
        <v>22336</v>
      </c>
    </row>
    <row r="4825" spans="1:16" x14ac:dyDescent="0.25">
      <c r="A4825">
        <v>5627</v>
      </c>
      <c r="B4825">
        <v>13073</v>
      </c>
      <c r="C4825" t="s">
        <v>16534</v>
      </c>
      <c r="D4825" t="s">
        <v>16535</v>
      </c>
      <c r="E4825" t="s">
        <v>16536</v>
      </c>
      <c r="F4825" t="s">
        <v>16048</v>
      </c>
      <c r="G4825" t="s">
        <v>16049</v>
      </c>
      <c r="H4825" t="s">
        <v>12158</v>
      </c>
      <c r="I4825" t="s">
        <v>12159</v>
      </c>
      <c r="J4825">
        <v>48544</v>
      </c>
      <c r="K4825" t="s">
        <v>8455</v>
      </c>
      <c r="L4825">
        <v>4162</v>
      </c>
      <c r="M4825" t="s">
        <v>8456</v>
      </c>
      <c r="N4825">
        <v>44</v>
      </c>
      <c r="O4825" t="s">
        <v>8455</v>
      </c>
      <c r="P4825" t="s">
        <v>22336</v>
      </c>
    </row>
    <row r="4826" spans="1:16" x14ac:dyDescent="0.25">
      <c r="A4826">
        <v>5629</v>
      </c>
      <c r="B4826">
        <v>13086</v>
      </c>
      <c r="C4826" t="s">
        <v>16537</v>
      </c>
      <c r="D4826" t="s">
        <v>16538</v>
      </c>
      <c r="E4826" t="s">
        <v>16539</v>
      </c>
      <c r="F4826" t="s">
        <v>16048</v>
      </c>
      <c r="G4826" t="s">
        <v>16049</v>
      </c>
      <c r="H4826" t="s">
        <v>12158</v>
      </c>
      <c r="I4826" t="s">
        <v>12159</v>
      </c>
      <c r="J4826">
        <v>50563</v>
      </c>
      <c r="K4826" t="s">
        <v>16540</v>
      </c>
      <c r="L4826">
        <v>2322</v>
      </c>
      <c r="M4826" t="s">
        <v>9932</v>
      </c>
      <c r="N4826">
        <v>132</v>
      </c>
      <c r="O4826" t="s">
        <v>9489</v>
      </c>
      <c r="P4826" t="s">
        <v>22336</v>
      </c>
    </row>
    <row r="4827" spans="1:16" x14ac:dyDescent="0.25">
      <c r="A4827">
        <v>5630</v>
      </c>
      <c r="B4827">
        <v>12909</v>
      </c>
      <c r="C4827" t="s">
        <v>16541</v>
      </c>
      <c r="D4827" t="s">
        <v>16542</v>
      </c>
      <c r="E4827" t="s">
        <v>16543</v>
      </c>
      <c r="F4827" t="s">
        <v>16048</v>
      </c>
      <c r="G4827" t="s">
        <v>16049</v>
      </c>
      <c r="H4827" t="s">
        <v>12158</v>
      </c>
      <c r="I4827" t="s">
        <v>12159</v>
      </c>
      <c r="J4827">
        <v>50531</v>
      </c>
      <c r="K4827" t="s">
        <v>16544</v>
      </c>
      <c r="L4827">
        <v>3842</v>
      </c>
      <c r="M4827" t="s">
        <v>209</v>
      </c>
      <c r="N4827">
        <v>230</v>
      </c>
      <c r="O4827" t="s">
        <v>190</v>
      </c>
      <c r="P4827" t="s">
        <v>22336</v>
      </c>
    </row>
    <row r="4828" spans="1:16" x14ac:dyDescent="0.25">
      <c r="A4828">
        <v>5631</v>
      </c>
      <c r="B4828">
        <v>12922</v>
      </c>
      <c r="C4828" t="s">
        <v>16545</v>
      </c>
      <c r="D4828" t="s">
        <v>16546</v>
      </c>
      <c r="E4828" t="s">
        <v>16547</v>
      </c>
      <c r="F4828" t="s">
        <v>16048</v>
      </c>
      <c r="G4828" t="s">
        <v>16049</v>
      </c>
      <c r="H4828" t="s">
        <v>12158</v>
      </c>
      <c r="I4828" t="s">
        <v>12159</v>
      </c>
      <c r="J4828">
        <v>50408</v>
      </c>
      <c r="K4828" t="s">
        <v>2141</v>
      </c>
      <c r="L4828">
        <v>4883</v>
      </c>
      <c r="M4828" t="s">
        <v>2142</v>
      </c>
      <c r="N4828">
        <v>75</v>
      </c>
      <c r="O4828" t="s">
        <v>117</v>
      </c>
      <c r="P4828" t="s">
        <v>22336</v>
      </c>
    </row>
    <row r="4829" spans="1:16" x14ac:dyDescent="0.25">
      <c r="A4829">
        <v>5632</v>
      </c>
      <c r="B4829">
        <v>12920</v>
      </c>
      <c r="C4829" t="s">
        <v>16548</v>
      </c>
      <c r="D4829" t="s">
        <v>16549</v>
      </c>
      <c r="E4829" t="s">
        <v>16550</v>
      </c>
      <c r="F4829" t="s">
        <v>16048</v>
      </c>
      <c r="G4829" t="s">
        <v>16049</v>
      </c>
      <c r="H4829" t="s">
        <v>12158</v>
      </c>
      <c r="I4829" t="s">
        <v>12159</v>
      </c>
      <c r="J4829">
        <v>50424</v>
      </c>
      <c r="K4829" t="s">
        <v>1020</v>
      </c>
      <c r="L4829">
        <v>4876</v>
      </c>
      <c r="M4829" t="s">
        <v>1021</v>
      </c>
      <c r="N4829">
        <v>75</v>
      </c>
      <c r="O4829" t="s">
        <v>117</v>
      </c>
      <c r="P4829" t="s">
        <v>22336</v>
      </c>
    </row>
    <row r="4830" spans="1:16" x14ac:dyDescent="0.25">
      <c r="A4830">
        <v>5633</v>
      </c>
      <c r="B4830">
        <v>12933</v>
      </c>
      <c r="C4830" t="s">
        <v>16551</v>
      </c>
      <c r="D4830" t="s">
        <v>16552</v>
      </c>
      <c r="E4830" t="s">
        <v>16553</v>
      </c>
      <c r="F4830" t="s">
        <v>16048</v>
      </c>
      <c r="G4830" t="s">
        <v>16049</v>
      </c>
      <c r="H4830" t="s">
        <v>12158</v>
      </c>
      <c r="I4830" t="s">
        <v>12159</v>
      </c>
      <c r="J4830">
        <v>50535</v>
      </c>
      <c r="K4830" t="s">
        <v>16554</v>
      </c>
      <c r="L4830">
        <v>224</v>
      </c>
      <c r="M4830" t="s">
        <v>16555</v>
      </c>
      <c r="N4830">
        <v>10</v>
      </c>
      <c r="O4830" t="s">
        <v>354</v>
      </c>
      <c r="P4830" t="s">
        <v>22336</v>
      </c>
    </row>
    <row r="4831" spans="1:16" x14ac:dyDescent="0.25">
      <c r="A4831">
        <v>5634</v>
      </c>
      <c r="B4831">
        <v>12924</v>
      </c>
      <c r="C4831" t="s">
        <v>16556</v>
      </c>
      <c r="D4831" t="s">
        <v>16557</v>
      </c>
      <c r="E4831" t="s">
        <v>16558</v>
      </c>
      <c r="F4831" t="s">
        <v>16048</v>
      </c>
      <c r="G4831" t="s">
        <v>16049</v>
      </c>
      <c r="H4831" t="s">
        <v>12158</v>
      </c>
      <c r="I4831" t="s">
        <v>12159</v>
      </c>
      <c r="J4831">
        <v>50408</v>
      </c>
      <c r="K4831" t="s">
        <v>2141</v>
      </c>
      <c r="L4831">
        <v>4883</v>
      </c>
      <c r="M4831" t="s">
        <v>2142</v>
      </c>
      <c r="N4831">
        <v>75</v>
      </c>
      <c r="O4831" t="s">
        <v>117</v>
      </c>
      <c r="P4831" t="s">
        <v>22336</v>
      </c>
    </row>
    <row r="4832" spans="1:16" x14ac:dyDescent="0.25">
      <c r="A4832">
        <v>5635</v>
      </c>
      <c r="B4832">
        <v>12925</v>
      </c>
      <c r="C4832" t="s">
        <v>16559</v>
      </c>
      <c r="D4832" t="s">
        <v>16560</v>
      </c>
      <c r="E4832" t="s">
        <v>16561</v>
      </c>
      <c r="F4832" t="s">
        <v>16048</v>
      </c>
      <c r="G4832" t="s">
        <v>16049</v>
      </c>
      <c r="H4832" t="s">
        <v>12158</v>
      </c>
      <c r="I4832" t="s">
        <v>12159</v>
      </c>
      <c r="J4832">
        <v>49715</v>
      </c>
      <c r="K4832" t="s">
        <v>270</v>
      </c>
      <c r="L4832">
        <v>4731</v>
      </c>
      <c r="N4832">
        <v>99</v>
      </c>
      <c r="O4832" t="s">
        <v>271</v>
      </c>
      <c r="P4832" t="s">
        <v>22336</v>
      </c>
    </row>
    <row r="4833" spans="1:16" x14ac:dyDescent="0.25">
      <c r="A4833">
        <v>5636</v>
      </c>
      <c r="B4833">
        <v>12927</v>
      </c>
      <c r="C4833" t="s">
        <v>16562</v>
      </c>
      <c r="D4833" t="s">
        <v>16563</v>
      </c>
      <c r="E4833" t="s">
        <v>16564</v>
      </c>
      <c r="F4833" t="s">
        <v>16048</v>
      </c>
      <c r="G4833" t="s">
        <v>16049</v>
      </c>
      <c r="H4833" t="s">
        <v>12158</v>
      </c>
      <c r="I4833" t="s">
        <v>12159</v>
      </c>
      <c r="J4833">
        <v>50226</v>
      </c>
      <c r="K4833" t="s">
        <v>2515</v>
      </c>
      <c r="L4833">
        <v>4887</v>
      </c>
      <c r="N4833">
        <v>100</v>
      </c>
      <c r="O4833" t="s">
        <v>2052</v>
      </c>
      <c r="P4833" t="s">
        <v>22336</v>
      </c>
    </row>
    <row r="4834" spans="1:16" x14ac:dyDescent="0.25">
      <c r="A4834">
        <v>5637</v>
      </c>
      <c r="B4834">
        <v>12847</v>
      </c>
      <c r="C4834" t="s">
        <v>16565</v>
      </c>
      <c r="D4834" t="s">
        <v>16566</v>
      </c>
      <c r="E4834" t="s">
        <v>16567</v>
      </c>
      <c r="F4834" t="s">
        <v>16048</v>
      </c>
      <c r="G4834" t="s">
        <v>16049</v>
      </c>
      <c r="H4834" t="s">
        <v>12158</v>
      </c>
      <c r="I4834" t="s">
        <v>12159</v>
      </c>
      <c r="J4834">
        <v>43119</v>
      </c>
      <c r="K4834" t="s">
        <v>9025</v>
      </c>
      <c r="L4834">
        <v>3924</v>
      </c>
      <c r="M4834" t="s">
        <v>235</v>
      </c>
      <c r="N4834">
        <v>231</v>
      </c>
      <c r="O4834" t="s">
        <v>236</v>
      </c>
      <c r="P4834" t="s">
        <v>22336</v>
      </c>
    </row>
    <row r="4835" spans="1:16" x14ac:dyDescent="0.25">
      <c r="A4835">
        <v>5638</v>
      </c>
      <c r="B4835">
        <v>12848</v>
      </c>
      <c r="C4835" t="s">
        <v>16568</v>
      </c>
      <c r="D4835" t="s">
        <v>16569</v>
      </c>
      <c r="E4835" t="s">
        <v>16570</v>
      </c>
      <c r="F4835" t="s">
        <v>16048</v>
      </c>
      <c r="G4835" t="s">
        <v>16049</v>
      </c>
      <c r="H4835" t="s">
        <v>12158</v>
      </c>
      <c r="I4835" t="s">
        <v>12159</v>
      </c>
      <c r="J4835">
        <v>50399</v>
      </c>
      <c r="K4835" t="s">
        <v>16571</v>
      </c>
      <c r="L4835">
        <v>1822</v>
      </c>
      <c r="M4835" t="s">
        <v>679</v>
      </c>
      <c r="N4835">
        <v>107</v>
      </c>
      <c r="O4835" t="s">
        <v>251</v>
      </c>
      <c r="P4835" t="s">
        <v>22336</v>
      </c>
    </row>
    <row r="4836" spans="1:16" x14ac:dyDescent="0.25">
      <c r="A4836">
        <v>5639</v>
      </c>
      <c r="B4836">
        <v>12850</v>
      </c>
      <c r="C4836" t="s">
        <v>16572</v>
      </c>
      <c r="D4836" t="s">
        <v>16573</v>
      </c>
      <c r="E4836" t="s">
        <v>16574</v>
      </c>
      <c r="F4836" t="s">
        <v>16048</v>
      </c>
      <c r="G4836" t="s">
        <v>16049</v>
      </c>
      <c r="H4836" t="s">
        <v>12158</v>
      </c>
      <c r="I4836" t="s">
        <v>12159</v>
      </c>
      <c r="J4836">
        <v>48721</v>
      </c>
      <c r="K4836" t="s">
        <v>16575</v>
      </c>
      <c r="L4836">
        <v>3972</v>
      </c>
      <c r="M4836" t="s">
        <v>663</v>
      </c>
      <c r="N4836">
        <v>231</v>
      </c>
      <c r="O4836" t="s">
        <v>236</v>
      </c>
      <c r="P4836" t="s">
        <v>22336</v>
      </c>
    </row>
    <row r="4837" spans="1:16" x14ac:dyDescent="0.25">
      <c r="A4837">
        <v>5640</v>
      </c>
      <c r="B4837">
        <v>12851</v>
      </c>
      <c r="C4837" t="s">
        <v>16576</v>
      </c>
      <c r="D4837" t="s">
        <v>16577</v>
      </c>
      <c r="E4837" t="s">
        <v>16578</v>
      </c>
      <c r="F4837" t="s">
        <v>16048</v>
      </c>
      <c r="G4837" t="s">
        <v>16049</v>
      </c>
      <c r="H4837" t="s">
        <v>12158</v>
      </c>
      <c r="I4837" t="s">
        <v>12159</v>
      </c>
      <c r="J4837">
        <v>48721</v>
      </c>
      <c r="K4837" t="s">
        <v>16575</v>
      </c>
      <c r="L4837">
        <v>3972</v>
      </c>
      <c r="M4837" t="s">
        <v>663</v>
      </c>
      <c r="N4837">
        <v>231</v>
      </c>
      <c r="O4837" t="s">
        <v>236</v>
      </c>
      <c r="P4837" t="s">
        <v>22336</v>
      </c>
    </row>
    <row r="4838" spans="1:16" x14ac:dyDescent="0.25">
      <c r="A4838">
        <v>5641</v>
      </c>
      <c r="B4838">
        <v>12852</v>
      </c>
      <c r="C4838" t="s">
        <v>16579</v>
      </c>
      <c r="D4838" t="s">
        <v>16580</v>
      </c>
      <c r="E4838" t="s">
        <v>16581</v>
      </c>
      <c r="F4838" t="s">
        <v>16048</v>
      </c>
      <c r="G4838" t="s">
        <v>16049</v>
      </c>
      <c r="H4838" t="s">
        <v>12158</v>
      </c>
      <c r="I4838" t="s">
        <v>12159</v>
      </c>
      <c r="J4838">
        <v>50226</v>
      </c>
      <c r="K4838" t="s">
        <v>2515</v>
      </c>
      <c r="L4838">
        <v>4887</v>
      </c>
      <c r="N4838">
        <v>100</v>
      </c>
      <c r="O4838" t="s">
        <v>2052</v>
      </c>
      <c r="P4838" t="s">
        <v>22336</v>
      </c>
    </row>
    <row r="4839" spans="1:16" x14ac:dyDescent="0.25">
      <c r="A4839">
        <v>5642</v>
      </c>
      <c r="B4839">
        <v>12853</v>
      </c>
      <c r="C4839" t="s">
        <v>16582</v>
      </c>
      <c r="D4839" t="s">
        <v>16583</v>
      </c>
      <c r="E4839" t="s">
        <v>16584</v>
      </c>
      <c r="F4839" t="s">
        <v>16048</v>
      </c>
      <c r="G4839" t="s">
        <v>16049</v>
      </c>
      <c r="H4839" t="s">
        <v>12158</v>
      </c>
      <c r="I4839" t="s">
        <v>12159</v>
      </c>
      <c r="J4839">
        <v>50226</v>
      </c>
      <c r="K4839" t="s">
        <v>2515</v>
      </c>
      <c r="L4839">
        <v>4887</v>
      </c>
      <c r="N4839">
        <v>100</v>
      </c>
      <c r="O4839" t="s">
        <v>2052</v>
      </c>
      <c r="P4839" t="s">
        <v>22336</v>
      </c>
    </row>
    <row r="4840" spans="1:16" x14ac:dyDescent="0.25">
      <c r="A4840">
        <v>5643</v>
      </c>
      <c r="B4840">
        <v>12867</v>
      </c>
      <c r="C4840" t="s">
        <v>16585</v>
      </c>
      <c r="D4840" t="s">
        <v>16586</v>
      </c>
      <c r="E4840" t="s">
        <v>16587</v>
      </c>
      <c r="F4840" t="s">
        <v>16048</v>
      </c>
      <c r="G4840" t="s">
        <v>16049</v>
      </c>
      <c r="H4840" t="s">
        <v>12158</v>
      </c>
      <c r="I4840" t="s">
        <v>12159</v>
      </c>
      <c r="J4840">
        <v>50362</v>
      </c>
      <c r="K4840" t="s">
        <v>12879</v>
      </c>
      <c r="L4840">
        <v>269</v>
      </c>
      <c r="M4840" t="s">
        <v>8654</v>
      </c>
      <c r="N4840">
        <v>13</v>
      </c>
      <c r="O4840" t="s">
        <v>2278</v>
      </c>
      <c r="P4840" t="s">
        <v>22336</v>
      </c>
    </row>
    <row r="4841" spans="1:16" x14ac:dyDescent="0.25">
      <c r="A4841">
        <v>5644</v>
      </c>
      <c r="B4841">
        <v>12864</v>
      </c>
      <c r="C4841" t="s">
        <v>16588</v>
      </c>
      <c r="D4841" t="s">
        <v>16589</v>
      </c>
      <c r="E4841" t="s">
        <v>16590</v>
      </c>
      <c r="F4841" t="s">
        <v>16048</v>
      </c>
      <c r="G4841" t="s">
        <v>16049</v>
      </c>
      <c r="H4841" t="s">
        <v>12158</v>
      </c>
      <c r="I4841" t="s">
        <v>12159</v>
      </c>
      <c r="J4841">
        <v>50520</v>
      </c>
      <c r="K4841" t="s">
        <v>16591</v>
      </c>
      <c r="L4841">
        <v>273</v>
      </c>
      <c r="M4841" t="s">
        <v>2277</v>
      </c>
      <c r="N4841">
        <v>13</v>
      </c>
      <c r="O4841" t="s">
        <v>2278</v>
      </c>
      <c r="P4841" t="s">
        <v>22336</v>
      </c>
    </row>
    <row r="4842" spans="1:16" x14ac:dyDescent="0.25">
      <c r="A4842">
        <v>5645</v>
      </c>
      <c r="B4842">
        <v>12862</v>
      </c>
      <c r="C4842" t="s">
        <v>16592</v>
      </c>
      <c r="D4842" t="s">
        <v>16593</v>
      </c>
      <c r="E4842" t="s">
        <v>16594</v>
      </c>
      <c r="F4842" t="s">
        <v>16048</v>
      </c>
      <c r="G4842" t="s">
        <v>16049</v>
      </c>
      <c r="H4842" t="s">
        <v>12158</v>
      </c>
      <c r="I4842" t="s">
        <v>12159</v>
      </c>
      <c r="J4842">
        <v>43239</v>
      </c>
      <c r="K4842" t="s">
        <v>234</v>
      </c>
      <c r="L4842">
        <v>3924</v>
      </c>
      <c r="M4842" t="s">
        <v>235</v>
      </c>
      <c r="N4842">
        <v>231</v>
      </c>
      <c r="O4842" t="s">
        <v>236</v>
      </c>
      <c r="P4842" t="s">
        <v>22336</v>
      </c>
    </row>
    <row r="4843" spans="1:16" x14ac:dyDescent="0.25">
      <c r="A4843">
        <v>5646</v>
      </c>
      <c r="B4843">
        <v>12863</v>
      </c>
      <c r="C4843" t="s">
        <v>16595</v>
      </c>
      <c r="D4843" t="s">
        <v>16596</v>
      </c>
      <c r="E4843" t="s">
        <v>16597</v>
      </c>
      <c r="F4843" t="s">
        <v>16048</v>
      </c>
      <c r="G4843" t="s">
        <v>16049</v>
      </c>
      <c r="H4843" t="s">
        <v>12158</v>
      </c>
      <c r="I4843" t="s">
        <v>12159</v>
      </c>
      <c r="J4843">
        <v>43239</v>
      </c>
      <c r="K4843" t="s">
        <v>234</v>
      </c>
      <c r="L4843">
        <v>3924</v>
      </c>
      <c r="M4843" t="s">
        <v>235</v>
      </c>
      <c r="N4843">
        <v>231</v>
      </c>
      <c r="O4843" t="s">
        <v>236</v>
      </c>
      <c r="P4843" t="s">
        <v>22336</v>
      </c>
    </row>
    <row r="4844" spans="1:16" x14ac:dyDescent="0.25">
      <c r="A4844">
        <v>5647</v>
      </c>
      <c r="B4844">
        <v>12885</v>
      </c>
      <c r="C4844" t="s">
        <v>16598</v>
      </c>
      <c r="D4844" t="s">
        <v>16599</v>
      </c>
      <c r="E4844" t="s">
        <v>16600</v>
      </c>
      <c r="F4844" t="s">
        <v>16048</v>
      </c>
      <c r="G4844" t="s">
        <v>16049</v>
      </c>
      <c r="H4844" t="s">
        <v>12158</v>
      </c>
      <c r="I4844" t="s">
        <v>12159</v>
      </c>
      <c r="J4844">
        <v>50525</v>
      </c>
      <c r="K4844" t="s">
        <v>16601</v>
      </c>
      <c r="L4844">
        <v>4993</v>
      </c>
      <c r="M4844" t="s">
        <v>16454</v>
      </c>
      <c r="N4844">
        <v>57</v>
      </c>
      <c r="O4844" t="s">
        <v>257</v>
      </c>
      <c r="P4844" t="s">
        <v>22336</v>
      </c>
    </row>
    <row r="4845" spans="1:16" x14ac:dyDescent="0.25">
      <c r="A4845">
        <v>5649</v>
      </c>
      <c r="B4845">
        <v>12880</v>
      </c>
      <c r="C4845" t="s">
        <v>16602</v>
      </c>
      <c r="D4845" t="s">
        <v>16603</v>
      </c>
      <c r="E4845" t="s">
        <v>16604</v>
      </c>
      <c r="F4845" t="s">
        <v>16048</v>
      </c>
      <c r="G4845" t="s">
        <v>16049</v>
      </c>
      <c r="H4845" t="s">
        <v>12158</v>
      </c>
      <c r="I4845" t="s">
        <v>12159</v>
      </c>
      <c r="J4845">
        <v>50419</v>
      </c>
      <c r="K4845" t="s">
        <v>16605</v>
      </c>
      <c r="L4845">
        <v>4876</v>
      </c>
      <c r="M4845" t="s">
        <v>1021</v>
      </c>
      <c r="N4845">
        <v>75</v>
      </c>
      <c r="O4845" t="s">
        <v>117</v>
      </c>
      <c r="P4845" t="s">
        <v>22336</v>
      </c>
    </row>
    <row r="4846" spans="1:16" x14ac:dyDescent="0.25">
      <c r="A4846">
        <v>5650</v>
      </c>
      <c r="B4846">
        <v>12881</v>
      </c>
      <c r="C4846" t="s">
        <v>16606</v>
      </c>
      <c r="D4846" t="s">
        <v>16607</v>
      </c>
      <c r="E4846" t="s">
        <v>16608</v>
      </c>
      <c r="F4846" t="s">
        <v>16048</v>
      </c>
      <c r="G4846" t="s">
        <v>16049</v>
      </c>
      <c r="H4846" t="s">
        <v>12158</v>
      </c>
      <c r="I4846" t="s">
        <v>12159</v>
      </c>
      <c r="J4846">
        <v>50424</v>
      </c>
      <c r="K4846" t="s">
        <v>1020</v>
      </c>
      <c r="L4846">
        <v>4876</v>
      </c>
      <c r="M4846" t="s">
        <v>1021</v>
      </c>
      <c r="N4846">
        <v>75</v>
      </c>
      <c r="O4846" t="s">
        <v>117</v>
      </c>
      <c r="P4846" t="s">
        <v>22336</v>
      </c>
    </row>
    <row r="4847" spans="1:16" x14ac:dyDescent="0.25">
      <c r="A4847">
        <v>5651</v>
      </c>
      <c r="B4847">
        <v>12411</v>
      </c>
      <c r="C4847" t="s">
        <v>16609</v>
      </c>
      <c r="D4847" t="s">
        <v>16610</v>
      </c>
      <c r="E4847" t="s">
        <v>16611</v>
      </c>
      <c r="F4847" t="s">
        <v>16048</v>
      </c>
      <c r="G4847" t="s">
        <v>16049</v>
      </c>
      <c r="H4847" t="s">
        <v>12158</v>
      </c>
      <c r="I4847" t="s">
        <v>12159</v>
      </c>
      <c r="J4847">
        <v>50399</v>
      </c>
      <c r="K4847" t="s">
        <v>16571</v>
      </c>
      <c r="L4847">
        <v>1822</v>
      </c>
      <c r="M4847" t="s">
        <v>679</v>
      </c>
      <c r="N4847">
        <v>107</v>
      </c>
      <c r="O4847" t="s">
        <v>251</v>
      </c>
      <c r="P4847" t="s">
        <v>22336</v>
      </c>
    </row>
    <row r="4848" spans="1:16" x14ac:dyDescent="0.25">
      <c r="A4848">
        <v>5652</v>
      </c>
      <c r="B4848">
        <v>12412</v>
      </c>
      <c r="C4848" t="s">
        <v>16612</v>
      </c>
      <c r="D4848" t="s">
        <v>16613</v>
      </c>
      <c r="E4848" t="s">
        <v>16614</v>
      </c>
      <c r="F4848" t="s">
        <v>16048</v>
      </c>
      <c r="G4848" t="s">
        <v>16049</v>
      </c>
      <c r="H4848" t="s">
        <v>12158</v>
      </c>
      <c r="I4848" t="s">
        <v>12159</v>
      </c>
      <c r="J4848">
        <v>50399</v>
      </c>
      <c r="K4848" t="s">
        <v>16571</v>
      </c>
      <c r="L4848">
        <v>1822</v>
      </c>
      <c r="M4848" t="s">
        <v>679</v>
      </c>
      <c r="N4848">
        <v>107</v>
      </c>
      <c r="O4848" t="s">
        <v>251</v>
      </c>
      <c r="P4848" t="s">
        <v>22336</v>
      </c>
    </row>
    <row r="4849" spans="1:16" x14ac:dyDescent="0.25">
      <c r="A4849">
        <v>5653</v>
      </c>
      <c r="B4849">
        <v>12446</v>
      </c>
      <c r="C4849" t="s">
        <v>16615</v>
      </c>
      <c r="D4849" t="s">
        <v>16616</v>
      </c>
      <c r="E4849" t="s">
        <v>16617</v>
      </c>
      <c r="F4849" t="s">
        <v>16048</v>
      </c>
      <c r="G4849" t="s">
        <v>16049</v>
      </c>
      <c r="H4849" t="s">
        <v>12158</v>
      </c>
      <c r="I4849" t="s">
        <v>12159</v>
      </c>
      <c r="J4849">
        <v>23425</v>
      </c>
      <c r="K4849" t="s">
        <v>11639</v>
      </c>
      <c r="L4849">
        <v>1872</v>
      </c>
      <c r="M4849" t="s">
        <v>11640</v>
      </c>
      <c r="N4849">
        <v>107</v>
      </c>
      <c r="O4849" t="s">
        <v>251</v>
      </c>
      <c r="P4849" t="s">
        <v>22336</v>
      </c>
    </row>
    <row r="4850" spans="1:16" x14ac:dyDescent="0.25">
      <c r="A4850">
        <v>5654</v>
      </c>
      <c r="B4850">
        <v>12436</v>
      </c>
      <c r="C4850" t="s">
        <v>16618</v>
      </c>
      <c r="D4850" t="s">
        <v>16619</v>
      </c>
      <c r="E4850" t="s">
        <v>16620</v>
      </c>
      <c r="F4850" t="s">
        <v>16048</v>
      </c>
      <c r="G4850" t="s">
        <v>16049</v>
      </c>
      <c r="H4850" t="s">
        <v>12158</v>
      </c>
      <c r="I4850" t="s">
        <v>12159</v>
      </c>
      <c r="J4850">
        <v>50404</v>
      </c>
      <c r="K4850" t="s">
        <v>963</v>
      </c>
      <c r="L4850">
        <v>4748</v>
      </c>
      <c r="M4850" t="s">
        <v>792</v>
      </c>
      <c r="N4850">
        <v>205</v>
      </c>
      <c r="O4850" t="s">
        <v>697</v>
      </c>
      <c r="P4850" t="s">
        <v>22336</v>
      </c>
    </row>
    <row r="4851" spans="1:16" x14ac:dyDescent="0.25">
      <c r="A4851">
        <v>5655</v>
      </c>
      <c r="B4851">
        <v>12451</v>
      </c>
      <c r="C4851" t="s">
        <v>16621</v>
      </c>
      <c r="D4851" t="s">
        <v>16622</v>
      </c>
      <c r="E4851" t="s">
        <v>16623</v>
      </c>
      <c r="F4851" t="s">
        <v>16048</v>
      </c>
      <c r="G4851" t="s">
        <v>16049</v>
      </c>
      <c r="H4851" t="s">
        <v>12158</v>
      </c>
      <c r="I4851" t="s">
        <v>12159</v>
      </c>
      <c r="J4851">
        <v>50409</v>
      </c>
      <c r="K4851" t="s">
        <v>16624</v>
      </c>
      <c r="L4851">
        <v>4366</v>
      </c>
      <c r="M4851" t="s">
        <v>696</v>
      </c>
      <c r="N4851">
        <v>205</v>
      </c>
      <c r="O4851" t="s">
        <v>697</v>
      </c>
      <c r="P4851" t="s">
        <v>22336</v>
      </c>
    </row>
    <row r="4852" spans="1:16" x14ac:dyDescent="0.25">
      <c r="A4852">
        <v>5656</v>
      </c>
      <c r="B4852">
        <v>12452</v>
      </c>
      <c r="C4852" t="s">
        <v>16625</v>
      </c>
      <c r="D4852" t="s">
        <v>16626</v>
      </c>
      <c r="E4852" t="s">
        <v>16627</v>
      </c>
      <c r="F4852" t="s">
        <v>16048</v>
      </c>
      <c r="G4852" t="s">
        <v>16049</v>
      </c>
      <c r="H4852" t="s">
        <v>12158</v>
      </c>
      <c r="I4852" t="s">
        <v>12159</v>
      </c>
      <c r="J4852">
        <v>50410</v>
      </c>
      <c r="K4852" t="s">
        <v>16628</v>
      </c>
      <c r="L4852">
        <v>4958</v>
      </c>
      <c r="M4852" t="s">
        <v>16629</v>
      </c>
      <c r="N4852">
        <v>205</v>
      </c>
      <c r="O4852" t="s">
        <v>697</v>
      </c>
      <c r="P4852" t="s">
        <v>22336</v>
      </c>
    </row>
    <row r="4853" spans="1:16" x14ac:dyDescent="0.25">
      <c r="A4853">
        <v>5657</v>
      </c>
      <c r="B4853">
        <v>12460</v>
      </c>
      <c r="C4853" t="s">
        <v>16630</v>
      </c>
      <c r="D4853" t="s">
        <v>16631</v>
      </c>
      <c r="E4853" t="s">
        <v>16632</v>
      </c>
      <c r="F4853" t="s">
        <v>16048</v>
      </c>
      <c r="G4853" t="s">
        <v>16049</v>
      </c>
      <c r="H4853" t="s">
        <v>12158</v>
      </c>
      <c r="I4853" t="s">
        <v>12159</v>
      </c>
      <c r="J4853">
        <v>48722</v>
      </c>
      <c r="K4853" t="s">
        <v>12633</v>
      </c>
      <c r="L4853">
        <v>1357</v>
      </c>
      <c r="M4853" t="s">
        <v>12634</v>
      </c>
      <c r="N4853">
        <v>82</v>
      </c>
      <c r="O4853" t="s">
        <v>1314</v>
      </c>
      <c r="P4853" t="s">
        <v>22336</v>
      </c>
    </row>
    <row r="4854" spans="1:16" x14ac:dyDescent="0.25">
      <c r="A4854">
        <v>5658</v>
      </c>
      <c r="B4854">
        <v>12463</v>
      </c>
      <c r="C4854" t="s">
        <v>16633</v>
      </c>
      <c r="D4854" t="s">
        <v>16634</v>
      </c>
      <c r="E4854" t="s">
        <v>16635</v>
      </c>
      <c r="F4854" t="s">
        <v>16048</v>
      </c>
      <c r="G4854" t="s">
        <v>16049</v>
      </c>
      <c r="H4854" t="s">
        <v>12158</v>
      </c>
      <c r="I4854" t="s">
        <v>12159</v>
      </c>
      <c r="J4854">
        <v>50416</v>
      </c>
      <c r="K4854" t="s">
        <v>16636</v>
      </c>
      <c r="L4854">
        <v>280</v>
      </c>
      <c r="M4854" t="s">
        <v>9189</v>
      </c>
      <c r="N4854">
        <v>14</v>
      </c>
      <c r="O4854" t="s">
        <v>2088</v>
      </c>
      <c r="P4854" t="s">
        <v>22336</v>
      </c>
    </row>
    <row r="4855" spans="1:16" x14ac:dyDescent="0.25">
      <c r="A4855">
        <v>5659</v>
      </c>
      <c r="B4855">
        <v>12481</v>
      </c>
      <c r="C4855" t="s">
        <v>16637</v>
      </c>
      <c r="D4855" t="s">
        <v>16638</v>
      </c>
      <c r="E4855" t="s">
        <v>16639</v>
      </c>
      <c r="F4855" t="s">
        <v>16048</v>
      </c>
      <c r="G4855" t="s">
        <v>16049</v>
      </c>
      <c r="H4855" t="s">
        <v>12158</v>
      </c>
      <c r="I4855" t="s">
        <v>12159</v>
      </c>
      <c r="J4855">
        <v>50423</v>
      </c>
      <c r="K4855" t="s">
        <v>16640</v>
      </c>
      <c r="L4855">
        <v>4913</v>
      </c>
      <c r="M4855" t="s">
        <v>9584</v>
      </c>
      <c r="N4855">
        <v>214</v>
      </c>
      <c r="O4855" t="s">
        <v>9585</v>
      </c>
      <c r="P4855" t="s">
        <v>22336</v>
      </c>
    </row>
    <row r="4856" spans="1:16" x14ac:dyDescent="0.25">
      <c r="A4856">
        <v>5660</v>
      </c>
      <c r="B4856">
        <v>12479</v>
      </c>
      <c r="C4856" t="s">
        <v>16641</v>
      </c>
      <c r="D4856" t="s">
        <v>16642</v>
      </c>
      <c r="E4856" t="s">
        <v>16643</v>
      </c>
      <c r="F4856" t="s">
        <v>16048</v>
      </c>
      <c r="G4856" t="s">
        <v>16049</v>
      </c>
      <c r="H4856" t="s">
        <v>12158</v>
      </c>
      <c r="I4856" t="s">
        <v>12159</v>
      </c>
      <c r="J4856">
        <v>50294</v>
      </c>
      <c r="K4856" t="s">
        <v>9583</v>
      </c>
      <c r="L4856">
        <v>4913</v>
      </c>
      <c r="M4856" t="s">
        <v>9584</v>
      </c>
      <c r="N4856">
        <v>214</v>
      </c>
      <c r="O4856" t="s">
        <v>9585</v>
      </c>
      <c r="P4856" t="s">
        <v>22336</v>
      </c>
    </row>
    <row r="4857" spans="1:16" x14ac:dyDescent="0.25">
      <c r="A4857">
        <v>5661</v>
      </c>
      <c r="B4857">
        <v>12476</v>
      </c>
      <c r="C4857" t="s">
        <v>16644</v>
      </c>
      <c r="D4857" t="s">
        <v>16645</v>
      </c>
      <c r="E4857" t="s">
        <v>16646</v>
      </c>
      <c r="F4857" t="s">
        <v>16048</v>
      </c>
      <c r="G4857" t="s">
        <v>16049</v>
      </c>
      <c r="H4857" t="s">
        <v>12158</v>
      </c>
      <c r="I4857" t="s">
        <v>12159</v>
      </c>
      <c r="J4857">
        <v>50419</v>
      </c>
      <c r="K4857" t="s">
        <v>16605</v>
      </c>
      <c r="L4857">
        <v>4876</v>
      </c>
      <c r="M4857" t="s">
        <v>1021</v>
      </c>
      <c r="N4857">
        <v>75</v>
      </c>
      <c r="O4857" t="s">
        <v>117</v>
      </c>
      <c r="P4857" t="s">
        <v>22336</v>
      </c>
    </row>
    <row r="4858" spans="1:16" x14ac:dyDescent="0.25">
      <c r="A4858">
        <v>5662</v>
      </c>
      <c r="B4858">
        <v>12492</v>
      </c>
      <c r="C4858" t="s">
        <v>16647</v>
      </c>
      <c r="D4858" t="s">
        <v>16648</v>
      </c>
      <c r="E4858" t="s">
        <v>16649</v>
      </c>
      <c r="F4858" t="s">
        <v>16048</v>
      </c>
      <c r="G4858" t="s">
        <v>16049</v>
      </c>
      <c r="H4858" t="s">
        <v>12158</v>
      </c>
      <c r="I4858" t="s">
        <v>12159</v>
      </c>
      <c r="J4858">
        <v>44549</v>
      </c>
      <c r="K4858" t="s">
        <v>16650</v>
      </c>
      <c r="L4858">
        <v>3937</v>
      </c>
      <c r="M4858" t="s">
        <v>16651</v>
      </c>
      <c r="N4858">
        <v>231</v>
      </c>
      <c r="O4858" t="s">
        <v>236</v>
      </c>
      <c r="P4858" t="s">
        <v>22336</v>
      </c>
    </row>
    <row r="4859" spans="1:16" x14ac:dyDescent="0.25">
      <c r="A4859">
        <v>5664</v>
      </c>
      <c r="B4859">
        <v>12498</v>
      </c>
      <c r="C4859" t="s">
        <v>16652</v>
      </c>
      <c r="D4859" t="s">
        <v>16653</v>
      </c>
      <c r="E4859" t="s">
        <v>16654</v>
      </c>
      <c r="F4859" t="s">
        <v>16048</v>
      </c>
      <c r="G4859" t="s">
        <v>16049</v>
      </c>
      <c r="H4859" t="s">
        <v>12158</v>
      </c>
      <c r="I4859" t="s">
        <v>12159</v>
      </c>
      <c r="J4859">
        <v>50429</v>
      </c>
      <c r="K4859" t="s">
        <v>16655</v>
      </c>
      <c r="L4859">
        <v>4963</v>
      </c>
      <c r="M4859" t="s">
        <v>16656</v>
      </c>
      <c r="N4859">
        <v>214</v>
      </c>
      <c r="O4859" t="s">
        <v>9585</v>
      </c>
      <c r="P4859" t="s">
        <v>22336</v>
      </c>
    </row>
    <row r="4860" spans="1:16" x14ac:dyDescent="0.25">
      <c r="A4860">
        <v>5665</v>
      </c>
      <c r="B4860">
        <v>12495</v>
      </c>
      <c r="C4860" t="s">
        <v>16657</v>
      </c>
      <c r="D4860" s="1" t="s">
        <v>16658</v>
      </c>
      <c r="E4860" t="s">
        <v>16659</v>
      </c>
      <c r="F4860" t="s">
        <v>16048</v>
      </c>
      <c r="G4860" t="s">
        <v>16049</v>
      </c>
      <c r="H4860" t="s">
        <v>12158</v>
      </c>
      <c r="I4860" t="s">
        <v>12159</v>
      </c>
      <c r="J4860">
        <v>50427</v>
      </c>
      <c r="K4860" t="s">
        <v>16660</v>
      </c>
      <c r="L4860">
        <v>4963</v>
      </c>
      <c r="M4860" t="s">
        <v>16656</v>
      </c>
      <c r="N4860">
        <v>214</v>
      </c>
      <c r="O4860" t="s">
        <v>9585</v>
      </c>
      <c r="P4860" t="s">
        <v>22336</v>
      </c>
    </row>
    <row r="4861" spans="1:16" x14ac:dyDescent="0.25">
      <c r="A4861">
        <v>5666</v>
      </c>
      <c r="B4861">
        <v>12496</v>
      </c>
      <c r="C4861" t="s">
        <v>16661</v>
      </c>
      <c r="D4861" t="s">
        <v>16662</v>
      </c>
      <c r="E4861" t="s">
        <v>16663</v>
      </c>
      <c r="F4861" t="s">
        <v>16048</v>
      </c>
      <c r="G4861" t="s">
        <v>16049</v>
      </c>
      <c r="H4861" t="s">
        <v>12158</v>
      </c>
      <c r="I4861" t="s">
        <v>12159</v>
      </c>
      <c r="J4861">
        <v>50428</v>
      </c>
      <c r="K4861" t="s">
        <v>16664</v>
      </c>
      <c r="L4861">
        <v>4964</v>
      </c>
      <c r="M4861" t="s">
        <v>16665</v>
      </c>
      <c r="N4861">
        <v>214</v>
      </c>
      <c r="O4861" t="s">
        <v>9585</v>
      </c>
      <c r="P4861" t="s">
        <v>22336</v>
      </c>
    </row>
    <row r="4862" spans="1:16" x14ac:dyDescent="0.25">
      <c r="A4862">
        <v>5667</v>
      </c>
      <c r="B4862">
        <v>12484</v>
      </c>
      <c r="C4862" t="s">
        <v>16666</v>
      </c>
      <c r="D4862" t="s">
        <v>16667</v>
      </c>
      <c r="E4862" t="s">
        <v>16668</v>
      </c>
      <c r="F4862" t="s">
        <v>16048</v>
      </c>
      <c r="G4862" t="s">
        <v>16049</v>
      </c>
      <c r="H4862" t="s">
        <v>12158</v>
      </c>
      <c r="I4862" t="s">
        <v>12159</v>
      </c>
      <c r="J4862">
        <v>50413</v>
      </c>
      <c r="K4862" t="s">
        <v>16114</v>
      </c>
      <c r="L4862">
        <v>4959</v>
      </c>
      <c r="M4862" t="s">
        <v>2685</v>
      </c>
      <c r="N4862">
        <v>205</v>
      </c>
      <c r="O4862" t="s">
        <v>697</v>
      </c>
      <c r="P4862" t="s">
        <v>22336</v>
      </c>
    </row>
    <row r="4863" spans="1:16" x14ac:dyDescent="0.25">
      <c r="A4863">
        <v>5668</v>
      </c>
      <c r="B4863">
        <v>12489</v>
      </c>
      <c r="C4863" t="s">
        <v>16669</v>
      </c>
      <c r="D4863" t="s">
        <v>16670</v>
      </c>
      <c r="E4863" t="s">
        <v>16671</v>
      </c>
      <c r="F4863" t="s">
        <v>16048</v>
      </c>
      <c r="G4863" t="s">
        <v>16049</v>
      </c>
      <c r="H4863" t="s">
        <v>12158</v>
      </c>
      <c r="I4863" t="s">
        <v>12159</v>
      </c>
      <c r="J4863">
        <v>50424</v>
      </c>
      <c r="K4863" t="s">
        <v>1020</v>
      </c>
      <c r="L4863">
        <v>4876</v>
      </c>
      <c r="M4863" t="s">
        <v>1021</v>
      </c>
      <c r="N4863">
        <v>75</v>
      </c>
      <c r="O4863" t="s">
        <v>117</v>
      </c>
      <c r="P4863" t="s">
        <v>22336</v>
      </c>
    </row>
    <row r="4864" spans="1:16" x14ac:dyDescent="0.25">
      <c r="A4864">
        <v>5669</v>
      </c>
      <c r="B4864">
        <v>12491</v>
      </c>
      <c r="C4864" t="s">
        <v>16672</v>
      </c>
      <c r="D4864" t="s">
        <v>16673</v>
      </c>
      <c r="E4864" t="s">
        <v>16674</v>
      </c>
      <c r="F4864" t="s">
        <v>16048</v>
      </c>
      <c r="G4864" t="s">
        <v>16049</v>
      </c>
      <c r="H4864" t="s">
        <v>12158</v>
      </c>
      <c r="I4864" t="s">
        <v>12159</v>
      </c>
      <c r="J4864">
        <v>50426</v>
      </c>
      <c r="K4864" t="s">
        <v>16675</v>
      </c>
      <c r="L4864">
        <v>4963</v>
      </c>
      <c r="M4864" t="s">
        <v>16656</v>
      </c>
      <c r="N4864">
        <v>214</v>
      </c>
      <c r="O4864" t="s">
        <v>9585</v>
      </c>
      <c r="P4864" t="s">
        <v>22336</v>
      </c>
    </row>
    <row r="4865" spans="1:16" x14ac:dyDescent="0.25">
      <c r="A4865">
        <v>5670</v>
      </c>
      <c r="B4865">
        <v>12512</v>
      </c>
      <c r="C4865" t="s">
        <v>16676</v>
      </c>
      <c r="D4865" t="s">
        <v>16677</v>
      </c>
      <c r="E4865" t="s">
        <v>16678</v>
      </c>
      <c r="F4865" t="s">
        <v>16048</v>
      </c>
      <c r="G4865" t="s">
        <v>16049</v>
      </c>
      <c r="H4865" t="s">
        <v>12158</v>
      </c>
      <c r="I4865" t="s">
        <v>12159</v>
      </c>
      <c r="J4865">
        <v>50290</v>
      </c>
      <c r="K4865" t="s">
        <v>15582</v>
      </c>
      <c r="L4865">
        <v>4911</v>
      </c>
      <c r="M4865" t="s">
        <v>15583</v>
      </c>
      <c r="N4865">
        <v>176</v>
      </c>
      <c r="O4865" t="s">
        <v>1087</v>
      </c>
      <c r="P4865" t="s">
        <v>22336</v>
      </c>
    </row>
    <row r="4866" spans="1:16" x14ac:dyDescent="0.25">
      <c r="A4866">
        <v>5671</v>
      </c>
      <c r="B4866">
        <v>12514</v>
      </c>
      <c r="C4866" t="s">
        <v>16679</v>
      </c>
      <c r="D4866" t="s">
        <v>16680</v>
      </c>
      <c r="E4866" t="s">
        <v>16681</v>
      </c>
      <c r="F4866" t="s">
        <v>16048</v>
      </c>
      <c r="G4866" t="s">
        <v>16049</v>
      </c>
      <c r="H4866" t="s">
        <v>12158</v>
      </c>
      <c r="I4866" t="s">
        <v>12159</v>
      </c>
      <c r="J4866">
        <v>50290</v>
      </c>
      <c r="K4866" t="s">
        <v>15582</v>
      </c>
      <c r="L4866">
        <v>4911</v>
      </c>
      <c r="M4866" t="s">
        <v>15583</v>
      </c>
      <c r="N4866">
        <v>176</v>
      </c>
      <c r="O4866" t="s">
        <v>1087</v>
      </c>
      <c r="P4866" t="s">
        <v>22336</v>
      </c>
    </row>
    <row r="4867" spans="1:16" x14ac:dyDescent="0.25">
      <c r="A4867">
        <v>5672</v>
      </c>
      <c r="B4867">
        <v>12506</v>
      </c>
      <c r="C4867" t="s">
        <v>16682</v>
      </c>
      <c r="D4867" t="s">
        <v>16683</v>
      </c>
      <c r="E4867" t="s">
        <v>16684</v>
      </c>
      <c r="F4867" t="s">
        <v>16048</v>
      </c>
      <c r="G4867" t="s">
        <v>16049</v>
      </c>
      <c r="H4867" t="s">
        <v>12158</v>
      </c>
      <c r="I4867" t="s">
        <v>12159</v>
      </c>
      <c r="J4867">
        <v>50431</v>
      </c>
      <c r="K4867" t="s">
        <v>16685</v>
      </c>
      <c r="L4867">
        <v>4963</v>
      </c>
      <c r="M4867" t="s">
        <v>16656</v>
      </c>
      <c r="N4867">
        <v>214</v>
      </c>
      <c r="O4867" t="s">
        <v>9585</v>
      </c>
      <c r="P4867" t="s">
        <v>22336</v>
      </c>
    </row>
    <row r="4868" spans="1:16" x14ac:dyDescent="0.25">
      <c r="A4868">
        <v>5673</v>
      </c>
      <c r="B4868">
        <v>12505</v>
      </c>
      <c r="C4868" t="s">
        <v>16686</v>
      </c>
      <c r="D4868" t="s">
        <v>16687</v>
      </c>
      <c r="E4868" t="s">
        <v>16688</v>
      </c>
      <c r="F4868" t="s">
        <v>16048</v>
      </c>
      <c r="G4868" t="s">
        <v>16049</v>
      </c>
      <c r="H4868" t="s">
        <v>12158</v>
      </c>
      <c r="I4868" t="s">
        <v>12159</v>
      </c>
      <c r="J4868">
        <v>50430</v>
      </c>
      <c r="K4868" t="s">
        <v>16689</v>
      </c>
      <c r="L4868">
        <v>4963</v>
      </c>
      <c r="M4868" t="s">
        <v>16656</v>
      </c>
      <c r="N4868">
        <v>214</v>
      </c>
      <c r="O4868" t="s">
        <v>9585</v>
      </c>
      <c r="P4868" t="s">
        <v>22336</v>
      </c>
    </row>
    <row r="4869" spans="1:16" x14ac:dyDescent="0.25">
      <c r="A4869">
        <v>5674</v>
      </c>
      <c r="B4869">
        <v>12501</v>
      </c>
      <c r="C4869" t="s">
        <v>16690</v>
      </c>
      <c r="D4869" t="s">
        <v>16691</v>
      </c>
      <c r="E4869" t="s">
        <v>16692</v>
      </c>
      <c r="F4869" t="s">
        <v>16048</v>
      </c>
      <c r="G4869" t="s">
        <v>16049</v>
      </c>
      <c r="H4869" t="s">
        <v>12158</v>
      </c>
      <c r="I4869" t="s">
        <v>12159</v>
      </c>
      <c r="J4869">
        <v>22854</v>
      </c>
      <c r="K4869" t="s">
        <v>674</v>
      </c>
      <c r="L4869">
        <v>1841</v>
      </c>
      <c r="M4869" t="s">
        <v>250</v>
      </c>
      <c r="N4869">
        <v>107</v>
      </c>
      <c r="O4869" t="s">
        <v>251</v>
      </c>
      <c r="P4869" t="s">
        <v>22336</v>
      </c>
    </row>
    <row r="4870" spans="1:16" x14ac:dyDescent="0.25">
      <c r="A4870">
        <v>5675</v>
      </c>
      <c r="B4870">
        <v>12540</v>
      </c>
      <c r="C4870" t="s">
        <v>16693</v>
      </c>
      <c r="D4870" t="s">
        <v>16694</v>
      </c>
      <c r="E4870" t="s">
        <v>16695</v>
      </c>
      <c r="F4870" t="s">
        <v>16048</v>
      </c>
      <c r="G4870" t="s">
        <v>16049</v>
      </c>
      <c r="H4870" t="s">
        <v>12158</v>
      </c>
      <c r="I4870" t="s">
        <v>12159</v>
      </c>
      <c r="J4870">
        <v>26974</v>
      </c>
      <c r="K4870" t="s">
        <v>16696</v>
      </c>
      <c r="L4870">
        <v>2312</v>
      </c>
      <c r="M4870" t="s">
        <v>16696</v>
      </c>
      <c r="N4870">
        <v>132</v>
      </c>
      <c r="O4870" t="s">
        <v>9489</v>
      </c>
      <c r="P4870" t="s">
        <v>22336</v>
      </c>
    </row>
    <row r="4871" spans="1:16" x14ac:dyDescent="0.25">
      <c r="A4871">
        <v>5676</v>
      </c>
      <c r="B4871">
        <v>12541</v>
      </c>
      <c r="C4871" t="s">
        <v>16697</v>
      </c>
      <c r="D4871" t="s">
        <v>16698</v>
      </c>
      <c r="E4871" t="s">
        <v>16699</v>
      </c>
      <c r="F4871" t="s">
        <v>16048</v>
      </c>
      <c r="G4871" t="s">
        <v>16049</v>
      </c>
      <c r="H4871" t="s">
        <v>12158</v>
      </c>
      <c r="I4871" t="s">
        <v>12159</v>
      </c>
      <c r="J4871">
        <v>50438</v>
      </c>
      <c r="K4871" t="s">
        <v>16700</v>
      </c>
      <c r="L4871">
        <v>4915</v>
      </c>
      <c r="M4871" t="s">
        <v>9765</v>
      </c>
      <c r="N4871">
        <v>217</v>
      </c>
      <c r="O4871" t="s">
        <v>2012</v>
      </c>
      <c r="P4871" t="s">
        <v>22336</v>
      </c>
    </row>
    <row r="4872" spans="1:16" x14ac:dyDescent="0.25">
      <c r="A4872">
        <v>5677</v>
      </c>
      <c r="B4872">
        <v>12550</v>
      </c>
      <c r="C4872" t="s">
        <v>16701</v>
      </c>
      <c r="D4872" t="s">
        <v>16702</v>
      </c>
      <c r="E4872" t="s">
        <v>16703</v>
      </c>
      <c r="F4872" t="s">
        <v>16048</v>
      </c>
      <c r="G4872" t="s">
        <v>16049</v>
      </c>
      <c r="H4872" t="s">
        <v>12158</v>
      </c>
      <c r="I4872" t="s">
        <v>12159</v>
      </c>
      <c r="J4872">
        <v>50442</v>
      </c>
      <c r="K4872" t="s">
        <v>16704</v>
      </c>
      <c r="L4872">
        <v>2315</v>
      </c>
      <c r="M4872" t="s">
        <v>16705</v>
      </c>
      <c r="N4872">
        <v>132</v>
      </c>
      <c r="O4872" t="s">
        <v>9489</v>
      </c>
      <c r="P4872" t="s">
        <v>22336</v>
      </c>
    </row>
    <row r="4873" spans="1:16" x14ac:dyDescent="0.25">
      <c r="A4873">
        <v>5678</v>
      </c>
      <c r="B4873">
        <v>12544</v>
      </c>
      <c r="C4873" t="s">
        <v>16706</v>
      </c>
      <c r="D4873" t="s">
        <v>16707</v>
      </c>
      <c r="E4873" t="s">
        <v>16708</v>
      </c>
      <c r="F4873" t="s">
        <v>16048</v>
      </c>
      <c r="G4873" t="s">
        <v>16049</v>
      </c>
      <c r="H4873" t="s">
        <v>12158</v>
      </c>
      <c r="I4873" t="s">
        <v>12159</v>
      </c>
      <c r="J4873">
        <v>50440</v>
      </c>
      <c r="K4873" t="s">
        <v>16709</v>
      </c>
      <c r="L4873">
        <v>2322</v>
      </c>
      <c r="M4873" t="s">
        <v>9932</v>
      </c>
      <c r="N4873">
        <v>132</v>
      </c>
      <c r="O4873" t="s">
        <v>9489</v>
      </c>
      <c r="P4873" t="s">
        <v>22336</v>
      </c>
    </row>
    <row r="4874" spans="1:16" x14ac:dyDescent="0.25">
      <c r="A4874">
        <v>5679</v>
      </c>
      <c r="B4874">
        <v>12524</v>
      </c>
      <c r="C4874" t="s">
        <v>16710</v>
      </c>
      <c r="D4874" t="s">
        <v>16711</v>
      </c>
      <c r="E4874" t="s">
        <v>16712</v>
      </c>
      <c r="F4874" t="s">
        <v>16048</v>
      </c>
      <c r="G4874" t="s">
        <v>16049</v>
      </c>
      <c r="H4874" t="s">
        <v>12158</v>
      </c>
      <c r="I4874" t="s">
        <v>12159</v>
      </c>
      <c r="J4874">
        <v>50381</v>
      </c>
      <c r="K4874" t="s">
        <v>2769</v>
      </c>
      <c r="L4874">
        <v>2450</v>
      </c>
      <c r="M4874" t="s">
        <v>1060</v>
      </c>
      <c r="N4874">
        <v>142</v>
      </c>
      <c r="O4874" t="s">
        <v>748</v>
      </c>
      <c r="P4874" t="s">
        <v>22336</v>
      </c>
    </row>
    <row r="4875" spans="1:16" x14ac:dyDescent="0.25">
      <c r="A4875">
        <v>5680</v>
      </c>
      <c r="B4875">
        <v>12528</v>
      </c>
      <c r="C4875" t="s">
        <v>16713</v>
      </c>
      <c r="D4875" t="s">
        <v>16714</v>
      </c>
      <c r="E4875" t="s">
        <v>16715</v>
      </c>
      <c r="F4875" t="s">
        <v>16048</v>
      </c>
      <c r="G4875" t="s">
        <v>16049</v>
      </c>
      <c r="H4875" t="s">
        <v>12158</v>
      </c>
      <c r="I4875" t="s">
        <v>12159</v>
      </c>
      <c r="J4875">
        <v>50381</v>
      </c>
      <c r="K4875" t="s">
        <v>2769</v>
      </c>
      <c r="L4875">
        <v>2450</v>
      </c>
      <c r="M4875" t="s">
        <v>1060</v>
      </c>
      <c r="N4875">
        <v>142</v>
      </c>
      <c r="O4875" t="s">
        <v>748</v>
      </c>
      <c r="P4875" t="s">
        <v>22336</v>
      </c>
    </row>
    <row r="4876" spans="1:16" x14ac:dyDescent="0.25">
      <c r="A4876">
        <v>5681</v>
      </c>
      <c r="B4876">
        <v>12525</v>
      </c>
      <c r="C4876" t="s">
        <v>16716</v>
      </c>
      <c r="D4876" t="s">
        <v>16717</v>
      </c>
      <c r="E4876" t="s">
        <v>16718</v>
      </c>
      <c r="F4876" t="s">
        <v>16048</v>
      </c>
      <c r="G4876" t="s">
        <v>16049</v>
      </c>
      <c r="H4876" t="s">
        <v>12158</v>
      </c>
      <c r="I4876" t="s">
        <v>12159</v>
      </c>
      <c r="J4876">
        <v>50435</v>
      </c>
      <c r="K4876" t="s">
        <v>16719</v>
      </c>
      <c r="L4876">
        <v>4966</v>
      </c>
      <c r="M4876" t="s">
        <v>16720</v>
      </c>
      <c r="N4876">
        <v>10</v>
      </c>
      <c r="O4876" t="s">
        <v>354</v>
      </c>
      <c r="P4876" t="s">
        <v>22336</v>
      </c>
    </row>
    <row r="4877" spans="1:16" x14ac:dyDescent="0.25">
      <c r="A4877">
        <v>5682</v>
      </c>
      <c r="B4877">
        <v>12532</v>
      </c>
      <c r="C4877" t="s">
        <v>16721</v>
      </c>
      <c r="D4877" t="s">
        <v>16722</v>
      </c>
      <c r="E4877" t="s">
        <v>16723</v>
      </c>
      <c r="F4877" t="s">
        <v>16048</v>
      </c>
      <c r="G4877" t="s">
        <v>16049</v>
      </c>
      <c r="H4877" t="s">
        <v>12158</v>
      </c>
      <c r="I4877" t="s">
        <v>12159</v>
      </c>
      <c r="J4877">
        <v>50436</v>
      </c>
      <c r="K4877" t="s">
        <v>9170</v>
      </c>
      <c r="L4877">
        <v>4878</v>
      </c>
      <c r="M4877" t="s">
        <v>9156</v>
      </c>
      <c r="N4877">
        <v>75</v>
      </c>
      <c r="O4877" t="s">
        <v>117</v>
      </c>
      <c r="P4877" t="s">
        <v>22336</v>
      </c>
    </row>
    <row r="4878" spans="1:16" x14ac:dyDescent="0.25">
      <c r="A4878">
        <v>5683</v>
      </c>
      <c r="B4878">
        <v>12346</v>
      </c>
      <c r="C4878" t="s">
        <v>16724</v>
      </c>
      <c r="D4878" t="s">
        <v>16725</v>
      </c>
      <c r="E4878" t="s">
        <v>16726</v>
      </c>
      <c r="F4878" t="s">
        <v>16048</v>
      </c>
      <c r="G4878" t="s">
        <v>16049</v>
      </c>
      <c r="H4878" t="s">
        <v>12158</v>
      </c>
      <c r="I4878" t="s">
        <v>12159</v>
      </c>
      <c r="J4878">
        <v>29377</v>
      </c>
      <c r="K4878" t="s">
        <v>919</v>
      </c>
      <c r="L4878">
        <v>2457</v>
      </c>
      <c r="M4878" t="s">
        <v>919</v>
      </c>
      <c r="N4878">
        <v>142</v>
      </c>
      <c r="O4878" t="s">
        <v>748</v>
      </c>
      <c r="P4878" t="s">
        <v>22336</v>
      </c>
    </row>
    <row r="4879" spans="1:16" x14ac:dyDescent="0.25">
      <c r="A4879">
        <v>5684</v>
      </c>
      <c r="B4879">
        <v>12366</v>
      </c>
      <c r="C4879" t="s">
        <v>16727</v>
      </c>
      <c r="D4879" t="s">
        <v>16728</v>
      </c>
      <c r="E4879" t="s">
        <v>16729</v>
      </c>
      <c r="F4879" t="s">
        <v>16048</v>
      </c>
      <c r="G4879" t="s">
        <v>16049</v>
      </c>
      <c r="H4879" t="s">
        <v>12158</v>
      </c>
      <c r="I4879" t="s">
        <v>12159</v>
      </c>
      <c r="J4879">
        <v>50379</v>
      </c>
      <c r="K4879" t="s">
        <v>2149</v>
      </c>
      <c r="L4879">
        <v>4942</v>
      </c>
      <c r="M4879" t="s">
        <v>2150</v>
      </c>
      <c r="N4879">
        <v>126</v>
      </c>
      <c r="O4879" t="s">
        <v>2151</v>
      </c>
      <c r="P4879" t="s">
        <v>22336</v>
      </c>
    </row>
    <row r="4880" spans="1:16" x14ac:dyDescent="0.25">
      <c r="A4880">
        <v>5685</v>
      </c>
      <c r="B4880">
        <v>12378</v>
      </c>
      <c r="C4880" t="s">
        <v>16730</v>
      </c>
      <c r="D4880" t="s">
        <v>16731</v>
      </c>
      <c r="E4880" t="s">
        <v>16732</v>
      </c>
      <c r="F4880" t="s">
        <v>16048</v>
      </c>
      <c r="G4880" t="s">
        <v>16049</v>
      </c>
      <c r="H4880" t="s">
        <v>12158</v>
      </c>
      <c r="I4880" t="s">
        <v>12159</v>
      </c>
      <c r="J4880">
        <v>50391</v>
      </c>
      <c r="K4880" t="s">
        <v>15730</v>
      </c>
      <c r="L4880">
        <v>4941</v>
      </c>
      <c r="N4880">
        <v>135</v>
      </c>
      <c r="O4880" t="s">
        <v>3567</v>
      </c>
      <c r="P4880" t="s">
        <v>22336</v>
      </c>
    </row>
    <row r="4881" spans="1:16" x14ac:dyDescent="0.25">
      <c r="A4881">
        <v>5686</v>
      </c>
      <c r="B4881">
        <v>12373</v>
      </c>
      <c r="C4881" t="s">
        <v>16733</v>
      </c>
      <c r="D4881" t="s">
        <v>16734</v>
      </c>
      <c r="E4881" t="s">
        <v>16735</v>
      </c>
      <c r="F4881" t="s">
        <v>16048</v>
      </c>
      <c r="G4881" t="s">
        <v>16049</v>
      </c>
      <c r="H4881" t="s">
        <v>12158</v>
      </c>
      <c r="I4881" t="s">
        <v>12159</v>
      </c>
      <c r="J4881">
        <v>50310</v>
      </c>
      <c r="K4881" t="s">
        <v>12760</v>
      </c>
      <c r="L4881">
        <v>3921</v>
      </c>
      <c r="M4881" t="s">
        <v>1663</v>
      </c>
      <c r="N4881">
        <v>231</v>
      </c>
      <c r="O4881" t="s">
        <v>236</v>
      </c>
      <c r="P4881" t="s">
        <v>22336</v>
      </c>
    </row>
    <row r="4882" spans="1:16" x14ac:dyDescent="0.25">
      <c r="A4882">
        <v>5687</v>
      </c>
      <c r="B4882">
        <v>12374</v>
      </c>
      <c r="C4882" t="s">
        <v>16736</v>
      </c>
      <c r="D4882" t="s">
        <v>16737</v>
      </c>
      <c r="E4882" t="s">
        <v>16738</v>
      </c>
      <c r="F4882" t="s">
        <v>16048</v>
      </c>
      <c r="G4882" t="s">
        <v>16049</v>
      </c>
      <c r="H4882" t="s">
        <v>12158</v>
      </c>
      <c r="I4882" t="s">
        <v>12159</v>
      </c>
      <c r="J4882">
        <v>50310</v>
      </c>
      <c r="K4882" t="s">
        <v>12760</v>
      </c>
      <c r="L4882">
        <v>3921</v>
      </c>
      <c r="M4882" t="s">
        <v>1663</v>
      </c>
      <c r="N4882">
        <v>231</v>
      </c>
      <c r="O4882" t="s">
        <v>236</v>
      </c>
      <c r="P4882" t="s">
        <v>22336</v>
      </c>
    </row>
    <row r="4883" spans="1:16" x14ac:dyDescent="0.25">
      <c r="A4883">
        <v>5688</v>
      </c>
      <c r="B4883">
        <v>12391</v>
      </c>
      <c r="C4883" t="s">
        <v>16739</v>
      </c>
      <c r="D4883" t="s">
        <v>16740</v>
      </c>
      <c r="E4883" t="s">
        <v>16741</v>
      </c>
      <c r="F4883" t="s">
        <v>16048</v>
      </c>
      <c r="G4883" t="s">
        <v>16049</v>
      </c>
      <c r="H4883" t="s">
        <v>12158</v>
      </c>
      <c r="I4883" t="s">
        <v>12159</v>
      </c>
      <c r="J4883">
        <v>50388</v>
      </c>
      <c r="K4883" t="s">
        <v>11152</v>
      </c>
      <c r="L4883">
        <v>664</v>
      </c>
      <c r="M4883" t="s">
        <v>2692</v>
      </c>
      <c r="N4883">
        <v>38</v>
      </c>
      <c r="O4883" t="s">
        <v>2242</v>
      </c>
      <c r="P4883" t="s">
        <v>22336</v>
      </c>
    </row>
    <row r="4884" spans="1:16" x14ac:dyDescent="0.25">
      <c r="A4884">
        <v>5689</v>
      </c>
      <c r="B4884">
        <v>12392</v>
      </c>
      <c r="C4884" t="s">
        <v>16742</v>
      </c>
      <c r="D4884" t="s">
        <v>16743</v>
      </c>
      <c r="E4884" t="s">
        <v>16744</v>
      </c>
      <c r="F4884" t="s">
        <v>16048</v>
      </c>
      <c r="G4884" t="s">
        <v>16049</v>
      </c>
      <c r="H4884" t="s">
        <v>12158</v>
      </c>
      <c r="I4884" t="s">
        <v>12159</v>
      </c>
      <c r="J4884">
        <v>44096</v>
      </c>
      <c r="K4884" t="s">
        <v>16745</v>
      </c>
      <c r="L4884">
        <v>3932</v>
      </c>
      <c r="M4884" t="s">
        <v>1785</v>
      </c>
      <c r="N4884">
        <v>231</v>
      </c>
      <c r="O4884" t="s">
        <v>236</v>
      </c>
      <c r="P4884" t="s">
        <v>22336</v>
      </c>
    </row>
    <row r="4885" spans="1:16" x14ac:dyDescent="0.25">
      <c r="A4885">
        <v>5690</v>
      </c>
      <c r="B4885">
        <v>12394</v>
      </c>
      <c r="C4885" t="s">
        <v>16746</v>
      </c>
      <c r="D4885" t="s">
        <v>16747</v>
      </c>
      <c r="E4885" t="s">
        <v>16748</v>
      </c>
      <c r="F4885" t="s">
        <v>16048</v>
      </c>
      <c r="G4885" t="s">
        <v>16049</v>
      </c>
      <c r="H4885" t="s">
        <v>12158</v>
      </c>
      <c r="I4885" t="s">
        <v>12159</v>
      </c>
      <c r="J4885">
        <v>50398</v>
      </c>
      <c r="K4885" t="s">
        <v>16749</v>
      </c>
      <c r="L4885">
        <v>4933</v>
      </c>
      <c r="M4885" t="s">
        <v>16750</v>
      </c>
      <c r="N4885">
        <v>223</v>
      </c>
      <c r="O4885" t="s">
        <v>938</v>
      </c>
      <c r="P4885" t="s">
        <v>22336</v>
      </c>
    </row>
    <row r="4886" spans="1:16" x14ac:dyDescent="0.25">
      <c r="A4886">
        <v>5691</v>
      </c>
      <c r="B4886">
        <v>12297</v>
      </c>
      <c r="C4886" t="s">
        <v>16751</v>
      </c>
      <c r="D4886" t="s">
        <v>16752</v>
      </c>
      <c r="E4886" t="s">
        <v>16753</v>
      </c>
      <c r="F4886" t="s">
        <v>16048</v>
      </c>
      <c r="G4886" t="s">
        <v>16049</v>
      </c>
      <c r="H4886" t="s">
        <v>12158</v>
      </c>
      <c r="I4886" t="s">
        <v>12159</v>
      </c>
      <c r="J4886">
        <v>50377</v>
      </c>
      <c r="K4886" t="s">
        <v>16754</v>
      </c>
      <c r="L4886">
        <v>3842</v>
      </c>
      <c r="M4886" t="s">
        <v>209</v>
      </c>
      <c r="N4886">
        <v>230</v>
      </c>
      <c r="O4886" t="s">
        <v>190</v>
      </c>
      <c r="P4886" t="s">
        <v>22336</v>
      </c>
    </row>
    <row r="4887" spans="1:16" x14ac:dyDescent="0.25">
      <c r="A4887">
        <v>5692</v>
      </c>
      <c r="B4887">
        <v>12306</v>
      </c>
      <c r="C4887" t="s">
        <v>16755</v>
      </c>
      <c r="D4887" t="s">
        <v>16756</v>
      </c>
      <c r="E4887" t="s">
        <v>16757</v>
      </c>
      <c r="F4887" t="s">
        <v>16048</v>
      </c>
      <c r="G4887" t="s">
        <v>16049</v>
      </c>
      <c r="H4887" t="s">
        <v>12158</v>
      </c>
      <c r="I4887" t="s">
        <v>12159</v>
      </c>
      <c r="J4887">
        <v>49227</v>
      </c>
      <c r="K4887" t="s">
        <v>1696</v>
      </c>
      <c r="L4887">
        <v>3921</v>
      </c>
      <c r="M4887" t="s">
        <v>1663</v>
      </c>
      <c r="N4887">
        <v>231</v>
      </c>
      <c r="O4887" t="s">
        <v>236</v>
      </c>
      <c r="P4887" t="s">
        <v>22336</v>
      </c>
    </row>
    <row r="4888" spans="1:16" x14ac:dyDescent="0.25">
      <c r="A4888">
        <v>5693</v>
      </c>
      <c r="B4888">
        <v>12331</v>
      </c>
      <c r="C4888" t="s">
        <v>16758</v>
      </c>
      <c r="D4888" t="s">
        <v>16759</v>
      </c>
      <c r="E4888" t="s">
        <v>16760</v>
      </c>
      <c r="F4888" t="s">
        <v>16048</v>
      </c>
      <c r="G4888" t="s">
        <v>16049</v>
      </c>
      <c r="H4888" t="s">
        <v>12158</v>
      </c>
      <c r="I4888" t="s">
        <v>12159</v>
      </c>
      <c r="J4888">
        <v>50384</v>
      </c>
      <c r="K4888" t="s">
        <v>12774</v>
      </c>
      <c r="L4888">
        <v>2450</v>
      </c>
      <c r="M4888" t="s">
        <v>1060</v>
      </c>
      <c r="N4888">
        <v>142</v>
      </c>
      <c r="O4888" t="s">
        <v>748</v>
      </c>
      <c r="P4888" t="s">
        <v>22336</v>
      </c>
    </row>
    <row r="4889" spans="1:16" x14ac:dyDescent="0.25">
      <c r="A4889">
        <v>5694</v>
      </c>
      <c r="B4889">
        <v>12338</v>
      </c>
      <c r="C4889" t="s">
        <v>16761</v>
      </c>
      <c r="D4889" t="s">
        <v>16762</v>
      </c>
      <c r="E4889" t="s">
        <v>16763</v>
      </c>
      <c r="F4889" t="s">
        <v>16048</v>
      </c>
      <c r="G4889" t="s">
        <v>16049</v>
      </c>
      <c r="H4889" t="s">
        <v>12158</v>
      </c>
      <c r="I4889" t="s">
        <v>12159</v>
      </c>
      <c r="J4889">
        <v>42219</v>
      </c>
      <c r="K4889" t="s">
        <v>189</v>
      </c>
      <c r="L4889">
        <v>3866</v>
      </c>
      <c r="M4889" t="s">
        <v>189</v>
      </c>
      <c r="N4889">
        <v>230</v>
      </c>
      <c r="O4889" t="s">
        <v>190</v>
      </c>
      <c r="P4889" t="s">
        <v>22336</v>
      </c>
    </row>
    <row r="4890" spans="1:16" x14ac:dyDescent="0.25">
      <c r="A4890">
        <v>5695</v>
      </c>
      <c r="B4890">
        <v>12342</v>
      </c>
      <c r="C4890" t="s">
        <v>16764</v>
      </c>
      <c r="D4890" t="s">
        <v>16765</v>
      </c>
      <c r="E4890" t="s">
        <v>16766</v>
      </c>
      <c r="F4890" t="s">
        <v>16048</v>
      </c>
      <c r="G4890" t="s">
        <v>16049</v>
      </c>
      <c r="H4890" t="s">
        <v>12158</v>
      </c>
      <c r="I4890" t="s">
        <v>12159</v>
      </c>
      <c r="J4890">
        <v>50388</v>
      </c>
      <c r="K4890" t="s">
        <v>11152</v>
      </c>
      <c r="L4890">
        <v>664</v>
      </c>
      <c r="M4890" t="s">
        <v>2692</v>
      </c>
      <c r="N4890">
        <v>38</v>
      </c>
      <c r="O4890" t="s">
        <v>2242</v>
      </c>
      <c r="P4890" t="s">
        <v>22336</v>
      </c>
    </row>
    <row r="4891" spans="1:16" x14ac:dyDescent="0.25">
      <c r="A4891">
        <v>5696</v>
      </c>
      <c r="B4891">
        <v>12315</v>
      </c>
      <c r="C4891" t="s">
        <v>16767</v>
      </c>
      <c r="D4891" t="s">
        <v>16768</v>
      </c>
      <c r="E4891" t="s">
        <v>16769</v>
      </c>
      <c r="F4891" t="s">
        <v>16048</v>
      </c>
      <c r="G4891" t="s">
        <v>16049</v>
      </c>
      <c r="H4891" t="s">
        <v>12158</v>
      </c>
      <c r="I4891" t="s">
        <v>12159</v>
      </c>
      <c r="J4891">
        <v>42219</v>
      </c>
      <c r="K4891" t="s">
        <v>189</v>
      </c>
      <c r="L4891">
        <v>3866</v>
      </c>
      <c r="M4891" t="s">
        <v>189</v>
      </c>
      <c r="N4891">
        <v>230</v>
      </c>
      <c r="O4891" t="s">
        <v>190</v>
      </c>
      <c r="P4891" t="s">
        <v>22336</v>
      </c>
    </row>
    <row r="4892" spans="1:16" x14ac:dyDescent="0.25">
      <c r="A4892">
        <v>5697</v>
      </c>
      <c r="B4892">
        <v>12310</v>
      </c>
      <c r="C4892" t="s">
        <v>16770</v>
      </c>
      <c r="D4892" t="s">
        <v>16771</v>
      </c>
      <c r="E4892" t="s">
        <v>16772</v>
      </c>
      <c r="F4892" t="s">
        <v>16048</v>
      </c>
      <c r="G4892" t="s">
        <v>16049</v>
      </c>
      <c r="H4892" t="s">
        <v>12158</v>
      </c>
      <c r="I4892" t="s">
        <v>12159</v>
      </c>
      <c r="J4892">
        <v>42219</v>
      </c>
      <c r="K4892" t="s">
        <v>189</v>
      </c>
      <c r="L4892">
        <v>3866</v>
      </c>
      <c r="M4892" t="s">
        <v>189</v>
      </c>
      <c r="N4892">
        <v>230</v>
      </c>
      <c r="O4892" t="s">
        <v>190</v>
      </c>
      <c r="P4892" t="s">
        <v>22336</v>
      </c>
    </row>
    <row r="4893" spans="1:16" x14ac:dyDescent="0.25">
      <c r="A4893">
        <v>5698</v>
      </c>
      <c r="B4893">
        <v>12313</v>
      </c>
      <c r="C4893" t="s">
        <v>16773</v>
      </c>
      <c r="D4893" t="s">
        <v>16774</v>
      </c>
      <c r="E4893" t="s">
        <v>16775</v>
      </c>
      <c r="F4893" t="s">
        <v>16048</v>
      </c>
      <c r="G4893" t="s">
        <v>16049</v>
      </c>
      <c r="H4893" t="s">
        <v>12158</v>
      </c>
      <c r="I4893" t="s">
        <v>12159</v>
      </c>
      <c r="J4893">
        <v>42219</v>
      </c>
      <c r="K4893" t="s">
        <v>189</v>
      </c>
      <c r="L4893">
        <v>3866</v>
      </c>
      <c r="M4893" t="s">
        <v>189</v>
      </c>
      <c r="N4893">
        <v>230</v>
      </c>
      <c r="O4893" t="s">
        <v>190</v>
      </c>
      <c r="P4893" t="s">
        <v>22336</v>
      </c>
    </row>
    <row r="4894" spans="1:16" x14ac:dyDescent="0.25">
      <c r="A4894">
        <v>5699</v>
      </c>
      <c r="B4894">
        <v>12314</v>
      </c>
      <c r="C4894" t="s">
        <v>16776</v>
      </c>
      <c r="D4894" t="s">
        <v>16777</v>
      </c>
      <c r="E4894" t="s">
        <v>16778</v>
      </c>
      <c r="F4894" t="s">
        <v>16048</v>
      </c>
      <c r="G4894" t="s">
        <v>16049</v>
      </c>
      <c r="H4894" t="s">
        <v>12158</v>
      </c>
      <c r="I4894" t="s">
        <v>12159</v>
      </c>
      <c r="J4894">
        <v>42219</v>
      </c>
      <c r="K4894" t="s">
        <v>189</v>
      </c>
      <c r="L4894">
        <v>3866</v>
      </c>
      <c r="M4894" t="s">
        <v>189</v>
      </c>
      <c r="N4894">
        <v>230</v>
      </c>
      <c r="O4894" t="s">
        <v>190</v>
      </c>
      <c r="P4894" t="s">
        <v>22336</v>
      </c>
    </row>
    <row r="4895" spans="1:16" x14ac:dyDescent="0.25">
      <c r="A4895">
        <v>5700</v>
      </c>
      <c r="B4895">
        <v>12321</v>
      </c>
      <c r="C4895" t="s">
        <v>16779</v>
      </c>
      <c r="D4895" t="s">
        <v>16780</v>
      </c>
      <c r="E4895" t="s">
        <v>16781</v>
      </c>
      <c r="F4895" t="s">
        <v>16048</v>
      </c>
      <c r="G4895" t="s">
        <v>16049</v>
      </c>
      <c r="H4895" t="s">
        <v>12158</v>
      </c>
      <c r="I4895" t="s">
        <v>12159</v>
      </c>
      <c r="J4895">
        <v>30178</v>
      </c>
      <c r="K4895" t="s">
        <v>2073</v>
      </c>
      <c r="L4895">
        <v>2594</v>
      </c>
      <c r="M4895" t="s">
        <v>1720</v>
      </c>
      <c r="N4895">
        <v>155</v>
      </c>
      <c r="O4895" t="s">
        <v>866</v>
      </c>
      <c r="P4895" t="s">
        <v>22336</v>
      </c>
    </row>
    <row r="4896" spans="1:16" x14ac:dyDescent="0.25">
      <c r="A4896">
        <v>5701</v>
      </c>
      <c r="B4896">
        <v>12325</v>
      </c>
      <c r="C4896" t="s">
        <v>16782</v>
      </c>
      <c r="D4896" t="s">
        <v>16783</v>
      </c>
      <c r="E4896" t="s">
        <v>16784</v>
      </c>
      <c r="F4896" t="s">
        <v>16048</v>
      </c>
      <c r="G4896" t="s">
        <v>16049</v>
      </c>
      <c r="H4896" t="s">
        <v>12158</v>
      </c>
      <c r="I4896" t="s">
        <v>12159</v>
      </c>
      <c r="J4896">
        <v>50273</v>
      </c>
      <c r="K4896" t="s">
        <v>1113</v>
      </c>
      <c r="L4896">
        <v>2450</v>
      </c>
      <c r="M4896" t="s">
        <v>1060</v>
      </c>
      <c r="N4896">
        <v>142</v>
      </c>
      <c r="O4896" t="s">
        <v>748</v>
      </c>
      <c r="P4896" t="s">
        <v>22336</v>
      </c>
    </row>
    <row r="4897" spans="1:16" x14ac:dyDescent="0.25">
      <c r="A4897">
        <v>5702</v>
      </c>
      <c r="B4897">
        <v>12167</v>
      </c>
      <c r="C4897" t="s">
        <v>16785</v>
      </c>
      <c r="D4897" t="s">
        <v>16786</v>
      </c>
      <c r="E4897" t="s">
        <v>16787</v>
      </c>
      <c r="F4897" t="s">
        <v>16048</v>
      </c>
      <c r="G4897" t="s">
        <v>16049</v>
      </c>
      <c r="H4897" t="s">
        <v>12158</v>
      </c>
      <c r="I4897" t="s">
        <v>12159</v>
      </c>
      <c r="J4897">
        <v>50891</v>
      </c>
      <c r="K4897" t="s">
        <v>115</v>
      </c>
      <c r="L4897">
        <v>4177</v>
      </c>
      <c r="M4897" t="s">
        <v>686</v>
      </c>
      <c r="N4897">
        <v>75</v>
      </c>
      <c r="O4897" t="s">
        <v>117</v>
      </c>
      <c r="P4897" t="s">
        <v>22336</v>
      </c>
    </row>
    <row r="4898" spans="1:16" x14ac:dyDescent="0.25">
      <c r="A4898">
        <v>5703</v>
      </c>
      <c r="B4898">
        <v>12181</v>
      </c>
      <c r="C4898" t="s">
        <v>16788</v>
      </c>
      <c r="D4898" t="s">
        <v>16789</v>
      </c>
      <c r="E4898" t="s">
        <v>16790</v>
      </c>
      <c r="F4898" t="s">
        <v>16048</v>
      </c>
      <c r="G4898" t="s">
        <v>16049</v>
      </c>
      <c r="H4898" t="s">
        <v>12158</v>
      </c>
      <c r="I4898" t="s">
        <v>12159</v>
      </c>
      <c r="J4898">
        <v>41393</v>
      </c>
      <c r="K4898" t="s">
        <v>16791</v>
      </c>
      <c r="L4898">
        <v>3800</v>
      </c>
      <c r="M4898" t="s">
        <v>16791</v>
      </c>
      <c r="N4898">
        <v>229</v>
      </c>
      <c r="O4898" t="s">
        <v>1715</v>
      </c>
      <c r="P4898" t="s">
        <v>22336</v>
      </c>
    </row>
    <row r="4899" spans="1:16" x14ac:dyDescent="0.25">
      <c r="A4899">
        <v>5704</v>
      </c>
      <c r="B4899">
        <v>12182</v>
      </c>
      <c r="C4899" t="s">
        <v>16792</v>
      </c>
      <c r="D4899" t="s">
        <v>16793</v>
      </c>
      <c r="E4899" t="s">
        <v>16794</v>
      </c>
      <c r="F4899" t="s">
        <v>16048</v>
      </c>
      <c r="G4899" t="s">
        <v>16049</v>
      </c>
      <c r="H4899" t="s">
        <v>12158</v>
      </c>
      <c r="I4899" t="s">
        <v>12159</v>
      </c>
      <c r="J4899">
        <v>50353</v>
      </c>
      <c r="K4899" t="s">
        <v>15694</v>
      </c>
      <c r="L4899">
        <v>2457</v>
      </c>
      <c r="M4899" t="s">
        <v>919</v>
      </c>
      <c r="N4899">
        <v>142</v>
      </c>
      <c r="O4899" t="s">
        <v>748</v>
      </c>
      <c r="P4899" t="s">
        <v>22336</v>
      </c>
    </row>
    <row r="4900" spans="1:16" x14ac:dyDescent="0.25">
      <c r="A4900">
        <v>5705</v>
      </c>
      <c r="B4900">
        <v>12183</v>
      </c>
      <c r="C4900" t="s">
        <v>16795</v>
      </c>
      <c r="D4900" t="s">
        <v>16796</v>
      </c>
      <c r="E4900" t="s">
        <v>16797</v>
      </c>
      <c r="F4900" t="s">
        <v>16048</v>
      </c>
      <c r="G4900" t="s">
        <v>16049</v>
      </c>
      <c r="H4900" t="s">
        <v>12158</v>
      </c>
      <c r="I4900" t="s">
        <v>12159</v>
      </c>
      <c r="J4900">
        <v>13776</v>
      </c>
      <c r="K4900" t="s">
        <v>12883</v>
      </c>
      <c r="L4900">
        <v>845</v>
      </c>
      <c r="M4900" t="s">
        <v>12884</v>
      </c>
      <c r="N4900">
        <v>52</v>
      </c>
      <c r="O4900" t="s">
        <v>12885</v>
      </c>
      <c r="P4900" t="s">
        <v>22336</v>
      </c>
    </row>
    <row r="4901" spans="1:16" x14ac:dyDescent="0.25">
      <c r="A4901">
        <v>5706</v>
      </c>
      <c r="B4901">
        <v>12188</v>
      </c>
      <c r="C4901" t="s">
        <v>16798</v>
      </c>
      <c r="D4901" t="s">
        <v>16799</v>
      </c>
      <c r="E4901" t="s">
        <v>16800</v>
      </c>
      <c r="F4901" t="s">
        <v>16048</v>
      </c>
      <c r="G4901" t="s">
        <v>16049</v>
      </c>
      <c r="H4901" t="s">
        <v>12158</v>
      </c>
      <c r="I4901" t="s">
        <v>12159</v>
      </c>
      <c r="J4901">
        <v>49448</v>
      </c>
      <c r="K4901" t="s">
        <v>3165</v>
      </c>
      <c r="L4901">
        <v>4334</v>
      </c>
      <c r="M4901" t="s">
        <v>3166</v>
      </c>
      <c r="N4901">
        <v>105</v>
      </c>
      <c r="O4901" t="s">
        <v>1175</v>
      </c>
      <c r="P4901" t="s">
        <v>22336</v>
      </c>
    </row>
    <row r="4902" spans="1:16" x14ac:dyDescent="0.25">
      <c r="A4902">
        <v>5707</v>
      </c>
      <c r="B4902">
        <v>12191</v>
      </c>
      <c r="C4902" t="s">
        <v>16801</v>
      </c>
      <c r="D4902" t="s">
        <v>16802</v>
      </c>
      <c r="E4902" t="s">
        <v>16803</v>
      </c>
      <c r="F4902" t="s">
        <v>16048</v>
      </c>
      <c r="G4902" t="s">
        <v>16049</v>
      </c>
      <c r="H4902" t="s">
        <v>12158</v>
      </c>
      <c r="I4902" t="s">
        <v>12159</v>
      </c>
      <c r="J4902">
        <v>49448</v>
      </c>
      <c r="K4902" t="s">
        <v>3165</v>
      </c>
      <c r="L4902">
        <v>4334</v>
      </c>
      <c r="M4902" t="s">
        <v>3166</v>
      </c>
      <c r="N4902">
        <v>105</v>
      </c>
      <c r="O4902" t="s">
        <v>1175</v>
      </c>
      <c r="P4902" t="s">
        <v>22336</v>
      </c>
    </row>
    <row r="4903" spans="1:16" x14ac:dyDescent="0.25">
      <c r="A4903">
        <v>5708</v>
      </c>
      <c r="B4903">
        <v>12186</v>
      </c>
      <c r="C4903" t="s">
        <v>16804</v>
      </c>
      <c r="D4903" t="s">
        <v>16805</v>
      </c>
      <c r="E4903" t="s">
        <v>16806</v>
      </c>
      <c r="F4903" t="s">
        <v>16048</v>
      </c>
      <c r="G4903" t="s">
        <v>16049</v>
      </c>
      <c r="H4903" t="s">
        <v>12158</v>
      </c>
      <c r="I4903" t="s">
        <v>12159</v>
      </c>
      <c r="J4903">
        <v>50359</v>
      </c>
      <c r="K4903" t="s">
        <v>16807</v>
      </c>
      <c r="L4903">
        <v>4938</v>
      </c>
      <c r="M4903" t="s">
        <v>16808</v>
      </c>
      <c r="N4903">
        <v>107</v>
      </c>
      <c r="O4903" t="s">
        <v>251</v>
      </c>
      <c r="P4903" t="s">
        <v>22336</v>
      </c>
    </row>
    <row r="4904" spans="1:16" x14ac:dyDescent="0.25">
      <c r="A4904">
        <v>5709</v>
      </c>
      <c r="B4904">
        <v>12187</v>
      </c>
      <c r="C4904" t="s">
        <v>16809</v>
      </c>
      <c r="D4904" t="s">
        <v>16810</v>
      </c>
      <c r="E4904" t="s">
        <v>16811</v>
      </c>
      <c r="F4904" t="s">
        <v>16048</v>
      </c>
      <c r="G4904" t="s">
        <v>16049</v>
      </c>
      <c r="H4904" t="s">
        <v>12158</v>
      </c>
      <c r="I4904" t="s">
        <v>12159</v>
      </c>
      <c r="J4904">
        <v>13776</v>
      </c>
      <c r="K4904" t="s">
        <v>12883</v>
      </c>
      <c r="L4904">
        <v>845</v>
      </c>
      <c r="M4904" t="s">
        <v>12884</v>
      </c>
      <c r="N4904">
        <v>52</v>
      </c>
      <c r="O4904" t="s">
        <v>12885</v>
      </c>
      <c r="P4904" t="s">
        <v>22336</v>
      </c>
    </row>
    <row r="4905" spans="1:16" x14ac:dyDescent="0.25">
      <c r="A4905">
        <v>5710</v>
      </c>
      <c r="B4905">
        <v>12197</v>
      </c>
      <c r="C4905" t="s">
        <v>16812</v>
      </c>
      <c r="D4905" t="s">
        <v>16813</v>
      </c>
      <c r="E4905" t="s">
        <v>16814</v>
      </c>
      <c r="F4905" t="s">
        <v>16048</v>
      </c>
      <c r="G4905" t="s">
        <v>16049</v>
      </c>
      <c r="H4905" t="s">
        <v>12158</v>
      </c>
      <c r="I4905" t="s">
        <v>12159</v>
      </c>
      <c r="J4905">
        <v>13776</v>
      </c>
      <c r="K4905" t="s">
        <v>12883</v>
      </c>
      <c r="L4905">
        <v>845</v>
      </c>
      <c r="M4905" t="s">
        <v>12884</v>
      </c>
      <c r="N4905">
        <v>52</v>
      </c>
      <c r="O4905" t="s">
        <v>12885</v>
      </c>
      <c r="P4905" t="s">
        <v>22336</v>
      </c>
    </row>
    <row r="4906" spans="1:16" x14ac:dyDescent="0.25">
      <c r="A4906">
        <v>5711</v>
      </c>
      <c r="B4906">
        <v>12135</v>
      </c>
      <c r="C4906" t="s">
        <v>16815</v>
      </c>
      <c r="D4906" t="s">
        <v>16816</v>
      </c>
      <c r="E4906" t="s">
        <v>16817</v>
      </c>
      <c r="F4906" t="s">
        <v>16048</v>
      </c>
      <c r="G4906" t="s">
        <v>16049</v>
      </c>
      <c r="H4906" t="s">
        <v>12158</v>
      </c>
      <c r="I4906" t="s">
        <v>12159</v>
      </c>
      <c r="J4906">
        <v>50336</v>
      </c>
      <c r="K4906" t="s">
        <v>15994</v>
      </c>
      <c r="L4906">
        <v>2702</v>
      </c>
      <c r="M4906" t="s">
        <v>15995</v>
      </c>
      <c r="N4906">
        <v>164</v>
      </c>
      <c r="O4906" t="s">
        <v>15996</v>
      </c>
      <c r="P4906" t="s">
        <v>22336</v>
      </c>
    </row>
    <row r="4907" spans="1:16" x14ac:dyDescent="0.25">
      <c r="A4907">
        <v>5712</v>
      </c>
      <c r="B4907">
        <v>12142</v>
      </c>
      <c r="C4907" t="s">
        <v>16818</v>
      </c>
      <c r="D4907" t="s">
        <v>16819</v>
      </c>
      <c r="E4907" t="s">
        <v>16820</v>
      </c>
      <c r="F4907" t="s">
        <v>16048</v>
      </c>
      <c r="G4907" t="s">
        <v>16049</v>
      </c>
      <c r="H4907" t="s">
        <v>12158</v>
      </c>
      <c r="I4907" t="s">
        <v>12159</v>
      </c>
      <c r="J4907">
        <v>43239</v>
      </c>
      <c r="K4907" t="s">
        <v>234</v>
      </c>
      <c r="L4907">
        <v>3924</v>
      </c>
      <c r="M4907" t="s">
        <v>235</v>
      </c>
      <c r="N4907">
        <v>231</v>
      </c>
      <c r="O4907" t="s">
        <v>236</v>
      </c>
      <c r="P4907" t="s">
        <v>22336</v>
      </c>
    </row>
    <row r="4908" spans="1:16" x14ac:dyDescent="0.25">
      <c r="A4908">
        <v>5713</v>
      </c>
      <c r="B4908">
        <v>12154</v>
      </c>
      <c r="C4908" t="s">
        <v>16821</v>
      </c>
      <c r="D4908" t="s">
        <v>16822</v>
      </c>
      <c r="E4908" t="s">
        <v>16823</v>
      </c>
      <c r="F4908" t="s">
        <v>16048</v>
      </c>
      <c r="G4908" t="s">
        <v>16049</v>
      </c>
      <c r="H4908" t="s">
        <v>12158</v>
      </c>
      <c r="I4908" t="s">
        <v>12159</v>
      </c>
      <c r="J4908">
        <v>43239</v>
      </c>
      <c r="K4908" t="s">
        <v>234</v>
      </c>
      <c r="L4908">
        <v>3924</v>
      </c>
      <c r="M4908" t="s">
        <v>235</v>
      </c>
      <c r="N4908">
        <v>231</v>
      </c>
      <c r="O4908" t="s">
        <v>236</v>
      </c>
      <c r="P4908" t="s">
        <v>22336</v>
      </c>
    </row>
    <row r="4909" spans="1:16" x14ac:dyDescent="0.25">
      <c r="A4909">
        <v>5714</v>
      </c>
      <c r="B4909">
        <v>12151</v>
      </c>
      <c r="C4909" t="s">
        <v>16824</v>
      </c>
      <c r="D4909" t="s">
        <v>16825</v>
      </c>
      <c r="E4909" t="s">
        <v>16826</v>
      </c>
      <c r="F4909" t="s">
        <v>16048</v>
      </c>
      <c r="G4909" t="s">
        <v>16049</v>
      </c>
      <c r="H4909" t="s">
        <v>12158</v>
      </c>
      <c r="I4909" t="s">
        <v>12159</v>
      </c>
      <c r="J4909">
        <v>6571</v>
      </c>
      <c r="K4909" t="s">
        <v>2276</v>
      </c>
      <c r="L4909">
        <v>273</v>
      </c>
      <c r="M4909" t="s">
        <v>2277</v>
      </c>
      <c r="N4909">
        <v>13</v>
      </c>
      <c r="O4909" t="s">
        <v>2278</v>
      </c>
      <c r="P4909" t="s">
        <v>22336</v>
      </c>
    </row>
    <row r="4910" spans="1:16" x14ac:dyDescent="0.25">
      <c r="A4910">
        <v>5715</v>
      </c>
      <c r="B4910">
        <v>12162</v>
      </c>
      <c r="C4910" t="s">
        <v>16827</v>
      </c>
      <c r="D4910" t="s">
        <v>16828</v>
      </c>
      <c r="E4910" t="s">
        <v>16829</v>
      </c>
      <c r="F4910" t="s">
        <v>16048</v>
      </c>
      <c r="G4910" t="s">
        <v>16049</v>
      </c>
      <c r="H4910" t="s">
        <v>12158</v>
      </c>
      <c r="I4910" t="s">
        <v>12159</v>
      </c>
      <c r="J4910">
        <v>29377</v>
      </c>
      <c r="K4910" t="s">
        <v>919</v>
      </c>
      <c r="L4910">
        <v>2457</v>
      </c>
      <c r="M4910" t="s">
        <v>919</v>
      </c>
      <c r="N4910">
        <v>142</v>
      </c>
      <c r="O4910" t="s">
        <v>748</v>
      </c>
      <c r="P4910" t="s">
        <v>22336</v>
      </c>
    </row>
    <row r="4911" spans="1:16" x14ac:dyDescent="0.25">
      <c r="A4911">
        <v>5716</v>
      </c>
      <c r="B4911">
        <v>12163</v>
      </c>
      <c r="C4911" t="s">
        <v>16830</v>
      </c>
      <c r="D4911" t="s">
        <v>16831</v>
      </c>
      <c r="E4911" t="s">
        <v>16832</v>
      </c>
      <c r="F4911" t="s">
        <v>16048</v>
      </c>
      <c r="G4911" t="s">
        <v>16049</v>
      </c>
      <c r="H4911" t="s">
        <v>12158</v>
      </c>
      <c r="I4911" t="s">
        <v>12159</v>
      </c>
      <c r="J4911">
        <v>45577</v>
      </c>
      <c r="K4911" t="s">
        <v>305</v>
      </c>
      <c r="L4911">
        <v>3951</v>
      </c>
      <c r="M4911" t="s">
        <v>306</v>
      </c>
      <c r="N4911">
        <v>231</v>
      </c>
      <c r="O4911" t="s">
        <v>236</v>
      </c>
      <c r="P4911" t="s">
        <v>22336</v>
      </c>
    </row>
    <row r="4912" spans="1:16" x14ac:dyDescent="0.25">
      <c r="A4912">
        <v>5718</v>
      </c>
      <c r="B4912">
        <v>12165</v>
      </c>
      <c r="C4912" t="s">
        <v>16833</v>
      </c>
      <c r="D4912" t="s">
        <v>16834</v>
      </c>
      <c r="E4912" t="s">
        <v>16835</v>
      </c>
      <c r="F4912" t="s">
        <v>16048</v>
      </c>
      <c r="G4912" t="s">
        <v>16049</v>
      </c>
      <c r="H4912" t="s">
        <v>12158</v>
      </c>
      <c r="I4912" t="s">
        <v>12159</v>
      </c>
      <c r="J4912">
        <v>45577</v>
      </c>
      <c r="K4912" t="s">
        <v>305</v>
      </c>
      <c r="L4912">
        <v>3951</v>
      </c>
      <c r="M4912" t="s">
        <v>306</v>
      </c>
      <c r="N4912">
        <v>231</v>
      </c>
      <c r="O4912" t="s">
        <v>236</v>
      </c>
      <c r="P4912" t="s">
        <v>22336</v>
      </c>
    </row>
    <row r="4913" spans="1:16" x14ac:dyDescent="0.25">
      <c r="A4913">
        <v>5719</v>
      </c>
      <c r="B4913">
        <v>12220</v>
      </c>
      <c r="C4913" t="s">
        <v>16836</v>
      </c>
      <c r="D4913" t="s">
        <v>16837</v>
      </c>
      <c r="E4913" t="s">
        <v>16838</v>
      </c>
      <c r="F4913" t="s">
        <v>16048</v>
      </c>
      <c r="G4913" t="s">
        <v>16049</v>
      </c>
      <c r="H4913" t="s">
        <v>12158</v>
      </c>
      <c r="I4913" t="s">
        <v>12159</v>
      </c>
      <c r="J4913">
        <v>41391</v>
      </c>
      <c r="K4913" t="s">
        <v>1714</v>
      </c>
      <c r="L4913">
        <v>3798</v>
      </c>
      <c r="M4913" t="s">
        <v>1714</v>
      </c>
      <c r="N4913">
        <v>229</v>
      </c>
      <c r="O4913" t="s">
        <v>1715</v>
      </c>
      <c r="P4913" t="s">
        <v>22336</v>
      </c>
    </row>
    <row r="4914" spans="1:16" x14ac:dyDescent="0.25">
      <c r="A4914">
        <v>5720</v>
      </c>
      <c r="B4914">
        <v>12212</v>
      </c>
      <c r="C4914" t="s">
        <v>16839</v>
      </c>
      <c r="D4914" t="s">
        <v>16840</v>
      </c>
      <c r="E4914" t="s">
        <v>16841</v>
      </c>
      <c r="F4914" t="s">
        <v>16048</v>
      </c>
      <c r="G4914" t="s">
        <v>16049</v>
      </c>
      <c r="H4914" t="s">
        <v>12158</v>
      </c>
      <c r="I4914" t="s">
        <v>12159</v>
      </c>
      <c r="J4914">
        <v>50226</v>
      </c>
      <c r="K4914" t="s">
        <v>2515</v>
      </c>
      <c r="L4914">
        <v>4887</v>
      </c>
      <c r="N4914">
        <v>100</v>
      </c>
      <c r="O4914" t="s">
        <v>2052</v>
      </c>
      <c r="P4914" t="s">
        <v>22336</v>
      </c>
    </row>
    <row r="4915" spans="1:16" x14ac:dyDescent="0.25">
      <c r="A4915">
        <v>5721</v>
      </c>
      <c r="B4915">
        <v>12267</v>
      </c>
      <c r="C4915" t="s">
        <v>16842</v>
      </c>
      <c r="D4915" t="s">
        <v>16843</v>
      </c>
      <c r="E4915" t="s">
        <v>16844</v>
      </c>
      <c r="F4915" t="s">
        <v>16048</v>
      </c>
      <c r="G4915" t="s">
        <v>16049</v>
      </c>
      <c r="H4915" t="s">
        <v>12158</v>
      </c>
      <c r="I4915" t="s">
        <v>12159</v>
      </c>
      <c r="J4915">
        <v>7050</v>
      </c>
      <c r="K4915" t="s">
        <v>16845</v>
      </c>
      <c r="L4915">
        <v>287</v>
      </c>
      <c r="M4915" t="s">
        <v>16845</v>
      </c>
      <c r="N4915">
        <v>14</v>
      </c>
      <c r="O4915" t="s">
        <v>2088</v>
      </c>
      <c r="P4915" t="s">
        <v>22336</v>
      </c>
    </row>
    <row r="4916" spans="1:16" x14ac:dyDescent="0.25">
      <c r="A4916">
        <v>5722</v>
      </c>
      <c r="B4916">
        <v>12243</v>
      </c>
      <c r="C4916" t="s">
        <v>16846</v>
      </c>
      <c r="D4916" t="s">
        <v>16847</v>
      </c>
      <c r="E4916" t="s">
        <v>16848</v>
      </c>
      <c r="F4916" t="s">
        <v>16048</v>
      </c>
      <c r="G4916" t="s">
        <v>16049</v>
      </c>
      <c r="H4916" t="s">
        <v>12158</v>
      </c>
      <c r="I4916" t="s">
        <v>12159</v>
      </c>
      <c r="J4916">
        <v>50368</v>
      </c>
      <c r="K4916" t="s">
        <v>16849</v>
      </c>
      <c r="L4916">
        <v>4915</v>
      </c>
      <c r="M4916" t="s">
        <v>9765</v>
      </c>
      <c r="N4916">
        <v>217</v>
      </c>
      <c r="O4916" t="s">
        <v>2012</v>
      </c>
      <c r="P4916" t="s">
        <v>22336</v>
      </c>
    </row>
    <row r="4917" spans="1:16" x14ac:dyDescent="0.25">
      <c r="A4917">
        <v>5723</v>
      </c>
      <c r="B4917">
        <v>12119</v>
      </c>
      <c r="C4917" t="s">
        <v>16850</v>
      </c>
      <c r="D4917" t="s">
        <v>16851</v>
      </c>
      <c r="E4917" t="s">
        <v>16852</v>
      </c>
      <c r="F4917" t="s">
        <v>16048</v>
      </c>
      <c r="G4917" t="s">
        <v>16049</v>
      </c>
      <c r="H4917" t="s">
        <v>12158</v>
      </c>
      <c r="I4917" t="s">
        <v>12159</v>
      </c>
      <c r="J4917">
        <v>50346</v>
      </c>
      <c r="K4917" t="s">
        <v>16853</v>
      </c>
      <c r="L4917">
        <v>4933</v>
      </c>
      <c r="M4917" t="s">
        <v>16750</v>
      </c>
      <c r="N4917">
        <v>223</v>
      </c>
      <c r="O4917" t="s">
        <v>938</v>
      </c>
      <c r="P4917" t="s">
        <v>22336</v>
      </c>
    </row>
    <row r="4918" spans="1:16" x14ac:dyDescent="0.25">
      <c r="A4918">
        <v>5724</v>
      </c>
      <c r="B4918">
        <v>12108</v>
      </c>
      <c r="C4918" t="s">
        <v>16854</v>
      </c>
      <c r="D4918" t="s">
        <v>16855</v>
      </c>
      <c r="E4918" t="s">
        <v>16856</v>
      </c>
      <c r="F4918" t="s">
        <v>16048</v>
      </c>
      <c r="G4918" t="s">
        <v>16049</v>
      </c>
      <c r="H4918" t="s">
        <v>12158</v>
      </c>
      <c r="I4918" t="s">
        <v>12159</v>
      </c>
      <c r="J4918">
        <v>50344</v>
      </c>
      <c r="K4918" t="s">
        <v>2675</v>
      </c>
      <c r="L4918">
        <v>273</v>
      </c>
      <c r="M4918" t="s">
        <v>2277</v>
      </c>
      <c r="N4918">
        <v>13</v>
      </c>
      <c r="O4918" t="s">
        <v>2278</v>
      </c>
      <c r="P4918" t="s">
        <v>22336</v>
      </c>
    </row>
    <row r="4919" spans="1:16" x14ac:dyDescent="0.25">
      <c r="A4919">
        <v>5725</v>
      </c>
      <c r="B4919">
        <v>12102</v>
      </c>
      <c r="C4919" t="s">
        <v>16857</v>
      </c>
      <c r="D4919" t="s">
        <v>16858</v>
      </c>
      <c r="E4919" t="s">
        <v>16859</v>
      </c>
      <c r="F4919" t="s">
        <v>16048</v>
      </c>
      <c r="G4919" t="s">
        <v>16049</v>
      </c>
      <c r="H4919" t="s">
        <v>12158</v>
      </c>
      <c r="I4919" t="s">
        <v>12159</v>
      </c>
      <c r="J4919">
        <v>45928</v>
      </c>
      <c r="K4919" t="s">
        <v>3833</v>
      </c>
      <c r="L4919">
        <v>3962</v>
      </c>
      <c r="M4919" t="s">
        <v>4718</v>
      </c>
      <c r="N4919">
        <v>231</v>
      </c>
      <c r="O4919" t="s">
        <v>236</v>
      </c>
      <c r="P4919" t="s">
        <v>22336</v>
      </c>
    </row>
    <row r="4920" spans="1:16" x14ac:dyDescent="0.25">
      <c r="A4920">
        <v>5726</v>
      </c>
      <c r="B4920">
        <v>12068</v>
      </c>
      <c r="C4920" t="s">
        <v>16860</v>
      </c>
      <c r="D4920" t="s">
        <v>16861</v>
      </c>
      <c r="E4920" t="s">
        <v>16862</v>
      </c>
      <c r="F4920" t="s">
        <v>16048</v>
      </c>
      <c r="G4920" t="s">
        <v>16049</v>
      </c>
      <c r="H4920" t="s">
        <v>12158</v>
      </c>
      <c r="I4920" t="s">
        <v>12159</v>
      </c>
      <c r="J4920">
        <v>50329</v>
      </c>
      <c r="K4920" t="s">
        <v>16863</v>
      </c>
      <c r="L4920">
        <v>4926</v>
      </c>
      <c r="M4920" t="s">
        <v>16864</v>
      </c>
      <c r="N4920">
        <v>90</v>
      </c>
      <c r="O4920" t="s">
        <v>8755</v>
      </c>
      <c r="P4920" t="s">
        <v>22336</v>
      </c>
    </row>
    <row r="4921" spans="1:16" x14ac:dyDescent="0.25">
      <c r="A4921">
        <v>5727</v>
      </c>
      <c r="B4921">
        <v>12083</v>
      </c>
      <c r="C4921" t="s">
        <v>16865</v>
      </c>
      <c r="D4921" t="s">
        <v>16866</v>
      </c>
      <c r="E4921" t="s">
        <v>16867</v>
      </c>
      <c r="F4921" t="s">
        <v>16048</v>
      </c>
      <c r="G4921" t="s">
        <v>16049</v>
      </c>
      <c r="H4921" t="s">
        <v>12158</v>
      </c>
      <c r="I4921" t="s">
        <v>12159</v>
      </c>
      <c r="J4921">
        <v>17726</v>
      </c>
      <c r="K4921" t="s">
        <v>115</v>
      </c>
      <c r="L4921">
        <v>1242</v>
      </c>
      <c r="M4921" t="s">
        <v>116</v>
      </c>
      <c r="N4921">
        <v>75</v>
      </c>
      <c r="O4921" t="s">
        <v>117</v>
      </c>
      <c r="P4921" t="s">
        <v>22336</v>
      </c>
    </row>
    <row r="4922" spans="1:16" x14ac:dyDescent="0.25">
      <c r="A4922">
        <v>5729</v>
      </c>
      <c r="B4922">
        <v>12085</v>
      </c>
      <c r="C4922" t="s">
        <v>16868</v>
      </c>
      <c r="D4922" t="s">
        <v>16869</v>
      </c>
      <c r="E4922" t="s">
        <v>16870</v>
      </c>
      <c r="F4922" t="s">
        <v>16048</v>
      </c>
      <c r="G4922" t="s">
        <v>16049</v>
      </c>
      <c r="H4922" t="s">
        <v>12158</v>
      </c>
      <c r="I4922" t="s">
        <v>12159</v>
      </c>
      <c r="J4922">
        <v>50338</v>
      </c>
      <c r="K4922" t="s">
        <v>2665</v>
      </c>
      <c r="L4922">
        <v>4929</v>
      </c>
      <c r="M4922" t="s">
        <v>2666</v>
      </c>
      <c r="N4922">
        <v>180</v>
      </c>
      <c r="O4922" t="s">
        <v>2667</v>
      </c>
      <c r="P4922" t="s">
        <v>22336</v>
      </c>
    </row>
    <row r="4923" spans="1:16" x14ac:dyDescent="0.25">
      <c r="A4923">
        <v>5730</v>
      </c>
      <c r="B4923">
        <v>12089</v>
      </c>
      <c r="C4923" t="s">
        <v>16871</v>
      </c>
      <c r="D4923" t="s">
        <v>16872</v>
      </c>
      <c r="E4923" t="s">
        <v>16873</v>
      </c>
      <c r="F4923" t="s">
        <v>16048</v>
      </c>
      <c r="G4923" t="s">
        <v>16049</v>
      </c>
      <c r="H4923" t="s">
        <v>12158</v>
      </c>
      <c r="I4923" t="s">
        <v>12159</v>
      </c>
      <c r="J4923">
        <v>42394</v>
      </c>
      <c r="K4923" t="s">
        <v>16184</v>
      </c>
      <c r="L4923">
        <v>3889</v>
      </c>
      <c r="M4923" t="s">
        <v>871</v>
      </c>
      <c r="N4923">
        <v>230</v>
      </c>
      <c r="O4923" t="s">
        <v>190</v>
      </c>
      <c r="P4923" t="s">
        <v>22336</v>
      </c>
    </row>
    <row r="4924" spans="1:16" x14ac:dyDescent="0.25">
      <c r="A4924">
        <v>5731</v>
      </c>
      <c r="B4924">
        <v>12091</v>
      </c>
      <c r="C4924" t="s">
        <v>16874</v>
      </c>
      <c r="D4924" t="s">
        <v>16875</v>
      </c>
      <c r="E4924" t="s">
        <v>16876</v>
      </c>
      <c r="F4924" t="s">
        <v>16048</v>
      </c>
      <c r="G4924" t="s">
        <v>16049</v>
      </c>
      <c r="H4924" t="s">
        <v>12158</v>
      </c>
      <c r="I4924" t="s">
        <v>12159</v>
      </c>
      <c r="J4924">
        <v>50336</v>
      </c>
      <c r="K4924" t="s">
        <v>15994</v>
      </c>
      <c r="L4924">
        <v>2702</v>
      </c>
      <c r="M4924" t="s">
        <v>15995</v>
      </c>
      <c r="N4924">
        <v>164</v>
      </c>
      <c r="O4924" t="s">
        <v>15996</v>
      </c>
      <c r="P4924" t="s">
        <v>22336</v>
      </c>
    </row>
    <row r="4925" spans="1:16" x14ac:dyDescent="0.25">
      <c r="A4925">
        <v>5732</v>
      </c>
      <c r="B4925">
        <v>12092</v>
      </c>
      <c r="C4925" t="s">
        <v>16877</v>
      </c>
      <c r="D4925" t="s">
        <v>16878</v>
      </c>
      <c r="E4925" t="s">
        <v>16879</v>
      </c>
      <c r="F4925" t="s">
        <v>16048</v>
      </c>
      <c r="G4925" t="s">
        <v>16049</v>
      </c>
      <c r="H4925" t="s">
        <v>12158</v>
      </c>
      <c r="I4925" t="s">
        <v>12159</v>
      </c>
      <c r="J4925">
        <v>50336</v>
      </c>
      <c r="K4925" t="s">
        <v>15994</v>
      </c>
      <c r="L4925">
        <v>2702</v>
      </c>
      <c r="M4925" t="s">
        <v>15995</v>
      </c>
      <c r="N4925">
        <v>164</v>
      </c>
      <c r="O4925" t="s">
        <v>15996</v>
      </c>
      <c r="P4925" t="s">
        <v>22336</v>
      </c>
    </row>
    <row r="4926" spans="1:16" x14ac:dyDescent="0.25">
      <c r="A4926">
        <v>5733</v>
      </c>
      <c r="B4926">
        <v>12094</v>
      </c>
      <c r="C4926" t="s">
        <v>16880</v>
      </c>
      <c r="D4926" t="s">
        <v>16881</v>
      </c>
      <c r="E4926" t="s">
        <v>16882</v>
      </c>
      <c r="F4926" t="s">
        <v>16048</v>
      </c>
      <c r="G4926" t="s">
        <v>16049</v>
      </c>
      <c r="H4926" t="s">
        <v>12158</v>
      </c>
      <c r="I4926" t="s">
        <v>12159</v>
      </c>
      <c r="J4926">
        <v>50341</v>
      </c>
      <c r="K4926" t="s">
        <v>2277</v>
      </c>
      <c r="L4926">
        <v>664</v>
      </c>
      <c r="M4926" t="s">
        <v>2692</v>
      </c>
      <c r="N4926">
        <v>38</v>
      </c>
      <c r="O4926" t="s">
        <v>2242</v>
      </c>
      <c r="P4926" t="s">
        <v>22336</v>
      </c>
    </row>
    <row r="4927" spans="1:16" x14ac:dyDescent="0.25">
      <c r="A4927">
        <v>5734</v>
      </c>
      <c r="B4927">
        <v>12061</v>
      </c>
      <c r="C4927" t="s">
        <v>16883</v>
      </c>
      <c r="D4927" t="s">
        <v>16884</v>
      </c>
      <c r="E4927" t="s">
        <v>16885</v>
      </c>
      <c r="F4927" t="s">
        <v>16048</v>
      </c>
      <c r="G4927" t="s">
        <v>16049</v>
      </c>
      <c r="H4927" t="s">
        <v>12158</v>
      </c>
      <c r="I4927" t="s">
        <v>12159</v>
      </c>
      <c r="J4927">
        <v>44072</v>
      </c>
      <c r="K4927" t="s">
        <v>1784</v>
      </c>
      <c r="L4927">
        <v>3932</v>
      </c>
      <c r="M4927" t="s">
        <v>1785</v>
      </c>
      <c r="N4927">
        <v>231</v>
      </c>
      <c r="O4927" t="s">
        <v>236</v>
      </c>
      <c r="P4927" t="s">
        <v>22336</v>
      </c>
    </row>
    <row r="4928" spans="1:16" x14ac:dyDescent="0.25">
      <c r="A4928">
        <v>5735</v>
      </c>
      <c r="B4928">
        <v>12062</v>
      </c>
      <c r="C4928" t="s">
        <v>16886</v>
      </c>
      <c r="D4928" t="s">
        <v>16887</v>
      </c>
      <c r="E4928" t="s">
        <v>16888</v>
      </c>
      <c r="F4928" t="s">
        <v>16048</v>
      </c>
      <c r="G4928" t="s">
        <v>16049</v>
      </c>
      <c r="H4928" t="s">
        <v>12158</v>
      </c>
      <c r="I4928" t="s">
        <v>12159</v>
      </c>
      <c r="J4928">
        <v>44072</v>
      </c>
      <c r="K4928" t="s">
        <v>1784</v>
      </c>
      <c r="L4928">
        <v>3932</v>
      </c>
      <c r="M4928" t="s">
        <v>1785</v>
      </c>
      <c r="N4928">
        <v>231</v>
      </c>
      <c r="O4928" t="s">
        <v>236</v>
      </c>
      <c r="P4928" t="s">
        <v>22336</v>
      </c>
    </row>
    <row r="4929" spans="1:16" x14ac:dyDescent="0.25">
      <c r="A4929">
        <v>5736</v>
      </c>
      <c r="B4929">
        <v>12063</v>
      </c>
      <c r="C4929" t="s">
        <v>16889</v>
      </c>
      <c r="D4929" t="s">
        <v>16890</v>
      </c>
      <c r="E4929" t="s">
        <v>16891</v>
      </c>
      <c r="F4929" t="s">
        <v>16048</v>
      </c>
      <c r="G4929" t="s">
        <v>16049</v>
      </c>
      <c r="H4929" t="s">
        <v>12158</v>
      </c>
      <c r="I4929" t="s">
        <v>12159</v>
      </c>
      <c r="J4929">
        <v>50329</v>
      </c>
      <c r="K4929" t="s">
        <v>16863</v>
      </c>
      <c r="L4929">
        <v>4926</v>
      </c>
      <c r="M4929" t="s">
        <v>16864</v>
      </c>
      <c r="N4929">
        <v>90</v>
      </c>
      <c r="O4929" t="s">
        <v>8755</v>
      </c>
      <c r="P4929" t="s">
        <v>22336</v>
      </c>
    </row>
    <row r="4930" spans="1:16" x14ac:dyDescent="0.25">
      <c r="A4930">
        <v>5737</v>
      </c>
      <c r="B4930">
        <v>11995</v>
      </c>
      <c r="C4930" t="s">
        <v>16892</v>
      </c>
      <c r="D4930" t="s">
        <v>16893</v>
      </c>
      <c r="E4930" t="s">
        <v>16894</v>
      </c>
      <c r="F4930" t="s">
        <v>16048</v>
      </c>
      <c r="G4930" t="s">
        <v>16049</v>
      </c>
      <c r="H4930" t="s">
        <v>12158</v>
      </c>
      <c r="I4930" t="s">
        <v>12159</v>
      </c>
      <c r="J4930">
        <v>48751</v>
      </c>
      <c r="K4930" t="s">
        <v>13053</v>
      </c>
      <c r="L4930">
        <v>3924</v>
      </c>
      <c r="M4930" t="s">
        <v>235</v>
      </c>
      <c r="N4930">
        <v>231</v>
      </c>
      <c r="O4930" t="s">
        <v>236</v>
      </c>
      <c r="P4930" t="s">
        <v>22336</v>
      </c>
    </row>
    <row r="4931" spans="1:16" x14ac:dyDescent="0.25">
      <c r="A4931">
        <v>5738</v>
      </c>
      <c r="B4931">
        <v>12005</v>
      </c>
      <c r="C4931" t="s">
        <v>16895</v>
      </c>
      <c r="D4931" t="s">
        <v>16896</v>
      </c>
      <c r="E4931" t="s">
        <v>16897</v>
      </c>
      <c r="F4931" t="s">
        <v>16048</v>
      </c>
      <c r="G4931" t="s">
        <v>16049</v>
      </c>
      <c r="H4931" t="s">
        <v>12158</v>
      </c>
      <c r="I4931" t="s">
        <v>12159</v>
      </c>
      <c r="J4931">
        <v>43239</v>
      </c>
      <c r="K4931" t="s">
        <v>234</v>
      </c>
      <c r="L4931">
        <v>3924</v>
      </c>
      <c r="M4931" t="s">
        <v>235</v>
      </c>
      <c r="N4931">
        <v>231</v>
      </c>
      <c r="O4931" t="s">
        <v>236</v>
      </c>
      <c r="P4931" t="s">
        <v>22336</v>
      </c>
    </row>
    <row r="4932" spans="1:16" x14ac:dyDescent="0.25">
      <c r="A4932">
        <v>5739</v>
      </c>
      <c r="B4932">
        <v>11599</v>
      </c>
      <c r="C4932" t="s">
        <v>16898</v>
      </c>
      <c r="D4932" t="s">
        <v>16899</v>
      </c>
      <c r="E4932" t="s">
        <v>16900</v>
      </c>
      <c r="F4932" t="s">
        <v>16048</v>
      </c>
      <c r="G4932" t="s">
        <v>16049</v>
      </c>
      <c r="H4932" t="s">
        <v>12158</v>
      </c>
      <c r="I4932" t="s">
        <v>12159</v>
      </c>
      <c r="J4932">
        <v>50255</v>
      </c>
      <c r="K4932" t="s">
        <v>16901</v>
      </c>
      <c r="L4932">
        <v>2594</v>
      </c>
      <c r="M4932" t="s">
        <v>1720</v>
      </c>
      <c r="N4932">
        <v>155</v>
      </c>
      <c r="O4932" t="s">
        <v>866</v>
      </c>
      <c r="P4932" t="s">
        <v>22336</v>
      </c>
    </row>
    <row r="4933" spans="1:16" x14ac:dyDescent="0.25">
      <c r="A4933">
        <v>5740</v>
      </c>
      <c r="B4933">
        <v>11601</v>
      </c>
      <c r="C4933" t="s">
        <v>16902</v>
      </c>
      <c r="D4933" t="s">
        <v>16903</v>
      </c>
      <c r="E4933" t="s">
        <v>16904</v>
      </c>
      <c r="F4933" t="s">
        <v>16048</v>
      </c>
      <c r="G4933" t="s">
        <v>16049</v>
      </c>
      <c r="H4933" t="s">
        <v>12158</v>
      </c>
      <c r="I4933" t="s">
        <v>12159</v>
      </c>
      <c r="J4933">
        <v>50208</v>
      </c>
      <c r="K4933" t="s">
        <v>3180</v>
      </c>
      <c r="L4933">
        <v>4881</v>
      </c>
      <c r="M4933" t="s">
        <v>3180</v>
      </c>
      <c r="N4933">
        <v>229</v>
      </c>
      <c r="O4933" t="s">
        <v>1715</v>
      </c>
      <c r="P4933" t="s">
        <v>22336</v>
      </c>
    </row>
    <row r="4934" spans="1:16" x14ac:dyDescent="0.25">
      <c r="A4934">
        <v>5741</v>
      </c>
      <c r="B4934">
        <v>11661</v>
      </c>
      <c r="C4934" t="s">
        <v>16905</v>
      </c>
      <c r="D4934" t="s">
        <v>16906</v>
      </c>
      <c r="E4934" t="s">
        <v>16907</v>
      </c>
      <c r="F4934" t="s">
        <v>16048</v>
      </c>
      <c r="G4934" t="s">
        <v>16049</v>
      </c>
      <c r="H4934" t="s">
        <v>12158</v>
      </c>
      <c r="I4934" t="s">
        <v>12159</v>
      </c>
      <c r="J4934">
        <v>42382</v>
      </c>
      <c r="K4934" t="s">
        <v>1179</v>
      </c>
      <c r="L4934">
        <v>3889</v>
      </c>
      <c r="M4934" t="s">
        <v>871</v>
      </c>
      <c r="N4934">
        <v>230</v>
      </c>
      <c r="O4934" t="s">
        <v>190</v>
      </c>
      <c r="P4934" t="s">
        <v>22336</v>
      </c>
    </row>
    <row r="4935" spans="1:16" x14ac:dyDescent="0.25">
      <c r="A4935">
        <v>5742</v>
      </c>
      <c r="B4935">
        <v>11536</v>
      </c>
      <c r="C4935" t="s">
        <v>16908</v>
      </c>
      <c r="D4935" t="s">
        <v>16909</v>
      </c>
      <c r="E4935" t="s">
        <v>16910</v>
      </c>
      <c r="F4935" t="s">
        <v>16048</v>
      </c>
      <c r="G4935" t="s">
        <v>16049</v>
      </c>
      <c r="H4935" t="s">
        <v>12158</v>
      </c>
      <c r="I4935" t="s">
        <v>12159</v>
      </c>
      <c r="J4935">
        <v>30178</v>
      </c>
      <c r="K4935" t="s">
        <v>2073</v>
      </c>
      <c r="L4935">
        <v>2594</v>
      </c>
      <c r="M4935" t="s">
        <v>1720</v>
      </c>
      <c r="N4935">
        <v>155</v>
      </c>
      <c r="O4935" t="s">
        <v>866</v>
      </c>
      <c r="P4935" t="s">
        <v>22336</v>
      </c>
    </row>
    <row r="4936" spans="1:16" x14ac:dyDescent="0.25">
      <c r="A4936">
        <v>5743</v>
      </c>
      <c r="B4936">
        <v>11537</v>
      </c>
      <c r="C4936" t="s">
        <v>16911</v>
      </c>
      <c r="D4936" t="s">
        <v>16912</v>
      </c>
      <c r="E4936" t="s">
        <v>16913</v>
      </c>
      <c r="F4936" t="s">
        <v>16048</v>
      </c>
      <c r="G4936" t="s">
        <v>16049</v>
      </c>
      <c r="H4936" t="s">
        <v>12158</v>
      </c>
      <c r="I4936" t="s">
        <v>12159</v>
      </c>
      <c r="J4936">
        <v>50226</v>
      </c>
      <c r="K4936" t="s">
        <v>2515</v>
      </c>
      <c r="L4936">
        <v>4887</v>
      </c>
      <c r="N4936">
        <v>100</v>
      </c>
      <c r="O4936" t="s">
        <v>2052</v>
      </c>
      <c r="P4936" t="s">
        <v>22336</v>
      </c>
    </row>
    <row r="4937" spans="1:16" x14ac:dyDescent="0.25">
      <c r="A4937">
        <v>5744</v>
      </c>
      <c r="B4937">
        <v>11573</v>
      </c>
      <c r="C4937" t="s">
        <v>16914</v>
      </c>
      <c r="D4937" t="s">
        <v>16915</v>
      </c>
      <c r="E4937" t="s">
        <v>16916</v>
      </c>
      <c r="F4937" t="s">
        <v>16048</v>
      </c>
      <c r="G4937" t="s">
        <v>16049</v>
      </c>
      <c r="H4937" t="s">
        <v>12158</v>
      </c>
      <c r="I4937" t="s">
        <v>12159</v>
      </c>
      <c r="J4937">
        <v>30178</v>
      </c>
      <c r="K4937" t="s">
        <v>2073</v>
      </c>
      <c r="L4937">
        <v>2594</v>
      </c>
      <c r="M4937" t="s">
        <v>1720</v>
      </c>
      <c r="N4937">
        <v>155</v>
      </c>
      <c r="O4937" t="s">
        <v>866</v>
      </c>
      <c r="P4937" t="s">
        <v>22336</v>
      </c>
    </row>
    <row r="4938" spans="1:16" x14ac:dyDescent="0.25">
      <c r="A4938">
        <v>5745</v>
      </c>
      <c r="B4938">
        <v>11550</v>
      </c>
      <c r="C4938" t="s">
        <v>16917</v>
      </c>
      <c r="D4938" t="s">
        <v>16918</v>
      </c>
      <c r="E4938" t="s">
        <v>16919</v>
      </c>
      <c r="F4938" t="s">
        <v>16048</v>
      </c>
      <c r="G4938" t="s">
        <v>16049</v>
      </c>
      <c r="H4938" t="s">
        <v>12158</v>
      </c>
      <c r="I4938" t="s">
        <v>12159</v>
      </c>
      <c r="J4938">
        <v>50226</v>
      </c>
      <c r="K4938" t="s">
        <v>2515</v>
      </c>
      <c r="L4938">
        <v>4887</v>
      </c>
      <c r="N4938">
        <v>100</v>
      </c>
      <c r="O4938" t="s">
        <v>2052</v>
      </c>
      <c r="P4938" t="s">
        <v>22336</v>
      </c>
    </row>
    <row r="4939" spans="1:16" x14ac:dyDescent="0.25">
      <c r="A4939">
        <v>5746</v>
      </c>
      <c r="B4939">
        <v>11552</v>
      </c>
      <c r="C4939" t="s">
        <v>16920</v>
      </c>
      <c r="D4939" t="s">
        <v>16921</v>
      </c>
      <c r="E4939" t="s">
        <v>16922</v>
      </c>
      <c r="F4939" t="s">
        <v>16048</v>
      </c>
      <c r="G4939" t="s">
        <v>16049</v>
      </c>
      <c r="H4939" t="s">
        <v>12158</v>
      </c>
      <c r="I4939" t="s">
        <v>12159</v>
      </c>
      <c r="J4939">
        <v>50244</v>
      </c>
      <c r="K4939" t="s">
        <v>16923</v>
      </c>
      <c r="L4939">
        <v>3951</v>
      </c>
      <c r="M4939" t="s">
        <v>306</v>
      </c>
      <c r="N4939">
        <v>231</v>
      </c>
      <c r="O4939" t="s">
        <v>236</v>
      </c>
      <c r="P4939" t="s">
        <v>22336</v>
      </c>
    </row>
    <row r="4940" spans="1:16" x14ac:dyDescent="0.25">
      <c r="A4940">
        <v>5747</v>
      </c>
      <c r="B4940">
        <v>11411</v>
      </c>
      <c r="C4940" t="s">
        <v>16924</v>
      </c>
      <c r="D4940" t="s">
        <v>16925</v>
      </c>
      <c r="E4940" t="s">
        <v>16926</v>
      </c>
      <c r="F4940" t="s">
        <v>16048</v>
      </c>
      <c r="G4940" t="s">
        <v>16049</v>
      </c>
      <c r="H4940" t="s">
        <v>12158</v>
      </c>
      <c r="I4940" t="s">
        <v>12159</v>
      </c>
      <c r="J4940">
        <v>48019</v>
      </c>
      <c r="K4940" t="s">
        <v>759</v>
      </c>
      <c r="L4940">
        <v>3956</v>
      </c>
      <c r="M4940" t="s">
        <v>760</v>
      </c>
      <c r="N4940">
        <v>231</v>
      </c>
      <c r="O4940" t="s">
        <v>236</v>
      </c>
      <c r="P4940" t="s">
        <v>22336</v>
      </c>
    </row>
    <row r="4941" spans="1:16" x14ac:dyDescent="0.25">
      <c r="A4941">
        <v>5748</v>
      </c>
      <c r="B4941">
        <v>11420</v>
      </c>
      <c r="C4941" t="s">
        <v>16927</v>
      </c>
      <c r="D4941" t="s">
        <v>16928</v>
      </c>
      <c r="E4941" t="s">
        <v>16929</v>
      </c>
      <c r="F4941" t="s">
        <v>16048</v>
      </c>
      <c r="G4941" t="s">
        <v>16049</v>
      </c>
      <c r="H4941" t="s">
        <v>12158</v>
      </c>
      <c r="I4941" t="s">
        <v>12159</v>
      </c>
      <c r="J4941">
        <v>48019</v>
      </c>
      <c r="K4941" t="s">
        <v>759</v>
      </c>
      <c r="L4941">
        <v>3956</v>
      </c>
      <c r="M4941" t="s">
        <v>760</v>
      </c>
      <c r="N4941">
        <v>231</v>
      </c>
      <c r="O4941" t="s">
        <v>236</v>
      </c>
      <c r="P4941" t="s">
        <v>22336</v>
      </c>
    </row>
    <row r="4942" spans="1:16" x14ac:dyDescent="0.25">
      <c r="A4942">
        <v>5749</v>
      </c>
      <c r="B4942">
        <v>11490</v>
      </c>
      <c r="C4942" t="s">
        <v>16930</v>
      </c>
      <c r="D4942" t="s">
        <v>16931</v>
      </c>
      <c r="E4942" t="s">
        <v>16932</v>
      </c>
      <c r="F4942" t="s">
        <v>16048</v>
      </c>
      <c r="G4942" t="s">
        <v>16049</v>
      </c>
      <c r="H4942" t="s">
        <v>12158</v>
      </c>
      <c r="I4942" t="s">
        <v>12159</v>
      </c>
      <c r="J4942">
        <v>30256</v>
      </c>
      <c r="K4942" t="s">
        <v>15611</v>
      </c>
      <c r="L4942">
        <v>2594</v>
      </c>
      <c r="M4942" t="s">
        <v>1720</v>
      </c>
      <c r="N4942">
        <v>155</v>
      </c>
      <c r="O4942" t="s">
        <v>866</v>
      </c>
      <c r="P4942" t="s">
        <v>22336</v>
      </c>
    </row>
    <row r="4943" spans="1:16" x14ac:dyDescent="0.25">
      <c r="A4943">
        <v>5750</v>
      </c>
      <c r="B4943">
        <v>11512</v>
      </c>
      <c r="C4943" t="s">
        <v>16933</v>
      </c>
      <c r="D4943" t="s">
        <v>16934</v>
      </c>
      <c r="E4943" t="s">
        <v>16935</v>
      </c>
      <c r="F4943" t="s">
        <v>16048</v>
      </c>
      <c r="G4943" t="s">
        <v>16049</v>
      </c>
      <c r="H4943" t="s">
        <v>12158</v>
      </c>
      <c r="I4943" t="s">
        <v>12159</v>
      </c>
      <c r="J4943">
        <v>48863</v>
      </c>
      <c r="K4943" t="s">
        <v>8740</v>
      </c>
      <c r="L4943">
        <v>4176</v>
      </c>
      <c r="M4943" t="s">
        <v>2913</v>
      </c>
      <c r="N4943">
        <v>105</v>
      </c>
      <c r="O4943" t="s">
        <v>1175</v>
      </c>
      <c r="P4943" t="s">
        <v>22336</v>
      </c>
    </row>
    <row r="4944" spans="1:16" x14ac:dyDescent="0.25">
      <c r="A4944">
        <v>5751</v>
      </c>
      <c r="B4944">
        <v>11827</v>
      </c>
      <c r="C4944" t="s">
        <v>16936</v>
      </c>
      <c r="D4944" t="s">
        <v>16937</v>
      </c>
      <c r="E4944" t="s">
        <v>16938</v>
      </c>
      <c r="F4944" t="s">
        <v>16048</v>
      </c>
      <c r="G4944" t="s">
        <v>16049</v>
      </c>
      <c r="H4944" t="s">
        <v>12158</v>
      </c>
      <c r="I4944" t="s">
        <v>12159</v>
      </c>
      <c r="J4944">
        <v>24054</v>
      </c>
      <c r="K4944" t="s">
        <v>1105</v>
      </c>
      <c r="L4944">
        <v>1896</v>
      </c>
      <c r="M4944" t="s">
        <v>1106</v>
      </c>
      <c r="N4944">
        <v>107</v>
      </c>
      <c r="O4944" t="s">
        <v>251</v>
      </c>
      <c r="P4944" t="s">
        <v>22336</v>
      </c>
    </row>
    <row r="4945" spans="1:16" x14ac:dyDescent="0.25">
      <c r="A4945">
        <v>5752</v>
      </c>
      <c r="B4945">
        <v>11825</v>
      </c>
      <c r="C4945" t="s">
        <v>16939</v>
      </c>
      <c r="D4945" t="s">
        <v>16940</v>
      </c>
      <c r="E4945" t="s">
        <v>16941</v>
      </c>
      <c r="F4945" t="s">
        <v>16048</v>
      </c>
      <c r="G4945" t="s">
        <v>16049</v>
      </c>
      <c r="H4945" t="s">
        <v>12158</v>
      </c>
      <c r="I4945" t="s">
        <v>12159</v>
      </c>
      <c r="J4945">
        <v>50288</v>
      </c>
      <c r="K4945" t="s">
        <v>16942</v>
      </c>
      <c r="L4945">
        <v>3842</v>
      </c>
      <c r="M4945" t="s">
        <v>209</v>
      </c>
      <c r="N4945">
        <v>230</v>
      </c>
      <c r="O4945" t="s">
        <v>190</v>
      </c>
      <c r="P4945" t="s">
        <v>22336</v>
      </c>
    </row>
    <row r="4946" spans="1:16" x14ac:dyDescent="0.25">
      <c r="A4946">
        <v>5753</v>
      </c>
      <c r="B4946">
        <v>11807</v>
      </c>
      <c r="C4946" t="s">
        <v>16943</v>
      </c>
      <c r="D4946" t="s">
        <v>16944</v>
      </c>
      <c r="E4946" t="s">
        <v>16945</v>
      </c>
      <c r="F4946" t="s">
        <v>16048</v>
      </c>
      <c r="G4946" t="s">
        <v>16049</v>
      </c>
      <c r="H4946" t="s">
        <v>12158</v>
      </c>
      <c r="I4946" t="s">
        <v>12159</v>
      </c>
      <c r="J4946">
        <v>23073</v>
      </c>
      <c r="K4946" t="s">
        <v>783</v>
      </c>
      <c r="L4946">
        <v>1847</v>
      </c>
      <c r="M4946" t="s">
        <v>784</v>
      </c>
      <c r="N4946">
        <v>107</v>
      </c>
      <c r="O4946" t="s">
        <v>251</v>
      </c>
      <c r="P4946" t="s">
        <v>22336</v>
      </c>
    </row>
    <row r="4947" spans="1:16" x14ac:dyDescent="0.25">
      <c r="A4947">
        <v>5754</v>
      </c>
      <c r="B4947">
        <v>11808</v>
      </c>
      <c r="C4947" t="s">
        <v>16946</v>
      </c>
      <c r="D4947" t="s">
        <v>16947</v>
      </c>
      <c r="E4947" t="s">
        <v>16948</v>
      </c>
      <c r="F4947" t="s">
        <v>16048</v>
      </c>
      <c r="G4947" t="s">
        <v>16049</v>
      </c>
      <c r="H4947" t="s">
        <v>12158</v>
      </c>
      <c r="I4947" t="s">
        <v>12159</v>
      </c>
      <c r="J4947">
        <v>7129</v>
      </c>
      <c r="K4947" t="s">
        <v>16949</v>
      </c>
      <c r="L4947">
        <v>291</v>
      </c>
      <c r="M4947" t="s">
        <v>9179</v>
      </c>
      <c r="N4947">
        <v>14</v>
      </c>
      <c r="O4947" t="s">
        <v>2088</v>
      </c>
      <c r="P4947" t="s">
        <v>22336</v>
      </c>
    </row>
    <row r="4948" spans="1:16" x14ac:dyDescent="0.25">
      <c r="A4948">
        <v>5755</v>
      </c>
      <c r="B4948">
        <v>11719</v>
      </c>
      <c r="C4948" t="s">
        <v>16950</v>
      </c>
      <c r="D4948" t="s">
        <v>16951</v>
      </c>
      <c r="E4948" t="s">
        <v>16952</v>
      </c>
      <c r="F4948" t="s">
        <v>16048</v>
      </c>
      <c r="G4948" t="s">
        <v>16049</v>
      </c>
      <c r="H4948" t="s">
        <v>12158</v>
      </c>
      <c r="I4948" t="s">
        <v>12159</v>
      </c>
      <c r="J4948">
        <v>30178</v>
      </c>
      <c r="K4948" t="s">
        <v>2073</v>
      </c>
      <c r="L4948">
        <v>2594</v>
      </c>
      <c r="M4948" t="s">
        <v>1720</v>
      </c>
      <c r="N4948">
        <v>155</v>
      </c>
      <c r="O4948" t="s">
        <v>866</v>
      </c>
      <c r="P4948" t="s">
        <v>22336</v>
      </c>
    </row>
    <row r="4949" spans="1:16" x14ac:dyDescent="0.25">
      <c r="A4949">
        <v>5756</v>
      </c>
      <c r="B4949">
        <v>11959</v>
      </c>
      <c r="C4949" t="s">
        <v>16953</v>
      </c>
      <c r="D4949" t="s">
        <v>16954</v>
      </c>
      <c r="E4949" t="s">
        <v>16955</v>
      </c>
      <c r="F4949" t="s">
        <v>16048</v>
      </c>
      <c r="G4949" t="s">
        <v>16049</v>
      </c>
      <c r="H4949" t="s">
        <v>12158</v>
      </c>
      <c r="I4949" t="s">
        <v>12159</v>
      </c>
      <c r="J4949">
        <v>50317</v>
      </c>
      <c r="K4949" t="s">
        <v>16956</v>
      </c>
      <c r="L4949">
        <v>4923</v>
      </c>
      <c r="M4949" t="s">
        <v>9184</v>
      </c>
      <c r="N4949">
        <v>14</v>
      </c>
      <c r="O4949" t="s">
        <v>2088</v>
      </c>
      <c r="P4949" t="s">
        <v>22336</v>
      </c>
    </row>
    <row r="4950" spans="1:16" x14ac:dyDescent="0.25">
      <c r="A4950">
        <v>5757</v>
      </c>
      <c r="B4950">
        <v>11923</v>
      </c>
      <c r="C4950" t="s">
        <v>16957</v>
      </c>
      <c r="D4950" t="s">
        <v>16958</v>
      </c>
      <c r="E4950" t="s">
        <v>16959</v>
      </c>
      <c r="F4950" t="s">
        <v>16048</v>
      </c>
      <c r="G4950" t="s">
        <v>16049</v>
      </c>
      <c r="H4950" t="s">
        <v>12158</v>
      </c>
      <c r="I4950" t="s">
        <v>12159</v>
      </c>
      <c r="J4950">
        <v>50310</v>
      </c>
      <c r="K4950" t="s">
        <v>12760</v>
      </c>
      <c r="L4950">
        <v>3921</v>
      </c>
      <c r="M4950" t="s">
        <v>1663</v>
      </c>
      <c r="N4950">
        <v>231</v>
      </c>
      <c r="O4950" t="s">
        <v>236</v>
      </c>
      <c r="P4950" t="s">
        <v>22336</v>
      </c>
    </row>
    <row r="4951" spans="1:16" x14ac:dyDescent="0.25">
      <c r="A4951">
        <v>5758</v>
      </c>
      <c r="B4951">
        <v>11929</v>
      </c>
      <c r="C4951" t="s">
        <v>16960</v>
      </c>
      <c r="D4951" t="s">
        <v>16961</v>
      </c>
      <c r="E4951" t="s">
        <v>16962</v>
      </c>
      <c r="F4951" t="s">
        <v>16048</v>
      </c>
      <c r="G4951" t="s">
        <v>16049</v>
      </c>
      <c r="H4951" t="s">
        <v>12158</v>
      </c>
      <c r="I4951" t="s">
        <v>12159</v>
      </c>
      <c r="J4951">
        <v>50312</v>
      </c>
      <c r="K4951" t="s">
        <v>16202</v>
      </c>
      <c r="L4951">
        <v>3921</v>
      </c>
      <c r="M4951" t="s">
        <v>1663</v>
      </c>
      <c r="N4951">
        <v>231</v>
      </c>
      <c r="O4951" t="s">
        <v>236</v>
      </c>
      <c r="P4951" t="s">
        <v>22336</v>
      </c>
    </row>
    <row r="4952" spans="1:16" x14ac:dyDescent="0.25">
      <c r="A4952">
        <v>5759</v>
      </c>
      <c r="B4952">
        <v>11930</v>
      </c>
      <c r="C4952" t="s">
        <v>16963</v>
      </c>
      <c r="D4952" t="s">
        <v>16964</v>
      </c>
      <c r="E4952" t="s">
        <v>16965</v>
      </c>
      <c r="F4952" t="s">
        <v>16048</v>
      </c>
      <c r="G4952" t="s">
        <v>16049</v>
      </c>
      <c r="H4952" t="s">
        <v>12158</v>
      </c>
      <c r="I4952" t="s">
        <v>12159</v>
      </c>
      <c r="J4952">
        <v>43236</v>
      </c>
      <c r="K4952" t="s">
        <v>313</v>
      </c>
      <c r="L4952">
        <v>3924</v>
      </c>
      <c r="M4952" t="s">
        <v>235</v>
      </c>
      <c r="N4952">
        <v>231</v>
      </c>
      <c r="O4952" t="s">
        <v>236</v>
      </c>
      <c r="P4952" t="s">
        <v>22336</v>
      </c>
    </row>
    <row r="4953" spans="1:16" x14ac:dyDescent="0.25">
      <c r="A4953">
        <v>5760</v>
      </c>
      <c r="B4953">
        <v>11947</v>
      </c>
      <c r="C4953" t="s">
        <v>16966</v>
      </c>
      <c r="D4953" t="s">
        <v>16967</v>
      </c>
      <c r="E4953" t="s">
        <v>16968</v>
      </c>
      <c r="F4953" t="s">
        <v>16048</v>
      </c>
      <c r="G4953" t="s">
        <v>16049</v>
      </c>
      <c r="H4953" t="s">
        <v>12158</v>
      </c>
      <c r="I4953" t="s">
        <v>12159</v>
      </c>
      <c r="J4953">
        <v>49448</v>
      </c>
      <c r="K4953" t="s">
        <v>3165</v>
      </c>
      <c r="L4953">
        <v>4334</v>
      </c>
      <c r="M4953" t="s">
        <v>3166</v>
      </c>
      <c r="N4953">
        <v>105</v>
      </c>
      <c r="O4953" t="s">
        <v>1175</v>
      </c>
      <c r="P4953" t="s">
        <v>22336</v>
      </c>
    </row>
    <row r="4954" spans="1:16" x14ac:dyDescent="0.25">
      <c r="A4954">
        <v>5761</v>
      </c>
      <c r="B4954">
        <v>11953</v>
      </c>
      <c r="C4954" t="s">
        <v>16969</v>
      </c>
      <c r="D4954" t="s">
        <v>16970</v>
      </c>
      <c r="E4954" t="s">
        <v>16971</v>
      </c>
      <c r="F4954" t="s">
        <v>16048</v>
      </c>
      <c r="G4954" t="s">
        <v>16049</v>
      </c>
      <c r="H4954" t="s">
        <v>12158</v>
      </c>
      <c r="I4954" t="s">
        <v>12159</v>
      </c>
      <c r="J4954">
        <v>48774</v>
      </c>
      <c r="K4954" t="s">
        <v>775</v>
      </c>
      <c r="L4954">
        <v>4368</v>
      </c>
      <c r="M4954" t="s">
        <v>776</v>
      </c>
      <c r="N4954">
        <v>205</v>
      </c>
      <c r="O4954" t="s">
        <v>697</v>
      </c>
      <c r="P4954" t="s">
        <v>22336</v>
      </c>
    </row>
    <row r="4955" spans="1:16" x14ac:dyDescent="0.25">
      <c r="A4955">
        <v>5762</v>
      </c>
      <c r="B4955">
        <v>11892</v>
      </c>
      <c r="C4955" t="s">
        <v>16972</v>
      </c>
      <c r="D4955" t="s">
        <v>16973</v>
      </c>
      <c r="E4955" t="s">
        <v>16974</v>
      </c>
      <c r="F4955" t="s">
        <v>16048</v>
      </c>
      <c r="G4955" t="s">
        <v>16049</v>
      </c>
      <c r="H4955" t="s">
        <v>12158</v>
      </c>
      <c r="I4955" t="s">
        <v>12159</v>
      </c>
      <c r="J4955">
        <v>50306</v>
      </c>
      <c r="K4955" t="s">
        <v>16975</v>
      </c>
      <c r="L4955">
        <v>3960</v>
      </c>
      <c r="M4955" t="s">
        <v>1743</v>
      </c>
      <c r="N4955">
        <v>231</v>
      </c>
      <c r="O4955" t="s">
        <v>236</v>
      </c>
      <c r="P4955" t="s">
        <v>22336</v>
      </c>
    </row>
    <row r="4956" spans="1:16" x14ac:dyDescent="0.25">
      <c r="A4956">
        <v>5763</v>
      </c>
      <c r="B4956">
        <v>11890</v>
      </c>
      <c r="C4956" t="s">
        <v>16976</v>
      </c>
      <c r="D4956" t="s">
        <v>16977</v>
      </c>
      <c r="E4956" t="s">
        <v>16978</v>
      </c>
      <c r="F4956" t="s">
        <v>16048</v>
      </c>
      <c r="G4956" t="s">
        <v>16049</v>
      </c>
      <c r="H4956" t="s">
        <v>12158</v>
      </c>
      <c r="I4956" t="s">
        <v>12159</v>
      </c>
      <c r="J4956">
        <v>7157</v>
      </c>
      <c r="K4956" t="s">
        <v>2087</v>
      </c>
      <c r="L4956">
        <v>294</v>
      </c>
      <c r="M4956" t="s">
        <v>2087</v>
      </c>
      <c r="N4956">
        <v>14</v>
      </c>
      <c r="O4956" t="s">
        <v>2088</v>
      </c>
      <c r="P4956" t="s">
        <v>22336</v>
      </c>
    </row>
    <row r="4957" spans="1:16" x14ac:dyDescent="0.25">
      <c r="A4957">
        <v>5764</v>
      </c>
      <c r="B4957">
        <v>11886</v>
      </c>
      <c r="C4957" t="s">
        <v>16979</v>
      </c>
      <c r="D4957" t="s">
        <v>16980</v>
      </c>
      <c r="E4957" t="s">
        <v>16981</v>
      </c>
      <c r="F4957" t="s">
        <v>16048</v>
      </c>
      <c r="G4957" t="s">
        <v>16049</v>
      </c>
      <c r="H4957" t="s">
        <v>12158</v>
      </c>
      <c r="I4957" t="s">
        <v>12159</v>
      </c>
      <c r="J4957">
        <v>50304</v>
      </c>
      <c r="K4957" t="s">
        <v>16982</v>
      </c>
      <c r="L4957">
        <v>4920</v>
      </c>
      <c r="M4957" t="s">
        <v>16983</v>
      </c>
      <c r="N4957">
        <v>217</v>
      </c>
      <c r="O4957" t="s">
        <v>2012</v>
      </c>
      <c r="P4957" t="s">
        <v>22336</v>
      </c>
    </row>
    <row r="4958" spans="1:16" x14ac:dyDescent="0.25">
      <c r="A4958">
        <v>5765</v>
      </c>
      <c r="B4958">
        <v>11887</v>
      </c>
      <c r="C4958" t="s">
        <v>16984</v>
      </c>
      <c r="D4958" t="s">
        <v>16985</v>
      </c>
      <c r="E4958" t="s">
        <v>16986</v>
      </c>
      <c r="F4958" t="s">
        <v>16048</v>
      </c>
      <c r="G4958" t="s">
        <v>16049</v>
      </c>
      <c r="H4958" t="s">
        <v>12158</v>
      </c>
      <c r="I4958" t="s">
        <v>12159</v>
      </c>
      <c r="J4958">
        <v>50305</v>
      </c>
      <c r="K4958" t="s">
        <v>9764</v>
      </c>
      <c r="L4958">
        <v>4915</v>
      </c>
      <c r="M4958" t="s">
        <v>9765</v>
      </c>
      <c r="N4958">
        <v>217</v>
      </c>
      <c r="O4958" t="s">
        <v>2012</v>
      </c>
      <c r="P4958" t="s">
        <v>22336</v>
      </c>
    </row>
    <row r="4959" spans="1:16" x14ac:dyDescent="0.25">
      <c r="A4959">
        <v>5766</v>
      </c>
      <c r="B4959">
        <v>11900</v>
      </c>
      <c r="C4959" t="s">
        <v>16987</v>
      </c>
      <c r="D4959" t="s">
        <v>16988</v>
      </c>
      <c r="E4959" t="s">
        <v>16989</v>
      </c>
      <c r="F4959" t="s">
        <v>16048</v>
      </c>
      <c r="G4959" t="s">
        <v>16049</v>
      </c>
      <c r="H4959" t="s">
        <v>12158</v>
      </c>
      <c r="I4959" t="s">
        <v>12159</v>
      </c>
      <c r="J4959">
        <v>50229</v>
      </c>
      <c r="K4959" t="s">
        <v>741</v>
      </c>
      <c r="L4959">
        <v>4889</v>
      </c>
      <c r="N4959">
        <v>85</v>
      </c>
      <c r="O4959" t="s">
        <v>742</v>
      </c>
      <c r="P4959" t="s">
        <v>22336</v>
      </c>
    </row>
    <row r="4960" spans="1:16" x14ac:dyDescent="0.25">
      <c r="A4960">
        <v>5767</v>
      </c>
      <c r="B4960">
        <v>11911</v>
      </c>
      <c r="C4960" t="s">
        <v>16990</v>
      </c>
      <c r="D4960" t="s">
        <v>16991</v>
      </c>
      <c r="E4960" t="s">
        <v>16992</v>
      </c>
      <c r="F4960" t="s">
        <v>16048</v>
      </c>
      <c r="G4960" t="s">
        <v>16049</v>
      </c>
      <c r="H4960" t="s">
        <v>12158</v>
      </c>
      <c r="I4960" t="s">
        <v>12159</v>
      </c>
      <c r="J4960">
        <v>45577</v>
      </c>
      <c r="K4960" t="s">
        <v>305</v>
      </c>
      <c r="L4960">
        <v>3951</v>
      </c>
      <c r="M4960" t="s">
        <v>306</v>
      </c>
      <c r="N4960">
        <v>231</v>
      </c>
      <c r="O4960" t="s">
        <v>236</v>
      </c>
      <c r="P4960" t="s">
        <v>22336</v>
      </c>
    </row>
    <row r="4961" spans="1:16" x14ac:dyDescent="0.25">
      <c r="A4961">
        <v>5768</v>
      </c>
      <c r="B4961">
        <v>11871</v>
      </c>
      <c r="C4961" t="s">
        <v>16993</v>
      </c>
      <c r="D4961" t="s">
        <v>16994</v>
      </c>
      <c r="E4961" t="s">
        <v>16995</v>
      </c>
      <c r="F4961" t="s">
        <v>16048</v>
      </c>
      <c r="G4961" t="s">
        <v>16049</v>
      </c>
      <c r="H4961" t="s">
        <v>12158</v>
      </c>
      <c r="I4961" t="s">
        <v>12159</v>
      </c>
      <c r="J4961">
        <v>50301</v>
      </c>
      <c r="K4961" t="s">
        <v>9936</v>
      </c>
      <c r="L4961">
        <v>4918</v>
      </c>
      <c r="M4961" t="s">
        <v>9937</v>
      </c>
      <c r="N4961">
        <v>132</v>
      </c>
      <c r="O4961" t="s">
        <v>9489</v>
      </c>
      <c r="P4961" t="s">
        <v>22336</v>
      </c>
    </row>
    <row r="4962" spans="1:16" x14ac:dyDescent="0.25">
      <c r="A4962">
        <v>5769</v>
      </c>
      <c r="B4962">
        <v>11264</v>
      </c>
      <c r="C4962" t="s">
        <v>16996</v>
      </c>
      <c r="D4962" t="s">
        <v>16997</v>
      </c>
      <c r="E4962" t="s">
        <v>16998</v>
      </c>
      <c r="F4962" t="s">
        <v>16048</v>
      </c>
      <c r="G4962" t="s">
        <v>16049</v>
      </c>
      <c r="H4962" t="s">
        <v>12158</v>
      </c>
      <c r="I4962" t="s">
        <v>12159</v>
      </c>
      <c r="J4962">
        <v>42382</v>
      </c>
      <c r="K4962" t="s">
        <v>1179</v>
      </c>
      <c r="L4962">
        <v>3889</v>
      </c>
      <c r="M4962" t="s">
        <v>871</v>
      </c>
      <c r="N4962">
        <v>230</v>
      </c>
      <c r="O4962" t="s">
        <v>190</v>
      </c>
      <c r="P4962" t="s">
        <v>22336</v>
      </c>
    </row>
    <row r="4963" spans="1:16" x14ac:dyDescent="0.25">
      <c r="A4963">
        <v>5770</v>
      </c>
      <c r="B4963">
        <v>11252</v>
      </c>
      <c r="C4963" t="s">
        <v>16999</v>
      </c>
      <c r="D4963" t="s">
        <v>17000</v>
      </c>
      <c r="E4963" t="s">
        <v>17001</v>
      </c>
      <c r="F4963" t="s">
        <v>16048</v>
      </c>
      <c r="G4963" t="s">
        <v>16049</v>
      </c>
      <c r="H4963" t="s">
        <v>12158</v>
      </c>
      <c r="I4963" t="s">
        <v>12159</v>
      </c>
      <c r="J4963">
        <v>49448</v>
      </c>
      <c r="K4963" t="s">
        <v>3165</v>
      </c>
      <c r="L4963">
        <v>4334</v>
      </c>
      <c r="M4963" t="s">
        <v>3166</v>
      </c>
      <c r="N4963">
        <v>105</v>
      </c>
      <c r="O4963" t="s">
        <v>1175</v>
      </c>
      <c r="P4963" t="s">
        <v>22336</v>
      </c>
    </row>
    <row r="4964" spans="1:16" x14ac:dyDescent="0.25">
      <c r="A4964">
        <v>5771</v>
      </c>
      <c r="B4964">
        <v>11282</v>
      </c>
      <c r="C4964" t="s">
        <v>17002</v>
      </c>
      <c r="D4964" t="s">
        <v>17003</v>
      </c>
      <c r="E4964" t="s">
        <v>17004</v>
      </c>
      <c r="F4964" t="s">
        <v>16048</v>
      </c>
      <c r="G4964" t="s">
        <v>16049</v>
      </c>
      <c r="H4964" t="s">
        <v>12158</v>
      </c>
      <c r="I4964" t="s">
        <v>12159</v>
      </c>
      <c r="J4964">
        <v>50188</v>
      </c>
      <c r="K4964" t="s">
        <v>3399</v>
      </c>
      <c r="L4964">
        <v>3881</v>
      </c>
      <c r="M4964" t="s">
        <v>2899</v>
      </c>
      <c r="N4964">
        <v>230</v>
      </c>
      <c r="O4964" t="s">
        <v>190</v>
      </c>
      <c r="P4964" t="s">
        <v>22336</v>
      </c>
    </row>
    <row r="4965" spans="1:16" x14ac:dyDescent="0.25">
      <c r="A4965">
        <v>5772</v>
      </c>
      <c r="B4965">
        <v>5879</v>
      </c>
      <c r="C4965" t="s">
        <v>17005</v>
      </c>
      <c r="D4965" t="s">
        <v>17006</v>
      </c>
      <c r="E4965" t="s">
        <v>17007</v>
      </c>
      <c r="F4965" t="s">
        <v>16048</v>
      </c>
      <c r="G4965" t="s">
        <v>16049</v>
      </c>
      <c r="H4965" t="s">
        <v>12158</v>
      </c>
      <c r="I4965" t="s">
        <v>12159</v>
      </c>
      <c r="J4965">
        <v>30531</v>
      </c>
      <c r="K4965" t="s">
        <v>13354</v>
      </c>
      <c r="L4965">
        <v>2612</v>
      </c>
      <c r="M4965" t="s">
        <v>13354</v>
      </c>
      <c r="N4965">
        <v>157</v>
      </c>
      <c r="O4965" t="s">
        <v>8994</v>
      </c>
      <c r="P4965" t="s">
        <v>22336</v>
      </c>
    </row>
    <row r="4966" spans="1:16" x14ac:dyDescent="0.25">
      <c r="A4966">
        <v>5773</v>
      </c>
      <c r="B4966">
        <v>5803</v>
      </c>
      <c r="C4966" t="s">
        <v>17008</v>
      </c>
      <c r="D4966" t="s">
        <v>17009</v>
      </c>
      <c r="E4966" t="s">
        <v>17010</v>
      </c>
      <c r="F4966" t="s">
        <v>16048</v>
      </c>
      <c r="G4966" t="s">
        <v>16049</v>
      </c>
      <c r="H4966" t="s">
        <v>12158</v>
      </c>
      <c r="I4966" t="s">
        <v>12159</v>
      </c>
      <c r="J4966">
        <v>30541</v>
      </c>
      <c r="K4966" t="s">
        <v>10320</v>
      </c>
      <c r="L4966">
        <v>2614</v>
      </c>
      <c r="M4966" t="s">
        <v>10321</v>
      </c>
      <c r="N4966">
        <v>157</v>
      </c>
      <c r="O4966" t="s">
        <v>8994</v>
      </c>
      <c r="P4966" t="s">
        <v>22336</v>
      </c>
    </row>
    <row r="4967" spans="1:16" x14ac:dyDescent="0.25">
      <c r="A4967">
        <v>5774</v>
      </c>
      <c r="B4967">
        <v>5752</v>
      </c>
      <c r="C4967" t="s">
        <v>17011</v>
      </c>
      <c r="D4967" t="s">
        <v>17012</v>
      </c>
      <c r="E4967" t="s">
        <v>17013</v>
      </c>
      <c r="F4967" t="s">
        <v>16048</v>
      </c>
      <c r="G4967" t="s">
        <v>16049</v>
      </c>
      <c r="H4967" t="s">
        <v>12158</v>
      </c>
      <c r="I4967" t="s">
        <v>12159</v>
      </c>
      <c r="J4967">
        <v>30541</v>
      </c>
      <c r="K4967" t="s">
        <v>10320</v>
      </c>
      <c r="L4967">
        <v>2614</v>
      </c>
      <c r="M4967" t="s">
        <v>10321</v>
      </c>
      <c r="N4967">
        <v>157</v>
      </c>
      <c r="O4967" t="s">
        <v>8994</v>
      </c>
      <c r="P4967" t="s">
        <v>22336</v>
      </c>
    </row>
    <row r="4968" spans="1:16" x14ac:dyDescent="0.25">
      <c r="A4968">
        <v>5778</v>
      </c>
      <c r="B4968">
        <v>5120</v>
      </c>
      <c r="C4968" t="s">
        <v>17014</v>
      </c>
      <c r="D4968" t="s">
        <v>17015</v>
      </c>
      <c r="E4968" t="s">
        <v>17016</v>
      </c>
      <c r="F4968" t="s">
        <v>16048</v>
      </c>
      <c r="G4968" t="s">
        <v>16049</v>
      </c>
      <c r="H4968" t="s">
        <v>12158</v>
      </c>
      <c r="I4968" t="s">
        <v>12159</v>
      </c>
      <c r="J4968">
        <v>6690</v>
      </c>
      <c r="K4968" t="s">
        <v>8963</v>
      </c>
      <c r="L4968">
        <v>271</v>
      </c>
      <c r="M4968" t="s">
        <v>8964</v>
      </c>
      <c r="N4968">
        <v>13</v>
      </c>
      <c r="O4968" t="s">
        <v>2278</v>
      </c>
      <c r="P4968" t="s">
        <v>22336</v>
      </c>
    </row>
    <row r="4969" spans="1:16" x14ac:dyDescent="0.25">
      <c r="A4969">
        <v>5779</v>
      </c>
      <c r="B4969">
        <v>5067</v>
      </c>
      <c r="C4969" t="s">
        <v>17017</v>
      </c>
      <c r="D4969" t="s">
        <v>17018</v>
      </c>
      <c r="E4969" t="s">
        <v>17019</v>
      </c>
      <c r="F4969" t="s">
        <v>16048</v>
      </c>
      <c r="G4969" t="s">
        <v>16049</v>
      </c>
      <c r="H4969" t="s">
        <v>12158</v>
      </c>
      <c r="I4969" t="s">
        <v>12159</v>
      </c>
      <c r="J4969">
        <v>6677</v>
      </c>
      <c r="K4969" t="s">
        <v>8959</v>
      </c>
      <c r="L4969">
        <v>269</v>
      </c>
      <c r="M4969" t="s">
        <v>8654</v>
      </c>
      <c r="N4969">
        <v>13</v>
      </c>
      <c r="O4969" t="s">
        <v>2278</v>
      </c>
      <c r="P4969" t="s">
        <v>22336</v>
      </c>
    </row>
    <row r="4970" spans="1:16" x14ac:dyDescent="0.25">
      <c r="A4970">
        <v>5780</v>
      </c>
      <c r="B4970">
        <v>5496</v>
      </c>
      <c r="C4970" t="s">
        <v>17020</v>
      </c>
      <c r="D4970" t="s">
        <v>17021</v>
      </c>
      <c r="E4970" t="s">
        <v>17022</v>
      </c>
      <c r="F4970" t="s">
        <v>16048</v>
      </c>
      <c r="G4970" t="s">
        <v>16049</v>
      </c>
      <c r="H4970" t="s">
        <v>12158</v>
      </c>
      <c r="I4970" t="s">
        <v>12159</v>
      </c>
      <c r="J4970">
        <v>6571</v>
      </c>
      <c r="K4970" t="s">
        <v>2276</v>
      </c>
      <c r="L4970">
        <v>273</v>
      </c>
      <c r="M4970" t="s">
        <v>2277</v>
      </c>
      <c r="N4970">
        <v>13</v>
      </c>
      <c r="O4970" t="s">
        <v>2278</v>
      </c>
      <c r="P4970" t="s">
        <v>22336</v>
      </c>
    </row>
    <row r="4971" spans="1:16" x14ac:dyDescent="0.25">
      <c r="A4971">
        <v>5781</v>
      </c>
      <c r="B4971">
        <v>5523</v>
      </c>
      <c r="C4971" t="s">
        <v>17023</v>
      </c>
      <c r="D4971" t="s">
        <v>17024</v>
      </c>
      <c r="E4971" t="s">
        <v>17025</v>
      </c>
      <c r="F4971" t="s">
        <v>16048</v>
      </c>
      <c r="G4971" t="s">
        <v>16049</v>
      </c>
      <c r="H4971" t="s">
        <v>12158</v>
      </c>
      <c r="I4971" t="s">
        <v>12159</v>
      </c>
      <c r="J4971">
        <v>6571</v>
      </c>
      <c r="K4971" t="s">
        <v>2276</v>
      </c>
      <c r="L4971">
        <v>273</v>
      </c>
      <c r="M4971" t="s">
        <v>2277</v>
      </c>
      <c r="N4971">
        <v>13</v>
      </c>
      <c r="O4971" t="s">
        <v>2278</v>
      </c>
      <c r="P4971" t="s">
        <v>22336</v>
      </c>
    </row>
    <row r="4972" spans="1:16" x14ac:dyDescent="0.25">
      <c r="A4972">
        <v>5783</v>
      </c>
      <c r="B4972">
        <v>5527</v>
      </c>
      <c r="C4972" t="s">
        <v>17026</v>
      </c>
      <c r="D4972" t="s">
        <v>17027</v>
      </c>
      <c r="E4972" t="s">
        <v>17028</v>
      </c>
      <c r="F4972" t="s">
        <v>16048</v>
      </c>
      <c r="G4972" t="s">
        <v>16049</v>
      </c>
      <c r="H4972" t="s">
        <v>12158</v>
      </c>
      <c r="I4972" t="s">
        <v>12159</v>
      </c>
      <c r="J4972">
        <v>48582</v>
      </c>
      <c r="K4972" t="s">
        <v>8979</v>
      </c>
      <c r="L4972">
        <v>246</v>
      </c>
      <c r="M4972" t="s">
        <v>8980</v>
      </c>
      <c r="N4972">
        <v>13</v>
      </c>
      <c r="O4972" t="s">
        <v>2278</v>
      </c>
      <c r="P4972" t="s">
        <v>22336</v>
      </c>
    </row>
    <row r="4973" spans="1:16" x14ac:dyDescent="0.25">
      <c r="A4973">
        <v>5784</v>
      </c>
      <c r="B4973">
        <v>5665</v>
      </c>
      <c r="C4973" t="s">
        <v>17029</v>
      </c>
      <c r="D4973" t="s">
        <v>17030</v>
      </c>
      <c r="E4973" t="s">
        <v>17031</v>
      </c>
      <c r="F4973" t="s">
        <v>16048</v>
      </c>
      <c r="G4973" t="s">
        <v>16049</v>
      </c>
      <c r="H4973" t="s">
        <v>12158</v>
      </c>
      <c r="I4973" t="s">
        <v>12159</v>
      </c>
      <c r="J4973">
        <v>30484</v>
      </c>
      <c r="K4973" t="s">
        <v>10909</v>
      </c>
      <c r="L4973">
        <v>2604</v>
      </c>
      <c r="M4973" t="s">
        <v>10909</v>
      </c>
      <c r="N4973">
        <v>157</v>
      </c>
      <c r="O4973" t="s">
        <v>8994</v>
      </c>
      <c r="P4973" t="s">
        <v>22336</v>
      </c>
    </row>
    <row r="4974" spans="1:16" x14ac:dyDescent="0.25">
      <c r="A4974">
        <v>5787</v>
      </c>
      <c r="B4974">
        <v>5742</v>
      </c>
      <c r="C4974" t="s">
        <v>17032</v>
      </c>
      <c r="D4974" t="s">
        <v>17033</v>
      </c>
      <c r="E4974" t="s">
        <v>17034</v>
      </c>
      <c r="F4974" t="s">
        <v>16048</v>
      </c>
      <c r="G4974" t="s">
        <v>16049</v>
      </c>
      <c r="H4974" t="s">
        <v>12158</v>
      </c>
      <c r="I4974" t="s">
        <v>12159</v>
      </c>
      <c r="J4974">
        <v>48593</v>
      </c>
      <c r="K4974" t="s">
        <v>14185</v>
      </c>
      <c r="L4974">
        <v>4174</v>
      </c>
      <c r="M4974" t="s">
        <v>10206</v>
      </c>
      <c r="N4974">
        <v>157</v>
      </c>
      <c r="O4974" t="s">
        <v>8994</v>
      </c>
      <c r="P4974" t="s">
        <v>22336</v>
      </c>
    </row>
    <row r="4975" spans="1:16" x14ac:dyDescent="0.25">
      <c r="A4975">
        <v>5788</v>
      </c>
      <c r="B4975">
        <v>5482</v>
      </c>
      <c r="C4975" t="s">
        <v>17035</v>
      </c>
      <c r="D4975" t="s">
        <v>17036</v>
      </c>
      <c r="E4975" t="s">
        <v>17037</v>
      </c>
      <c r="F4975" t="s">
        <v>16048</v>
      </c>
      <c r="G4975" t="s">
        <v>16049</v>
      </c>
      <c r="H4975" t="s">
        <v>12158</v>
      </c>
      <c r="I4975" t="s">
        <v>12159</v>
      </c>
      <c r="J4975">
        <v>6571</v>
      </c>
      <c r="K4975" t="s">
        <v>2276</v>
      </c>
      <c r="L4975">
        <v>273</v>
      </c>
      <c r="M4975" t="s">
        <v>2277</v>
      </c>
      <c r="N4975">
        <v>13</v>
      </c>
      <c r="O4975" t="s">
        <v>2278</v>
      </c>
      <c r="P4975" t="s">
        <v>22336</v>
      </c>
    </row>
    <row r="4976" spans="1:16" x14ac:dyDescent="0.25">
      <c r="A4976">
        <v>5789</v>
      </c>
      <c r="B4976">
        <v>5409</v>
      </c>
      <c r="C4976" t="s">
        <v>17038</v>
      </c>
      <c r="D4976" s="1" t="s">
        <v>17039</v>
      </c>
      <c r="E4976" t="s">
        <v>17040</v>
      </c>
      <c r="F4976" t="s">
        <v>16048</v>
      </c>
      <c r="G4976" t="s">
        <v>16049</v>
      </c>
      <c r="H4976" t="s">
        <v>12158</v>
      </c>
      <c r="I4976" t="s">
        <v>12159</v>
      </c>
      <c r="J4976">
        <v>48415</v>
      </c>
      <c r="K4976" t="s">
        <v>10213</v>
      </c>
      <c r="L4976">
        <v>267</v>
      </c>
      <c r="M4976" t="s">
        <v>10214</v>
      </c>
      <c r="N4976">
        <v>13</v>
      </c>
      <c r="O4976" t="s">
        <v>2278</v>
      </c>
      <c r="P4976" t="s">
        <v>22336</v>
      </c>
    </row>
    <row r="4977" spans="1:16" x14ac:dyDescent="0.25">
      <c r="A4977">
        <v>5790</v>
      </c>
      <c r="B4977">
        <v>5394</v>
      </c>
      <c r="C4977" t="s">
        <v>17041</v>
      </c>
      <c r="D4977" t="s">
        <v>17042</v>
      </c>
      <c r="E4977" t="s">
        <v>17043</v>
      </c>
      <c r="F4977" t="s">
        <v>16048</v>
      </c>
      <c r="G4977" t="s">
        <v>16049</v>
      </c>
      <c r="H4977" t="s">
        <v>12158</v>
      </c>
      <c r="I4977" t="s">
        <v>12159</v>
      </c>
      <c r="J4977">
        <v>48579</v>
      </c>
      <c r="K4977" t="s">
        <v>14515</v>
      </c>
      <c r="L4977">
        <v>267</v>
      </c>
      <c r="M4977" t="s">
        <v>10214</v>
      </c>
      <c r="N4977">
        <v>13</v>
      </c>
      <c r="O4977" t="s">
        <v>2278</v>
      </c>
      <c r="P4977" t="s">
        <v>22336</v>
      </c>
    </row>
    <row r="4978" spans="1:16" x14ac:dyDescent="0.25">
      <c r="A4978">
        <v>5791</v>
      </c>
      <c r="B4978">
        <v>5395</v>
      </c>
      <c r="C4978" t="s">
        <v>17044</v>
      </c>
      <c r="D4978" t="s">
        <v>17045</v>
      </c>
      <c r="E4978" t="s">
        <v>17046</v>
      </c>
      <c r="F4978" t="s">
        <v>16048</v>
      </c>
      <c r="G4978" t="s">
        <v>16049</v>
      </c>
      <c r="H4978" t="s">
        <v>12158</v>
      </c>
      <c r="I4978" t="s">
        <v>12159</v>
      </c>
      <c r="J4978">
        <v>48579</v>
      </c>
      <c r="K4978" t="s">
        <v>14515</v>
      </c>
      <c r="L4978">
        <v>267</v>
      </c>
      <c r="M4978" t="s">
        <v>10214</v>
      </c>
      <c r="N4978">
        <v>13</v>
      </c>
      <c r="O4978" t="s">
        <v>2278</v>
      </c>
      <c r="P4978" t="s">
        <v>22336</v>
      </c>
    </row>
    <row r="4979" spans="1:16" x14ac:dyDescent="0.25">
      <c r="A4979">
        <v>5792</v>
      </c>
      <c r="B4979">
        <v>5396</v>
      </c>
      <c r="C4979" t="s">
        <v>17047</v>
      </c>
      <c r="D4979" t="s">
        <v>17048</v>
      </c>
      <c r="E4979" t="s">
        <v>17049</v>
      </c>
      <c r="F4979" t="s">
        <v>16048</v>
      </c>
      <c r="G4979" t="s">
        <v>16049</v>
      </c>
      <c r="H4979" t="s">
        <v>12158</v>
      </c>
      <c r="I4979" t="s">
        <v>12159</v>
      </c>
      <c r="J4979">
        <v>48579</v>
      </c>
      <c r="K4979" t="s">
        <v>14515</v>
      </c>
      <c r="L4979">
        <v>267</v>
      </c>
      <c r="M4979" t="s">
        <v>10214</v>
      </c>
      <c r="N4979">
        <v>13</v>
      </c>
      <c r="O4979" t="s">
        <v>2278</v>
      </c>
      <c r="P4979" t="s">
        <v>22336</v>
      </c>
    </row>
    <row r="4980" spans="1:16" x14ac:dyDescent="0.25">
      <c r="A4980">
        <v>5793</v>
      </c>
      <c r="B4980">
        <v>5379</v>
      </c>
      <c r="C4980" t="s">
        <v>17050</v>
      </c>
      <c r="D4980" t="s">
        <v>17051</v>
      </c>
      <c r="E4980" t="s">
        <v>17052</v>
      </c>
      <c r="F4980" t="s">
        <v>16048</v>
      </c>
      <c r="G4980" t="s">
        <v>16049</v>
      </c>
      <c r="H4980" t="s">
        <v>12158</v>
      </c>
      <c r="I4980" t="s">
        <v>12159</v>
      </c>
      <c r="J4980">
        <v>48578</v>
      </c>
      <c r="K4980" t="s">
        <v>10237</v>
      </c>
      <c r="L4980">
        <v>267</v>
      </c>
      <c r="M4980" t="s">
        <v>10214</v>
      </c>
      <c r="N4980">
        <v>13</v>
      </c>
      <c r="O4980" t="s">
        <v>2278</v>
      </c>
      <c r="P4980" t="s">
        <v>22336</v>
      </c>
    </row>
    <row r="4981" spans="1:16" x14ac:dyDescent="0.25">
      <c r="A4981">
        <v>5794</v>
      </c>
      <c r="B4981">
        <v>5314</v>
      </c>
      <c r="C4981" t="s">
        <v>17053</v>
      </c>
      <c r="D4981" t="s">
        <v>17054</v>
      </c>
      <c r="E4981" t="s">
        <v>17055</v>
      </c>
      <c r="F4981" t="s">
        <v>16048</v>
      </c>
      <c r="G4981" t="s">
        <v>16049</v>
      </c>
      <c r="H4981" t="s">
        <v>12158</v>
      </c>
      <c r="I4981" t="s">
        <v>12159</v>
      </c>
      <c r="J4981">
        <v>48416</v>
      </c>
      <c r="K4981" t="s">
        <v>10232</v>
      </c>
      <c r="L4981">
        <v>270</v>
      </c>
      <c r="M4981" t="s">
        <v>10233</v>
      </c>
      <c r="N4981">
        <v>13</v>
      </c>
      <c r="O4981" t="s">
        <v>2278</v>
      </c>
      <c r="P4981" t="s">
        <v>22336</v>
      </c>
    </row>
    <row r="4982" spans="1:16" x14ac:dyDescent="0.25">
      <c r="A4982">
        <v>5795</v>
      </c>
      <c r="B4982">
        <v>2376</v>
      </c>
      <c r="C4982" t="s">
        <v>17056</v>
      </c>
      <c r="D4982" t="s">
        <v>17057</v>
      </c>
      <c r="E4982" t="s">
        <v>17058</v>
      </c>
      <c r="F4982" t="s">
        <v>16048</v>
      </c>
      <c r="G4982" t="s">
        <v>16049</v>
      </c>
      <c r="H4982" t="s">
        <v>12158</v>
      </c>
      <c r="I4982" t="s">
        <v>12159</v>
      </c>
      <c r="J4982">
        <v>49448</v>
      </c>
      <c r="K4982" t="s">
        <v>3165</v>
      </c>
      <c r="L4982">
        <v>4334</v>
      </c>
      <c r="M4982" t="s">
        <v>3166</v>
      </c>
      <c r="N4982">
        <v>105</v>
      </c>
      <c r="O4982" t="s">
        <v>1175</v>
      </c>
      <c r="P4982" t="s">
        <v>22336</v>
      </c>
    </row>
    <row r="4983" spans="1:16" x14ac:dyDescent="0.25">
      <c r="A4983">
        <v>5796</v>
      </c>
      <c r="B4983">
        <v>2374</v>
      </c>
      <c r="C4983" t="s">
        <v>17059</v>
      </c>
      <c r="D4983" t="s">
        <v>17060</v>
      </c>
      <c r="E4983" t="s">
        <v>17061</v>
      </c>
      <c r="F4983" t="s">
        <v>16048</v>
      </c>
      <c r="G4983" t="s">
        <v>16049</v>
      </c>
      <c r="H4983" t="s">
        <v>12158</v>
      </c>
      <c r="I4983" t="s">
        <v>12159</v>
      </c>
      <c r="J4983">
        <v>49448</v>
      </c>
      <c r="K4983" t="s">
        <v>3165</v>
      </c>
      <c r="L4983">
        <v>4334</v>
      </c>
      <c r="M4983" t="s">
        <v>3166</v>
      </c>
      <c r="N4983">
        <v>105</v>
      </c>
      <c r="O4983" t="s">
        <v>1175</v>
      </c>
      <c r="P4983" t="s">
        <v>22336</v>
      </c>
    </row>
    <row r="4984" spans="1:16" x14ac:dyDescent="0.25">
      <c r="A4984">
        <v>5797</v>
      </c>
      <c r="B4984">
        <v>9089</v>
      </c>
      <c r="C4984" t="s">
        <v>17062</v>
      </c>
      <c r="D4984" t="s">
        <v>17063</v>
      </c>
      <c r="E4984" t="s">
        <v>17064</v>
      </c>
      <c r="F4984" t="s">
        <v>17065</v>
      </c>
      <c r="G4984" t="s">
        <v>17066</v>
      </c>
      <c r="H4984" t="s">
        <v>17067</v>
      </c>
      <c r="I4984" t="s">
        <v>17068</v>
      </c>
      <c r="J4984">
        <v>42219</v>
      </c>
      <c r="K4984" t="s">
        <v>189</v>
      </c>
      <c r="L4984">
        <v>3866</v>
      </c>
      <c r="M4984" t="s">
        <v>189</v>
      </c>
      <c r="N4984">
        <v>230</v>
      </c>
      <c r="O4984" t="s">
        <v>190</v>
      </c>
      <c r="P4984" t="s">
        <v>22336</v>
      </c>
    </row>
    <row r="4985" spans="1:16" x14ac:dyDescent="0.25">
      <c r="A4985">
        <v>5798</v>
      </c>
      <c r="B4985">
        <v>11855</v>
      </c>
      <c r="C4985" t="s">
        <v>17069</v>
      </c>
      <c r="D4985" t="s">
        <v>17070</v>
      </c>
      <c r="E4985" t="s">
        <v>17071</v>
      </c>
      <c r="F4985" t="s">
        <v>17072</v>
      </c>
      <c r="G4985" t="s">
        <v>17073</v>
      </c>
      <c r="H4985" t="s">
        <v>17067</v>
      </c>
      <c r="I4985" t="s">
        <v>17068</v>
      </c>
      <c r="J4985">
        <v>23788</v>
      </c>
      <c r="K4985" t="s">
        <v>1007</v>
      </c>
      <c r="L4985">
        <v>1887</v>
      </c>
      <c r="M4985" t="s">
        <v>896</v>
      </c>
      <c r="N4985">
        <v>107</v>
      </c>
      <c r="O4985" t="s">
        <v>251</v>
      </c>
      <c r="P4985" t="s">
        <v>22336</v>
      </c>
    </row>
    <row r="4986" spans="1:16" x14ac:dyDescent="0.25">
      <c r="A4986">
        <v>5799</v>
      </c>
      <c r="B4986">
        <v>11907</v>
      </c>
      <c r="C4986" t="s">
        <v>17074</v>
      </c>
      <c r="D4986" t="s">
        <v>17075</v>
      </c>
      <c r="E4986" t="s">
        <v>17076</v>
      </c>
      <c r="F4986" t="s">
        <v>17072</v>
      </c>
      <c r="G4986" t="s">
        <v>17073</v>
      </c>
      <c r="H4986" t="s">
        <v>17067</v>
      </c>
      <c r="I4986" t="s">
        <v>17068</v>
      </c>
      <c r="J4986">
        <v>32468</v>
      </c>
      <c r="K4986" t="s">
        <v>12433</v>
      </c>
      <c r="L4986">
        <v>2874</v>
      </c>
      <c r="M4986" t="s">
        <v>12434</v>
      </c>
      <c r="N4986">
        <v>175</v>
      </c>
      <c r="O4986" t="s">
        <v>2127</v>
      </c>
      <c r="P4986" t="s">
        <v>22336</v>
      </c>
    </row>
    <row r="4987" spans="1:16" x14ac:dyDescent="0.25">
      <c r="A4987">
        <v>5800</v>
      </c>
      <c r="B4987">
        <v>11889</v>
      </c>
      <c r="C4987" t="s">
        <v>17077</v>
      </c>
      <c r="D4987" t="s">
        <v>17078</v>
      </c>
      <c r="E4987" t="s">
        <v>17079</v>
      </c>
      <c r="F4987" t="s">
        <v>17072</v>
      </c>
      <c r="G4987" t="s">
        <v>17073</v>
      </c>
      <c r="H4987" t="s">
        <v>17067</v>
      </c>
      <c r="I4987" t="s">
        <v>17068</v>
      </c>
      <c r="J4987">
        <v>22854</v>
      </c>
      <c r="K4987" t="s">
        <v>674</v>
      </c>
      <c r="L4987">
        <v>1841</v>
      </c>
      <c r="M4987" t="s">
        <v>250</v>
      </c>
      <c r="N4987">
        <v>107</v>
      </c>
      <c r="O4987" t="s">
        <v>251</v>
      </c>
      <c r="P4987" t="s">
        <v>22336</v>
      </c>
    </row>
    <row r="4988" spans="1:16" x14ac:dyDescent="0.25">
      <c r="A4988">
        <v>5801</v>
      </c>
      <c r="B4988">
        <v>11922</v>
      </c>
      <c r="C4988" t="s">
        <v>17080</v>
      </c>
      <c r="D4988" t="s">
        <v>17081</v>
      </c>
      <c r="E4988" t="s">
        <v>17082</v>
      </c>
      <c r="F4988" t="s">
        <v>17072</v>
      </c>
      <c r="G4988" t="s">
        <v>17073</v>
      </c>
      <c r="H4988" t="s">
        <v>17067</v>
      </c>
      <c r="I4988" t="s">
        <v>17068</v>
      </c>
      <c r="J4988">
        <v>49479</v>
      </c>
      <c r="K4988" t="s">
        <v>2056</v>
      </c>
      <c r="L4988">
        <v>4349</v>
      </c>
      <c r="M4988" t="s">
        <v>2056</v>
      </c>
      <c r="N4988">
        <v>21</v>
      </c>
      <c r="O4988" t="s">
        <v>1710</v>
      </c>
      <c r="P4988" t="s">
        <v>22336</v>
      </c>
    </row>
    <row r="4989" spans="1:16" x14ac:dyDescent="0.25">
      <c r="A4989">
        <v>5802</v>
      </c>
      <c r="B4989">
        <v>11961</v>
      </c>
      <c r="C4989" t="s">
        <v>17083</v>
      </c>
      <c r="D4989" t="s">
        <v>17084</v>
      </c>
      <c r="E4989" t="s">
        <v>17085</v>
      </c>
      <c r="F4989" t="s">
        <v>17072</v>
      </c>
      <c r="G4989" t="s">
        <v>17073</v>
      </c>
      <c r="H4989" t="s">
        <v>17067</v>
      </c>
      <c r="I4989" t="s">
        <v>17068</v>
      </c>
      <c r="J4989">
        <v>49714</v>
      </c>
      <c r="K4989" t="s">
        <v>9512</v>
      </c>
      <c r="L4989">
        <v>4730</v>
      </c>
      <c r="M4989" t="s">
        <v>9513</v>
      </c>
      <c r="N4989">
        <v>57</v>
      </c>
      <c r="O4989" t="s">
        <v>257</v>
      </c>
      <c r="P4989" t="s">
        <v>22336</v>
      </c>
    </row>
    <row r="4990" spans="1:16" x14ac:dyDescent="0.25">
      <c r="A4990">
        <v>5804</v>
      </c>
      <c r="B4990">
        <v>11973</v>
      </c>
      <c r="C4990" t="s">
        <v>17086</v>
      </c>
      <c r="D4990" t="s">
        <v>17087</v>
      </c>
      <c r="E4990" t="s">
        <v>17088</v>
      </c>
      <c r="F4990" t="s">
        <v>17072</v>
      </c>
      <c r="G4990" t="s">
        <v>17073</v>
      </c>
      <c r="H4990" t="s">
        <v>17067</v>
      </c>
      <c r="I4990" t="s">
        <v>17068</v>
      </c>
      <c r="J4990">
        <v>24054</v>
      </c>
      <c r="K4990" t="s">
        <v>1105</v>
      </c>
      <c r="L4990">
        <v>1896</v>
      </c>
      <c r="M4990" t="s">
        <v>1106</v>
      </c>
      <c r="N4990">
        <v>107</v>
      </c>
      <c r="O4990" t="s">
        <v>251</v>
      </c>
      <c r="P4990" t="s">
        <v>22336</v>
      </c>
    </row>
    <row r="4991" spans="1:16" x14ac:dyDescent="0.25">
      <c r="A4991">
        <v>5805</v>
      </c>
      <c r="B4991">
        <v>11985</v>
      </c>
      <c r="C4991" t="s">
        <v>17089</v>
      </c>
      <c r="D4991" t="s">
        <v>17090</v>
      </c>
      <c r="E4991" t="s">
        <v>17091</v>
      </c>
      <c r="F4991" t="s">
        <v>17072</v>
      </c>
      <c r="G4991" t="s">
        <v>17073</v>
      </c>
      <c r="H4991" t="s">
        <v>17067</v>
      </c>
      <c r="I4991" t="s">
        <v>17068</v>
      </c>
      <c r="J4991">
        <v>24054</v>
      </c>
      <c r="K4991" t="s">
        <v>1105</v>
      </c>
      <c r="L4991">
        <v>1896</v>
      </c>
      <c r="M4991" t="s">
        <v>1106</v>
      </c>
      <c r="N4991">
        <v>107</v>
      </c>
      <c r="O4991" t="s">
        <v>251</v>
      </c>
      <c r="P4991" t="s">
        <v>22336</v>
      </c>
    </row>
    <row r="4992" spans="1:16" x14ac:dyDescent="0.25">
      <c r="A4992">
        <v>5806</v>
      </c>
      <c r="B4992">
        <v>11759</v>
      </c>
      <c r="C4992" t="s">
        <v>17092</v>
      </c>
      <c r="D4992" t="s">
        <v>17093</v>
      </c>
      <c r="E4992" t="s">
        <v>17094</v>
      </c>
      <c r="F4992" t="s">
        <v>17072</v>
      </c>
      <c r="G4992" t="s">
        <v>17073</v>
      </c>
      <c r="H4992" t="s">
        <v>17067</v>
      </c>
      <c r="I4992" t="s">
        <v>17068</v>
      </c>
      <c r="J4992">
        <v>7157</v>
      </c>
      <c r="K4992" t="s">
        <v>2087</v>
      </c>
      <c r="L4992">
        <v>294</v>
      </c>
      <c r="M4992" t="s">
        <v>2087</v>
      </c>
      <c r="N4992">
        <v>14</v>
      </c>
      <c r="O4992" t="s">
        <v>2088</v>
      </c>
      <c r="P4992" t="s">
        <v>22336</v>
      </c>
    </row>
    <row r="4993" spans="1:16" x14ac:dyDescent="0.25">
      <c r="A4993">
        <v>5807</v>
      </c>
      <c r="B4993">
        <v>11729</v>
      </c>
      <c r="C4993" t="s">
        <v>17095</v>
      </c>
      <c r="D4993" t="s">
        <v>17096</v>
      </c>
      <c r="E4993" t="s">
        <v>17097</v>
      </c>
      <c r="F4993" t="s">
        <v>17072</v>
      </c>
      <c r="G4993" t="s">
        <v>17073</v>
      </c>
      <c r="H4993" t="s">
        <v>17067</v>
      </c>
      <c r="I4993" t="s">
        <v>17068</v>
      </c>
      <c r="J4993">
        <v>48774</v>
      </c>
      <c r="K4993" t="s">
        <v>775</v>
      </c>
      <c r="L4993">
        <v>4368</v>
      </c>
      <c r="M4993" t="s">
        <v>776</v>
      </c>
      <c r="N4993">
        <v>205</v>
      </c>
      <c r="O4993" t="s">
        <v>697</v>
      </c>
      <c r="P4993" t="s">
        <v>22336</v>
      </c>
    </row>
    <row r="4994" spans="1:16" x14ac:dyDescent="0.25">
      <c r="A4994">
        <v>5808</v>
      </c>
      <c r="B4994">
        <v>11822</v>
      </c>
      <c r="C4994" t="s">
        <v>17098</v>
      </c>
      <c r="D4994" t="s">
        <v>17099</v>
      </c>
      <c r="E4994" t="s">
        <v>17100</v>
      </c>
      <c r="F4994" t="s">
        <v>17072</v>
      </c>
      <c r="G4994" t="s">
        <v>17073</v>
      </c>
      <c r="H4994" t="s">
        <v>17067</v>
      </c>
      <c r="I4994" t="s">
        <v>17068</v>
      </c>
      <c r="J4994">
        <v>49450</v>
      </c>
      <c r="K4994" t="s">
        <v>2022</v>
      </c>
      <c r="L4994">
        <v>4348</v>
      </c>
      <c r="M4994" t="s">
        <v>1155</v>
      </c>
      <c r="N4994">
        <v>205</v>
      </c>
      <c r="O4994" t="s">
        <v>697</v>
      </c>
      <c r="P4994" t="s">
        <v>22336</v>
      </c>
    </row>
    <row r="4995" spans="1:16" x14ac:dyDescent="0.25">
      <c r="A4995">
        <v>5809</v>
      </c>
      <c r="B4995">
        <v>11842</v>
      </c>
      <c r="C4995" t="s">
        <v>17101</v>
      </c>
      <c r="D4995" t="s">
        <v>17102</v>
      </c>
      <c r="E4995" t="s">
        <v>17103</v>
      </c>
      <c r="F4995" t="s">
        <v>17072</v>
      </c>
      <c r="G4995" t="s">
        <v>17073</v>
      </c>
      <c r="H4995" t="s">
        <v>17067</v>
      </c>
      <c r="I4995" t="s">
        <v>17068</v>
      </c>
      <c r="J4995">
        <v>46248</v>
      </c>
      <c r="K4995" t="s">
        <v>1637</v>
      </c>
      <c r="L4995">
        <v>3969</v>
      </c>
      <c r="M4995" t="s">
        <v>1633</v>
      </c>
      <c r="N4995">
        <v>231</v>
      </c>
      <c r="O4995" t="s">
        <v>236</v>
      </c>
      <c r="P4995" t="s">
        <v>22336</v>
      </c>
    </row>
    <row r="4996" spans="1:16" x14ac:dyDescent="0.25">
      <c r="A4996">
        <v>5810</v>
      </c>
      <c r="B4996">
        <v>11482</v>
      </c>
      <c r="C4996" t="s">
        <v>17104</v>
      </c>
      <c r="D4996" t="s">
        <v>17105</v>
      </c>
      <c r="E4996" t="s">
        <v>17106</v>
      </c>
      <c r="F4996" t="s">
        <v>17072</v>
      </c>
      <c r="G4996" t="s">
        <v>17073</v>
      </c>
      <c r="H4996" t="s">
        <v>17067</v>
      </c>
      <c r="I4996" t="s">
        <v>17068</v>
      </c>
      <c r="J4996">
        <v>20106</v>
      </c>
      <c r="K4996" t="s">
        <v>3058</v>
      </c>
      <c r="L4996">
        <v>1393</v>
      </c>
      <c r="M4996" t="s">
        <v>3059</v>
      </c>
      <c r="N4996">
        <v>82</v>
      </c>
      <c r="O4996" t="s">
        <v>1314</v>
      </c>
      <c r="P4996" t="s">
        <v>22336</v>
      </c>
    </row>
    <row r="4997" spans="1:16" x14ac:dyDescent="0.25">
      <c r="A4997">
        <v>5811</v>
      </c>
      <c r="B4997">
        <v>11380</v>
      </c>
      <c r="C4997" t="s">
        <v>17107</v>
      </c>
      <c r="D4997" t="s">
        <v>17108</v>
      </c>
      <c r="E4997" t="s">
        <v>17109</v>
      </c>
      <c r="F4997" t="s">
        <v>17072</v>
      </c>
      <c r="G4997" t="s">
        <v>17073</v>
      </c>
      <c r="H4997" t="s">
        <v>17067</v>
      </c>
      <c r="I4997" t="s">
        <v>17068</v>
      </c>
      <c r="J4997">
        <v>20106</v>
      </c>
      <c r="K4997" t="s">
        <v>3058</v>
      </c>
      <c r="L4997">
        <v>1393</v>
      </c>
      <c r="M4997" t="s">
        <v>3059</v>
      </c>
      <c r="N4997">
        <v>82</v>
      </c>
      <c r="O4997" t="s">
        <v>1314</v>
      </c>
      <c r="P4997" t="s">
        <v>22336</v>
      </c>
    </row>
    <row r="4998" spans="1:16" x14ac:dyDescent="0.25">
      <c r="A4998">
        <v>5812</v>
      </c>
      <c r="B4998">
        <v>11993</v>
      </c>
      <c r="C4998" t="s">
        <v>17110</v>
      </c>
      <c r="D4998" t="s">
        <v>17111</v>
      </c>
      <c r="E4998" t="s">
        <v>17112</v>
      </c>
      <c r="F4998" t="s">
        <v>17072</v>
      </c>
      <c r="G4998" t="s">
        <v>17073</v>
      </c>
      <c r="H4998" t="s">
        <v>17067</v>
      </c>
      <c r="I4998" t="s">
        <v>17068</v>
      </c>
      <c r="J4998">
        <v>50219</v>
      </c>
      <c r="K4998" t="s">
        <v>933</v>
      </c>
      <c r="L4998">
        <v>4366</v>
      </c>
      <c r="M4998" t="s">
        <v>696</v>
      </c>
      <c r="N4998">
        <v>205</v>
      </c>
      <c r="O4998" t="s">
        <v>697</v>
      </c>
      <c r="P4998" t="s">
        <v>22336</v>
      </c>
    </row>
    <row r="4999" spans="1:16" x14ac:dyDescent="0.25">
      <c r="A4999">
        <v>5813</v>
      </c>
      <c r="B4999">
        <v>12027</v>
      </c>
      <c r="C4999" t="s">
        <v>17113</v>
      </c>
      <c r="D4999" t="s">
        <v>17114</v>
      </c>
      <c r="E4999" t="s">
        <v>17115</v>
      </c>
      <c r="F4999" t="s">
        <v>17072</v>
      </c>
      <c r="G4999" t="s">
        <v>17073</v>
      </c>
      <c r="H4999" t="s">
        <v>17067</v>
      </c>
      <c r="I4999" t="s">
        <v>17068</v>
      </c>
      <c r="J4999">
        <v>50324</v>
      </c>
      <c r="K4999" t="s">
        <v>2125</v>
      </c>
      <c r="L4999">
        <v>4925</v>
      </c>
      <c r="M4999" t="s">
        <v>2126</v>
      </c>
      <c r="N4999">
        <v>175</v>
      </c>
      <c r="O4999" t="s">
        <v>2127</v>
      </c>
      <c r="P4999" t="s">
        <v>22336</v>
      </c>
    </row>
    <row r="5000" spans="1:16" x14ac:dyDescent="0.25">
      <c r="A5000">
        <v>5814</v>
      </c>
      <c r="B5000">
        <v>12014</v>
      </c>
      <c r="C5000" t="s">
        <v>17116</v>
      </c>
      <c r="D5000" t="s">
        <v>17117</v>
      </c>
      <c r="E5000" t="s">
        <v>17118</v>
      </c>
      <c r="F5000" t="s">
        <v>17072</v>
      </c>
      <c r="G5000" t="s">
        <v>17073</v>
      </c>
      <c r="H5000" t="s">
        <v>17067</v>
      </c>
      <c r="I5000" t="s">
        <v>17068</v>
      </c>
      <c r="J5000">
        <v>41814</v>
      </c>
      <c r="K5000" t="s">
        <v>2383</v>
      </c>
      <c r="L5000">
        <v>3842</v>
      </c>
      <c r="M5000" t="s">
        <v>209</v>
      </c>
      <c r="N5000">
        <v>230</v>
      </c>
      <c r="O5000" t="s">
        <v>190</v>
      </c>
      <c r="P5000" t="s">
        <v>22336</v>
      </c>
    </row>
    <row r="5001" spans="1:16" x14ac:dyDescent="0.25">
      <c r="A5001">
        <v>5815</v>
      </c>
      <c r="B5001">
        <v>12031</v>
      </c>
      <c r="C5001" t="s">
        <v>17119</v>
      </c>
      <c r="D5001" t="s">
        <v>17120</v>
      </c>
      <c r="E5001" t="s">
        <v>17121</v>
      </c>
      <c r="F5001" t="s">
        <v>17072</v>
      </c>
      <c r="G5001" t="s">
        <v>17073</v>
      </c>
      <c r="H5001" t="s">
        <v>17067</v>
      </c>
      <c r="I5001" t="s">
        <v>17068</v>
      </c>
      <c r="J5001">
        <v>30178</v>
      </c>
      <c r="K5001" t="s">
        <v>2073</v>
      </c>
      <c r="L5001">
        <v>2594</v>
      </c>
      <c r="M5001" t="s">
        <v>1720</v>
      </c>
      <c r="N5001">
        <v>155</v>
      </c>
      <c r="O5001" t="s">
        <v>866</v>
      </c>
      <c r="P5001" t="s">
        <v>22336</v>
      </c>
    </row>
    <row r="5002" spans="1:16" x14ac:dyDescent="0.25">
      <c r="A5002">
        <v>5816</v>
      </c>
      <c r="B5002">
        <v>12044</v>
      </c>
      <c r="C5002" t="s">
        <v>17122</v>
      </c>
      <c r="D5002" t="s">
        <v>17123</v>
      </c>
      <c r="E5002" t="s">
        <v>17124</v>
      </c>
      <c r="F5002" t="s">
        <v>17072</v>
      </c>
      <c r="G5002" t="s">
        <v>17073</v>
      </c>
      <c r="H5002" t="s">
        <v>17067</v>
      </c>
      <c r="I5002" t="s">
        <v>17068</v>
      </c>
      <c r="J5002">
        <v>44173</v>
      </c>
      <c r="K5002" t="s">
        <v>1615</v>
      </c>
      <c r="L5002">
        <v>3934</v>
      </c>
      <c r="M5002" t="s">
        <v>1616</v>
      </c>
      <c r="N5002">
        <v>231</v>
      </c>
      <c r="O5002" t="s">
        <v>236</v>
      </c>
      <c r="P5002" t="s">
        <v>22336</v>
      </c>
    </row>
    <row r="5003" spans="1:16" x14ac:dyDescent="0.25">
      <c r="A5003">
        <v>5817</v>
      </c>
      <c r="B5003">
        <v>12104</v>
      </c>
      <c r="C5003" t="s">
        <v>17125</v>
      </c>
      <c r="D5003" t="s">
        <v>17126</v>
      </c>
      <c r="E5003" t="s">
        <v>17127</v>
      </c>
      <c r="F5003" t="s">
        <v>17072</v>
      </c>
      <c r="G5003" t="s">
        <v>17073</v>
      </c>
      <c r="H5003" t="s">
        <v>17067</v>
      </c>
      <c r="I5003" t="s">
        <v>17068</v>
      </c>
      <c r="J5003">
        <v>19089</v>
      </c>
      <c r="K5003" t="s">
        <v>2706</v>
      </c>
      <c r="L5003">
        <v>1364</v>
      </c>
      <c r="M5003" t="s">
        <v>2706</v>
      </c>
      <c r="N5003">
        <v>82</v>
      </c>
      <c r="O5003" t="s">
        <v>1314</v>
      </c>
      <c r="P5003" t="s">
        <v>22336</v>
      </c>
    </row>
    <row r="5004" spans="1:16" x14ac:dyDescent="0.25">
      <c r="A5004">
        <v>5818</v>
      </c>
      <c r="B5004">
        <v>12261</v>
      </c>
      <c r="C5004" t="s">
        <v>17128</v>
      </c>
      <c r="D5004" t="s">
        <v>17129</v>
      </c>
      <c r="E5004" t="s">
        <v>17130</v>
      </c>
      <c r="F5004" t="s">
        <v>17072</v>
      </c>
      <c r="G5004" t="s">
        <v>17073</v>
      </c>
      <c r="H5004" t="s">
        <v>17067</v>
      </c>
      <c r="I5004" t="s">
        <v>17068</v>
      </c>
      <c r="J5004">
        <v>45577</v>
      </c>
      <c r="K5004" t="s">
        <v>305</v>
      </c>
      <c r="L5004">
        <v>3951</v>
      </c>
      <c r="M5004" t="s">
        <v>306</v>
      </c>
      <c r="N5004">
        <v>231</v>
      </c>
      <c r="O5004" t="s">
        <v>236</v>
      </c>
      <c r="P5004" t="s">
        <v>22336</v>
      </c>
    </row>
    <row r="5005" spans="1:16" x14ac:dyDescent="0.25">
      <c r="A5005">
        <v>5819</v>
      </c>
      <c r="B5005">
        <v>12225</v>
      </c>
      <c r="C5005" t="s">
        <v>17131</v>
      </c>
      <c r="D5005" t="s">
        <v>17132</v>
      </c>
      <c r="E5005" t="s">
        <v>17133</v>
      </c>
      <c r="F5005" t="s">
        <v>17072</v>
      </c>
      <c r="G5005" t="s">
        <v>17073</v>
      </c>
      <c r="H5005" t="s">
        <v>17067</v>
      </c>
      <c r="I5005" t="s">
        <v>17068</v>
      </c>
      <c r="J5005">
        <v>45577</v>
      </c>
      <c r="K5005" t="s">
        <v>305</v>
      </c>
      <c r="L5005">
        <v>3951</v>
      </c>
      <c r="M5005" t="s">
        <v>306</v>
      </c>
      <c r="N5005">
        <v>231</v>
      </c>
      <c r="O5005" t="s">
        <v>236</v>
      </c>
      <c r="P5005" t="s">
        <v>22336</v>
      </c>
    </row>
    <row r="5006" spans="1:16" x14ac:dyDescent="0.25">
      <c r="A5006">
        <v>5820</v>
      </c>
      <c r="B5006">
        <v>12198</v>
      </c>
      <c r="C5006" t="s">
        <v>17134</v>
      </c>
      <c r="D5006" t="s">
        <v>17135</v>
      </c>
      <c r="E5006" t="s">
        <v>17136</v>
      </c>
      <c r="F5006" t="s">
        <v>17072</v>
      </c>
      <c r="G5006" t="s">
        <v>17073</v>
      </c>
      <c r="H5006" t="s">
        <v>17067</v>
      </c>
      <c r="I5006" t="s">
        <v>17068</v>
      </c>
      <c r="J5006">
        <v>22854</v>
      </c>
      <c r="K5006" t="s">
        <v>674</v>
      </c>
      <c r="L5006">
        <v>1841</v>
      </c>
      <c r="M5006" t="s">
        <v>250</v>
      </c>
      <c r="N5006">
        <v>107</v>
      </c>
      <c r="O5006" t="s">
        <v>251</v>
      </c>
      <c r="P5006" t="s">
        <v>22336</v>
      </c>
    </row>
    <row r="5007" spans="1:16" x14ac:dyDescent="0.25">
      <c r="A5007">
        <v>5821</v>
      </c>
      <c r="B5007">
        <v>12328</v>
      </c>
      <c r="C5007" t="s">
        <v>17137</v>
      </c>
      <c r="D5007" t="s">
        <v>17138</v>
      </c>
      <c r="E5007" t="s">
        <v>17139</v>
      </c>
      <c r="F5007" t="s">
        <v>17072</v>
      </c>
      <c r="G5007" t="s">
        <v>17073</v>
      </c>
      <c r="H5007" t="s">
        <v>17067</v>
      </c>
      <c r="I5007" t="s">
        <v>17068</v>
      </c>
      <c r="J5007">
        <v>50213</v>
      </c>
      <c r="K5007" t="s">
        <v>12653</v>
      </c>
      <c r="L5007">
        <v>2450</v>
      </c>
      <c r="M5007" t="s">
        <v>1060</v>
      </c>
      <c r="N5007">
        <v>142</v>
      </c>
      <c r="O5007" t="s">
        <v>748</v>
      </c>
      <c r="P5007" t="s">
        <v>22336</v>
      </c>
    </row>
    <row r="5008" spans="1:16" x14ac:dyDescent="0.25">
      <c r="A5008">
        <v>5822</v>
      </c>
      <c r="B5008">
        <v>12281</v>
      </c>
      <c r="C5008" t="s">
        <v>17140</v>
      </c>
      <c r="D5008" t="s">
        <v>17141</v>
      </c>
      <c r="E5008" t="s">
        <v>17142</v>
      </c>
      <c r="F5008" t="s">
        <v>17072</v>
      </c>
      <c r="G5008" t="s">
        <v>17073</v>
      </c>
      <c r="H5008" t="s">
        <v>17067</v>
      </c>
      <c r="I5008" t="s">
        <v>17068</v>
      </c>
      <c r="J5008">
        <v>44085</v>
      </c>
      <c r="K5008" t="s">
        <v>17143</v>
      </c>
      <c r="L5008">
        <v>3932</v>
      </c>
      <c r="M5008" t="s">
        <v>1785</v>
      </c>
      <c r="N5008">
        <v>231</v>
      </c>
      <c r="O5008" t="s">
        <v>236</v>
      </c>
      <c r="P5008" t="s">
        <v>22336</v>
      </c>
    </row>
    <row r="5009" spans="1:16" x14ac:dyDescent="0.25">
      <c r="A5009">
        <v>5823</v>
      </c>
      <c r="B5009">
        <v>12279</v>
      </c>
      <c r="C5009" t="s">
        <v>17144</v>
      </c>
      <c r="D5009" t="s">
        <v>17145</v>
      </c>
      <c r="E5009" t="s">
        <v>17146</v>
      </c>
      <c r="F5009" t="s">
        <v>17072</v>
      </c>
      <c r="G5009" t="s">
        <v>17073</v>
      </c>
      <c r="H5009" t="s">
        <v>17067</v>
      </c>
      <c r="I5009" t="s">
        <v>17068</v>
      </c>
      <c r="J5009">
        <v>44085</v>
      </c>
      <c r="K5009" t="s">
        <v>17143</v>
      </c>
      <c r="L5009">
        <v>3932</v>
      </c>
      <c r="M5009" t="s">
        <v>1785</v>
      </c>
      <c r="N5009">
        <v>231</v>
      </c>
      <c r="O5009" t="s">
        <v>236</v>
      </c>
      <c r="P5009" t="s">
        <v>22336</v>
      </c>
    </row>
    <row r="5010" spans="1:16" x14ac:dyDescent="0.25">
      <c r="A5010">
        <v>5824</v>
      </c>
      <c r="B5010">
        <v>12280</v>
      </c>
      <c r="C5010" t="s">
        <v>17147</v>
      </c>
      <c r="D5010" t="s">
        <v>17148</v>
      </c>
      <c r="E5010" t="s">
        <v>17149</v>
      </c>
      <c r="F5010" t="s">
        <v>17072</v>
      </c>
      <c r="G5010" t="s">
        <v>17073</v>
      </c>
      <c r="H5010" t="s">
        <v>17067</v>
      </c>
      <c r="I5010" t="s">
        <v>17068</v>
      </c>
      <c r="J5010">
        <v>44085</v>
      </c>
      <c r="K5010" t="s">
        <v>17143</v>
      </c>
      <c r="L5010">
        <v>3932</v>
      </c>
      <c r="M5010" t="s">
        <v>1785</v>
      </c>
      <c r="N5010">
        <v>231</v>
      </c>
      <c r="O5010" t="s">
        <v>236</v>
      </c>
      <c r="P5010" t="s">
        <v>22336</v>
      </c>
    </row>
    <row r="5011" spans="1:16" x14ac:dyDescent="0.25">
      <c r="A5011">
        <v>5825</v>
      </c>
      <c r="B5011">
        <v>12369</v>
      </c>
      <c r="C5011" t="s">
        <v>17150</v>
      </c>
      <c r="D5011" t="s">
        <v>17151</v>
      </c>
      <c r="E5011" t="s">
        <v>17152</v>
      </c>
      <c r="F5011" t="s">
        <v>17072</v>
      </c>
      <c r="G5011" t="s">
        <v>17073</v>
      </c>
      <c r="H5011" t="s">
        <v>17067</v>
      </c>
      <c r="I5011" t="s">
        <v>17068</v>
      </c>
      <c r="J5011">
        <v>30178</v>
      </c>
      <c r="K5011" t="s">
        <v>2073</v>
      </c>
      <c r="L5011">
        <v>2594</v>
      </c>
      <c r="M5011" t="s">
        <v>1720</v>
      </c>
      <c r="N5011">
        <v>155</v>
      </c>
      <c r="O5011" t="s">
        <v>866</v>
      </c>
      <c r="P5011" t="s">
        <v>22336</v>
      </c>
    </row>
    <row r="5012" spans="1:16" x14ac:dyDescent="0.25">
      <c r="A5012">
        <v>5826</v>
      </c>
      <c r="B5012">
        <v>12490</v>
      </c>
      <c r="C5012" t="s">
        <v>17153</v>
      </c>
      <c r="D5012" t="s">
        <v>17154</v>
      </c>
      <c r="E5012" t="s">
        <v>17155</v>
      </c>
      <c r="F5012" t="s">
        <v>17072</v>
      </c>
      <c r="G5012" t="s">
        <v>17073</v>
      </c>
      <c r="H5012" t="s">
        <v>17067</v>
      </c>
      <c r="I5012" t="s">
        <v>17068</v>
      </c>
      <c r="J5012">
        <v>44918</v>
      </c>
      <c r="K5012" t="s">
        <v>1046</v>
      </c>
      <c r="L5012">
        <v>3943</v>
      </c>
      <c r="M5012" t="s">
        <v>901</v>
      </c>
      <c r="N5012">
        <v>231</v>
      </c>
      <c r="O5012" t="s">
        <v>236</v>
      </c>
      <c r="P5012" t="s">
        <v>22336</v>
      </c>
    </row>
    <row r="5013" spans="1:16" x14ac:dyDescent="0.25">
      <c r="A5013">
        <v>5827</v>
      </c>
      <c r="B5013">
        <v>12474</v>
      </c>
      <c r="C5013" t="s">
        <v>17156</v>
      </c>
      <c r="D5013" t="s">
        <v>17157</v>
      </c>
      <c r="E5013" t="s">
        <v>17158</v>
      </c>
      <c r="F5013" t="s">
        <v>17072</v>
      </c>
      <c r="G5013" t="s">
        <v>17073</v>
      </c>
      <c r="H5013" t="s">
        <v>17067</v>
      </c>
      <c r="I5013" t="s">
        <v>17068</v>
      </c>
      <c r="J5013">
        <v>41617</v>
      </c>
      <c r="K5013" t="s">
        <v>17159</v>
      </c>
      <c r="L5013">
        <v>3842</v>
      </c>
      <c r="M5013" t="s">
        <v>209</v>
      </c>
      <c r="N5013">
        <v>230</v>
      </c>
      <c r="O5013" t="s">
        <v>190</v>
      </c>
      <c r="P5013" t="s">
        <v>22336</v>
      </c>
    </row>
    <row r="5014" spans="1:16" x14ac:dyDescent="0.25">
      <c r="A5014">
        <v>5828</v>
      </c>
      <c r="B5014">
        <v>12942</v>
      </c>
      <c r="C5014" t="s">
        <v>17160</v>
      </c>
      <c r="D5014" t="s">
        <v>17161</v>
      </c>
      <c r="E5014" t="s">
        <v>17162</v>
      </c>
      <c r="F5014" t="s">
        <v>17072</v>
      </c>
      <c r="G5014" t="s">
        <v>17073</v>
      </c>
      <c r="H5014" t="s">
        <v>17067</v>
      </c>
      <c r="I5014" t="s">
        <v>17068</v>
      </c>
      <c r="J5014">
        <v>50839</v>
      </c>
      <c r="K5014" t="s">
        <v>1742</v>
      </c>
      <c r="L5014">
        <v>5102</v>
      </c>
      <c r="M5014" t="s">
        <v>1743</v>
      </c>
      <c r="N5014">
        <v>388</v>
      </c>
      <c r="O5014" t="s">
        <v>17163</v>
      </c>
      <c r="P5014" t="s">
        <v>22336</v>
      </c>
    </row>
    <row r="5015" spans="1:16" x14ac:dyDescent="0.25">
      <c r="A5015">
        <v>5840</v>
      </c>
      <c r="B5015">
        <v>13055</v>
      </c>
      <c r="C5015" t="s">
        <v>17164</v>
      </c>
      <c r="D5015" t="s">
        <v>17165</v>
      </c>
      <c r="E5015" t="s">
        <v>17166</v>
      </c>
      <c r="F5015" t="s">
        <v>17072</v>
      </c>
      <c r="G5015" t="s">
        <v>17073</v>
      </c>
      <c r="H5015" t="s">
        <v>17067</v>
      </c>
      <c r="I5015" t="s">
        <v>17068</v>
      </c>
      <c r="J5015">
        <v>23788</v>
      </c>
      <c r="K5015" t="s">
        <v>1007</v>
      </c>
      <c r="L5015">
        <v>1887</v>
      </c>
      <c r="M5015" t="s">
        <v>896</v>
      </c>
      <c r="N5015">
        <v>107</v>
      </c>
      <c r="O5015" t="s">
        <v>251</v>
      </c>
      <c r="P5015" t="s">
        <v>22336</v>
      </c>
    </row>
    <row r="5016" spans="1:16" x14ac:dyDescent="0.25">
      <c r="A5016">
        <v>5841</v>
      </c>
      <c r="B5016">
        <v>12976</v>
      </c>
      <c r="C5016" t="s">
        <v>17167</v>
      </c>
      <c r="D5016" t="s">
        <v>17168</v>
      </c>
      <c r="E5016" t="s">
        <v>17169</v>
      </c>
      <c r="F5016" t="s">
        <v>17072</v>
      </c>
      <c r="G5016" t="s">
        <v>17073</v>
      </c>
      <c r="H5016" t="s">
        <v>17067</v>
      </c>
      <c r="I5016" t="s">
        <v>17068</v>
      </c>
      <c r="J5016">
        <v>50324</v>
      </c>
      <c r="K5016" t="s">
        <v>2125</v>
      </c>
      <c r="L5016">
        <v>4925</v>
      </c>
      <c r="M5016" t="s">
        <v>2126</v>
      </c>
      <c r="N5016">
        <v>175</v>
      </c>
      <c r="O5016" t="s">
        <v>2127</v>
      </c>
      <c r="P5016" t="s">
        <v>22336</v>
      </c>
    </row>
    <row r="5017" spans="1:16" x14ac:dyDescent="0.25">
      <c r="A5017">
        <v>5842</v>
      </c>
      <c r="B5017">
        <v>12957</v>
      </c>
      <c r="C5017" t="s">
        <v>17170</v>
      </c>
      <c r="D5017" s="1" t="s">
        <v>17171</v>
      </c>
      <c r="E5017" t="s">
        <v>17172</v>
      </c>
      <c r="F5017" t="s">
        <v>17072</v>
      </c>
      <c r="G5017" t="s">
        <v>17073</v>
      </c>
      <c r="H5017" t="s">
        <v>17067</v>
      </c>
      <c r="I5017" t="s">
        <v>17068</v>
      </c>
      <c r="J5017">
        <v>50544</v>
      </c>
      <c r="K5017" t="s">
        <v>17173</v>
      </c>
      <c r="L5017">
        <v>208</v>
      </c>
      <c r="M5017" t="s">
        <v>8483</v>
      </c>
      <c r="N5017">
        <v>10</v>
      </c>
      <c r="O5017" t="s">
        <v>354</v>
      </c>
      <c r="P5017" t="s">
        <v>22336</v>
      </c>
    </row>
    <row r="5018" spans="1:16" x14ac:dyDescent="0.25">
      <c r="A5018">
        <v>5843</v>
      </c>
      <c r="B5018">
        <v>12962</v>
      </c>
      <c r="C5018" t="s">
        <v>17174</v>
      </c>
      <c r="D5018" t="s">
        <v>17175</v>
      </c>
      <c r="E5018" t="s">
        <v>17176</v>
      </c>
      <c r="F5018" t="s">
        <v>17072</v>
      </c>
      <c r="G5018" t="s">
        <v>17073</v>
      </c>
      <c r="H5018" t="s">
        <v>17067</v>
      </c>
      <c r="I5018" t="s">
        <v>17068</v>
      </c>
      <c r="J5018">
        <v>50546</v>
      </c>
      <c r="K5018" t="s">
        <v>17177</v>
      </c>
      <c r="L5018">
        <v>208</v>
      </c>
      <c r="M5018" t="s">
        <v>8483</v>
      </c>
      <c r="N5018">
        <v>10</v>
      </c>
      <c r="O5018" t="s">
        <v>354</v>
      </c>
      <c r="P5018" t="s">
        <v>22336</v>
      </c>
    </row>
    <row r="5019" spans="1:16" x14ac:dyDescent="0.25">
      <c r="A5019">
        <v>5844</v>
      </c>
      <c r="B5019">
        <v>12683</v>
      </c>
      <c r="C5019" t="s">
        <v>17178</v>
      </c>
      <c r="D5019" t="s">
        <v>17179</v>
      </c>
      <c r="E5019" t="s">
        <v>17180</v>
      </c>
      <c r="F5019" t="s">
        <v>17072</v>
      </c>
      <c r="G5019" t="s">
        <v>17073</v>
      </c>
      <c r="H5019" t="s">
        <v>17067</v>
      </c>
      <c r="I5019" t="s">
        <v>17068</v>
      </c>
      <c r="J5019">
        <v>48735</v>
      </c>
      <c r="K5019" t="s">
        <v>2715</v>
      </c>
      <c r="L5019">
        <v>3930</v>
      </c>
      <c r="M5019" t="s">
        <v>752</v>
      </c>
      <c r="N5019">
        <v>231</v>
      </c>
      <c r="O5019" t="s">
        <v>236</v>
      </c>
      <c r="P5019" t="s">
        <v>22336</v>
      </c>
    </row>
    <row r="5020" spans="1:16" x14ac:dyDescent="0.25">
      <c r="A5020">
        <v>5845</v>
      </c>
      <c r="B5020">
        <v>13548</v>
      </c>
      <c r="C5020" t="s">
        <v>17181</v>
      </c>
      <c r="D5020" s="1" t="s">
        <v>17182</v>
      </c>
      <c r="E5020" t="s">
        <v>17183</v>
      </c>
      <c r="F5020" t="s">
        <v>17072</v>
      </c>
      <c r="G5020" t="s">
        <v>17073</v>
      </c>
      <c r="H5020" t="s">
        <v>17067</v>
      </c>
      <c r="I5020" t="s">
        <v>17068</v>
      </c>
      <c r="J5020">
        <v>50546</v>
      </c>
      <c r="K5020" t="s">
        <v>17177</v>
      </c>
      <c r="L5020">
        <v>208</v>
      </c>
      <c r="M5020" t="s">
        <v>8483</v>
      </c>
      <c r="N5020">
        <v>10</v>
      </c>
      <c r="O5020" t="s">
        <v>354</v>
      </c>
      <c r="P5020" t="s">
        <v>22336</v>
      </c>
    </row>
    <row r="5021" spans="1:16" x14ac:dyDescent="0.25">
      <c r="A5021">
        <v>5846</v>
      </c>
      <c r="B5021">
        <v>13617</v>
      </c>
      <c r="C5021" t="s">
        <v>17184</v>
      </c>
      <c r="D5021" t="s">
        <v>17185</v>
      </c>
      <c r="E5021" t="s">
        <v>17186</v>
      </c>
      <c r="F5021" t="s">
        <v>17072</v>
      </c>
      <c r="G5021" t="s">
        <v>17073</v>
      </c>
      <c r="H5021" t="s">
        <v>17067</v>
      </c>
      <c r="I5021" t="s">
        <v>17068</v>
      </c>
      <c r="J5021">
        <v>48679</v>
      </c>
      <c r="K5021" t="s">
        <v>1086</v>
      </c>
      <c r="L5021">
        <v>4288</v>
      </c>
      <c r="M5021" t="s">
        <v>1086</v>
      </c>
      <c r="N5021">
        <v>176</v>
      </c>
      <c r="O5021" t="s">
        <v>1087</v>
      </c>
      <c r="P5021" t="s">
        <v>22336</v>
      </c>
    </row>
    <row r="5022" spans="1:16" x14ac:dyDescent="0.25">
      <c r="A5022">
        <v>5847</v>
      </c>
      <c r="B5022">
        <v>13585</v>
      </c>
      <c r="C5022" t="s">
        <v>17187</v>
      </c>
      <c r="D5022" t="s">
        <v>17188</v>
      </c>
      <c r="E5022" t="s">
        <v>17189</v>
      </c>
      <c r="F5022" t="s">
        <v>17072</v>
      </c>
      <c r="G5022" t="s">
        <v>17073</v>
      </c>
      <c r="H5022" t="s">
        <v>17067</v>
      </c>
      <c r="I5022" t="s">
        <v>17068</v>
      </c>
      <c r="J5022">
        <v>41814</v>
      </c>
      <c r="K5022" t="s">
        <v>2383</v>
      </c>
      <c r="L5022">
        <v>3842</v>
      </c>
      <c r="M5022" t="s">
        <v>209</v>
      </c>
      <c r="N5022">
        <v>230</v>
      </c>
      <c r="O5022" t="s">
        <v>190</v>
      </c>
      <c r="P5022" t="s">
        <v>22336</v>
      </c>
    </row>
    <row r="5023" spans="1:16" x14ac:dyDescent="0.25">
      <c r="A5023">
        <v>5848</v>
      </c>
      <c r="B5023">
        <v>13582</v>
      </c>
      <c r="C5023" t="s">
        <v>17190</v>
      </c>
      <c r="D5023" t="s">
        <v>17191</v>
      </c>
      <c r="E5023" t="s">
        <v>17192</v>
      </c>
      <c r="F5023" t="s">
        <v>17072</v>
      </c>
      <c r="G5023" t="s">
        <v>17073</v>
      </c>
      <c r="H5023" t="s">
        <v>17067</v>
      </c>
      <c r="I5023" t="s">
        <v>17068</v>
      </c>
      <c r="J5023">
        <v>49450</v>
      </c>
      <c r="K5023" t="s">
        <v>2022</v>
      </c>
      <c r="L5023">
        <v>4348</v>
      </c>
      <c r="M5023" t="s">
        <v>1155</v>
      </c>
      <c r="N5023">
        <v>205</v>
      </c>
      <c r="O5023" t="s">
        <v>697</v>
      </c>
      <c r="P5023" t="s">
        <v>22336</v>
      </c>
    </row>
    <row r="5024" spans="1:16" x14ac:dyDescent="0.25">
      <c r="A5024">
        <v>5849</v>
      </c>
      <c r="B5024">
        <v>13411</v>
      </c>
      <c r="C5024" t="s">
        <v>17193</v>
      </c>
      <c r="D5024" t="s">
        <v>17194</v>
      </c>
      <c r="E5024" t="s">
        <v>17195</v>
      </c>
      <c r="F5024" t="s">
        <v>17072</v>
      </c>
      <c r="G5024" t="s">
        <v>17073</v>
      </c>
      <c r="H5024" t="s">
        <v>17067</v>
      </c>
      <c r="I5024" t="s">
        <v>17068</v>
      </c>
      <c r="J5024">
        <v>50611</v>
      </c>
      <c r="K5024" t="s">
        <v>17196</v>
      </c>
      <c r="L5024">
        <v>208</v>
      </c>
      <c r="M5024" t="s">
        <v>8483</v>
      </c>
      <c r="N5024">
        <v>10</v>
      </c>
      <c r="O5024" t="s">
        <v>354</v>
      </c>
      <c r="P5024" t="s">
        <v>22336</v>
      </c>
    </row>
    <row r="5025" spans="1:16" x14ac:dyDescent="0.25">
      <c r="A5025">
        <v>5850</v>
      </c>
      <c r="B5025">
        <v>13417</v>
      </c>
      <c r="C5025" t="s">
        <v>17197</v>
      </c>
      <c r="D5025" t="s">
        <v>17198</v>
      </c>
      <c r="E5025" t="s">
        <v>17199</v>
      </c>
      <c r="F5025" t="s">
        <v>17072</v>
      </c>
      <c r="G5025" t="s">
        <v>17073</v>
      </c>
      <c r="H5025" t="s">
        <v>17067</v>
      </c>
      <c r="I5025" t="s">
        <v>17068</v>
      </c>
      <c r="J5025">
        <v>48019</v>
      </c>
      <c r="K5025" t="s">
        <v>759</v>
      </c>
      <c r="L5025">
        <v>3956</v>
      </c>
      <c r="M5025" t="s">
        <v>760</v>
      </c>
      <c r="N5025">
        <v>231</v>
      </c>
      <c r="O5025" t="s">
        <v>236</v>
      </c>
      <c r="P5025" t="s">
        <v>22336</v>
      </c>
    </row>
    <row r="5026" spans="1:16" x14ac:dyDescent="0.25">
      <c r="A5026">
        <v>5851</v>
      </c>
      <c r="B5026">
        <v>13443</v>
      </c>
      <c r="C5026" t="s">
        <v>17200</v>
      </c>
      <c r="D5026" t="s">
        <v>17201</v>
      </c>
      <c r="E5026" t="s">
        <v>17202</v>
      </c>
      <c r="F5026" t="s">
        <v>17072</v>
      </c>
      <c r="G5026" t="s">
        <v>17073</v>
      </c>
      <c r="H5026" t="s">
        <v>17067</v>
      </c>
      <c r="I5026" t="s">
        <v>17068</v>
      </c>
      <c r="J5026">
        <v>50239</v>
      </c>
      <c r="K5026" t="s">
        <v>1228</v>
      </c>
      <c r="L5026">
        <v>4366</v>
      </c>
      <c r="M5026" t="s">
        <v>696</v>
      </c>
      <c r="N5026">
        <v>205</v>
      </c>
      <c r="O5026" t="s">
        <v>697</v>
      </c>
      <c r="P5026" t="s">
        <v>22336</v>
      </c>
    </row>
    <row r="5027" spans="1:16" x14ac:dyDescent="0.25">
      <c r="A5027">
        <v>5852</v>
      </c>
      <c r="B5027">
        <v>13345</v>
      </c>
      <c r="C5027" t="s">
        <v>17203</v>
      </c>
      <c r="D5027" t="s">
        <v>17204</v>
      </c>
      <c r="E5027" t="s">
        <v>17205</v>
      </c>
      <c r="F5027" t="s">
        <v>17072</v>
      </c>
      <c r="G5027" t="s">
        <v>17073</v>
      </c>
      <c r="H5027" t="s">
        <v>17067</v>
      </c>
      <c r="I5027" t="s">
        <v>17068</v>
      </c>
      <c r="J5027">
        <v>24054</v>
      </c>
      <c r="K5027" t="s">
        <v>1105</v>
      </c>
      <c r="L5027">
        <v>1896</v>
      </c>
      <c r="M5027" t="s">
        <v>1106</v>
      </c>
      <c r="N5027">
        <v>107</v>
      </c>
      <c r="O5027" t="s">
        <v>251</v>
      </c>
      <c r="P5027" t="s">
        <v>22336</v>
      </c>
    </row>
    <row r="5028" spans="1:16" x14ac:dyDescent="0.25">
      <c r="A5028">
        <v>5853</v>
      </c>
      <c r="B5028">
        <v>13409</v>
      </c>
      <c r="C5028" t="s">
        <v>17206</v>
      </c>
      <c r="D5028" t="s">
        <v>17207</v>
      </c>
      <c r="E5028" t="s">
        <v>17208</v>
      </c>
      <c r="F5028" t="s">
        <v>17072</v>
      </c>
      <c r="G5028" t="s">
        <v>17073</v>
      </c>
      <c r="H5028" t="s">
        <v>17067</v>
      </c>
      <c r="I5028" t="s">
        <v>17068</v>
      </c>
      <c r="J5028">
        <v>50239</v>
      </c>
      <c r="K5028" t="s">
        <v>1228</v>
      </c>
      <c r="L5028">
        <v>4366</v>
      </c>
      <c r="M5028" t="s">
        <v>696</v>
      </c>
      <c r="N5028">
        <v>205</v>
      </c>
      <c r="O5028" t="s">
        <v>697</v>
      </c>
      <c r="P5028" t="s">
        <v>22336</v>
      </c>
    </row>
    <row r="5029" spans="1:16" x14ac:dyDescent="0.25">
      <c r="A5029">
        <v>5854</v>
      </c>
      <c r="B5029">
        <v>13197</v>
      </c>
      <c r="C5029" t="s">
        <v>17209</v>
      </c>
      <c r="D5029" t="s">
        <v>17210</v>
      </c>
      <c r="E5029" t="s">
        <v>17211</v>
      </c>
      <c r="F5029" t="s">
        <v>17072</v>
      </c>
      <c r="G5029" t="s">
        <v>17073</v>
      </c>
      <c r="H5029" t="s">
        <v>17067</v>
      </c>
      <c r="I5029" t="s">
        <v>17068</v>
      </c>
      <c r="J5029">
        <v>49450</v>
      </c>
      <c r="K5029" t="s">
        <v>2022</v>
      </c>
      <c r="L5029">
        <v>4348</v>
      </c>
      <c r="M5029" t="s">
        <v>1155</v>
      </c>
      <c r="N5029">
        <v>205</v>
      </c>
      <c r="O5029" t="s">
        <v>697</v>
      </c>
      <c r="P5029" t="s">
        <v>22336</v>
      </c>
    </row>
    <row r="5030" spans="1:16" x14ac:dyDescent="0.25">
      <c r="A5030">
        <v>5855</v>
      </c>
      <c r="B5030">
        <v>13143</v>
      </c>
      <c r="C5030" t="s">
        <v>17212</v>
      </c>
      <c r="D5030" t="s">
        <v>17213</v>
      </c>
      <c r="E5030" t="s">
        <v>17214</v>
      </c>
      <c r="F5030" t="s">
        <v>17072</v>
      </c>
      <c r="G5030" t="s">
        <v>17073</v>
      </c>
      <c r="H5030" t="s">
        <v>17067</v>
      </c>
      <c r="I5030" t="s">
        <v>17068</v>
      </c>
      <c r="J5030">
        <v>30178</v>
      </c>
      <c r="K5030" t="s">
        <v>2073</v>
      </c>
      <c r="L5030">
        <v>2594</v>
      </c>
      <c r="M5030" t="s">
        <v>1720</v>
      </c>
      <c r="N5030">
        <v>155</v>
      </c>
      <c r="O5030" t="s">
        <v>866</v>
      </c>
      <c r="P5030" t="s">
        <v>22336</v>
      </c>
    </row>
    <row r="5031" spans="1:16" x14ac:dyDescent="0.25">
      <c r="A5031">
        <v>5856</v>
      </c>
      <c r="B5031">
        <v>13104</v>
      </c>
      <c r="C5031" t="s">
        <v>17215</v>
      </c>
      <c r="D5031" t="s">
        <v>17216</v>
      </c>
      <c r="E5031" t="s">
        <v>17217</v>
      </c>
      <c r="F5031" t="s">
        <v>17072</v>
      </c>
      <c r="G5031" t="s">
        <v>17073</v>
      </c>
      <c r="H5031" t="s">
        <v>17067</v>
      </c>
      <c r="I5031" t="s">
        <v>17068</v>
      </c>
      <c r="J5031">
        <v>50205</v>
      </c>
      <c r="K5031" t="s">
        <v>695</v>
      </c>
      <c r="L5031">
        <v>4366</v>
      </c>
      <c r="M5031" t="s">
        <v>696</v>
      </c>
      <c r="N5031">
        <v>205</v>
      </c>
      <c r="O5031" t="s">
        <v>697</v>
      </c>
      <c r="P5031" t="s">
        <v>22336</v>
      </c>
    </row>
    <row r="5032" spans="1:16" x14ac:dyDescent="0.25">
      <c r="A5032">
        <v>5857</v>
      </c>
      <c r="B5032">
        <v>13105</v>
      </c>
      <c r="C5032" t="s">
        <v>17218</v>
      </c>
      <c r="D5032" t="s">
        <v>17219</v>
      </c>
      <c r="E5032" t="s">
        <v>17220</v>
      </c>
      <c r="F5032" t="s">
        <v>17072</v>
      </c>
      <c r="G5032" t="s">
        <v>17073</v>
      </c>
      <c r="H5032" t="s">
        <v>17067</v>
      </c>
      <c r="I5032" t="s">
        <v>17068</v>
      </c>
      <c r="J5032">
        <v>50205</v>
      </c>
      <c r="K5032" t="s">
        <v>695</v>
      </c>
      <c r="L5032">
        <v>4366</v>
      </c>
      <c r="M5032" t="s">
        <v>696</v>
      </c>
      <c r="N5032">
        <v>205</v>
      </c>
      <c r="O5032" t="s">
        <v>697</v>
      </c>
      <c r="P5032" t="s">
        <v>22336</v>
      </c>
    </row>
    <row r="5033" spans="1:16" x14ac:dyDescent="0.25">
      <c r="A5033">
        <v>5858</v>
      </c>
      <c r="B5033">
        <v>13092</v>
      </c>
      <c r="C5033" t="s">
        <v>17221</v>
      </c>
      <c r="D5033" t="s">
        <v>17222</v>
      </c>
      <c r="E5033" t="s">
        <v>17223</v>
      </c>
      <c r="F5033" t="s">
        <v>17072</v>
      </c>
      <c r="G5033" t="s">
        <v>17073</v>
      </c>
      <c r="H5033" t="s">
        <v>17067</v>
      </c>
      <c r="I5033" t="s">
        <v>17068</v>
      </c>
      <c r="J5033">
        <v>50565</v>
      </c>
      <c r="K5033" t="s">
        <v>17224</v>
      </c>
      <c r="L5033">
        <v>4999</v>
      </c>
      <c r="M5033" t="s">
        <v>17225</v>
      </c>
      <c r="N5033">
        <v>233</v>
      </c>
      <c r="O5033" t="s">
        <v>17226</v>
      </c>
      <c r="P5033" t="s">
        <v>22336</v>
      </c>
    </row>
    <row r="5034" spans="1:16" x14ac:dyDescent="0.25">
      <c r="A5034">
        <v>5859</v>
      </c>
      <c r="B5034">
        <v>13094</v>
      </c>
      <c r="C5034" t="s">
        <v>17227</v>
      </c>
      <c r="D5034" t="s">
        <v>17228</v>
      </c>
      <c r="E5034" t="s">
        <v>17229</v>
      </c>
      <c r="F5034" t="s">
        <v>17072</v>
      </c>
      <c r="G5034" t="s">
        <v>17073</v>
      </c>
      <c r="H5034" t="s">
        <v>17067</v>
      </c>
      <c r="I5034" t="s">
        <v>17068</v>
      </c>
      <c r="J5034">
        <v>45577</v>
      </c>
      <c r="K5034" t="s">
        <v>305</v>
      </c>
      <c r="L5034">
        <v>3951</v>
      </c>
      <c r="M5034" t="s">
        <v>306</v>
      </c>
      <c r="N5034">
        <v>231</v>
      </c>
      <c r="O5034" t="s">
        <v>236</v>
      </c>
      <c r="P5034" t="s">
        <v>22336</v>
      </c>
    </row>
    <row r="5035" spans="1:16" x14ac:dyDescent="0.25">
      <c r="A5035">
        <v>5860</v>
      </c>
      <c r="B5035">
        <v>13333</v>
      </c>
      <c r="C5035" t="s">
        <v>17230</v>
      </c>
      <c r="D5035" t="s">
        <v>17231</v>
      </c>
      <c r="E5035" t="s">
        <v>17232</v>
      </c>
      <c r="F5035" t="s">
        <v>17072</v>
      </c>
      <c r="G5035" t="s">
        <v>17073</v>
      </c>
      <c r="H5035" t="s">
        <v>17067</v>
      </c>
      <c r="I5035" t="s">
        <v>17068</v>
      </c>
      <c r="J5035">
        <v>22854</v>
      </c>
      <c r="K5035" t="s">
        <v>674</v>
      </c>
      <c r="L5035">
        <v>1841</v>
      </c>
      <c r="M5035" t="s">
        <v>250</v>
      </c>
      <c r="N5035">
        <v>107</v>
      </c>
      <c r="O5035" t="s">
        <v>251</v>
      </c>
      <c r="P5035" t="s">
        <v>22336</v>
      </c>
    </row>
    <row r="5036" spans="1:16" x14ac:dyDescent="0.25">
      <c r="A5036">
        <v>5861</v>
      </c>
      <c r="B5036">
        <v>13217</v>
      </c>
      <c r="C5036" t="s">
        <v>17233</v>
      </c>
      <c r="D5036" t="s">
        <v>17234</v>
      </c>
      <c r="E5036" t="s">
        <v>17235</v>
      </c>
      <c r="F5036" t="s">
        <v>17072</v>
      </c>
      <c r="G5036" t="s">
        <v>17073</v>
      </c>
      <c r="H5036" t="s">
        <v>17067</v>
      </c>
      <c r="I5036" t="s">
        <v>17068</v>
      </c>
      <c r="J5036">
        <v>30178</v>
      </c>
      <c r="K5036" t="s">
        <v>2073</v>
      </c>
      <c r="L5036">
        <v>2594</v>
      </c>
      <c r="M5036" t="s">
        <v>1720</v>
      </c>
      <c r="N5036">
        <v>155</v>
      </c>
      <c r="O5036" t="s">
        <v>866</v>
      </c>
      <c r="P5036" t="s">
        <v>22336</v>
      </c>
    </row>
    <row r="5037" spans="1:16" x14ac:dyDescent="0.25">
      <c r="A5037">
        <v>5862</v>
      </c>
      <c r="B5037">
        <v>14296</v>
      </c>
      <c r="C5037" t="s">
        <v>17236</v>
      </c>
      <c r="D5037" s="1" t="s">
        <v>17237</v>
      </c>
      <c r="E5037" t="s">
        <v>17238</v>
      </c>
      <c r="F5037" t="s">
        <v>17072</v>
      </c>
      <c r="G5037" t="s">
        <v>17073</v>
      </c>
      <c r="H5037" t="s">
        <v>17067</v>
      </c>
      <c r="I5037" t="s">
        <v>17068</v>
      </c>
      <c r="J5037">
        <v>50748</v>
      </c>
      <c r="K5037" t="s">
        <v>17239</v>
      </c>
      <c r="L5037">
        <v>1667</v>
      </c>
      <c r="M5037" t="s">
        <v>15870</v>
      </c>
      <c r="N5037">
        <v>102</v>
      </c>
      <c r="O5037" t="s">
        <v>289</v>
      </c>
      <c r="P5037" t="s">
        <v>22336</v>
      </c>
    </row>
    <row r="5038" spans="1:16" x14ac:dyDescent="0.25">
      <c r="A5038">
        <v>5863</v>
      </c>
      <c r="B5038">
        <v>14334</v>
      </c>
      <c r="C5038" t="s">
        <v>17240</v>
      </c>
      <c r="D5038" t="s">
        <v>17241</v>
      </c>
      <c r="E5038" t="s">
        <v>17242</v>
      </c>
      <c r="F5038" t="s">
        <v>17072</v>
      </c>
      <c r="G5038" t="s">
        <v>17073</v>
      </c>
      <c r="H5038" t="s">
        <v>17067</v>
      </c>
      <c r="I5038" t="s">
        <v>17068</v>
      </c>
      <c r="J5038">
        <v>48774</v>
      </c>
      <c r="K5038" t="s">
        <v>775</v>
      </c>
      <c r="L5038">
        <v>4368</v>
      </c>
      <c r="M5038" t="s">
        <v>776</v>
      </c>
      <c r="N5038">
        <v>205</v>
      </c>
      <c r="O5038" t="s">
        <v>697</v>
      </c>
      <c r="P5038" t="s">
        <v>22336</v>
      </c>
    </row>
    <row r="5039" spans="1:16" x14ac:dyDescent="0.25">
      <c r="A5039">
        <v>5864</v>
      </c>
      <c r="B5039">
        <v>14318</v>
      </c>
      <c r="C5039" t="s">
        <v>17243</v>
      </c>
      <c r="D5039" t="s">
        <v>17244</v>
      </c>
      <c r="E5039" t="s">
        <v>17245</v>
      </c>
      <c r="F5039" t="s">
        <v>17072</v>
      </c>
      <c r="G5039" t="s">
        <v>17073</v>
      </c>
      <c r="H5039" t="s">
        <v>17067</v>
      </c>
      <c r="I5039" t="s">
        <v>17068</v>
      </c>
      <c r="J5039">
        <v>45577</v>
      </c>
      <c r="K5039" t="s">
        <v>305</v>
      </c>
      <c r="L5039">
        <v>3951</v>
      </c>
      <c r="M5039" t="s">
        <v>306</v>
      </c>
      <c r="N5039">
        <v>231</v>
      </c>
      <c r="O5039" t="s">
        <v>236</v>
      </c>
      <c r="P5039" t="s">
        <v>22336</v>
      </c>
    </row>
    <row r="5040" spans="1:16" x14ac:dyDescent="0.25">
      <c r="A5040">
        <v>5865</v>
      </c>
      <c r="B5040">
        <v>14415</v>
      </c>
      <c r="C5040" t="s">
        <v>17246</v>
      </c>
      <c r="D5040" t="s">
        <v>17247</v>
      </c>
      <c r="E5040" t="s">
        <v>17248</v>
      </c>
      <c r="F5040" t="s">
        <v>17072</v>
      </c>
      <c r="G5040" t="s">
        <v>17073</v>
      </c>
      <c r="H5040" t="s">
        <v>17067</v>
      </c>
      <c r="I5040" t="s">
        <v>17068</v>
      </c>
      <c r="J5040">
        <v>7109</v>
      </c>
      <c r="K5040" t="s">
        <v>9178</v>
      </c>
      <c r="L5040">
        <v>291</v>
      </c>
      <c r="M5040" t="s">
        <v>9179</v>
      </c>
      <c r="N5040">
        <v>14</v>
      </c>
      <c r="O5040" t="s">
        <v>2088</v>
      </c>
      <c r="P5040" t="s">
        <v>22336</v>
      </c>
    </row>
    <row r="5041" spans="1:16" x14ac:dyDescent="0.25">
      <c r="A5041">
        <v>5866</v>
      </c>
      <c r="B5041">
        <v>14418</v>
      </c>
      <c r="C5041" t="s">
        <v>17249</v>
      </c>
      <c r="D5041" t="s">
        <v>17250</v>
      </c>
      <c r="E5041" t="s">
        <v>17251</v>
      </c>
      <c r="F5041" t="s">
        <v>17072</v>
      </c>
      <c r="G5041" t="s">
        <v>17073</v>
      </c>
      <c r="H5041" t="s">
        <v>17067</v>
      </c>
      <c r="I5041" t="s">
        <v>17068</v>
      </c>
      <c r="J5041">
        <v>24054</v>
      </c>
      <c r="K5041" t="s">
        <v>1105</v>
      </c>
      <c r="L5041">
        <v>1896</v>
      </c>
      <c r="M5041" t="s">
        <v>1106</v>
      </c>
      <c r="N5041">
        <v>107</v>
      </c>
      <c r="O5041" t="s">
        <v>251</v>
      </c>
      <c r="P5041" t="s">
        <v>22336</v>
      </c>
    </row>
    <row r="5042" spans="1:16" x14ac:dyDescent="0.25">
      <c r="A5042">
        <v>5867</v>
      </c>
      <c r="B5042">
        <v>14592</v>
      </c>
      <c r="C5042" t="s">
        <v>17252</v>
      </c>
      <c r="D5042" s="1" t="s">
        <v>17253</v>
      </c>
      <c r="E5042" t="s">
        <v>17254</v>
      </c>
      <c r="F5042" t="s">
        <v>17072</v>
      </c>
      <c r="G5042" t="s">
        <v>17073</v>
      </c>
      <c r="H5042" t="s">
        <v>17067</v>
      </c>
      <c r="I5042" t="s">
        <v>17068</v>
      </c>
      <c r="J5042">
        <v>50922</v>
      </c>
      <c r="K5042" t="s">
        <v>17255</v>
      </c>
      <c r="L5042">
        <v>12</v>
      </c>
      <c r="M5042" t="s">
        <v>52</v>
      </c>
      <c r="N5042">
        <v>101</v>
      </c>
      <c r="O5042" t="s">
        <v>23</v>
      </c>
      <c r="P5042" t="s">
        <v>22336</v>
      </c>
    </row>
    <row r="5043" spans="1:16" x14ac:dyDescent="0.25">
      <c r="A5043">
        <v>5868</v>
      </c>
      <c r="B5043">
        <v>8588</v>
      </c>
      <c r="C5043" t="s">
        <v>17256</v>
      </c>
      <c r="D5043" t="s">
        <v>17257</v>
      </c>
      <c r="E5043" t="s">
        <v>17258</v>
      </c>
      <c r="F5043" t="s">
        <v>17259</v>
      </c>
      <c r="G5043" t="s">
        <v>17260</v>
      </c>
      <c r="H5043" t="s">
        <v>17261</v>
      </c>
      <c r="I5043" t="s">
        <v>17262</v>
      </c>
      <c r="J5043">
        <v>49448</v>
      </c>
      <c r="K5043" t="s">
        <v>3165</v>
      </c>
      <c r="L5043">
        <v>4334</v>
      </c>
      <c r="M5043" t="s">
        <v>3166</v>
      </c>
      <c r="N5043">
        <v>105</v>
      </c>
      <c r="O5043" t="s">
        <v>1175</v>
      </c>
      <c r="P5043" t="s">
        <v>22336</v>
      </c>
    </row>
    <row r="5044" spans="1:16" x14ac:dyDescent="0.25">
      <c r="A5044">
        <v>5869</v>
      </c>
      <c r="B5044">
        <v>8589</v>
      </c>
      <c r="C5044" t="s">
        <v>17263</v>
      </c>
      <c r="D5044" t="s">
        <v>17264</v>
      </c>
      <c r="E5044" t="s">
        <v>17265</v>
      </c>
      <c r="F5044" t="s">
        <v>17259</v>
      </c>
      <c r="G5044" t="s">
        <v>17260</v>
      </c>
      <c r="H5044" t="s">
        <v>17261</v>
      </c>
      <c r="I5044" t="s">
        <v>17262</v>
      </c>
      <c r="J5044">
        <v>49448</v>
      </c>
      <c r="K5044" t="s">
        <v>3165</v>
      </c>
      <c r="L5044">
        <v>4334</v>
      </c>
      <c r="M5044" t="s">
        <v>3166</v>
      </c>
      <c r="N5044">
        <v>105</v>
      </c>
      <c r="O5044" t="s">
        <v>1175</v>
      </c>
      <c r="P5044" t="s">
        <v>22336</v>
      </c>
    </row>
    <row r="5045" spans="1:16" x14ac:dyDescent="0.25">
      <c r="A5045">
        <v>5870</v>
      </c>
      <c r="B5045">
        <v>8590</v>
      </c>
      <c r="C5045" t="s">
        <v>17266</v>
      </c>
      <c r="D5045" t="s">
        <v>17267</v>
      </c>
      <c r="E5045" t="s">
        <v>17268</v>
      </c>
      <c r="F5045" t="s">
        <v>17259</v>
      </c>
      <c r="G5045" t="s">
        <v>17260</v>
      </c>
      <c r="H5045" t="s">
        <v>17261</v>
      </c>
      <c r="I5045" t="s">
        <v>17262</v>
      </c>
      <c r="J5045">
        <v>49448</v>
      </c>
      <c r="K5045" t="s">
        <v>3165</v>
      </c>
      <c r="L5045">
        <v>4334</v>
      </c>
      <c r="M5045" t="s">
        <v>3166</v>
      </c>
      <c r="N5045">
        <v>105</v>
      </c>
      <c r="O5045" t="s">
        <v>1175</v>
      </c>
      <c r="P5045" t="s">
        <v>22336</v>
      </c>
    </row>
    <row r="5046" spans="1:16" x14ac:dyDescent="0.25">
      <c r="A5046">
        <v>5871</v>
      </c>
      <c r="B5046">
        <v>8591</v>
      </c>
      <c r="C5046" t="s">
        <v>17269</v>
      </c>
      <c r="D5046" t="s">
        <v>17270</v>
      </c>
      <c r="E5046" t="s">
        <v>17271</v>
      </c>
      <c r="F5046" t="s">
        <v>17259</v>
      </c>
      <c r="G5046" t="s">
        <v>17260</v>
      </c>
      <c r="H5046" t="s">
        <v>17261</v>
      </c>
      <c r="I5046" t="s">
        <v>17262</v>
      </c>
      <c r="J5046">
        <v>49448</v>
      </c>
      <c r="K5046" t="s">
        <v>3165</v>
      </c>
      <c r="L5046">
        <v>4334</v>
      </c>
      <c r="M5046" t="s">
        <v>3166</v>
      </c>
      <c r="N5046">
        <v>105</v>
      </c>
      <c r="O5046" t="s">
        <v>1175</v>
      </c>
      <c r="P5046" t="s">
        <v>22336</v>
      </c>
    </row>
    <row r="5047" spans="1:16" x14ac:dyDescent="0.25">
      <c r="A5047">
        <v>5872</v>
      </c>
      <c r="B5047">
        <v>8592</v>
      </c>
      <c r="C5047" t="s">
        <v>17272</v>
      </c>
      <c r="D5047" t="s">
        <v>17273</v>
      </c>
      <c r="E5047" t="s">
        <v>17274</v>
      </c>
      <c r="F5047" t="s">
        <v>17259</v>
      </c>
      <c r="G5047" t="s">
        <v>17260</v>
      </c>
      <c r="H5047" t="s">
        <v>17261</v>
      </c>
      <c r="I5047" t="s">
        <v>17262</v>
      </c>
      <c r="J5047">
        <v>49449</v>
      </c>
      <c r="K5047" t="s">
        <v>2022</v>
      </c>
      <c r="L5047">
        <v>4562</v>
      </c>
      <c r="M5047" t="s">
        <v>17275</v>
      </c>
      <c r="N5047">
        <v>205</v>
      </c>
      <c r="O5047" t="s">
        <v>697</v>
      </c>
      <c r="P5047" t="s">
        <v>22336</v>
      </c>
    </row>
    <row r="5048" spans="1:16" x14ac:dyDescent="0.25">
      <c r="A5048">
        <v>5873</v>
      </c>
      <c r="B5048">
        <v>8593</v>
      </c>
      <c r="C5048" t="s">
        <v>17276</v>
      </c>
      <c r="D5048" t="s">
        <v>17277</v>
      </c>
      <c r="E5048" t="s">
        <v>17278</v>
      </c>
      <c r="F5048" t="s">
        <v>17259</v>
      </c>
      <c r="G5048" t="s">
        <v>17260</v>
      </c>
      <c r="H5048" t="s">
        <v>17261</v>
      </c>
      <c r="I5048" t="s">
        <v>17262</v>
      </c>
      <c r="J5048">
        <v>49449</v>
      </c>
      <c r="K5048" t="s">
        <v>2022</v>
      </c>
      <c r="L5048">
        <v>4562</v>
      </c>
      <c r="M5048" t="s">
        <v>17275</v>
      </c>
      <c r="N5048">
        <v>205</v>
      </c>
      <c r="O5048" t="s">
        <v>697</v>
      </c>
      <c r="P5048" t="s">
        <v>22336</v>
      </c>
    </row>
    <row r="5049" spans="1:16" x14ac:dyDescent="0.25">
      <c r="A5049">
        <v>5874</v>
      </c>
      <c r="B5049">
        <v>8594</v>
      </c>
      <c r="C5049" t="s">
        <v>17279</v>
      </c>
      <c r="D5049" t="s">
        <v>17280</v>
      </c>
      <c r="E5049" t="s">
        <v>17281</v>
      </c>
      <c r="F5049" t="s">
        <v>17259</v>
      </c>
      <c r="G5049" t="s">
        <v>17260</v>
      </c>
      <c r="H5049" t="s">
        <v>17261</v>
      </c>
      <c r="I5049" t="s">
        <v>17262</v>
      </c>
      <c r="J5049">
        <v>49450</v>
      </c>
      <c r="K5049" t="s">
        <v>2022</v>
      </c>
      <c r="L5049">
        <v>4348</v>
      </c>
      <c r="M5049" t="s">
        <v>1155</v>
      </c>
      <c r="N5049">
        <v>205</v>
      </c>
      <c r="O5049" t="s">
        <v>697</v>
      </c>
      <c r="P5049" t="s">
        <v>22336</v>
      </c>
    </row>
    <row r="5050" spans="1:16" x14ac:dyDescent="0.25">
      <c r="A5050">
        <v>5875</v>
      </c>
      <c r="B5050">
        <v>8595</v>
      </c>
      <c r="C5050" t="s">
        <v>17282</v>
      </c>
      <c r="D5050" t="s">
        <v>17283</v>
      </c>
      <c r="E5050" t="s">
        <v>17284</v>
      </c>
      <c r="F5050" t="s">
        <v>17259</v>
      </c>
      <c r="G5050" t="s">
        <v>17260</v>
      </c>
      <c r="H5050" t="s">
        <v>17261</v>
      </c>
      <c r="I5050" t="s">
        <v>17262</v>
      </c>
      <c r="J5050">
        <v>49450</v>
      </c>
      <c r="K5050" t="s">
        <v>2022</v>
      </c>
      <c r="L5050">
        <v>4348</v>
      </c>
      <c r="M5050" t="s">
        <v>1155</v>
      </c>
      <c r="N5050">
        <v>205</v>
      </c>
      <c r="O5050" t="s">
        <v>697</v>
      </c>
      <c r="P5050" t="s">
        <v>22336</v>
      </c>
    </row>
    <row r="5051" spans="1:16" x14ac:dyDescent="0.25">
      <c r="A5051">
        <v>5876</v>
      </c>
      <c r="B5051">
        <v>8596</v>
      </c>
      <c r="C5051" t="s">
        <v>17285</v>
      </c>
      <c r="D5051" t="s">
        <v>17286</v>
      </c>
      <c r="E5051" t="s">
        <v>17287</v>
      </c>
      <c r="F5051" t="s">
        <v>17259</v>
      </c>
      <c r="G5051" t="s">
        <v>17260</v>
      </c>
      <c r="H5051" t="s">
        <v>17261</v>
      </c>
      <c r="I5051" t="s">
        <v>17262</v>
      </c>
      <c r="J5051">
        <v>23183</v>
      </c>
      <c r="K5051" t="s">
        <v>17288</v>
      </c>
      <c r="L5051">
        <v>1848</v>
      </c>
      <c r="M5051" t="s">
        <v>16071</v>
      </c>
      <c r="N5051">
        <v>107</v>
      </c>
      <c r="O5051" t="s">
        <v>251</v>
      </c>
      <c r="P5051" t="s">
        <v>22336</v>
      </c>
    </row>
    <row r="5052" spans="1:16" x14ac:dyDescent="0.25">
      <c r="A5052">
        <v>5877</v>
      </c>
      <c r="B5052">
        <v>8597</v>
      </c>
      <c r="C5052" t="s">
        <v>17289</v>
      </c>
      <c r="D5052" t="s">
        <v>17290</v>
      </c>
      <c r="E5052" t="s">
        <v>17291</v>
      </c>
      <c r="F5052" t="s">
        <v>17259</v>
      </c>
      <c r="G5052" t="s">
        <v>17260</v>
      </c>
      <c r="H5052" t="s">
        <v>17261</v>
      </c>
      <c r="I5052" t="s">
        <v>17262</v>
      </c>
      <c r="J5052">
        <v>23183</v>
      </c>
      <c r="K5052" t="s">
        <v>17288</v>
      </c>
      <c r="L5052">
        <v>1848</v>
      </c>
      <c r="M5052" t="s">
        <v>16071</v>
      </c>
      <c r="N5052">
        <v>107</v>
      </c>
      <c r="O5052" t="s">
        <v>251</v>
      </c>
      <c r="P5052" t="s">
        <v>22336</v>
      </c>
    </row>
    <row r="5053" spans="1:16" x14ac:dyDescent="0.25">
      <c r="A5053">
        <v>5878</v>
      </c>
      <c r="B5053">
        <v>8598</v>
      </c>
      <c r="C5053" t="s">
        <v>17292</v>
      </c>
      <c r="D5053" t="s">
        <v>17293</v>
      </c>
      <c r="E5053" t="s">
        <v>17294</v>
      </c>
      <c r="F5053" t="s">
        <v>17259</v>
      </c>
      <c r="G5053" t="s">
        <v>17260</v>
      </c>
      <c r="H5053" t="s">
        <v>17261</v>
      </c>
      <c r="I5053" t="s">
        <v>17262</v>
      </c>
      <c r="J5053">
        <v>22744</v>
      </c>
      <c r="K5053" t="s">
        <v>17295</v>
      </c>
      <c r="L5053">
        <v>1831</v>
      </c>
      <c r="M5053" t="s">
        <v>2114</v>
      </c>
      <c r="N5053">
        <v>107</v>
      </c>
      <c r="O5053" t="s">
        <v>251</v>
      </c>
      <c r="P5053" t="s">
        <v>22336</v>
      </c>
    </row>
    <row r="5054" spans="1:16" x14ac:dyDescent="0.25">
      <c r="A5054">
        <v>5879</v>
      </c>
      <c r="B5054">
        <v>8599</v>
      </c>
      <c r="C5054" t="s">
        <v>17296</v>
      </c>
      <c r="D5054" t="s">
        <v>17297</v>
      </c>
      <c r="E5054" t="s">
        <v>17298</v>
      </c>
      <c r="F5054" t="s">
        <v>17259</v>
      </c>
      <c r="G5054" t="s">
        <v>17260</v>
      </c>
      <c r="H5054" t="s">
        <v>17261</v>
      </c>
      <c r="I5054" t="s">
        <v>17262</v>
      </c>
      <c r="J5054">
        <v>22744</v>
      </c>
      <c r="K5054" t="s">
        <v>17295</v>
      </c>
      <c r="L5054">
        <v>1831</v>
      </c>
      <c r="M5054" t="s">
        <v>2114</v>
      </c>
      <c r="N5054">
        <v>107</v>
      </c>
      <c r="O5054" t="s">
        <v>251</v>
      </c>
      <c r="P5054" t="s">
        <v>22336</v>
      </c>
    </row>
    <row r="5055" spans="1:16" x14ac:dyDescent="0.25">
      <c r="A5055">
        <v>5880</v>
      </c>
      <c r="B5055">
        <v>8600</v>
      </c>
      <c r="C5055" t="s">
        <v>17299</v>
      </c>
      <c r="D5055" t="s">
        <v>17300</v>
      </c>
      <c r="E5055" t="s">
        <v>17301</v>
      </c>
      <c r="F5055" t="s">
        <v>17259</v>
      </c>
      <c r="G5055" t="s">
        <v>17260</v>
      </c>
      <c r="H5055" t="s">
        <v>17261</v>
      </c>
      <c r="I5055" t="s">
        <v>17262</v>
      </c>
      <c r="J5055">
        <v>22678</v>
      </c>
      <c r="K5055" t="s">
        <v>12380</v>
      </c>
      <c r="L5055">
        <v>1831</v>
      </c>
      <c r="M5055" t="s">
        <v>2114</v>
      </c>
      <c r="N5055">
        <v>107</v>
      </c>
      <c r="O5055" t="s">
        <v>251</v>
      </c>
      <c r="P5055" t="s">
        <v>22336</v>
      </c>
    </row>
    <row r="5056" spans="1:16" x14ac:dyDescent="0.25">
      <c r="A5056">
        <v>5881</v>
      </c>
      <c r="B5056">
        <v>8601</v>
      </c>
      <c r="C5056" t="s">
        <v>17302</v>
      </c>
      <c r="D5056" t="s">
        <v>17303</v>
      </c>
      <c r="E5056" t="s">
        <v>17304</v>
      </c>
      <c r="F5056" t="s">
        <v>17259</v>
      </c>
      <c r="G5056" t="s">
        <v>17260</v>
      </c>
      <c r="H5056" t="s">
        <v>17261</v>
      </c>
      <c r="I5056" t="s">
        <v>17262</v>
      </c>
      <c r="J5056">
        <v>22678</v>
      </c>
      <c r="K5056" t="s">
        <v>12380</v>
      </c>
      <c r="L5056">
        <v>1831</v>
      </c>
      <c r="M5056" t="s">
        <v>2114</v>
      </c>
      <c r="N5056">
        <v>107</v>
      </c>
      <c r="O5056" t="s">
        <v>251</v>
      </c>
      <c r="P5056" t="s">
        <v>22336</v>
      </c>
    </row>
    <row r="5057" spans="1:16" x14ac:dyDescent="0.25">
      <c r="A5057">
        <v>5882</v>
      </c>
      <c r="B5057">
        <v>8602</v>
      </c>
      <c r="C5057" t="s">
        <v>17305</v>
      </c>
      <c r="D5057" t="s">
        <v>17306</v>
      </c>
      <c r="E5057" t="s">
        <v>17307</v>
      </c>
      <c r="F5057" t="s">
        <v>17259</v>
      </c>
      <c r="G5057" t="s">
        <v>17260</v>
      </c>
      <c r="H5057" t="s">
        <v>17261</v>
      </c>
      <c r="I5057" t="s">
        <v>17262</v>
      </c>
      <c r="J5057">
        <v>23125</v>
      </c>
      <c r="K5057" t="s">
        <v>16250</v>
      </c>
      <c r="L5057">
        <v>1847</v>
      </c>
      <c r="M5057" t="s">
        <v>784</v>
      </c>
      <c r="N5057">
        <v>107</v>
      </c>
      <c r="O5057" t="s">
        <v>251</v>
      </c>
      <c r="P5057" t="s">
        <v>22336</v>
      </c>
    </row>
    <row r="5058" spans="1:16" x14ac:dyDescent="0.25">
      <c r="A5058">
        <v>5883</v>
      </c>
      <c r="B5058">
        <v>8603</v>
      </c>
      <c r="C5058" t="s">
        <v>17308</v>
      </c>
      <c r="D5058" t="s">
        <v>17309</v>
      </c>
      <c r="E5058" t="s">
        <v>17310</v>
      </c>
      <c r="F5058" t="s">
        <v>17259</v>
      </c>
      <c r="G5058" t="s">
        <v>17260</v>
      </c>
      <c r="H5058" t="s">
        <v>17261</v>
      </c>
      <c r="I5058" t="s">
        <v>17262</v>
      </c>
      <c r="J5058">
        <v>23125</v>
      </c>
      <c r="K5058" t="s">
        <v>16250</v>
      </c>
      <c r="L5058">
        <v>1847</v>
      </c>
      <c r="M5058" t="s">
        <v>784</v>
      </c>
      <c r="N5058">
        <v>107</v>
      </c>
      <c r="O5058" t="s">
        <v>251</v>
      </c>
      <c r="P5058" t="s">
        <v>22336</v>
      </c>
    </row>
    <row r="5059" spans="1:16" x14ac:dyDescent="0.25">
      <c r="A5059">
        <v>5884</v>
      </c>
      <c r="B5059">
        <v>8604</v>
      </c>
      <c r="C5059" t="s">
        <v>17311</v>
      </c>
      <c r="D5059" t="s">
        <v>17312</v>
      </c>
      <c r="E5059" t="s">
        <v>17313</v>
      </c>
      <c r="F5059" t="s">
        <v>17259</v>
      </c>
      <c r="G5059" t="s">
        <v>17260</v>
      </c>
      <c r="H5059" t="s">
        <v>17261</v>
      </c>
      <c r="I5059" t="s">
        <v>17262</v>
      </c>
      <c r="J5059">
        <v>49451</v>
      </c>
      <c r="K5059" t="s">
        <v>16280</v>
      </c>
      <c r="L5059">
        <v>1847</v>
      </c>
      <c r="M5059" t="s">
        <v>784</v>
      </c>
      <c r="N5059">
        <v>107</v>
      </c>
      <c r="O5059" t="s">
        <v>251</v>
      </c>
      <c r="P5059" t="s">
        <v>22336</v>
      </c>
    </row>
    <row r="5060" spans="1:16" x14ac:dyDescent="0.25">
      <c r="A5060">
        <v>5885</v>
      </c>
      <c r="B5060">
        <v>8605</v>
      </c>
      <c r="C5060" t="s">
        <v>17314</v>
      </c>
      <c r="D5060" t="s">
        <v>17315</v>
      </c>
      <c r="E5060" t="s">
        <v>17316</v>
      </c>
      <c r="F5060" t="s">
        <v>17259</v>
      </c>
      <c r="G5060" t="s">
        <v>17260</v>
      </c>
      <c r="H5060" t="s">
        <v>17261</v>
      </c>
      <c r="I5060" t="s">
        <v>17262</v>
      </c>
      <c r="J5060">
        <v>49451</v>
      </c>
      <c r="K5060" t="s">
        <v>16280</v>
      </c>
      <c r="L5060">
        <v>1847</v>
      </c>
      <c r="M5060" t="s">
        <v>784</v>
      </c>
      <c r="N5060">
        <v>107</v>
      </c>
      <c r="O5060" t="s">
        <v>251</v>
      </c>
      <c r="P5060" t="s">
        <v>22336</v>
      </c>
    </row>
    <row r="5061" spans="1:16" x14ac:dyDescent="0.25">
      <c r="A5061">
        <v>5886</v>
      </c>
      <c r="B5061">
        <v>8606</v>
      </c>
      <c r="C5061" t="s">
        <v>17317</v>
      </c>
      <c r="D5061" t="s">
        <v>17318</v>
      </c>
      <c r="E5061" t="s">
        <v>17319</v>
      </c>
      <c r="F5061" t="s">
        <v>17259</v>
      </c>
      <c r="G5061" t="s">
        <v>17260</v>
      </c>
      <c r="H5061" t="s">
        <v>17261</v>
      </c>
      <c r="I5061" t="s">
        <v>17262</v>
      </c>
      <c r="J5061">
        <v>42219</v>
      </c>
      <c r="K5061" t="s">
        <v>189</v>
      </c>
      <c r="L5061">
        <v>3866</v>
      </c>
      <c r="M5061" t="s">
        <v>189</v>
      </c>
      <c r="N5061">
        <v>230</v>
      </c>
      <c r="O5061" t="s">
        <v>190</v>
      </c>
      <c r="P5061" t="s">
        <v>22336</v>
      </c>
    </row>
    <row r="5062" spans="1:16" x14ac:dyDescent="0.25">
      <c r="A5062">
        <v>5887</v>
      </c>
      <c r="B5062">
        <v>8607</v>
      </c>
      <c r="C5062" t="s">
        <v>17320</v>
      </c>
      <c r="D5062" t="s">
        <v>17321</v>
      </c>
      <c r="E5062" t="s">
        <v>17322</v>
      </c>
      <c r="F5062" t="s">
        <v>17259</v>
      </c>
      <c r="G5062" t="s">
        <v>17260</v>
      </c>
      <c r="H5062" t="s">
        <v>17261</v>
      </c>
      <c r="I5062" t="s">
        <v>17262</v>
      </c>
      <c r="J5062">
        <v>42219</v>
      </c>
      <c r="K5062" t="s">
        <v>189</v>
      </c>
      <c r="L5062">
        <v>3866</v>
      </c>
      <c r="M5062" t="s">
        <v>189</v>
      </c>
      <c r="N5062">
        <v>230</v>
      </c>
      <c r="O5062" t="s">
        <v>190</v>
      </c>
      <c r="P5062" t="s">
        <v>22336</v>
      </c>
    </row>
    <row r="5063" spans="1:16" x14ac:dyDescent="0.25">
      <c r="A5063">
        <v>5888</v>
      </c>
      <c r="B5063">
        <v>8608</v>
      </c>
      <c r="C5063" t="s">
        <v>17323</v>
      </c>
      <c r="D5063" t="s">
        <v>17324</v>
      </c>
      <c r="E5063" t="s">
        <v>17325</v>
      </c>
      <c r="F5063" t="s">
        <v>17259</v>
      </c>
      <c r="G5063" t="s">
        <v>17260</v>
      </c>
      <c r="H5063" t="s">
        <v>17261</v>
      </c>
      <c r="I5063" t="s">
        <v>17262</v>
      </c>
      <c r="J5063">
        <v>49452</v>
      </c>
      <c r="K5063" t="s">
        <v>17326</v>
      </c>
      <c r="L5063">
        <v>3842</v>
      </c>
      <c r="M5063" t="s">
        <v>209</v>
      </c>
      <c r="N5063">
        <v>230</v>
      </c>
      <c r="O5063" t="s">
        <v>190</v>
      </c>
      <c r="P5063" t="s">
        <v>22336</v>
      </c>
    </row>
    <row r="5064" spans="1:16" x14ac:dyDescent="0.25">
      <c r="A5064">
        <v>5889</v>
      </c>
      <c r="B5064">
        <v>8609</v>
      </c>
      <c r="C5064" t="s">
        <v>17327</v>
      </c>
      <c r="D5064" t="s">
        <v>17328</v>
      </c>
      <c r="E5064" t="s">
        <v>17329</v>
      </c>
      <c r="F5064" t="s">
        <v>17259</v>
      </c>
      <c r="G5064" t="s">
        <v>17260</v>
      </c>
      <c r="H5064" t="s">
        <v>17261</v>
      </c>
      <c r="I5064" t="s">
        <v>17262</v>
      </c>
      <c r="J5064">
        <v>49452</v>
      </c>
      <c r="K5064" t="s">
        <v>17326</v>
      </c>
      <c r="L5064">
        <v>3842</v>
      </c>
      <c r="M5064" t="s">
        <v>209</v>
      </c>
      <c r="N5064">
        <v>230</v>
      </c>
      <c r="O5064" t="s">
        <v>190</v>
      </c>
      <c r="P5064" t="s">
        <v>22336</v>
      </c>
    </row>
    <row r="5065" spans="1:16" x14ac:dyDescent="0.25">
      <c r="A5065">
        <v>5890</v>
      </c>
      <c r="B5065">
        <v>8610</v>
      </c>
      <c r="C5065" t="s">
        <v>17330</v>
      </c>
      <c r="D5065" t="s">
        <v>17331</v>
      </c>
      <c r="E5065" t="s">
        <v>17332</v>
      </c>
      <c r="F5065" t="s">
        <v>17259</v>
      </c>
      <c r="G5065" t="s">
        <v>17260</v>
      </c>
      <c r="H5065" t="s">
        <v>17261</v>
      </c>
      <c r="I5065" t="s">
        <v>17262</v>
      </c>
      <c r="J5065">
        <v>42604</v>
      </c>
      <c r="K5065" t="s">
        <v>1829</v>
      </c>
      <c r="L5065">
        <v>3919</v>
      </c>
      <c r="M5065" t="s">
        <v>416</v>
      </c>
      <c r="N5065">
        <v>231</v>
      </c>
      <c r="O5065" t="s">
        <v>236</v>
      </c>
      <c r="P5065" t="s">
        <v>22336</v>
      </c>
    </row>
    <row r="5066" spans="1:16" x14ac:dyDescent="0.25">
      <c r="A5066">
        <v>5891</v>
      </c>
      <c r="B5066">
        <v>8611</v>
      </c>
      <c r="C5066" t="s">
        <v>17333</v>
      </c>
      <c r="D5066" t="s">
        <v>17334</v>
      </c>
      <c r="E5066" t="s">
        <v>17335</v>
      </c>
      <c r="F5066" t="s">
        <v>17259</v>
      </c>
      <c r="G5066" t="s">
        <v>17260</v>
      </c>
      <c r="H5066" t="s">
        <v>17261</v>
      </c>
      <c r="I5066" t="s">
        <v>17262</v>
      </c>
      <c r="J5066">
        <v>42604</v>
      </c>
      <c r="K5066" t="s">
        <v>1829</v>
      </c>
      <c r="L5066">
        <v>3919</v>
      </c>
      <c r="M5066" t="s">
        <v>416</v>
      </c>
      <c r="N5066">
        <v>231</v>
      </c>
      <c r="O5066" t="s">
        <v>236</v>
      </c>
      <c r="P5066" t="s">
        <v>22336</v>
      </c>
    </row>
    <row r="5067" spans="1:16" x14ac:dyDescent="0.25">
      <c r="A5067">
        <v>5892</v>
      </c>
      <c r="B5067">
        <v>8612</v>
      </c>
      <c r="C5067" t="s">
        <v>17336</v>
      </c>
      <c r="D5067" t="s">
        <v>17337</v>
      </c>
      <c r="E5067" t="s">
        <v>17338</v>
      </c>
      <c r="F5067" t="s">
        <v>17259</v>
      </c>
      <c r="G5067" t="s">
        <v>17260</v>
      </c>
      <c r="H5067" t="s">
        <v>17261</v>
      </c>
      <c r="I5067" t="s">
        <v>17262</v>
      </c>
      <c r="J5067">
        <v>48774</v>
      </c>
      <c r="K5067" t="s">
        <v>775</v>
      </c>
      <c r="L5067">
        <v>4368</v>
      </c>
      <c r="M5067" t="s">
        <v>776</v>
      </c>
      <c r="N5067">
        <v>205</v>
      </c>
      <c r="O5067" t="s">
        <v>697</v>
      </c>
      <c r="P5067" t="s">
        <v>22336</v>
      </c>
    </row>
    <row r="5068" spans="1:16" x14ac:dyDescent="0.25">
      <c r="A5068">
        <v>5893</v>
      </c>
      <c r="B5068">
        <v>8613</v>
      </c>
      <c r="C5068" t="s">
        <v>17339</v>
      </c>
      <c r="D5068" t="s">
        <v>17340</v>
      </c>
      <c r="E5068" t="s">
        <v>17341</v>
      </c>
      <c r="F5068" t="s">
        <v>17259</v>
      </c>
      <c r="G5068" t="s">
        <v>17260</v>
      </c>
      <c r="H5068" t="s">
        <v>17261</v>
      </c>
      <c r="I5068" t="s">
        <v>17262</v>
      </c>
      <c r="J5068">
        <v>48774</v>
      </c>
      <c r="K5068" t="s">
        <v>775</v>
      </c>
      <c r="L5068">
        <v>4368</v>
      </c>
      <c r="M5068" t="s">
        <v>776</v>
      </c>
      <c r="N5068">
        <v>205</v>
      </c>
      <c r="O5068" t="s">
        <v>697</v>
      </c>
      <c r="P5068" t="s">
        <v>22336</v>
      </c>
    </row>
    <row r="5069" spans="1:16" x14ac:dyDescent="0.25">
      <c r="A5069">
        <v>5894</v>
      </c>
      <c r="B5069">
        <v>8614</v>
      </c>
      <c r="C5069" t="s">
        <v>17342</v>
      </c>
      <c r="D5069" t="s">
        <v>17343</v>
      </c>
      <c r="E5069" t="s">
        <v>17344</v>
      </c>
      <c r="F5069" t="s">
        <v>17259</v>
      </c>
      <c r="G5069" t="s">
        <v>17260</v>
      </c>
      <c r="H5069" t="s">
        <v>17261</v>
      </c>
      <c r="I5069" t="s">
        <v>17262</v>
      </c>
      <c r="J5069">
        <v>49453</v>
      </c>
      <c r="K5069" t="s">
        <v>16126</v>
      </c>
      <c r="L5069">
        <v>3272</v>
      </c>
      <c r="M5069" t="s">
        <v>847</v>
      </c>
      <c r="N5069">
        <v>205</v>
      </c>
      <c r="O5069" t="s">
        <v>697</v>
      </c>
      <c r="P5069" t="s">
        <v>22336</v>
      </c>
    </row>
    <row r="5070" spans="1:16" x14ac:dyDescent="0.25">
      <c r="A5070">
        <v>5895</v>
      </c>
      <c r="B5070">
        <v>8615</v>
      </c>
      <c r="C5070" t="s">
        <v>17345</v>
      </c>
      <c r="D5070" t="s">
        <v>17346</v>
      </c>
      <c r="E5070" t="s">
        <v>17347</v>
      </c>
      <c r="F5070" t="s">
        <v>17259</v>
      </c>
      <c r="G5070" t="s">
        <v>17260</v>
      </c>
      <c r="H5070" t="s">
        <v>17261</v>
      </c>
      <c r="I5070" t="s">
        <v>17262</v>
      </c>
      <c r="J5070">
        <v>49453</v>
      </c>
      <c r="K5070" t="s">
        <v>16126</v>
      </c>
      <c r="L5070">
        <v>3272</v>
      </c>
      <c r="M5070" t="s">
        <v>847</v>
      </c>
      <c r="N5070">
        <v>205</v>
      </c>
      <c r="O5070" t="s">
        <v>697</v>
      </c>
      <c r="P5070" t="s">
        <v>22336</v>
      </c>
    </row>
    <row r="5071" spans="1:16" x14ac:dyDescent="0.25">
      <c r="A5071">
        <v>5896</v>
      </c>
      <c r="B5071">
        <v>8616</v>
      </c>
      <c r="C5071" t="s">
        <v>17348</v>
      </c>
      <c r="D5071" t="s">
        <v>17349</v>
      </c>
      <c r="E5071" t="s">
        <v>17350</v>
      </c>
      <c r="F5071" t="s">
        <v>17259</v>
      </c>
      <c r="G5071" t="s">
        <v>17260</v>
      </c>
      <c r="H5071" t="s">
        <v>17261</v>
      </c>
      <c r="I5071" t="s">
        <v>17262</v>
      </c>
      <c r="J5071">
        <v>49454</v>
      </c>
      <c r="K5071" t="s">
        <v>17351</v>
      </c>
      <c r="L5071">
        <v>4368</v>
      </c>
      <c r="M5071" t="s">
        <v>776</v>
      </c>
      <c r="N5071">
        <v>205</v>
      </c>
      <c r="O5071" t="s">
        <v>697</v>
      </c>
      <c r="P5071" t="s">
        <v>22336</v>
      </c>
    </row>
    <row r="5072" spans="1:16" x14ac:dyDescent="0.25">
      <c r="A5072">
        <v>5897</v>
      </c>
      <c r="B5072">
        <v>8617</v>
      </c>
      <c r="C5072" t="s">
        <v>17352</v>
      </c>
      <c r="D5072" t="s">
        <v>17353</v>
      </c>
      <c r="E5072" t="s">
        <v>17354</v>
      </c>
      <c r="F5072" t="s">
        <v>17259</v>
      </c>
      <c r="G5072" t="s">
        <v>17260</v>
      </c>
      <c r="H5072" t="s">
        <v>17261</v>
      </c>
      <c r="I5072" t="s">
        <v>17262</v>
      </c>
      <c r="J5072">
        <v>49454</v>
      </c>
      <c r="K5072" t="s">
        <v>17351</v>
      </c>
      <c r="L5072">
        <v>4368</v>
      </c>
      <c r="M5072" t="s">
        <v>776</v>
      </c>
      <c r="N5072">
        <v>205</v>
      </c>
      <c r="O5072" t="s">
        <v>697</v>
      </c>
      <c r="P5072" t="s">
        <v>22336</v>
      </c>
    </row>
    <row r="5073" spans="1:16" x14ac:dyDescent="0.25">
      <c r="A5073">
        <v>5898</v>
      </c>
      <c r="B5073">
        <v>8618</v>
      </c>
      <c r="C5073" t="s">
        <v>17355</v>
      </c>
      <c r="D5073" t="s">
        <v>17356</v>
      </c>
      <c r="E5073" t="s">
        <v>17357</v>
      </c>
      <c r="F5073" t="s">
        <v>17259</v>
      </c>
      <c r="G5073" t="s">
        <v>17260</v>
      </c>
      <c r="H5073" t="s">
        <v>17261</v>
      </c>
      <c r="I5073" t="s">
        <v>17262</v>
      </c>
      <c r="J5073">
        <v>48774</v>
      </c>
      <c r="K5073" t="s">
        <v>775</v>
      </c>
      <c r="L5073">
        <v>4368</v>
      </c>
      <c r="M5073" t="s">
        <v>776</v>
      </c>
      <c r="N5073">
        <v>205</v>
      </c>
      <c r="O5073" t="s">
        <v>697</v>
      </c>
      <c r="P5073" t="s">
        <v>22336</v>
      </c>
    </row>
    <row r="5074" spans="1:16" x14ac:dyDescent="0.25">
      <c r="A5074">
        <v>5899</v>
      </c>
      <c r="B5074">
        <v>8619</v>
      </c>
      <c r="C5074" t="s">
        <v>17358</v>
      </c>
      <c r="D5074" t="s">
        <v>17359</v>
      </c>
      <c r="E5074" t="s">
        <v>17360</v>
      </c>
      <c r="F5074" t="s">
        <v>17259</v>
      </c>
      <c r="G5074" t="s">
        <v>17260</v>
      </c>
      <c r="H5074" t="s">
        <v>17261</v>
      </c>
      <c r="I5074" t="s">
        <v>17262</v>
      </c>
      <c r="J5074">
        <v>48774</v>
      </c>
      <c r="K5074" t="s">
        <v>775</v>
      </c>
      <c r="L5074">
        <v>4368</v>
      </c>
      <c r="M5074" t="s">
        <v>776</v>
      </c>
      <c r="N5074">
        <v>205</v>
      </c>
      <c r="O5074" t="s">
        <v>697</v>
      </c>
      <c r="P5074" t="s">
        <v>22336</v>
      </c>
    </row>
    <row r="5075" spans="1:16" x14ac:dyDescent="0.25">
      <c r="A5075">
        <v>5900</v>
      </c>
      <c r="B5075">
        <v>8620</v>
      </c>
      <c r="C5075" t="s">
        <v>17361</v>
      </c>
      <c r="D5075" t="s">
        <v>17362</v>
      </c>
      <c r="E5075" t="s">
        <v>17363</v>
      </c>
      <c r="F5075" t="s">
        <v>17259</v>
      </c>
      <c r="G5075" t="s">
        <v>17260</v>
      </c>
      <c r="H5075" t="s">
        <v>17261</v>
      </c>
      <c r="I5075" t="s">
        <v>17262</v>
      </c>
      <c r="J5075">
        <v>7578</v>
      </c>
      <c r="K5075" t="s">
        <v>17364</v>
      </c>
      <c r="L5075">
        <v>426</v>
      </c>
      <c r="M5075" t="s">
        <v>17364</v>
      </c>
      <c r="N5075">
        <v>21</v>
      </c>
      <c r="O5075" t="s">
        <v>1710</v>
      </c>
      <c r="P5075" t="s">
        <v>22336</v>
      </c>
    </row>
    <row r="5076" spans="1:16" x14ac:dyDescent="0.25">
      <c r="A5076">
        <v>5901</v>
      </c>
      <c r="B5076">
        <v>8621</v>
      </c>
      <c r="C5076" t="s">
        <v>17365</v>
      </c>
      <c r="D5076" t="s">
        <v>17366</v>
      </c>
      <c r="E5076" t="s">
        <v>17367</v>
      </c>
      <c r="F5076" t="s">
        <v>17259</v>
      </c>
      <c r="G5076" t="s">
        <v>17260</v>
      </c>
      <c r="H5076" t="s">
        <v>17261</v>
      </c>
      <c r="I5076" t="s">
        <v>17262</v>
      </c>
      <c r="J5076">
        <v>7578</v>
      </c>
      <c r="K5076" t="s">
        <v>17364</v>
      </c>
      <c r="L5076">
        <v>426</v>
      </c>
      <c r="M5076" t="s">
        <v>17364</v>
      </c>
      <c r="N5076">
        <v>21</v>
      </c>
      <c r="O5076" t="s">
        <v>1710</v>
      </c>
      <c r="P5076" t="s">
        <v>22336</v>
      </c>
    </row>
    <row r="5077" spans="1:16" x14ac:dyDescent="0.25">
      <c r="A5077">
        <v>5902</v>
      </c>
      <c r="B5077">
        <v>8622</v>
      </c>
      <c r="C5077" t="s">
        <v>17368</v>
      </c>
      <c r="D5077" t="s">
        <v>17369</v>
      </c>
      <c r="E5077" t="s">
        <v>17370</v>
      </c>
      <c r="F5077" t="s">
        <v>17259</v>
      </c>
      <c r="G5077" t="s">
        <v>17260</v>
      </c>
      <c r="H5077" t="s">
        <v>17261</v>
      </c>
      <c r="I5077" t="s">
        <v>17262</v>
      </c>
      <c r="J5077">
        <v>49456</v>
      </c>
      <c r="K5077" t="s">
        <v>17371</v>
      </c>
      <c r="L5077">
        <v>4563</v>
      </c>
      <c r="M5077" t="s">
        <v>1709</v>
      </c>
      <c r="N5077">
        <v>21</v>
      </c>
      <c r="O5077" t="s">
        <v>1710</v>
      </c>
      <c r="P5077" t="s">
        <v>22336</v>
      </c>
    </row>
    <row r="5078" spans="1:16" x14ac:dyDescent="0.25">
      <c r="A5078">
        <v>5903</v>
      </c>
      <c r="B5078">
        <v>8623</v>
      </c>
      <c r="C5078" t="s">
        <v>17372</v>
      </c>
      <c r="D5078" t="s">
        <v>17373</v>
      </c>
      <c r="E5078" t="s">
        <v>17374</v>
      </c>
      <c r="F5078" t="s">
        <v>17259</v>
      </c>
      <c r="G5078" t="s">
        <v>17260</v>
      </c>
      <c r="H5078" t="s">
        <v>17261</v>
      </c>
      <c r="I5078" t="s">
        <v>17262</v>
      </c>
      <c r="J5078">
        <v>49456</v>
      </c>
      <c r="K5078" t="s">
        <v>17371</v>
      </c>
      <c r="L5078">
        <v>4563</v>
      </c>
      <c r="M5078" t="s">
        <v>1709</v>
      </c>
      <c r="N5078">
        <v>21</v>
      </c>
      <c r="O5078" t="s">
        <v>1710</v>
      </c>
      <c r="P5078" t="s">
        <v>22336</v>
      </c>
    </row>
    <row r="5079" spans="1:16" x14ac:dyDescent="0.25">
      <c r="A5079">
        <v>5904</v>
      </c>
      <c r="B5079">
        <v>8624</v>
      </c>
      <c r="C5079" t="s">
        <v>17375</v>
      </c>
      <c r="D5079" t="s">
        <v>17376</v>
      </c>
      <c r="E5079" t="s">
        <v>17377</v>
      </c>
      <c r="F5079" t="s">
        <v>17259</v>
      </c>
      <c r="G5079" t="s">
        <v>17260</v>
      </c>
      <c r="H5079" t="s">
        <v>17261</v>
      </c>
      <c r="I5079" t="s">
        <v>17262</v>
      </c>
      <c r="J5079">
        <v>49457</v>
      </c>
      <c r="K5079" t="s">
        <v>17378</v>
      </c>
      <c r="L5079">
        <v>4169</v>
      </c>
      <c r="M5079" t="s">
        <v>17379</v>
      </c>
      <c r="N5079">
        <v>21</v>
      </c>
      <c r="O5079" t="s">
        <v>1710</v>
      </c>
      <c r="P5079" t="s">
        <v>22336</v>
      </c>
    </row>
    <row r="5080" spans="1:16" x14ac:dyDescent="0.25">
      <c r="A5080">
        <v>5905</v>
      </c>
      <c r="B5080">
        <v>8625</v>
      </c>
      <c r="C5080" t="s">
        <v>17380</v>
      </c>
      <c r="D5080" t="s">
        <v>17381</v>
      </c>
      <c r="E5080" t="s">
        <v>17382</v>
      </c>
      <c r="F5080" t="s">
        <v>17259</v>
      </c>
      <c r="G5080" t="s">
        <v>17260</v>
      </c>
      <c r="H5080" t="s">
        <v>17261</v>
      </c>
      <c r="I5080" t="s">
        <v>17262</v>
      </c>
      <c r="J5080">
        <v>49457</v>
      </c>
      <c r="K5080" t="s">
        <v>17378</v>
      </c>
      <c r="L5080">
        <v>4169</v>
      </c>
      <c r="M5080" t="s">
        <v>17379</v>
      </c>
      <c r="N5080">
        <v>21</v>
      </c>
      <c r="O5080" t="s">
        <v>1710</v>
      </c>
      <c r="P5080" t="s">
        <v>22336</v>
      </c>
    </row>
    <row r="5081" spans="1:16" x14ac:dyDescent="0.25">
      <c r="A5081">
        <v>5906</v>
      </c>
      <c r="B5081">
        <v>8626</v>
      </c>
      <c r="C5081" t="s">
        <v>17383</v>
      </c>
      <c r="D5081" t="s">
        <v>17384</v>
      </c>
      <c r="E5081" t="s">
        <v>17385</v>
      </c>
      <c r="F5081" t="s">
        <v>17259</v>
      </c>
      <c r="G5081" t="s">
        <v>17260</v>
      </c>
      <c r="H5081" t="s">
        <v>17261</v>
      </c>
      <c r="I5081" t="s">
        <v>17262</v>
      </c>
      <c r="J5081">
        <v>49458</v>
      </c>
      <c r="K5081" t="s">
        <v>17386</v>
      </c>
      <c r="L5081">
        <v>1388</v>
      </c>
      <c r="M5081" t="s">
        <v>17387</v>
      </c>
      <c r="N5081">
        <v>82</v>
      </c>
      <c r="O5081" t="s">
        <v>1314</v>
      </c>
      <c r="P5081" t="s">
        <v>22336</v>
      </c>
    </row>
    <row r="5082" spans="1:16" x14ac:dyDescent="0.25">
      <c r="A5082">
        <v>5907</v>
      </c>
      <c r="B5082">
        <v>8627</v>
      </c>
      <c r="C5082" t="s">
        <v>17388</v>
      </c>
      <c r="D5082" t="s">
        <v>17389</v>
      </c>
      <c r="E5082" t="s">
        <v>17390</v>
      </c>
      <c r="F5082" t="s">
        <v>17259</v>
      </c>
      <c r="G5082" t="s">
        <v>17260</v>
      </c>
      <c r="H5082" t="s">
        <v>17261</v>
      </c>
      <c r="I5082" t="s">
        <v>17262</v>
      </c>
      <c r="J5082">
        <v>49458</v>
      </c>
      <c r="K5082" t="s">
        <v>17386</v>
      </c>
      <c r="L5082">
        <v>1388</v>
      </c>
      <c r="M5082" t="s">
        <v>17387</v>
      </c>
      <c r="N5082">
        <v>82</v>
      </c>
      <c r="O5082" t="s">
        <v>1314</v>
      </c>
      <c r="P5082" t="s">
        <v>22336</v>
      </c>
    </row>
    <row r="5083" spans="1:16" x14ac:dyDescent="0.25">
      <c r="A5083">
        <v>5908</v>
      </c>
      <c r="B5083">
        <v>8628</v>
      </c>
      <c r="C5083" t="s">
        <v>17391</v>
      </c>
      <c r="D5083" t="s">
        <v>17392</v>
      </c>
      <c r="E5083" t="s">
        <v>17393</v>
      </c>
      <c r="F5083" t="s">
        <v>17259</v>
      </c>
      <c r="G5083" t="s">
        <v>17260</v>
      </c>
      <c r="H5083" t="s">
        <v>17261</v>
      </c>
      <c r="I5083" t="s">
        <v>17262</v>
      </c>
      <c r="J5083">
        <v>30054</v>
      </c>
      <c r="K5083" t="s">
        <v>864</v>
      </c>
      <c r="L5083">
        <v>2592</v>
      </c>
      <c r="M5083" t="s">
        <v>865</v>
      </c>
      <c r="N5083">
        <v>155</v>
      </c>
      <c r="O5083" t="s">
        <v>866</v>
      </c>
      <c r="P5083" t="s">
        <v>22336</v>
      </c>
    </row>
    <row r="5084" spans="1:16" x14ac:dyDescent="0.25">
      <c r="A5084">
        <v>5909</v>
      </c>
      <c r="B5084">
        <v>8629</v>
      </c>
      <c r="C5084" t="s">
        <v>17394</v>
      </c>
      <c r="D5084" t="s">
        <v>17395</v>
      </c>
      <c r="E5084" t="s">
        <v>17396</v>
      </c>
      <c r="F5084" t="s">
        <v>17259</v>
      </c>
      <c r="G5084" t="s">
        <v>17260</v>
      </c>
      <c r="H5084" t="s">
        <v>17261</v>
      </c>
      <c r="I5084" t="s">
        <v>17262</v>
      </c>
      <c r="J5084">
        <v>30054</v>
      </c>
      <c r="K5084" t="s">
        <v>864</v>
      </c>
      <c r="L5084">
        <v>2592</v>
      </c>
      <c r="M5084" t="s">
        <v>865</v>
      </c>
      <c r="N5084">
        <v>155</v>
      </c>
      <c r="O5084" t="s">
        <v>866</v>
      </c>
      <c r="P5084" t="s">
        <v>22336</v>
      </c>
    </row>
    <row r="5085" spans="1:16" x14ac:dyDescent="0.25">
      <c r="A5085">
        <v>5910</v>
      </c>
      <c r="B5085">
        <v>8630</v>
      </c>
      <c r="C5085" t="s">
        <v>17397</v>
      </c>
      <c r="D5085" t="s">
        <v>17398</v>
      </c>
      <c r="E5085" t="s">
        <v>17399</v>
      </c>
      <c r="F5085" t="s">
        <v>17259</v>
      </c>
      <c r="G5085" t="s">
        <v>17260</v>
      </c>
      <c r="H5085" t="s">
        <v>17261</v>
      </c>
      <c r="I5085" t="s">
        <v>17262</v>
      </c>
      <c r="J5085">
        <v>49459</v>
      </c>
      <c r="K5085" t="s">
        <v>17400</v>
      </c>
      <c r="L5085">
        <v>1388</v>
      </c>
      <c r="M5085" t="s">
        <v>17387</v>
      </c>
      <c r="N5085">
        <v>82</v>
      </c>
      <c r="O5085" t="s">
        <v>1314</v>
      </c>
      <c r="P5085" t="s">
        <v>22336</v>
      </c>
    </row>
    <row r="5086" spans="1:16" x14ac:dyDescent="0.25">
      <c r="A5086">
        <v>5911</v>
      </c>
      <c r="B5086">
        <v>8631</v>
      </c>
      <c r="C5086" t="s">
        <v>17401</v>
      </c>
      <c r="D5086" t="s">
        <v>17402</v>
      </c>
      <c r="E5086" t="s">
        <v>17403</v>
      </c>
      <c r="F5086" t="s">
        <v>17259</v>
      </c>
      <c r="G5086" t="s">
        <v>17260</v>
      </c>
      <c r="H5086" t="s">
        <v>17261</v>
      </c>
      <c r="I5086" t="s">
        <v>17262</v>
      </c>
      <c r="J5086">
        <v>49459</v>
      </c>
      <c r="K5086" t="s">
        <v>17400</v>
      </c>
      <c r="L5086">
        <v>1388</v>
      </c>
      <c r="M5086" t="s">
        <v>17387</v>
      </c>
      <c r="N5086">
        <v>82</v>
      </c>
      <c r="O5086" t="s">
        <v>1314</v>
      </c>
      <c r="P5086" t="s">
        <v>22336</v>
      </c>
    </row>
    <row r="5087" spans="1:16" x14ac:dyDescent="0.25">
      <c r="A5087">
        <v>5912</v>
      </c>
      <c r="B5087">
        <v>8632</v>
      </c>
      <c r="C5087" t="s">
        <v>17404</v>
      </c>
      <c r="D5087" t="s">
        <v>17405</v>
      </c>
      <c r="E5087" t="s">
        <v>17406</v>
      </c>
      <c r="F5087" t="s">
        <v>17259</v>
      </c>
      <c r="G5087" t="s">
        <v>17260</v>
      </c>
      <c r="H5087" t="s">
        <v>17261</v>
      </c>
      <c r="I5087" t="s">
        <v>17262</v>
      </c>
      <c r="J5087">
        <v>17726</v>
      </c>
      <c r="K5087" t="s">
        <v>115</v>
      </c>
      <c r="L5087">
        <v>1242</v>
      </c>
      <c r="M5087" t="s">
        <v>116</v>
      </c>
      <c r="N5087">
        <v>75</v>
      </c>
      <c r="O5087" t="s">
        <v>117</v>
      </c>
      <c r="P5087" t="s">
        <v>22336</v>
      </c>
    </row>
    <row r="5088" spans="1:16" x14ac:dyDescent="0.25">
      <c r="A5088">
        <v>5913</v>
      </c>
      <c r="B5088">
        <v>8633</v>
      </c>
      <c r="C5088" t="s">
        <v>17407</v>
      </c>
      <c r="D5088" t="s">
        <v>17408</v>
      </c>
      <c r="E5088" t="s">
        <v>17409</v>
      </c>
      <c r="F5088" t="s">
        <v>17259</v>
      </c>
      <c r="G5088" t="s">
        <v>17260</v>
      </c>
      <c r="H5088" t="s">
        <v>17261</v>
      </c>
      <c r="I5088" t="s">
        <v>17262</v>
      </c>
      <c r="J5088">
        <v>17726</v>
      </c>
      <c r="K5088" t="s">
        <v>115</v>
      </c>
      <c r="L5088">
        <v>1242</v>
      </c>
      <c r="M5088" t="s">
        <v>116</v>
      </c>
      <c r="N5088">
        <v>75</v>
      </c>
      <c r="O5088" t="s">
        <v>117</v>
      </c>
      <c r="P5088" t="s">
        <v>22336</v>
      </c>
    </row>
    <row r="5089" spans="1:16" x14ac:dyDescent="0.25">
      <c r="A5089">
        <v>5914</v>
      </c>
      <c r="B5089">
        <v>8634</v>
      </c>
      <c r="C5089" t="s">
        <v>17410</v>
      </c>
      <c r="D5089" t="s">
        <v>17411</v>
      </c>
      <c r="E5089" t="s">
        <v>17412</v>
      </c>
      <c r="F5089" t="s">
        <v>17259</v>
      </c>
      <c r="G5089" t="s">
        <v>17260</v>
      </c>
      <c r="H5089" t="s">
        <v>17261</v>
      </c>
      <c r="I5089" t="s">
        <v>17262</v>
      </c>
      <c r="J5089">
        <v>49460</v>
      </c>
      <c r="K5089" t="s">
        <v>17413</v>
      </c>
      <c r="L5089">
        <v>4177</v>
      </c>
      <c r="M5089" t="s">
        <v>686</v>
      </c>
      <c r="N5089">
        <v>75</v>
      </c>
      <c r="O5089" t="s">
        <v>117</v>
      </c>
      <c r="P5089" t="s">
        <v>22336</v>
      </c>
    </row>
    <row r="5090" spans="1:16" x14ac:dyDescent="0.25">
      <c r="A5090">
        <v>5915</v>
      </c>
      <c r="B5090">
        <v>8635</v>
      </c>
      <c r="C5090" t="s">
        <v>17414</v>
      </c>
      <c r="D5090" t="s">
        <v>17415</v>
      </c>
      <c r="E5090" t="s">
        <v>17416</v>
      </c>
      <c r="F5090" t="s">
        <v>17259</v>
      </c>
      <c r="G5090" t="s">
        <v>17260</v>
      </c>
      <c r="H5090" t="s">
        <v>17261</v>
      </c>
      <c r="I5090" t="s">
        <v>17262</v>
      </c>
      <c r="J5090">
        <v>49460</v>
      </c>
      <c r="K5090" t="s">
        <v>17413</v>
      </c>
      <c r="L5090">
        <v>4177</v>
      </c>
      <c r="M5090" t="s">
        <v>686</v>
      </c>
      <c r="N5090">
        <v>75</v>
      </c>
      <c r="O5090" t="s">
        <v>117</v>
      </c>
      <c r="P5090" t="s">
        <v>22336</v>
      </c>
    </row>
    <row r="5091" spans="1:16" x14ac:dyDescent="0.25">
      <c r="A5091">
        <v>5916</v>
      </c>
      <c r="B5091">
        <v>8636</v>
      </c>
      <c r="C5091" t="s">
        <v>17417</v>
      </c>
      <c r="D5091" s="1" t="s">
        <v>17418</v>
      </c>
      <c r="E5091" t="s">
        <v>17419</v>
      </c>
      <c r="F5091" t="s">
        <v>17259</v>
      </c>
      <c r="G5091" t="s">
        <v>17260</v>
      </c>
      <c r="H5091" t="s">
        <v>17261</v>
      </c>
      <c r="I5091" t="s">
        <v>17262</v>
      </c>
      <c r="J5091">
        <v>49461</v>
      </c>
      <c r="K5091" t="s">
        <v>17420</v>
      </c>
      <c r="L5091">
        <v>4177</v>
      </c>
      <c r="M5091" t="s">
        <v>686</v>
      </c>
      <c r="N5091">
        <v>75</v>
      </c>
      <c r="O5091" t="s">
        <v>117</v>
      </c>
      <c r="P5091" t="s">
        <v>22336</v>
      </c>
    </row>
    <row r="5092" spans="1:16" x14ac:dyDescent="0.25">
      <c r="A5092">
        <v>5917</v>
      </c>
      <c r="B5092">
        <v>8637</v>
      </c>
      <c r="C5092" t="s">
        <v>17421</v>
      </c>
      <c r="D5092" t="s">
        <v>17422</v>
      </c>
      <c r="E5092" t="s">
        <v>17423</v>
      </c>
      <c r="F5092" t="s">
        <v>17259</v>
      </c>
      <c r="G5092" t="s">
        <v>17260</v>
      </c>
      <c r="H5092" t="s">
        <v>17261</v>
      </c>
      <c r="I5092" t="s">
        <v>17262</v>
      </c>
      <c r="J5092">
        <v>49461</v>
      </c>
      <c r="K5092" t="s">
        <v>17420</v>
      </c>
      <c r="L5092">
        <v>4177</v>
      </c>
      <c r="M5092" t="s">
        <v>686</v>
      </c>
      <c r="N5092">
        <v>75</v>
      </c>
      <c r="O5092" t="s">
        <v>117</v>
      </c>
      <c r="P5092" t="s">
        <v>22336</v>
      </c>
    </row>
    <row r="5093" spans="1:16" x14ac:dyDescent="0.25">
      <c r="A5093">
        <v>5918</v>
      </c>
      <c r="B5093">
        <v>8952</v>
      </c>
      <c r="C5093" t="s">
        <v>17424</v>
      </c>
      <c r="D5093" t="s">
        <v>17425</v>
      </c>
      <c r="E5093" t="e">
        <f>-Dublin</f>
        <v>#NAME?</v>
      </c>
      <c r="F5093" t="s">
        <v>17259</v>
      </c>
      <c r="G5093" t="s">
        <v>17260</v>
      </c>
      <c r="H5093" t="s">
        <v>17261</v>
      </c>
      <c r="I5093" t="s">
        <v>17262</v>
      </c>
      <c r="J5093">
        <v>49448</v>
      </c>
      <c r="K5093" t="s">
        <v>3165</v>
      </c>
      <c r="L5093">
        <v>4334</v>
      </c>
      <c r="M5093" t="s">
        <v>3166</v>
      </c>
      <c r="N5093">
        <v>105</v>
      </c>
      <c r="O5093" t="s">
        <v>1175</v>
      </c>
      <c r="P5093" t="s">
        <v>22336</v>
      </c>
    </row>
    <row r="5094" spans="1:16" x14ac:dyDescent="0.25">
      <c r="A5094">
        <v>5919</v>
      </c>
      <c r="B5094">
        <v>8953</v>
      </c>
      <c r="C5094" t="s">
        <v>17426</v>
      </c>
      <c r="D5094" t="s">
        <v>17427</v>
      </c>
      <c r="E5094" t="e">
        <f>-Dublin-Airport</f>
        <v>#NAME?</v>
      </c>
      <c r="F5094" t="s">
        <v>17259</v>
      </c>
      <c r="G5094" t="s">
        <v>17260</v>
      </c>
      <c r="H5094" t="s">
        <v>17261</v>
      </c>
      <c r="I5094" t="s">
        <v>17262</v>
      </c>
      <c r="J5094">
        <v>49448</v>
      </c>
      <c r="K5094" t="s">
        <v>3165</v>
      </c>
      <c r="L5094">
        <v>4334</v>
      </c>
      <c r="M5094" t="s">
        <v>3166</v>
      </c>
      <c r="N5094">
        <v>105</v>
      </c>
      <c r="O5094" t="s">
        <v>1175</v>
      </c>
      <c r="P5094" t="s">
        <v>22336</v>
      </c>
    </row>
    <row r="5095" spans="1:16" x14ac:dyDescent="0.25">
      <c r="A5095">
        <v>5920</v>
      </c>
      <c r="B5095">
        <v>8954</v>
      </c>
      <c r="C5095" t="s">
        <v>17428</v>
      </c>
      <c r="D5095" t="s">
        <v>17429</v>
      </c>
      <c r="E5095" t="e">
        <f>-Madrid</f>
        <v>#NAME?</v>
      </c>
      <c r="F5095" t="s">
        <v>17259</v>
      </c>
      <c r="G5095" t="s">
        <v>17260</v>
      </c>
      <c r="H5095" t="s">
        <v>17261</v>
      </c>
      <c r="I5095" t="s">
        <v>17262</v>
      </c>
      <c r="J5095">
        <v>49449</v>
      </c>
      <c r="K5095" t="s">
        <v>2022</v>
      </c>
      <c r="L5095">
        <v>4562</v>
      </c>
      <c r="M5095" t="s">
        <v>17275</v>
      </c>
      <c r="N5095">
        <v>205</v>
      </c>
      <c r="O5095" t="s">
        <v>697</v>
      </c>
      <c r="P5095" t="s">
        <v>22336</v>
      </c>
    </row>
    <row r="5096" spans="1:16" x14ac:dyDescent="0.25">
      <c r="A5096">
        <v>5921</v>
      </c>
      <c r="B5096">
        <v>8955</v>
      </c>
      <c r="C5096" t="s">
        <v>17430</v>
      </c>
      <c r="D5096" t="s">
        <v>17431</v>
      </c>
      <c r="E5096" t="e">
        <f>-Madrid-Airport</f>
        <v>#NAME?</v>
      </c>
      <c r="F5096" t="s">
        <v>17259</v>
      </c>
      <c r="G5096" t="s">
        <v>17260</v>
      </c>
      <c r="H5096" t="s">
        <v>17261</v>
      </c>
      <c r="I5096" t="s">
        <v>17262</v>
      </c>
      <c r="J5096">
        <v>49450</v>
      </c>
      <c r="K5096" t="s">
        <v>2022</v>
      </c>
      <c r="L5096">
        <v>4348</v>
      </c>
      <c r="M5096" t="s">
        <v>1155</v>
      </c>
      <c r="N5096">
        <v>205</v>
      </c>
      <c r="O5096" t="s">
        <v>697</v>
      </c>
      <c r="P5096" t="s">
        <v>22336</v>
      </c>
    </row>
    <row r="5097" spans="1:16" x14ac:dyDescent="0.25">
      <c r="A5097">
        <v>5922</v>
      </c>
      <c r="B5097">
        <v>8956</v>
      </c>
      <c r="C5097" t="s">
        <v>17432</v>
      </c>
      <c r="D5097" t="s">
        <v>17433</v>
      </c>
      <c r="E5097" t="e">
        <f>-Milan</f>
        <v>#NAME?</v>
      </c>
      <c r="F5097" t="s">
        <v>17259</v>
      </c>
      <c r="G5097" t="s">
        <v>17260</v>
      </c>
      <c r="H5097" t="s">
        <v>17261</v>
      </c>
      <c r="I5097" t="s">
        <v>17262</v>
      </c>
      <c r="J5097">
        <v>23183</v>
      </c>
      <c r="K5097" t="s">
        <v>17288</v>
      </c>
      <c r="L5097">
        <v>1848</v>
      </c>
      <c r="M5097" t="s">
        <v>16071</v>
      </c>
      <c r="N5097">
        <v>107</v>
      </c>
      <c r="O5097" t="s">
        <v>251</v>
      </c>
      <c r="P5097" t="s">
        <v>22336</v>
      </c>
    </row>
    <row r="5098" spans="1:16" x14ac:dyDescent="0.25">
      <c r="A5098">
        <v>5923</v>
      </c>
      <c r="B5098">
        <v>8957</v>
      </c>
      <c r="C5098" t="s">
        <v>17434</v>
      </c>
      <c r="D5098" t="s">
        <v>17435</v>
      </c>
      <c r="E5098" t="e">
        <f>-Parma</f>
        <v>#NAME?</v>
      </c>
      <c r="F5098" t="s">
        <v>17259</v>
      </c>
      <c r="G5098" t="s">
        <v>17260</v>
      </c>
      <c r="H5098" t="s">
        <v>17261</v>
      </c>
      <c r="I5098" t="s">
        <v>17262</v>
      </c>
      <c r="J5098">
        <v>22744</v>
      </c>
      <c r="K5098" t="s">
        <v>17295</v>
      </c>
      <c r="L5098">
        <v>1831</v>
      </c>
      <c r="M5098" t="s">
        <v>2114</v>
      </c>
      <c r="N5098">
        <v>107</v>
      </c>
      <c r="O5098" t="s">
        <v>251</v>
      </c>
      <c r="P5098" t="s">
        <v>22336</v>
      </c>
    </row>
    <row r="5099" spans="1:16" x14ac:dyDescent="0.25">
      <c r="A5099">
        <v>5924</v>
      </c>
      <c r="B5099">
        <v>8958</v>
      </c>
      <c r="C5099" t="s">
        <v>17436</v>
      </c>
      <c r="D5099" t="s">
        <v>17437</v>
      </c>
      <c r="E5099" t="e">
        <f>-Bologna</f>
        <v>#NAME?</v>
      </c>
      <c r="F5099" t="s">
        <v>17259</v>
      </c>
      <c r="G5099" t="s">
        <v>17260</v>
      </c>
      <c r="H5099" t="s">
        <v>17261</v>
      </c>
      <c r="I5099" t="s">
        <v>17262</v>
      </c>
      <c r="J5099">
        <v>22678</v>
      </c>
      <c r="K5099" t="s">
        <v>12380</v>
      </c>
      <c r="L5099">
        <v>1831</v>
      </c>
      <c r="M5099" t="s">
        <v>2114</v>
      </c>
      <c r="N5099">
        <v>107</v>
      </c>
      <c r="O5099" t="s">
        <v>251</v>
      </c>
      <c r="P5099" t="s">
        <v>22336</v>
      </c>
    </row>
    <row r="5100" spans="1:16" x14ac:dyDescent="0.25">
      <c r="A5100">
        <v>5925</v>
      </c>
      <c r="B5100">
        <v>8959</v>
      </c>
      <c r="C5100" t="s">
        <v>17438</v>
      </c>
      <c r="D5100" t="s">
        <v>17439</v>
      </c>
      <c r="E5100" t="e">
        <f>-Linate-Airport</f>
        <v>#NAME?</v>
      </c>
      <c r="F5100" t="s">
        <v>17259</v>
      </c>
      <c r="G5100" t="s">
        <v>17260</v>
      </c>
      <c r="H5100" t="s">
        <v>17261</v>
      </c>
      <c r="I5100" t="s">
        <v>17262</v>
      </c>
      <c r="J5100">
        <v>23125</v>
      </c>
      <c r="K5100" t="s">
        <v>16250</v>
      </c>
      <c r="L5100">
        <v>1847</v>
      </c>
      <c r="M5100" t="s">
        <v>784</v>
      </c>
      <c r="N5100">
        <v>107</v>
      </c>
      <c r="O5100" t="s">
        <v>251</v>
      </c>
      <c r="P5100" t="s">
        <v>22336</v>
      </c>
    </row>
    <row r="5101" spans="1:16" x14ac:dyDescent="0.25">
      <c r="A5101">
        <v>5926</v>
      </c>
      <c r="B5101">
        <v>8960</v>
      </c>
      <c r="C5101" t="s">
        <v>17440</v>
      </c>
      <c r="D5101" t="s">
        <v>17441</v>
      </c>
      <c r="E5101" t="e">
        <f>-Malpensa-Airport</f>
        <v>#NAME?</v>
      </c>
      <c r="F5101" t="s">
        <v>17259</v>
      </c>
      <c r="G5101" t="s">
        <v>17260</v>
      </c>
      <c r="H5101" t="s">
        <v>17261</v>
      </c>
      <c r="I5101" t="s">
        <v>17262</v>
      </c>
      <c r="J5101">
        <v>49451</v>
      </c>
      <c r="K5101" t="s">
        <v>16280</v>
      </c>
      <c r="L5101">
        <v>1847</v>
      </c>
      <c r="M5101" t="s">
        <v>784</v>
      </c>
      <c r="N5101">
        <v>107</v>
      </c>
      <c r="O5101" t="s">
        <v>251</v>
      </c>
      <c r="P5101" t="s">
        <v>22336</v>
      </c>
    </row>
    <row r="5102" spans="1:16" x14ac:dyDescent="0.25">
      <c r="A5102">
        <v>5927</v>
      </c>
      <c r="B5102">
        <v>8961</v>
      </c>
      <c r="C5102" t="s">
        <v>17442</v>
      </c>
      <c r="D5102" t="s">
        <v>17443</v>
      </c>
      <c r="E5102" t="e">
        <f>-London</f>
        <v>#NAME?</v>
      </c>
      <c r="F5102" t="s">
        <v>17259</v>
      </c>
      <c r="G5102" t="s">
        <v>17260</v>
      </c>
      <c r="H5102" t="s">
        <v>17261</v>
      </c>
      <c r="I5102" t="s">
        <v>17262</v>
      </c>
      <c r="J5102">
        <v>42219</v>
      </c>
      <c r="K5102" t="s">
        <v>189</v>
      </c>
      <c r="L5102">
        <v>3866</v>
      </c>
      <c r="M5102" t="s">
        <v>189</v>
      </c>
      <c r="N5102">
        <v>230</v>
      </c>
      <c r="O5102" t="s">
        <v>190</v>
      </c>
      <c r="P5102" t="s">
        <v>22336</v>
      </c>
    </row>
    <row r="5103" spans="1:16" x14ac:dyDescent="0.25">
      <c r="A5103">
        <v>5928</v>
      </c>
      <c r="B5103">
        <v>8962</v>
      </c>
      <c r="C5103" t="s">
        <v>17444</v>
      </c>
      <c r="D5103" t="s">
        <v>17445</v>
      </c>
      <c r="E5103" t="e">
        <f>-Heathrow-Airport</f>
        <v>#NAME?</v>
      </c>
      <c r="F5103" t="s">
        <v>17259</v>
      </c>
      <c r="G5103" t="s">
        <v>17260</v>
      </c>
      <c r="H5103" t="s">
        <v>17261</v>
      </c>
      <c r="I5103" t="s">
        <v>17262</v>
      </c>
      <c r="J5103">
        <v>49452</v>
      </c>
      <c r="K5103" t="s">
        <v>17326</v>
      </c>
      <c r="L5103">
        <v>3842</v>
      </c>
      <c r="M5103" t="s">
        <v>209</v>
      </c>
      <c r="N5103">
        <v>230</v>
      </c>
      <c r="O5103" t="s">
        <v>190</v>
      </c>
      <c r="P5103" t="s">
        <v>22336</v>
      </c>
    </row>
    <row r="5104" spans="1:16" x14ac:dyDescent="0.25">
      <c r="A5104">
        <v>5929</v>
      </c>
      <c r="B5104">
        <v>8963</v>
      </c>
      <c r="C5104" t="s">
        <v>17446</v>
      </c>
      <c r="D5104" t="s">
        <v>17447</v>
      </c>
      <c r="E5104" t="e">
        <f>-Birmingham</f>
        <v>#NAME?</v>
      </c>
      <c r="F5104" t="s">
        <v>17259</v>
      </c>
      <c r="G5104" t="s">
        <v>17260</v>
      </c>
      <c r="H5104" t="s">
        <v>17261</v>
      </c>
      <c r="I5104" t="s">
        <v>17262</v>
      </c>
      <c r="J5104">
        <v>42604</v>
      </c>
      <c r="K5104" t="s">
        <v>1829</v>
      </c>
      <c r="L5104">
        <v>3919</v>
      </c>
      <c r="M5104" t="s">
        <v>416</v>
      </c>
      <c r="N5104">
        <v>231</v>
      </c>
      <c r="O5104" t="s">
        <v>236</v>
      </c>
      <c r="P5104" t="s">
        <v>22336</v>
      </c>
    </row>
    <row r="5105" spans="1:16" x14ac:dyDescent="0.25">
      <c r="A5105">
        <v>5930</v>
      </c>
      <c r="B5105">
        <v>8964</v>
      </c>
      <c r="C5105" t="s">
        <v>17448</v>
      </c>
      <c r="D5105" t="s">
        <v>17449</v>
      </c>
      <c r="E5105" t="e">
        <f>-Barcelona</f>
        <v>#NAME?</v>
      </c>
      <c r="F5105" t="s">
        <v>17259</v>
      </c>
      <c r="G5105" t="s">
        <v>17260</v>
      </c>
      <c r="H5105" t="s">
        <v>17261</v>
      </c>
      <c r="I5105" t="s">
        <v>17262</v>
      </c>
      <c r="J5105">
        <v>48774</v>
      </c>
      <c r="K5105" t="s">
        <v>775</v>
      </c>
      <c r="L5105">
        <v>4368</v>
      </c>
      <c r="M5105" t="s">
        <v>776</v>
      </c>
      <c r="N5105">
        <v>205</v>
      </c>
      <c r="O5105" t="s">
        <v>697</v>
      </c>
      <c r="P5105" t="s">
        <v>22336</v>
      </c>
    </row>
    <row r="5106" spans="1:16" x14ac:dyDescent="0.25">
      <c r="A5106">
        <v>5931</v>
      </c>
      <c r="B5106">
        <v>8965</v>
      </c>
      <c r="C5106" t="s">
        <v>17450</v>
      </c>
      <c r="D5106" s="1" t="s">
        <v>17451</v>
      </c>
      <c r="E5106" t="e">
        <f>-Barcelona-Airport</f>
        <v>#NAME?</v>
      </c>
      <c r="F5106" t="s">
        <v>17259</v>
      </c>
      <c r="G5106" t="s">
        <v>17260</v>
      </c>
      <c r="H5106" t="s">
        <v>17261</v>
      </c>
      <c r="I5106" t="s">
        <v>17262</v>
      </c>
      <c r="J5106">
        <v>49453</v>
      </c>
      <c r="K5106" t="s">
        <v>16126</v>
      </c>
      <c r="L5106">
        <v>3272</v>
      </c>
      <c r="M5106" t="s">
        <v>847</v>
      </c>
      <c r="N5106">
        <v>205</v>
      </c>
      <c r="O5106" t="s">
        <v>697</v>
      </c>
      <c r="P5106" t="s">
        <v>22336</v>
      </c>
    </row>
    <row r="5107" spans="1:16" x14ac:dyDescent="0.25">
      <c r="A5107">
        <v>5932</v>
      </c>
      <c r="B5107">
        <v>8966</v>
      </c>
      <c r="C5107" t="s">
        <v>17452</v>
      </c>
      <c r="D5107" t="s">
        <v>17453</v>
      </c>
      <c r="E5107" t="e">
        <f>-Lloret-de-Mar-(Costa-Brava)</f>
        <v>#NAME?</v>
      </c>
      <c r="F5107" t="s">
        <v>17259</v>
      </c>
      <c r="G5107" t="s">
        <v>17260</v>
      </c>
      <c r="H5107" t="s">
        <v>17261</v>
      </c>
      <c r="I5107" t="s">
        <v>17262</v>
      </c>
      <c r="J5107">
        <v>49454</v>
      </c>
      <c r="K5107" t="s">
        <v>17351</v>
      </c>
      <c r="L5107">
        <v>4368</v>
      </c>
      <c r="M5107" t="s">
        <v>776</v>
      </c>
      <c r="N5107">
        <v>205</v>
      </c>
      <c r="O5107" t="s">
        <v>697</v>
      </c>
      <c r="P5107" t="s">
        <v>22336</v>
      </c>
    </row>
    <row r="5108" spans="1:16" x14ac:dyDescent="0.25">
      <c r="A5108">
        <v>5933</v>
      </c>
      <c r="B5108">
        <v>8967</v>
      </c>
      <c r="C5108" t="s">
        <v>17454</v>
      </c>
      <c r="D5108" t="s">
        <v>17455</v>
      </c>
      <c r="E5108" t="e">
        <f>-Santa-Susana-(Costa-Dorada)</f>
        <v>#NAME?</v>
      </c>
      <c r="F5108" t="s">
        <v>17259</v>
      </c>
      <c r="G5108" t="s">
        <v>17260</v>
      </c>
      <c r="H5108" t="s">
        <v>17261</v>
      </c>
      <c r="I5108" t="s">
        <v>17262</v>
      </c>
      <c r="J5108">
        <v>48774</v>
      </c>
      <c r="K5108" t="s">
        <v>775</v>
      </c>
      <c r="L5108">
        <v>4368</v>
      </c>
      <c r="M5108" t="s">
        <v>776</v>
      </c>
      <c r="N5108">
        <v>205</v>
      </c>
      <c r="O5108" t="s">
        <v>697</v>
      </c>
      <c r="P5108" t="s">
        <v>22336</v>
      </c>
    </row>
    <row r="5109" spans="1:16" x14ac:dyDescent="0.25">
      <c r="A5109">
        <v>5934</v>
      </c>
      <c r="B5109">
        <v>8968</v>
      </c>
      <c r="C5109" t="s">
        <v>17456</v>
      </c>
      <c r="D5109" t="s">
        <v>17457</v>
      </c>
      <c r="E5109" t="e">
        <f>-Brussels</f>
        <v>#NAME?</v>
      </c>
      <c r="F5109" t="s">
        <v>17259</v>
      </c>
      <c r="G5109" t="s">
        <v>17260</v>
      </c>
      <c r="H5109" t="s">
        <v>17261</v>
      </c>
      <c r="I5109" t="s">
        <v>17262</v>
      </c>
      <c r="J5109">
        <v>7578</v>
      </c>
      <c r="K5109" t="s">
        <v>17364</v>
      </c>
      <c r="L5109">
        <v>426</v>
      </c>
      <c r="M5109" t="s">
        <v>17364</v>
      </c>
      <c r="N5109">
        <v>21</v>
      </c>
      <c r="O5109" t="s">
        <v>1710</v>
      </c>
      <c r="P5109" t="s">
        <v>22336</v>
      </c>
    </row>
    <row r="5110" spans="1:16" x14ac:dyDescent="0.25">
      <c r="A5110">
        <v>5935</v>
      </c>
      <c r="B5110">
        <v>8969</v>
      </c>
      <c r="C5110" t="s">
        <v>17458</v>
      </c>
      <c r="D5110" t="s">
        <v>17459</v>
      </c>
      <c r="E5110" t="e">
        <f>-Brussels-Airport</f>
        <v>#NAME?</v>
      </c>
      <c r="F5110" t="s">
        <v>17259</v>
      </c>
      <c r="G5110" t="s">
        <v>17260</v>
      </c>
      <c r="H5110" t="s">
        <v>17261</v>
      </c>
      <c r="I5110" t="s">
        <v>17262</v>
      </c>
      <c r="J5110">
        <v>49456</v>
      </c>
      <c r="K5110" t="s">
        <v>17371</v>
      </c>
      <c r="L5110">
        <v>4563</v>
      </c>
      <c r="M5110" t="s">
        <v>1709</v>
      </c>
      <c r="N5110">
        <v>21</v>
      </c>
      <c r="O5110" t="s">
        <v>1710</v>
      </c>
      <c r="P5110" t="s">
        <v>22336</v>
      </c>
    </row>
    <row r="5111" spans="1:16" x14ac:dyDescent="0.25">
      <c r="A5111">
        <v>5936</v>
      </c>
      <c r="B5111">
        <v>8970</v>
      </c>
      <c r="C5111" t="s">
        <v>17460</v>
      </c>
      <c r="D5111" t="s">
        <v>17461</v>
      </c>
      <c r="E5111" t="e">
        <f>-Antwerp</f>
        <v>#NAME?</v>
      </c>
      <c r="F5111" t="s">
        <v>17259</v>
      </c>
      <c r="G5111" t="s">
        <v>17260</v>
      </c>
      <c r="H5111" t="s">
        <v>17261</v>
      </c>
      <c r="I5111" t="s">
        <v>17262</v>
      </c>
      <c r="J5111">
        <v>49457</v>
      </c>
      <c r="K5111" t="s">
        <v>17378</v>
      </c>
      <c r="L5111">
        <v>4169</v>
      </c>
      <c r="M5111" t="s">
        <v>17379</v>
      </c>
      <c r="N5111">
        <v>21</v>
      </c>
      <c r="O5111" t="s">
        <v>1710</v>
      </c>
      <c r="P5111" t="s">
        <v>22336</v>
      </c>
    </row>
    <row r="5112" spans="1:16" x14ac:dyDescent="0.25">
      <c r="A5112">
        <v>5937</v>
      </c>
      <c r="B5112">
        <v>8971</v>
      </c>
      <c r="C5112" t="s">
        <v>17462</v>
      </c>
      <c r="D5112" t="s">
        <v>17463</v>
      </c>
      <c r="E5112" t="e">
        <f>-Dusseldorf</f>
        <v>#NAME?</v>
      </c>
      <c r="F5112" t="s">
        <v>17259</v>
      </c>
      <c r="G5112" t="s">
        <v>17260</v>
      </c>
      <c r="H5112" t="s">
        <v>17261</v>
      </c>
      <c r="I5112" t="s">
        <v>17262</v>
      </c>
      <c r="J5112">
        <v>49458</v>
      </c>
      <c r="K5112" t="s">
        <v>17386</v>
      </c>
      <c r="L5112">
        <v>1388</v>
      </c>
      <c r="M5112" t="s">
        <v>17387</v>
      </c>
      <c r="N5112">
        <v>82</v>
      </c>
      <c r="O5112" t="s">
        <v>1314</v>
      </c>
      <c r="P5112" t="s">
        <v>22336</v>
      </c>
    </row>
    <row r="5113" spans="1:16" x14ac:dyDescent="0.25">
      <c r="A5113">
        <v>5938</v>
      </c>
      <c r="B5113">
        <v>8972</v>
      </c>
      <c r="C5113" t="s">
        <v>17464</v>
      </c>
      <c r="D5113" t="s">
        <v>17465</v>
      </c>
      <c r="E5113" t="e">
        <f>-Maastricht</f>
        <v>#NAME?</v>
      </c>
      <c r="F5113" t="s">
        <v>17259</v>
      </c>
      <c r="G5113" t="s">
        <v>17260</v>
      </c>
      <c r="H5113" t="s">
        <v>17261</v>
      </c>
      <c r="I5113" t="s">
        <v>17262</v>
      </c>
      <c r="J5113">
        <v>30054</v>
      </c>
      <c r="K5113" t="s">
        <v>864</v>
      </c>
      <c r="L5113">
        <v>2592</v>
      </c>
      <c r="M5113" t="s">
        <v>865</v>
      </c>
      <c r="N5113">
        <v>155</v>
      </c>
      <c r="O5113" t="s">
        <v>866</v>
      </c>
      <c r="P5113" t="s">
        <v>22336</v>
      </c>
    </row>
    <row r="5114" spans="1:16" x14ac:dyDescent="0.25">
      <c r="A5114">
        <v>5939</v>
      </c>
      <c r="B5114">
        <v>8973</v>
      </c>
      <c r="C5114" t="s">
        <v>17466</v>
      </c>
      <c r="D5114" t="s">
        <v>17467</v>
      </c>
      <c r="E5114" t="e">
        <f>-Cologne</f>
        <v>#NAME?</v>
      </c>
      <c r="F5114" t="s">
        <v>17259</v>
      </c>
      <c r="G5114" t="s">
        <v>17260</v>
      </c>
      <c r="H5114" t="s">
        <v>17261</v>
      </c>
      <c r="I5114" t="s">
        <v>17262</v>
      </c>
      <c r="J5114">
        <v>49459</v>
      </c>
      <c r="K5114" t="s">
        <v>17400</v>
      </c>
      <c r="L5114">
        <v>1388</v>
      </c>
      <c r="M5114" t="s">
        <v>17387</v>
      </c>
      <c r="N5114">
        <v>82</v>
      </c>
      <c r="O5114" t="s">
        <v>1314</v>
      </c>
      <c r="P5114" t="s">
        <v>22336</v>
      </c>
    </row>
    <row r="5115" spans="1:16" x14ac:dyDescent="0.25">
      <c r="A5115">
        <v>5940</v>
      </c>
      <c r="B5115">
        <v>8974</v>
      </c>
      <c r="C5115" t="s">
        <v>17468</v>
      </c>
      <c r="D5115" t="s">
        <v>17469</v>
      </c>
      <c r="E5115" t="e">
        <f>-Paris</f>
        <v>#NAME?</v>
      </c>
      <c r="F5115" t="s">
        <v>17259</v>
      </c>
      <c r="G5115" t="s">
        <v>17260</v>
      </c>
      <c r="H5115" t="s">
        <v>17261</v>
      </c>
      <c r="I5115" t="s">
        <v>17262</v>
      </c>
      <c r="J5115">
        <v>17726</v>
      </c>
      <c r="K5115" t="s">
        <v>115</v>
      </c>
      <c r="L5115">
        <v>1242</v>
      </c>
      <c r="M5115" t="s">
        <v>116</v>
      </c>
      <c r="N5115">
        <v>75</v>
      </c>
      <c r="O5115" t="s">
        <v>117</v>
      </c>
      <c r="P5115" t="s">
        <v>22336</v>
      </c>
    </row>
    <row r="5116" spans="1:16" x14ac:dyDescent="0.25">
      <c r="A5116">
        <v>5941</v>
      </c>
      <c r="B5116">
        <v>8975</v>
      </c>
      <c r="C5116" t="s">
        <v>17470</v>
      </c>
      <c r="D5116" t="s">
        <v>17471</v>
      </c>
      <c r="E5116" t="e">
        <f>-Paris-Charles-de-Gaulle-Airport</f>
        <v>#NAME?</v>
      </c>
      <c r="F5116" t="s">
        <v>17259</v>
      </c>
      <c r="G5116" t="s">
        <v>17260</v>
      </c>
      <c r="H5116" t="s">
        <v>17261</v>
      </c>
      <c r="I5116" t="s">
        <v>17262</v>
      </c>
      <c r="J5116">
        <v>49460</v>
      </c>
      <c r="K5116" t="s">
        <v>17413</v>
      </c>
      <c r="L5116">
        <v>4177</v>
      </c>
      <c r="M5116" t="s">
        <v>686</v>
      </c>
      <c r="N5116">
        <v>75</v>
      </c>
      <c r="O5116" t="s">
        <v>117</v>
      </c>
      <c r="P5116" t="s">
        <v>22336</v>
      </c>
    </row>
    <row r="5117" spans="1:16" x14ac:dyDescent="0.25">
      <c r="A5117">
        <v>5942</v>
      </c>
      <c r="B5117">
        <v>8976</v>
      </c>
      <c r="C5117" t="s">
        <v>17472</v>
      </c>
      <c r="D5117" t="s">
        <v>17473</v>
      </c>
      <c r="E5117" t="e">
        <f>-Paris-Orly-Airport</f>
        <v>#NAME?</v>
      </c>
      <c r="F5117" t="s">
        <v>17259</v>
      </c>
      <c r="G5117" t="s">
        <v>17260</v>
      </c>
      <c r="H5117" t="s">
        <v>17261</v>
      </c>
      <c r="I5117" t="s">
        <v>17262</v>
      </c>
      <c r="J5117">
        <v>49461</v>
      </c>
      <c r="K5117" t="s">
        <v>17420</v>
      </c>
      <c r="L5117">
        <v>4177</v>
      </c>
      <c r="M5117" t="s">
        <v>686</v>
      </c>
      <c r="N5117">
        <v>75</v>
      </c>
      <c r="O5117" t="s">
        <v>117</v>
      </c>
      <c r="P5117" t="s">
        <v>22336</v>
      </c>
    </row>
    <row r="5118" spans="1:16" x14ac:dyDescent="0.25">
      <c r="A5118">
        <v>5943</v>
      </c>
      <c r="B5118">
        <v>14682</v>
      </c>
      <c r="C5118" t="s">
        <v>17474</v>
      </c>
      <c r="D5118" t="s">
        <v>17475</v>
      </c>
      <c r="E5118" t="s">
        <v>17476</v>
      </c>
      <c r="F5118" t="s">
        <v>17477</v>
      </c>
      <c r="G5118" t="s">
        <v>17478</v>
      </c>
      <c r="H5118" t="s">
        <v>17479</v>
      </c>
      <c r="I5118" t="s">
        <v>17480</v>
      </c>
      <c r="J5118">
        <v>1068</v>
      </c>
      <c r="K5118" t="s">
        <v>504</v>
      </c>
      <c r="L5118">
        <v>12</v>
      </c>
      <c r="M5118" t="s">
        <v>52</v>
      </c>
      <c r="N5118">
        <v>101</v>
      </c>
      <c r="O5118" t="s">
        <v>23</v>
      </c>
      <c r="P5118" t="s">
        <v>22336</v>
      </c>
    </row>
    <row r="5119" spans="1:16" x14ac:dyDescent="0.25">
      <c r="A5119">
        <v>5944</v>
      </c>
      <c r="B5119">
        <v>14680</v>
      </c>
      <c r="C5119" t="s">
        <v>17481</v>
      </c>
      <c r="D5119" t="s">
        <v>17482</v>
      </c>
      <c r="E5119" t="s">
        <v>17483</v>
      </c>
      <c r="F5119" t="s">
        <v>17477</v>
      </c>
      <c r="G5119" t="s">
        <v>17478</v>
      </c>
      <c r="H5119" t="s">
        <v>17479</v>
      </c>
      <c r="I5119" t="s">
        <v>17480</v>
      </c>
      <c r="J5119">
        <v>266</v>
      </c>
      <c r="K5119" t="s">
        <v>11688</v>
      </c>
      <c r="L5119">
        <v>2</v>
      </c>
      <c r="M5119" t="s">
        <v>483</v>
      </c>
      <c r="N5119">
        <v>101</v>
      </c>
      <c r="O5119" t="s">
        <v>23</v>
      </c>
      <c r="P5119" t="s">
        <v>22336</v>
      </c>
    </row>
    <row r="5120" spans="1:16" x14ac:dyDescent="0.25">
      <c r="A5120">
        <v>5945</v>
      </c>
      <c r="B5120">
        <v>14657</v>
      </c>
      <c r="C5120" t="s">
        <v>17484</v>
      </c>
      <c r="D5120" t="s">
        <v>17485</v>
      </c>
      <c r="E5120" t="s">
        <v>17486</v>
      </c>
      <c r="F5120" t="s">
        <v>17477</v>
      </c>
      <c r="G5120" t="s">
        <v>17478</v>
      </c>
      <c r="H5120" t="s">
        <v>17479</v>
      </c>
      <c r="I5120" t="s">
        <v>17480</v>
      </c>
      <c r="J5120">
        <v>2229</v>
      </c>
      <c r="K5120" t="s">
        <v>10869</v>
      </c>
      <c r="L5120">
        <v>21</v>
      </c>
      <c r="M5120" t="s">
        <v>137</v>
      </c>
      <c r="N5120">
        <v>101</v>
      </c>
      <c r="O5120" t="s">
        <v>23</v>
      </c>
      <c r="P5120" t="s">
        <v>22336</v>
      </c>
    </row>
    <row r="5121" spans="1:16" x14ac:dyDescent="0.25">
      <c r="A5121">
        <v>5946</v>
      </c>
      <c r="B5121">
        <v>14656</v>
      </c>
      <c r="C5121" t="s">
        <v>17487</v>
      </c>
      <c r="D5121" t="s">
        <v>17488</v>
      </c>
      <c r="E5121" t="s">
        <v>17489</v>
      </c>
      <c r="F5121" t="s">
        <v>17490</v>
      </c>
      <c r="G5121" t="s">
        <v>17491</v>
      </c>
      <c r="H5121" t="s">
        <v>19</v>
      </c>
      <c r="I5121" t="s">
        <v>20</v>
      </c>
      <c r="J5121">
        <v>50936</v>
      </c>
      <c r="K5121" t="s">
        <v>17492</v>
      </c>
      <c r="L5121">
        <v>20</v>
      </c>
      <c r="M5121" t="s">
        <v>1506</v>
      </c>
      <c r="N5121">
        <v>101</v>
      </c>
      <c r="O5121" t="s">
        <v>23</v>
      </c>
      <c r="P5121" t="s">
        <v>22336</v>
      </c>
    </row>
    <row r="5122" spans="1:16" x14ac:dyDescent="0.25">
      <c r="A5122">
        <v>5947</v>
      </c>
      <c r="B5122">
        <v>14650</v>
      </c>
      <c r="C5122" t="s">
        <v>17493</v>
      </c>
      <c r="D5122" t="s">
        <v>17494</v>
      </c>
      <c r="E5122" t="s">
        <v>17495</v>
      </c>
      <c r="F5122" t="s">
        <v>17490</v>
      </c>
      <c r="G5122" t="s">
        <v>17491</v>
      </c>
      <c r="H5122" t="s">
        <v>19</v>
      </c>
      <c r="I5122" t="s">
        <v>20</v>
      </c>
      <c r="J5122">
        <v>50933</v>
      </c>
      <c r="K5122" t="s">
        <v>17496</v>
      </c>
      <c r="L5122">
        <v>23</v>
      </c>
      <c r="M5122" t="s">
        <v>1598</v>
      </c>
      <c r="N5122">
        <v>101</v>
      </c>
      <c r="O5122" t="s">
        <v>23</v>
      </c>
      <c r="P5122" t="s">
        <v>22337</v>
      </c>
    </row>
    <row r="5123" spans="1:16" x14ac:dyDescent="0.25">
      <c r="A5123">
        <v>5948</v>
      </c>
      <c r="B5123">
        <v>14652</v>
      </c>
      <c r="C5123" t="s">
        <v>17497</v>
      </c>
      <c r="D5123" t="s">
        <v>17498</v>
      </c>
      <c r="E5123" t="s">
        <v>17499</v>
      </c>
      <c r="F5123" t="s">
        <v>17490</v>
      </c>
      <c r="G5123" t="s">
        <v>17491</v>
      </c>
      <c r="H5123" t="s">
        <v>19</v>
      </c>
      <c r="I5123" t="s">
        <v>20</v>
      </c>
      <c r="J5123">
        <v>311</v>
      </c>
      <c r="K5123" t="s">
        <v>17500</v>
      </c>
      <c r="L5123">
        <v>3</v>
      </c>
      <c r="M5123" t="s">
        <v>1252</v>
      </c>
      <c r="N5123">
        <v>101</v>
      </c>
      <c r="O5123" t="s">
        <v>23</v>
      </c>
      <c r="P5123" t="s">
        <v>22337</v>
      </c>
    </row>
    <row r="5124" spans="1:16" x14ac:dyDescent="0.25">
      <c r="A5124">
        <v>5949</v>
      </c>
      <c r="B5124">
        <v>14644</v>
      </c>
      <c r="C5124" t="s">
        <v>17501</v>
      </c>
      <c r="D5124" t="s">
        <v>17502</v>
      </c>
      <c r="E5124" t="s">
        <v>17503</v>
      </c>
      <c r="F5124" t="s">
        <v>17490</v>
      </c>
      <c r="G5124" t="s">
        <v>17491</v>
      </c>
      <c r="H5124" t="s">
        <v>19</v>
      </c>
      <c r="I5124" t="s">
        <v>20</v>
      </c>
      <c r="J5124">
        <v>705</v>
      </c>
      <c r="K5124" t="s">
        <v>1588</v>
      </c>
      <c r="L5124">
        <v>9</v>
      </c>
      <c r="M5124" t="s">
        <v>1589</v>
      </c>
      <c r="N5124">
        <v>101</v>
      </c>
      <c r="O5124" t="s">
        <v>23</v>
      </c>
      <c r="P5124" t="s">
        <v>22336</v>
      </c>
    </row>
    <row r="5125" spans="1:16" x14ac:dyDescent="0.25">
      <c r="A5125">
        <v>5950</v>
      </c>
      <c r="B5125">
        <v>14645</v>
      </c>
      <c r="C5125" t="s">
        <v>17504</v>
      </c>
      <c r="D5125" t="s">
        <v>17505</v>
      </c>
      <c r="E5125" t="s">
        <v>17506</v>
      </c>
      <c r="F5125" t="s">
        <v>17490</v>
      </c>
      <c r="G5125" t="s">
        <v>17491</v>
      </c>
      <c r="H5125" t="s">
        <v>19</v>
      </c>
      <c r="I5125" t="s">
        <v>20</v>
      </c>
      <c r="J5125">
        <v>2938</v>
      </c>
      <c r="K5125" t="s">
        <v>17507</v>
      </c>
      <c r="L5125">
        <v>25</v>
      </c>
      <c r="M5125" t="s">
        <v>1579</v>
      </c>
      <c r="N5125">
        <v>101</v>
      </c>
      <c r="O5125" t="s">
        <v>23</v>
      </c>
      <c r="P5125" t="s">
        <v>22337</v>
      </c>
    </row>
    <row r="5126" spans="1:16" x14ac:dyDescent="0.25">
      <c r="A5126">
        <v>5951</v>
      </c>
      <c r="B5126">
        <v>14647</v>
      </c>
      <c r="C5126" t="s">
        <v>17508</v>
      </c>
      <c r="D5126" t="s">
        <v>17509</v>
      </c>
      <c r="E5126" t="s">
        <v>17510</v>
      </c>
      <c r="F5126" t="s">
        <v>17490</v>
      </c>
      <c r="G5126" t="s">
        <v>17491</v>
      </c>
      <c r="H5126" t="s">
        <v>19</v>
      </c>
      <c r="I5126" t="s">
        <v>20</v>
      </c>
      <c r="J5126">
        <v>2935</v>
      </c>
      <c r="K5126" t="s">
        <v>1578</v>
      </c>
      <c r="L5126">
        <v>25</v>
      </c>
      <c r="M5126" t="s">
        <v>1579</v>
      </c>
      <c r="N5126">
        <v>101</v>
      </c>
      <c r="O5126" t="s">
        <v>23</v>
      </c>
      <c r="P5126" t="s">
        <v>22337</v>
      </c>
    </row>
    <row r="5127" spans="1:16" x14ac:dyDescent="0.25">
      <c r="A5127">
        <v>5952</v>
      </c>
      <c r="B5127">
        <v>14621</v>
      </c>
      <c r="C5127" t="s">
        <v>17511</v>
      </c>
      <c r="D5127" t="s">
        <v>17512</v>
      </c>
      <c r="E5127" t="s">
        <v>17513</v>
      </c>
      <c r="F5127" t="s">
        <v>17490</v>
      </c>
      <c r="G5127" t="s">
        <v>17491</v>
      </c>
      <c r="H5127" t="s">
        <v>19</v>
      </c>
      <c r="I5127" t="s">
        <v>20</v>
      </c>
      <c r="J5127">
        <v>50905</v>
      </c>
      <c r="K5127" t="s">
        <v>1571</v>
      </c>
      <c r="L5127">
        <v>6</v>
      </c>
      <c r="M5127" t="s">
        <v>1571</v>
      </c>
      <c r="N5127">
        <v>101</v>
      </c>
      <c r="O5127" t="s">
        <v>23</v>
      </c>
      <c r="P5127" t="s">
        <v>22336</v>
      </c>
    </row>
    <row r="5128" spans="1:16" x14ac:dyDescent="0.25">
      <c r="A5128">
        <v>5955</v>
      </c>
      <c r="B5128">
        <v>14543</v>
      </c>
      <c r="C5128" t="s">
        <v>17514</v>
      </c>
      <c r="D5128" t="s">
        <v>17515</v>
      </c>
      <c r="E5128" t="s">
        <v>17516</v>
      </c>
      <c r="F5128" t="s">
        <v>17490</v>
      </c>
      <c r="G5128" t="s">
        <v>17491</v>
      </c>
      <c r="H5128" t="s">
        <v>19</v>
      </c>
      <c r="I5128" t="s">
        <v>20</v>
      </c>
      <c r="J5128">
        <v>50887</v>
      </c>
      <c r="K5128" t="s">
        <v>17517</v>
      </c>
      <c r="L5128">
        <v>15</v>
      </c>
      <c r="M5128" t="s">
        <v>478</v>
      </c>
      <c r="N5128">
        <v>101</v>
      </c>
      <c r="O5128" t="s">
        <v>23</v>
      </c>
      <c r="P5128" t="s">
        <v>22336</v>
      </c>
    </row>
    <row r="5129" spans="1:16" x14ac:dyDescent="0.25">
      <c r="A5129">
        <v>5956</v>
      </c>
      <c r="B5129">
        <v>14544</v>
      </c>
      <c r="C5129" t="s">
        <v>17518</v>
      </c>
      <c r="D5129" t="s">
        <v>17519</v>
      </c>
      <c r="E5129" t="s">
        <v>17520</v>
      </c>
      <c r="F5129" t="s">
        <v>17490</v>
      </c>
      <c r="G5129" t="s">
        <v>17491</v>
      </c>
      <c r="H5129" t="s">
        <v>19</v>
      </c>
      <c r="I5129" t="s">
        <v>20</v>
      </c>
      <c r="J5129">
        <v>2068</v>
      </c>
      <c r="K5129" t="s">
        <v>17521</v>
      </c>
      <c r="L5129">
        <v>20</v>
      </c>
      <c r="M5129" t="s">
        <v>1506</v>
      </c>
      <c r="N5129">
        <v>101</v>
      </c>
      <c r="O5129" t="s">
        <v>23</v>
      </c>
      <c r="P5129" t="s">
        <v>22337</v>
      </c>
    </row>
    <row r="5130" spans="1:16" x14ac:dyDescent="0.25">
      <c r="A5130">
        <v>5957</v>
      </c>
      <c r="B5130">
        <v>14545</v>
      </c>
      <c r="C5130" t="s">
        <v>17522</v>
      </c>
      <c r="D5130" t="s">
        <v>17523</v>
      </c>
      <c r="E5130" t="s">
        <v>17524</v>
      </c>
      <c r="F5130" t="s">
        <v>17490</v>
      </c>
      <c r="G5130" t="s">
        <v>17491</v>
      </c>
      <c r="H5130" t="s">
        <v>19</v>
      </c>
      <c r="I5130" t="s">
        <v>20</v>
      </c>
      <c r="J5130">
        <v>50905</v>
      </c>
      <c r="K5130" t="s">
        <v>1571</v>
      </c>
      <c r="L5130">
        <v>6</v>
      </c>
      <c r="M5130" t="s">
        <v>1571</v>
      </c>
      <c r="N5130">
        <v>101</v>
      </c>
      <c r="O5130" t="s">
        <v>23</v>
      </c>
      <c r="P5130" t="s">
        <v>22336</v>
      </c>
    </row>
    <row r="5131" spans="1:16" x14ac:dyDescent="0.25">
      <c r="A5131">
        <v>5958</v>
      </c>
      <c r="B5131">
        <v>14546</v>
      </c>
      <c r="C5131" t="s">
        <v>17525</v>
      </c>
      <c r="D5131" t="s">
        <v>17526</v>
      </c>
      <c r="E5131" t="s">
        <v>17527</v>
      </c>
      <c r="F5131" t="s">
        <v>17490</v>
      </c>
      <c r="G5131" t="s">
        <v>17491</v>
      </c>
      <c r="H5131" t="s">
        <v>19</v>
      </c>
      <c r="I5131" t="s">
        <v>20</v>
      </c>
      <c r="J5131">
        <v>50906</v>
      </c>
      <c r="K5131" t="s">
        <v>17528</v>
      </c>
      <c r="L5131">
        <v>34</v>
      </c>
      <c r="M5131" t="s">
        <v>17529</v>
      </c>
      <c r="N5131">
        <v>101</v>
      </c>
      <c r="O5131" t="s">
        <v>23</v>
      </c>
      <c r="P5131" t="s">
        <v>22336</v>
      </c>
    </row>
    <row r="5132" spans="1:16" x14ac:dyDescent="0.25">
      <c r="A5132">
        <v>5961</v>
      </c>
      <c r="B5132">
        <v>14539</v>
      </c>
      <c r="C5132" t="s">
        <v>17530</v>
      </c>
      <c r="D5132" t="s">
        <v>17531</v>
      </c>
      <c r="E5132" t="s">
        <v>17532</v>
      </c>
      <c r="F5132" t="s">
        <v>17490</v>
      </c>
      <c r="G5132" t="s">
        <v>17491</v>
      </c>
      <c r="H5132" t="s">
        <v>19</v>
      </c>
      <c r="I5132" t="s">
        <v>20</v>
      </c>
      <c r="J5132">
        <v>50888</v>
      </c>
      <c r="K5132" t="s">
        <v>9130</v>
      </c>
      <c r="L5132">
        <v>5123</v>
      </c>
      <c r="M5132" t="s">
        <v>11670</v>
      </c>
      <c r="N5132">
        <v>101</v>
      </c>
      <c r="O5132" t="s">
        <v>23</v>
      </c>
      <c r="P5132" t="s">
        <v>22336</v>
      </c>
    </row>
    <row r="5133" spans="1:16" x14ac:dyDescent="0.25">
      <c r="A5133">
        <v>5963</v>
      </c>
      <c r="B5133">
        <v>14530</v>
      </c>
      <c r="C5133" t="s">
        <v>17533</v>
      </c>
      <c r="D5133" t="s">
        <v>17534</v>
      </c>
      <c r="E5133" t="s">
        <v>17535</v>
      </c>
      <c r="F5133" t="s">
        <v>17490</v>
      </c>
      <c r="G5133" t="s">
        <v>17491</v>
      </c>
      <c r="H5133" t="s">
        <v>19</v>
      </c>
      <c r="I5133" t="s">
        <v>20</v>
      </c>
      <c r="J5133">
        <v>2931</v>
      </c>
      <c r="K5133" t="s">
        <v>1703</v>
      </c>
      <c r="L5133">
        <v>24</v>
      </c>
      <c r="M5133" t="s">
        <v>1704</v>
      </c>
      <c r="N5133">
        <v>101</v>
      </c>
      <c r="O5133" t="s">
        <v>23</v>
      </c>
      <c r="P5133" t="s">
        <v>22336</v>
      </c>
    </row>
    <row r="5134" spans="1:16" x14ac:dyDescent="0.25">
      <c r="A5134">
        <v>5964</v>
      </c>
      <c r="B5134">
        <v>14534</v>
      </c>
      <c r="C5134" t="s">
        <v>17536</v>
      </c>
      <c r="D5134" t="s">
        <v>17537</v>
      </c>
      <c r="E5134" t="s">
        <v>17538</v>
      </c>
      <c r="F5134" t="s">
        <v>17490</v>
      </c>
      <c r="G5134" t="s">
        <v>17491</v>
      </c>
      <c r="H5134" t="s">
        <v>19</v>
      </c>
      <c r="I5134" t="s">
        <v>20</v>
      </c>
      <c r="J5134">
        <v>50888</v>
      </c>
      <c r="K5134" t="s">
        <v>9130</v>
      </c>
      <c r="L5134">
        <v>5123</v>
      </c>
      <c r="M5134" t="s">
        <v>11670</v>
      </c>
      <c r="N5134">
        <v>101</v>
      </c>
      <c r="O5134" t="s">
        <v>23</v>
      </c>
      <c r="P5134" t="s">
        <v>22336</v>
      </c>
    </row>
    <row r="5135" spans="1:16" x14ac:dyDescent="0.25">
      <c r="A5135">
        <v>5965</v>
      </c>
      <c r="B5135">
        <v>14536</v>
      </c>
      <c r="C5135" t="s">
        <v>17539</v>
      </c>
      <c r="D5135" t="s">
        <v>17540</v>
      </c>
      <c r="E5135" t="s">
        <v>17541</v>
      </c>
      <c r="F5135" t="s">
        <v>17490</v>
      </c>
      <c r="G5135" t="s">
        <v>17491</v>
      </c>
      <c r="H5135" t="s">
        <v>19</v>
      </c>
      <c r="I5135" t="s">
        <v>20</v>
      </c>
      <c r="J5135">
        <v>50889</v>
      </c>
      <c r="K5135" t="s">
        <v>17542</v>
      </c>
      <c r="L5135">
        <v>5123</v>
      </c>
      <c r="M5135" t="s">
        <v>11670</v>
      </c>
      <c r="N5135">
        <v>101</v>
      </c>
      <c r="O5135" t="s">
        <v>23</v>
      </c>
      <c r="P5135" t="s">
        <v>22336</v>
      </c>
    </row>
    <row r="5136" spans="1:16" x14ac:dyDescent="0.25">
      <c r="A5136">
        <v>5966</v>
      </c>
      <c r="B5136">
        <v>14537</v>
      </c>
      <c r="C5136" t="s">
        <v>17543</v>
      </c>
      <c r="D5136" t="s">
        <v>17544</v>
      </c>
      <c r="E5136" t="s">
        <v>17545</v>
      </c>
      <c r="F5136" t="s">
        <v>17490</v>
      </c>
      <c r="G5136" t="s">
        <v>17491</v>
      </c>
      <c r="H5136" t="s">
        <v>19</v>
      </c>
      <c r="I5136" t="s">
        <v>20</v>
      </c>
      <c r="J5136">
        <v>50890</v>
      </c>
      <c r="K5136" t="s">
        <v>11670</v>
      </c>
      <c r="L5136">
        <v>5123</v>
      </c>
      <c r="M5136" t="s">
        <v>11670</v>
      </c>
      <c r="N5136">
        <v>101</v>
      </c>
      <c r="O5136" t="s">
        <v>23</v>
      </c>
      <c r="P5136" t="s">
        <v>22336</v>
      </c>
    </row>
    <row r="5137" spans="1:16" x14ac:dyDescent="0.25">
      <c r="A5137">
        <v>5968</v>
      </c>
      <c r="B5137">
        <v>14710</v>
      </c>
      <c r="C5137" t="s">
        <v>17546</v>
      </c>
      <c r="D5137" t="s">
        <v>17547</v>
      </c>
      <c r="E5137" t="s">
        <v>17548</v>
      </c>
      <c r="F5137" t="s">
        <v>17490</v>
      </c>
      <c r="G5137" t="s">
        <v>17491</v>
      </c>
      <c r="H5137" t="s">
        <v>19</v>
      </c>
      <c r="I5137" t="s">
        <v>20</v>
      </c>
      <c r="J5137">
        <v>3532</v>
      </c>
      <c r="K5137" t="s">
        <v>127</v>
      </c>
      <c r="L5137">
        <v>33</v>
      </c>
      <c r="M5137" t="s">
        <v>128</v>
      </c>
      <c r="N5137">
        <v>101</v>
      </c>
      <c r="O5137" t="s">
        <v>23</v>
      </c>
      <c r="P5137" t="s">
        <v>22336</v>
      </c>
    </row>
    <row r="5138" spans="1:16" x14ac:dyDescent="0.25">
      <c r="A5138">
        <v>5969</v>
      </c>
      <c r="B5138">
        <v>14739</v>
      </c>
      <c r="C5138" t="s">
        <v>17549</v>
      </c>
      <c r="D5138" t="s">
        <v>17550</v>
      </c>
      <c r="E5138" t="s">
        <v>17551</v>
      </c>
      <c r="F5138" t="s">
        <v>17490</v>
      </c>
      <c r="G5138" t="s">
        <v>17491</v>
      </c>
      <c r="H5138" t="s">
        <v>19</v>
      </c>
      <c r="I5138" t="s">
        <v>20</v>
      </c>
      <c r="J5138">
        <v>287</v>
      </c>
      <c r="K5138" t="s">
        <v>1494</v>
      </c>
      <c r="L5138">
        <v>2</v>
      </c>
      <c r="M5138" t="s">
        <v>483</v>
      </c>
      <c r="N5138">
        <v>101</v>
      </c>
      <c r="O5138" t="s">
        <v>23</v>
      </c>
      <c r="P5138" t="s">
        <v>22336</v>
      </c>
    </row>
    <row r="5139" spans="1:16" x14ac:dyDescent="0.25">
      <c r="A5139">
        <v>5970</v>
      </c>
      <c r="B5139">
        <v>14734</v>
      </c>
      <c r="C5139" t="s">
        <v>17552</v>
      </c>
      <c r="D5139" t="s">
        <v>17553</v>
      </c>
      <c r="E5139" t="s">
        <v>17554</v>
      </c>
      <c r="F5139" t="s">
        <v>17490</v>
      </c>
      <c r="G5139" t="s">
        <v>17491</v>
      </c>
      <c r="H5139" t="s">
        <v>19</v>
      </c>
      <c r="I5139" t="s">
        <v>20</v>
      </c>
      <c r="J5139">
        <v>3532</v>
      </c>
      <c r="K5139" t="s">
        <v>127</v>
      </c>
      <c r="L5139">
        <v>33</v>
      </c>
      <c r="M5139" t="s">
        <v>128</v>
      </c>
      <c r="N5139">
        <v>101</v>
      </c>
      <c r="O5139" t="s">
        <v>23</v>
      </c>
      <c r="P5139" t="s">
        <v>22337</v>
      </c>
    </row>
    <row r="5140" spans="1:16" x14ac:dyDescent="0.25">
      <c r="A5140">
        <v>5971</v>
      </c>
      <c r="B5140">
        <v>14748</v>
      </c>
      <c r="C5140" t="s">
        <v>17555</v>
      </c>
      <c r="D5140" t="s">
        <v>17556</v>
      </c>
      <c r="E5140" t="s">
        <v>17557</v>
      </c>
      <c r="F5140" t="s">
        <v>17490</v>
      </c>
      <c r="G5140" t="s">
        <v>17491</v>
      </c>
      <c r="H5140" t="s">
        <v>19</v>
      </c>
      <c r="I5140" t="s">
        <v>20</v>
      </c>
      <c r="J5140">
        <v>50971</v>
      </c>
      <c r="K5140" t="s">
        <v>17558</v>
      </c>
      <c r="L5140">
        <v>2</v>
      </c>
      <c r="M5140" t="s">
        <v>483</v>
      </c>
      <c r="N5140">
        <v>101</v>
      </c>
      <c r="O5140" t="s">
        <v>23</v>
      </c>
      <c r="P5140" t="s">
        <v>22336</v>
      </c>
    </row>
    <row r="5141" spans="1:16" x14ac:dyDescent="0.25">
      <c r="A5141">
        <v>5972</v>
      </c>
      <c r="B5141">
        <v>14758</v>
      </c>
      <c r="C5141" t="s">
        <v>17559</v>
      </c>
      <c r="D5141" t="s">
        <v>17560</v>
      </c>
      <c r="E5141" t="s">
        <v>17559</v>
      </c>
      <c r="F5141" t="s">
        <v>17490</v>
      </c>
      <c r="G5141" t="s">
        <v>17491</v>
      </c>
      <c r="H5141" t="s">
        <v>19</v>
      </c>
      <c r="I5141" t="s">
        <v>20</v>
      </c>
      <c r="J5141">
        <v>50976</v>
      </c>
      <c r="K5141" t="s">
        <v>17561</v>
      </c>
      <c r="L5141">
        <v>22</v>
      </c>
      <c r="M5141" t="s">
        <v>38</v>
      </c>
      <c r="N5141">
        <v>101</v>
      </c>
      <c r="O5141" t="s">
        <v>23</v>
      </c>
      <c r="P5141" t="s">
        <v>22337</v>
      </c>
    </row>
    <row r="5142" spans="1:16" x14ac:dyDescent="0.25">
      <c r="A5142">
        <v>5973</v>
      </c>
      <c r="B5142">
        <v>14794</v>
      </c>
      <c r="C5142" t="s">
        <v>17562</v>
      </c>
      <c r="D5142" t="s">
        <v>17563</v>
      </c>
      <c r="E5142" t="s">
        <v>17564</v>
      </c>
      <c r="F5142" t="s">
        <v>17490</v>
      </c>
      <c r="G5142" t="s">
        <v>17491</v>
      </c>
      <c r="H5142" t="s">
        <v>19</v>
      </c>
      <c r="I5142" t="s">
        <v>20</v>
      </c>
      <c r="J5142">
        <v>50992</v>
      </c>
      <c r="K5142" t="s">
        <v>17565</v>
      </c>
      <c r="L5142">
        <v>22</v>
      </c>
      <c r="M5142" t="s">
        <v>38</v>
      </c>
      <c r="N5142">
        <v>101</v>
      </c>
      <c r="O5142" t="s">
        <v>23</v>
      </c>
      <c r="P5142" t="s">
        <v>22337</v>
      </c>
    </row>
    <row r="5143" spans="1:16" x14ac:dyDescent="0.25">
      <c r="A5143">
        <v>5974</v>
      </c>
      <c r="B5143">
        <v>14780</v>
      </c>
      <c r="C5143" t="s">
        <v>17566</v>
      </c>
      <c r="D5143" t="s">
        <v>17567</v>
      </c>
      <c r="E5143" t="e">
        <f>-regyaling-gompa</f>
        <v>#NAME?</v>
      </c>
      <c r="F5143" t="s">
        <v>17490</v>
      </c>
      <c r="G5143" t="s">
        <v>17491</v>
      </c>
      <c r="H5143" t="s">
        <v>19</v>
      </c>
      <c r="I5143" t="s">
        <v>20</v>
      </c>
      <c r="J5143">
        <v>313</v>
      </c>
      <c r="K5143" t="s">
        <v>1251</v>
      </c>
      <c r="L5143">
        <v>3</v>
      </c>
      <c r="M5143" t="s">
        <v>1252</v>
      </c>
      <c r="N5143">
        <v>101</v>
      </c>
      <c r="O5143" t="s">
        <v>23</v>
      </c>
      <c r="P5143" t="s">
        <v>22337</v>
      </c>
    </row>
    <row r="5144" spans="1:16" x14ac:dyDescent="0.25">
      <c r="A5144">
        <v>5975</v>
      </c>
      <c r="B5144">
        <v>14781</v>
      </c>
      <c r="C5144" t="s">
        <v>17568</v>
      </c>
      <c r="D5144" t="s">
        <v>17569</v>
      </c>
      <c r="E5144" t="s">
        <v>17570</v>
      </c>
      <c r="F5144" t="s">
        <v>17490</v>
      </c>
      <c r="G5144" t="s">
        <v>17491</v>
      </c>
      <c r="H5144" t="s">
        <v>19</v>
      </c>
      <c r="I5144" t="s">
        <v>20</v>
      </c>
      <c r="J5144">
        <v>313</v>
      </c>
      <c r="K5144" t="s">
        <v>1251</v>
      </c>
      <c r="L5144">
        <v>3</v>
      </c>
      <c r="M5144" t="s">
        <v>1252</v>
      </c>
      <c r="N5144">
        <v>101</v>
      </c>
      <c r="O5144" t="s">
        <v>23</v>
      </c>
      <c r="P5144" t="s">
        <v>22337</v>
      </c>
    </row>
    <row r="5145" spans="1:16" x14ac:dyDescent="0.25">
      <c r="A5145">
        <v>5976</v>
      </c>
      <c r="B5145">
        <v>14782</v>
      </c>
      <c r="C5145" t="s">
        <v>17571</v>
      </c>
      <c r="D5145" t="s">
        <v>17572</v>
      </c>
      <c r="E5145" t="s">
        <v>17573</v>
      </c>
      <c r="F5145" t="s">
        <v>17490</v>
      </c>
      <c r="G5145" t="s">
        <v>17491</v>
      </c>
      <c r="H5145" t="s">
        <v>19</v>
      </c>
      <c r="I5145" t="s">
        <v>20</v>
      </c>
      <c r="J5145">
        <v>313</v>
      </c>
      <c r="K5145" t="s">
        <v>1251</v>
      </c>
      <c r="L5145">
        <v>3</v>
      </c>
      <c r="M5145" t="s">
        <v>1252</v>
      </c>
      <c r="N5145">
        <v>101</v>
      </c>
      <c r="O5145" t="s">
        <v>23</v>
      </c>
      <c r="P5145" t="s">
        <v>22337</v>
      </c>
    </row>
    <row r="5146" spans="1:16" x14ac:dyDescent="0.25">
      <c r="A5146">
        <v>5977</v>
      </c>
      <c r="B5146">
        <v>14819</v>
      </c>
      <c r="C5146" t="s">
        <v>17574</v>
      </c>
      <c r="D5146" t="s">
        <v>17575</v>
      </c>
      <c r="E5146" t="s">
        <v>17576</v>
      </c>
      <c r="F5146" t="s">
        <v>17490</v>
      </c>
      <c r="G5146" t="s">
        <v>17491</v>
      </c>
      <c r="H5146" t="s">
        <v>19</v>
      </c>
      <c r="I5146" t="s">
        <v>20</v>
      </c>
      <c r="J5146">
        <v>3659</v>
      </c>
      <c r="K5146" t="s">
        <v>1260</v>
      </c>
      <c r="L5146">
        <v>35</v>
      </c>
      <c r="M5146" t="s">
        <v>33</v>
      </c>
      <c r="N5146">
        <v>101</v>
      </c>
      <c r="O5146" t="s">
        <v>23</v>
      </c>
      <c r="P5146" t="s">
        <v>22336</v>
      </c>
    </row>
    <row r="5147" spans="1:16" x14ac:dyDescent="0.25">
      <c r="A5147">
        <v>5978</v>
      </c>
      <c r="B5147">
        <v>14817</v>
      </c>
      <c r="C5147" t="s">
        <v>17577</v>
      </c>
      <c r="D5147" t="s">
        <v>17578</v>
      </c>
      <c r="E5147" t="s">
        <v>17579</v>
      </c>
      <c r="F5147" t="s">
        <v>17490</v>
      </c>
      <c r="G5147" t="s">
        <v>17491</v>
      </c>
      <c r="H5147" t="s">
        <v>19</v>
      </c>
      <c r="I5147" t="s">
        <v>20</v>
      </c>
      <c r="J5147">
        <v>3659</v>
      </c>
      <c r="K5147" t="s">
        <v>1260</v>
      </c>
      <c r="L5147">
        <v>35</v>
      </c>
      <c r="M5147" t="s">
        <v>33</v>
      </c>
      <c r="N5147">
        <v>101</v>
      </c>
      <c r="O5147" t="s">
        <v>23</v>
      </c>
      <c r="P5147" t="s">
        <v>22337</v>
      </c>
    </row>
    <row r="5148" spans="1:16" x14ac:dyDescent="0.25">
      <c r="A5148">
        <v>5979</v>
      </c>
      <c r="B5148">
        <v>14421</v>
      </c>
      <c r="C5148" t="s">
        <v>17580</v>
      </c>
      <c r="D5148" t="s">
        <v>17581</v>
      </c>
      <c r="E5148" t="s">
        <v>17582</v>
      </c>
      <c r="F5148" t="s">
        <v>17490</v>
      </c>
      <c r="G5148" t="s">
        <v>17491</v>
      </c>
      <c r="H5148" t="s">
        <v>19</v>
      </c>
      <c r="I5148" t="s">
        <v>20</v>
      </c>
      <c r="J5148">
        <v>48826</v>
      </c>
      <c r="K5148" t="s">
        <v>9288</v>
      </c>
      <c r="L5148">
        <v>4398</v>
      </c>
      <c r="M5148" t="s">
        <v>2680</v>
      </c>
      <c r="N5148">
        <v>109</v>
      </c>
      <c r="O5148" t="s">
        <v>348</v>
      </c>
      <c r="P5148" t="s">
        <v>22336</v>
      </c>
    </row>
    <row r="5149" spans="1:16" x14ac:dyDescent="0.25">
      <c r="A5149">
        <v>5980</v>
      </c>
      <c r="B5149">
        <v>14422</v>
      </c>
      <c r="C5149" t="s">
        <v>17583</v>
      </c>
      <c r="D5149" t="s">
        <v>17584</v>
      </c>
      <c r="E5149" t="s">
        <v>17585</v>
      </c>
      <c r="F5149" t="s">
        <v>17490</v>
      </c>
      <c r="G5149" t="s">
        <v>17491</v>
      </c>
      <c r="H5149" t="s">
        <v>19</v>
      </c>
      <c r="I5149" t="s">
        <v>20</v>
      </c>
      <c r="J5149">
        <v>48544</v>
      </c>
      <c r="K5149" t="s">
        <v>8455</v>
      </c>
      <c r="L5149">
        <v>4162</v>
      </c>
      <c r="M5149" t="s">
        <v>8456</v>
      </c>
      <c r="N5149">
        <v>44</v>
      </c>
      <c r="O5149" t="s">
        <v>8455</v>
      </c>
      <c r="P5149" t="s">
        <v>22336</v>
      </c>
    </row>
    <row r="5150" spans="1:16" x14ac:dyDescent="0.25">
      <c r="A5150">
        <v>5981</v>
      </c>
      <c r="B5150">
        <v>14366</v>
      </c>
      <c r="C5150" t="s">
        <v>17586</v>
      </c>
      <c r="D5150" t="s">
        <v>17587</v>
      </c>
      <c r="E5150" t="s">
        <v>17588</v>
      </c>
      <c r="F5150" t="s">
        <v>17490</v>
      </c>
      <c r="G5150" t="s">
        <v>17491</v>
      </c>
      <c r="H5150" t="s">
        <v>19</v>
      </c>
      <c r="I5150" t="s">
        <v>20</v>
      </c>
      <c r="J5150">
        <v>50759</v>
      </c>
      <c r="K5150" t="s">
        <v>17589</v>
      </c>
      <c r="L5150">
        <v>5031</v>
      </c>
      <c r="M5150" t="s">
        <v>17590</v>
      </c>
      <c r="N5150">
        <v>165</v>
      </c>
      <c r="O5150" t="s">
        <v>17591</v>
      </c>
      <c r="P5150" t="s">
        <v>22336</v>
      </c>
    </row>
    <row r="5151" spans="1:16" x14ac:dyDescent="0.25">
      <c r="A5151">
        <v>5982</v>
      </c>
      <c r="B5151">
        <v>14367</v>
      </c>
      <c r="C5151" t="s">
        <v>17592</v>
      </c>
      <c r="D5151" t="s">
        <v>17593</v>
      </c>
      <c r="E5151" t="s">
        <v>17594</v>
      </c>
      <c r="F5151" t="s">
        <v>17490</v>
      </c>
      <c r="G5151" t="s">
        <v>17491</v>
      </c>
      <c r="H5151" t="s">
        <v>19</v>
      </c>
      <c r="I5151" t="s">
        <v>20</v>
      </c>
      <c r="J5151">
        <v>48544</v>
      </c>
      <c r="K5151" t="s">
        <v>8455</v>
      </c>
      <c r="L5151">
        <v>4162</v>
      </c>
      <c r="M5151" t="s">
        <v>8456</v>
      </c>
      <c r="N5151">
        <v>44</v>
      </c>
      <c r="O5151" t="s">
        <v>8455</v>
      </c>
      <c r="P5151" t="s">
        <v>22336</v>
      </c>
    </row>
    <row r="5152" spans="1:16" x14ac:dyDescent="0.25">
      <c r="A5152">
        <v>5984</v>
      </c>
      <c r="B5152">
        <v>14369</v>
      </c>
      <c r="C5152" t="s">
        <v>17595</v>
      </c>
      <c r="D5152" t="s">
        <v>17596</v>
      </c>
      <c r="E5152" t="s">
        <v>17597</v>
      </c>
      <c r="F5152" t="s">
        <v>17490</v>
      </c>
      <c r="G5152" t="s">
        <v>17491</v>
      </c>
      <c r="H5152" t="s">
        <v>19</v>
      </c>
      <c r="I5152" t="s">
        <v>20</v>
      </c>
      <c r="J5152">
        <v>37541</v>
      </c>
      <c r="K5152" t="s">
        <v>2092</v>
      </c>
      <c r="L5152">
        <v>3186</v>
      </c>
      <c r="M5152" t="s">
        <v>2092</v>
      </c>
      <c r="N5152">
        <v>196</v>
      </c>
      <c r="O5152" t="s">
        <v>2092</v>
      </c>
      <c r="P5152" t="s">
        <v>22336</v>
      </c>
    </row>
    <row r="5153" spans="1:16" x14ac:dyDescent="0.25">
      <c r="A5153">
        <v>5985</v>
      </c>
      <c r="B5153">
        <v>14368</v>
      </c>
      <c r="C5153" t="s">
        <v>17598</v>
      </c>
      <c r="D5153" t="s">
        <v>17599</v>
      </c>
      <c r="E5153" t="s">
        <v>17600</v>
      </c>
      <c r="F5153" t="s">
        <v>17490</v>
      </c>
      <c r="G5153" t="s">
        <v>17491</v>
      </c>
      <c r="H5153" t="s">
        <v>19</v>
      </c>
      <c r="I5153" t="s">
        <v>20</v>
      </c>
      <c r="J5153">
        <v>48544</v>
      </c>
      <c r="K5153" t="s">
        <v>8455</v>
      </c>
      <c r="L5153">
        <v>4162</v>
      </c>
      <c r="M5153" t="s">
        <v>8456</v>
      </c>
      <c r="N5153">
        <v>44</v>
      </c>
      <c r="O5153" t="s">
        <v>8455</v>
      </c>
      <c r="P5153" t="s">
        <v>22336</v>
      </c>
    </row>
    <row r="5154" spans="1:16" x14ac:dyDescent="0.25">
      <c r="A5154">
        <v>5988</v>
      </c>
      <c r="B5154">
        <v>14427</v>
      </c>
      <c r="C5154" t="s">
        <v>17601</v>
      </c>
      <c r="D5154" t="s">
        <v>17602</v>
      </c>
      <c r="E5154" t="s">
        <v>17603</v>
      </c>
      <c r="F5154" t="s">
        <v>17490</v>
      </c>
      <c r="G5154" t="s">
        <v>17491</v>
      </c>
      <c r="H5154" t="s">
        <v>19</v>
      </c>
      <c r="I5154" t="s">
        <v>20</v>
      </c>
      <c r="J5154">
        <v>48826</v>
      </c>
      <c r="K5154" t="s">
        <v>9288</v>
      </c>
      <c r="L5154">
        <v>4398</v>
      </c>
      <c r="M5154" t="s">
        <v>2680</v>
      </c>
      <c r="N5154">
        <v>109</v>
      </c>
      <c r="O5154" t="s">
        <v>348</v>
      </c>
      <c r="P5154" t="s">
        <v>22336</v>
      </c>
    </row>
    <row r="5155" spans="1:16" x14ac:dyDescent="0.25">
      <c r="A5155">
        <v>5989</v>
      </c>
      <c r="B5155">
        <v>14428</v>
      </c>
      <c r="C5155" t="s">
        <v>17604</v>
      </c>
      <c r="D5155" t="s">
        <v>17605</v>
      </c>
      <c r="E5155" t="s">
        <v>17606</v>
      </c>
      <c r="F5155" t="s">
        <v>17490</v>
      </c>
      <c r="G5155" t="s">
        <v>17491</v>
      </c>
      <c r="H5155" t="s">
        <v>19</v>
      </c>
      <c r="I5155" t="s">
        <v>20</v>
      </c>
      <c r="J5155">
        <v>50774</v>
      </c>
      <c r="K5155" t="s">
        <v>17607</v>
      </c>
      <c r="L5155">
        <v>4398</v>
      </c>
      <c r="M5155" t="s">
        <v>2680</v>
      </c>
      <c r="N5155">
        <v>109</v>
      </c>
      <c r="O5155" t="s">
        <v>348</v>
      </c>
      <c r="P5155" t="s">
        <v>22336</v>
      </c>
    </row>
    <row r="5156" spans="1:16" x14ac:dyDescent="0.25">
      <c r="A5156">
        <v>5991</v>
      </c>
      <c r="B5156">
        <v>14432</v>
      </c>
      <c r="C5156" t="s">
        <v>17608</v>
      </c>
      <c r="D5156" t="s">
        <v>17609</v>
      </c>
      <c r="E5156" t="s">
        <v>17610</v>
      </c>
      <c r="F5156" t="s">
        <v>17490</v>
      </c>
      <c r="G5156" t="s">
        <v>17491</v>
      </c>
      <c r="H5156" t="s">
        <v>19</v>
      </c>
      <c r="I5156" t="s">
        <v>20</v>
      </c>
      <c r="J5156">
        <v>19014</v>
      </c>
      <c r="K5156" t="s">
        <v>2118</v>
      </c>
      <c r="L5156">
        <v>1359</v>
      </c>
      <c r="M5156" t="s">
        <v>2118</v>
      </c>
      <c r="N5156">
        <v>82</v>
      </c>
      <c r="O5156" t="s">
        <v>1314</v>
      </c>
      <c r="P5156" t="s">
        <v>22337</v>
      </c>
    </row>
    <row r="5157" spans="1:16" x14ac:dyDescent="0.25">
      <c r="A5157">
        <v>5992</v>
      </c>
      <c r="B5157">
        <v>14477</v>
      </c>
      <c r="C5157" t="s">
        <v>17611</v>
      </c>
      <c r="D5157" t="s">
        <v>17612</v>
      </c>
      <c r="E5157" t="s">
        <v>17613</v>
      </c>
      <c r="F5157" t="s">
        <v>17490</v>
      </c>
      <c r="G5157" t="s">
        <v>17491</v>
      </c>
      <c r="H5157" t="s">
        <v>19</v>
      </c>
      <c r="I5157" t="s">
        <v>20</v>
      </c>
      <c r="J5157">
        <v>50851</v>
      </c>
      <c r="K5157" t="s">
        <v>17614</v>
      </c>
      <c r="L5157">
        <v>3956</v>
      </c>
      <c r="M5157" t="s">
        <v>760</v>
      </c>
      <c r="N5157">
        <v>231</v>
      </c>
      <c r="O5157" t="s">
        <v>236</v>
      </c>
      <c r="P5157" t="s">
        <v>22337</v>
      </c>
    </row>
    <row r="5158" spans="1:16" x14ac:dyDescent="0.25">
      <c r="A5158">
        <v>5993</v>
      </c>
      <c r="B5158">
        <v>14514</v>
      </c>
      <c r="C5158" t="s">
        <v>17615</v>
      </c>
      <c r="D5158" t="s">
        <v>17616</v>
      </c>
      <c r="E5158" t="s">
        <v>17617</v>
      </c>
      <c r="F5158" t="s">
        <v>17490</v>
      </c>
      <c r="G5158" t="s">
        <v>17491</v>
      </c>
      <c r="H5158" t="s">
        <v>19</v>
      </c>
      <c r="I5158" t="s">
        <v>20</v>
      </c>
      <c r="J5158">
        <v>50873</v>
      </c>
      <c r="K5158" t="s">
        <v>17618</v>
      </c>
      <c r="L5158">
        <v>5122</v>
      </c>
      <c r="M5158" t="s">
        <v>1963</v>
      </c>
      <c r="N5158">
        <v>101</v>
      </c>
      <c r="O5158" t="s">
        <v>23</v>
      </c>
      <c r="P5158" t="s">
        <v>22336</v>
      </c>
    </row>
    <row r="5159" spans="1:16" x14ac:dyDescent="0.25">
      <c r="A5159">
        <v>5994</v>
      </c>
      <c r="B5159">
        <v>14515</v>
      </c>
      <c r="C5159" t="s">
        <v>17619</v>
      </c>
      <c r="D5159" t="s">
        <v>17620</v>
      </c>
      <c r="E5159" t="s">
        <v>17621</v>
      </c>
      <c r="F5159" t="s">
        <v>17490</v>
      </c>
      <c r="G5159" t="s">
        <v>17491</v>
      </c>
      <c r="H5159" t="s">
        <v>19</v>
      </c>
      <c r="I5159" t="s">
        <v>20</v>
      </c>
      <c r="J5159">
        <v>50871</v>
      </c>
      <c r="K5159" t="s">
        <v>1963</v>
      </c>
      <c r="L5159">
        <v>5122</v>
      </c>
      <c r="M5159" t="s">
        <v>1963</v>
      </c>
      <c r="N5159">
        <v>101</v>
      </c>
      <c r="O5159" t="s">
        <v>23</v>
      </c>
      <c r="P5159" t="s">
        <v>22336</v>
      </c>
    </row>
    <row r="5160" spans="1:16" x14ac:dyDescent="0.25">
      <c r="A5160">
        <v>5995</v>
      </c>
      <c r="B5160">
        <v>14516</v>
      </c>
      <c r="C5160" t="s">
        <v>17622</v>
      </c>
      <c r="D5160" t="s">
        <v>17623</v>
      </c>
      <c r="E5160" t="s">
        <v>17624</v>
      </c>
      <c r="F5160" t="s">
        <v>17490</v>
      </c>
      <c r="G5160" t="s">
        <v>17491</v>
      </c>
      <c r="H5160" t="s">
        <v>19</v>
      </c>
      <c r="I5160" t="s">
        <v>20</v>
      </c>
      <c r="J5160">
        <v>50886</v>
      </c>
      <c r="K5160" t="s">
        <v>17625</v>
      </c>
      <c r="L5160">
        <v>15</v>
      </c>
      <c r="M5160" t="s">
        <v>478</v>
      </c>
      <c r="N5160">
        <v>101</v>
      </c>
      <c r="O5160" t="s">
        <v>23</v>
      </c>
      <c r="P5160" t="s">
        <v>22336</v>
      </c>
    </row>
    <row r="5161" spans="1:16" x14ac:dyDescent="0.25">
      <c r="A5161">
        <v>5996</v>
      </c>
      <c r="B5161">
        <v>14519</v>
      </c>
      <c r="C5161" t="s">
        <v>17626</v>
      </c>
      <c r="D5161" t="s">
        <v>17627</v>
      </c>
      <c r="E5161" t="s">
        <v>17628</v>
      </c>
      <c r="F5161" t="s">
        <v>17490</v>
      </c>
      <c r="G5161" t="s">
        <v>17491</v>
      </c>
      <c r="H5161" t="s">
        <v>19</v>
      </c>
      <c r="I5161" t="s">
        <v>20</v>
      </c>
      <c r="J5161">
        <v>50871</v>
      </c>
      <c r="K5161" t="s">
        <v>1963</v>
      </c>
      <c r="L5161">
        <v>5122</v>
      </c>
      <c r="M5161" t="s">
        <v>1963</v>
      </c>
      <c r="N5161">
        <v>101</v>
      </c>
      <c r="O5161" t="s">
        <v>23</v>
      </c>
      <c r="P5161" t="s">
        <v>22336</v>
      </c>
    </row>
    <row r="5162" spans="1:16" x14ac:dyDescent="0.25">
      <c r="A5162">
        <v>5997</v>
      </c>
      <c r="B5162">
        <v>14520</v>
      </c>
      <c r="C5162" t="s">
        <v>17629</v>
      </c>
      <c r="D5162" t="s">
        <v>17630</v>
      </c>
      <c r="E5162" t="s">
        <v>17631</v>
      </c>
      <c r="F5162" t="s">
        <v>17490</v>
      </c>
      <c r="G5162" t="s">
        <v>17491</v>
      </c>
      <c r="H5162" t="s">
        <v>19</v>
      </c>
      <c r="I5162" t="s">
        <v>20</v>
      </c>
      <c r="J5162">
        <v>50871</v>
      </c>
      <c r="K5162" t="s">
        <v>1963</v>
      </c>
      <c r="L5162">
        <v>5122</v>
      </c>
      <c r="M5162" t="s">
        <v>1963</v>
      </c>
      <c r="N5162">
        <v>101</v>
      </c>
      <c r="O5162" t="s">
        <v>23</v>
      </c>
      <c r="P5162" t="s">
        <v>22336</v>
      </c>
    </row>
    <row r="5163" spans="1:16" x14ac:dyDescent="0.25">
      <c r="A5163">
        <v>5998</v>
      </c>
      <c r="B5163">
        <v>14524</v>
      </c>
      <c r="C5163" t="s">
        <v>17632</v>
      </c>
      <c r="D5163" t="s">
        <v>17633</v>
      </c>
      <c r="E5163" t="s">
        <v>17634</v>
      </c>
      <c r="F5163" t="s">
        <v>17490</v>
      </c>
      <c r="G5163" t="s">
        <v>17491</v>
      </c>
      <c r="H5163" t="s">
        <v>19</v>
      </c>
      <c r="I5163" t="s">
        <v>20</v>
      </c>
      <c r="J5163">
        <v>2931</v>
      </c>
      <c r="K5163" t="s">
        <v>1703</v>
      </c>
      <c r="L5163">
        <v>24</v>
      </c>
      <c r="M5163" t="s">
        <v>1704</v>
      </c>
      <c r="N5163">
        <v>101</v>
      </c>
      <c r="O5163" t="s">
        <v>23</v>
      </c>
      <c r="P5163" t="s">
        <v>22337</v>
      </c>
    </row>
    <row r="5164" spans="1:16" x14ac:dyDescent="0.25">
      <c r="A5164">
        <v>5999</v>
      </c>
      <c r="B5164">
        <v>14525</v>
      </c>
      <c r="C5164" t="s">
        <v>17635</v>
      </c>
      <c r="D5164" t="s">
        <v>17636</v>
      </c>
      <c r="E5164" t="s">
        <v>17637</v>
      </c>
      <c r="F5164" t="s">
        <v>17490</v>
      </c>
      <c r="G5164" t="s">
        <v>17491</v>
      </c>
      <c r="H5164" t="s">
        <v>19</v>
      </c>
      <c r="I5164" t="s">
        <v>20</v>
      </c>
      <c r="J5164">
        <v>2931</v>
      </c>
      <c r="K5164" t="s">
        <v>1703</v>
      </c>
      <c r="L5164">
        <v>24</v>
      </c>
      <c r="M5164" t="s">
        <v>1704</v>
      </c>
      <c r="N5164">
        <v>101</v>
      </c>
      <c r="O5164" t="s">
        <v>23</v>
      </c>
      <c r="P5164" t="s">
        <v>22336</v>
      </c>
    </row>
    <row r="5165" spans="1:16" x14ac:dyDescent="0.25">
      <c r="A5165">
        <v>6000</v>
      </c>
      <c r="B5165">
        <v>14526</v>
      </c>
      <c r="C5165" t="s">
        <v>17638</v>
      </c>
      <c r="D5165" t="s">
        <v>17639</v>
      </c>
      <c r="E5165" t="s">
        <v>17640</v>
      </c>
      <c r="F5165" t="s">
        <v>17490</v>
      </c>
      <c r="G5165" t="s">
        <v>17491</v>
      </c>
      <c r="H5165" t="s">
        <v>19</v>
      </c>
      <c r="I5165" t="s">
        <v>20</v>
      </c>
      <c r="J5165">
        <v>2931</v>
      </c>
      <c r="K5165" t="s">
        <v>1703</v>
      </c>
      <c r="L5165">
        <v>24</v>
      </c>
      <c r="M5165" t="s">
        <v>1704</v>
      </c>
      <c r="N5165">
        <v>101</v>
      </c>
      <c r="O5165" t="s">
        <v>23</v>
      </c>
      <c r="P5165" t="s">
        <v>22336</v>
      </c>
    </row>
    <row r="5166" spans="1:16" x14ac:dyDescent="0.25">
      <c r="A5166">
        <v>6001</v>
      </c>
      <c r="B5166">
        <v>14527</v>
      </c>
      <c r="C5166" t="s">
        <v>17641</v>
      </c>
      <c r="D5166" t="s">
        <v>17642</v>
      </c>
      <c r="E5166" t="s">
        <v>17643</v>
      </c>
      <c r="F5166" t="s">
        <v>17490</v>
      </c>
      <c r="G5166" t="s">
        <v>17491</v>
      </c>
      <c r="H5166" t="s">
        <v>19</v>
      </c>
      <c r="I5166" t="s">
        <v>20</v>
      </c>
      <c r="J5166">
        <v>2931</v>
      </c>
      <c r="K5166" t="s">
        <v>1703</v>
      </c>
      <c r="L5166">
        <v>24</v>
      </c>
      <c r="M5166" t="s">
        <v>1704</v>
      </c>
      <c r="N5166">
        <v>101</v>
      </c>
      <c r="O5166" t="s">
        <v>23</v>
      </c>
      <c r="P5166" t="s">
        <v>22336</v>
      </c>
    </row>
    <row r="5167" spans="1:16" x14ac:dyDescent="0.25">
      <c r="A5167">
        <v>6002</v>
      </c>
      <c r="B5167">
        <v>14528</v>
      </c>
      <c r="C5167" t="s">
        <v>17644</v>
      </c>
      <c r="D5167" t="s">
        <v>17645</v>
      </c>
      <c r="E5167" t="s">
        <v>17646</v>
      </c>
      <c r="F5167" t="s">
        <v>17490</v>
      </c>
      <c r="G5167" t="s">
        <v>17491</v>
      </c>
      <c r="H5167" t="s">
        <v>19</v>
      </c>
      <c r="I5167" t="s">
        <v>20</v>
      </c>
      <c r="J5167">
        <v>50876</v>
      </c>
      <c r="K5167" t="s">
        <v>17647</v>
      </c>
      <c r="L5167">
        <v>24</v>
      </c>
      <c r="M5167" t="s">
        <v>1704</v>
      </c>
      <c r="N5167">
        <v>101</v>
      </c>
      <c r="O5167" t="s">
        <v>23</v>
      </c>
      <c r="P5167" t="s">
        <v>22336</v>
      </c>
    </row>
    <row r="5168" spans="1:16" x14ac:dyDescent="0.25">
      <c r="A5168">
        <v>6003</v>
      </c>
      <c r="B5168">
        <v>14317</v>
      </c>
      <c r="C5168" t="s">
        <v>17648</v>
      </c>
      <c r="D5168" t="s">
        <v>17649</v>
      </c>
      <c r="E5168" t="s">
        <v>17650</v>
      </c>
      <c r="F5168" t="s">
        <v>17490</v>
      </c>
      <c r="G5168" t="s">
        <v>17491</v>
      </c>
      <c r="H5168" t="s">
        <v>19</v>
      </c>
      <c r="I5168" t="s">
        <v>20</v>
      </c>
      <c r="J5168">
        <v>42744</v>
      </c>
      <c r="K5168" t="s">
        <v>4980</v>
      </c>
      <c r="L5168">
        <v>3921</v>
      </c>
      <c r="M5168" t="s">
        <v>1663</v>
      </c>
      <c r="N5168">
        <v>231</v>
      </c>
      <c r="O5168" t="s">
        <v>236</v>
      </c>
      <c r="P5168" t="s">
        <v>22336</v>
      </c>
    </row>
    <row r="5169" spans="1:16" x14ac:dyDescent="0.25">
      <c r="A5169">
        <v>6004</v>
      </c>
      <c r="B5169">
        <v>14310</v>
      </c>
      <c r="C5169" t="s">
        <v>17651</v>
      </c>
      <c r="D5169" t="s">
        <v>17652</v>
      </c>
      <c r="E5169" t="s">
        <v>17653</v>
      </c>
      <c r="F5169" t="s">
        <v>17490</v>
      </c>
      <c r="G5169" t="s">
        <v>17491</v>
      </c>
      <c r="H5169" t="s">
        <v>19</v>
      </c>
      <c r="I5169" t="s">
        <v>20</v>
      </c>
      <c r="J5169">
        <v>49483</v>
      </c>
      <c r="K5169" t="s">
        <v>16527</v>
      </c>
      <c r="L5169">
        <v>4177</v>
      </c>
      <c r="M5169" t="s">
        <v>686</v>
      </c>
      <c r="N5169">
        <v>75</v>
      </c>
      <c r="O5169" t="s">
        <v>117</v>
      </c>
      <c r="P5169" t="s">
        <v>22336</v>
      </c>
    </row>
    <row r="5170" spans="1:16" x14ac:dyDescent="0.25">
      <c r="A5170">
        <v>6005</v>
      </c>
      <c r="B5170">
        <v>14338</v>
      </c>
      <c r="C5170" t="s">
        <v>17654</v>
      </c>
      <c r="D5170" t="s">
        <v>17655</v>
      </c>
      <c r="E5170" t="s">
        <v>17656</v>
      </c>
      <c r="F5170" t="s">
        <v>17490</v>
      </c>
      <c r="G5170" t="s">
        <v>17491</v>
      </c>
      <c r="H5170" t="s">
        <v>19</v>
      </c>
      <c r="I5170" t="s">
        <v>20</v>
      </c>
      <c r="J5170">
        <v>17726</v>
      </c>
      <c r="K5170" t="s">
        <v>115</v>
      </c>
      <c r="L5170">
        <v>1242</v>
      </c>
      <c r="M5170" t="s">
        <v>116</v>
      </c>
      <c r="N5170">
        <v>75</v>
      </c>
      <c r="O5170" t="s">
        <v>117</v>
      </c>
      <c r="P5170" t="s">
        <v>22336</v>
      </c>
    </row>
    <row r="5171" spans="1:16" x14ac:dyDescent="0.25">
      <c r="A5171">
        <v>6006</v>
      </c>
      <c r="B5171">
        <v>14323</v>
      </c>
      <c r="C5171" t="s">
        <v>17657</v>
      </c>
      <c r="D5171" t="s">
        <v>17658</v>
      </c>
      <c r="E5171" t="s">
        <v>17659</v>
      </c>
      <c r="F5171" t="s">
        <v>17490</v>
      </c>
      <c r="G5171" t="s">
        <v>17491</v>
      </c>
      <c r="H5171" t="s">
        <v>19</v>
      </c>
      <c r="I5171" t="s">
        <v>20</v>
      </c>
      <c r="J5171">
        <v>50753</v>
      </c>
      <c r="K5171" t="s">
        <v>17660</v>
      </c>
      <c r="L5171">
        <v>5028</v>
      </c>
      <c r="M5171" t="s">
        <v>17661</v>
      </c>
      <c r="N5171">
        <v>560</v>
      </c>
      <c r="O5171" t="s">
        <v>17662</v>
      </c>
      <c r="P5171" t="s">
        <v>22336</v>
      </c>
    </row>
    <row r="5172" spans="1:16" x14ac:dyDescent="0.25">
      <c r="A5172">
        <v>6008</v>
      </c>
      <c r="B5172">
        <v>14352</v>
      </c>
      <c r="C5172" t="s">
        <v>17663</v>
      </c>
      <c r="D5172" t="s">
        <v>17664</v>
      </c>
      <c r="E5172" t="s">
        <v>17665</v>
      </c>
      <c r="F5172" t="s">
        <v>17490</v>
      </c>
      <c r="G5172" t="s">
        <v>17491</v>
      </c>
      <c r="H5172" t="s">
        <v>19</v>
      </c>
      <c r="I5172" t="s">
        <v>20</v>
      </c>
      <c r="J5172">
        <v>6807</v>
      </c>
      <c r="K5172" t="s">
        <v>17666</v>
      </c>
      <c r="L5172">
        <v>273</v>
      </c>
      <c r="M5172" t="s">
        <v>2277</v>
      </c>
      <c r="N5172">
        <v>13</v>
      </c>
      <c r="O5172" t="s">
        <v>2278</v>
      </c>
      <c r="P5172" t="s">
        <v>22336</v>
      </c>
    </row>
    <row r="5173" spans="1:16" x14ac:dyDescent="0.25">
      <c r="A5173">
        <v>6009</v>
      </c>
      <c r="B5173">
        <v>14348</v>
      </c>
      <c r="C5173" t="s">
        <v>17667</v>
      </c>
      <c r="D5173" t="s">
        <v>17668</v>
      </c>
      <c r="E5173" t="s">
        <v>17669</v>
      </c>
      <c r="F5173" t="s">
        <v>17490</v>
      </c>
      <c r="G5173" t="s">
        <v>17491</v>
      </c>
      <c r="H5173" t="s">
        <v>19</v>
      </c>
      <c r="I5173" t="s">
        <v>20</v>
      </c>
      <c r="J5173">
        <v>41987</v>
      </c>
      <c r="K5173" t="s">
        <v>17670</v>
      </c>
      <c r="L5173">
        <v>3842</v>
      </c>
      <c r="M5173" t="s">
        <v>209</v>
      </c>
      <c r="N5173">
        <v>230</v>
      </c>
      <c r="O5173" t="s">
        <v>190</v>
      </c>
      <c r="P5173" t="s">
        <v>22336</v>
      </c>
    </row>
    <row r="5174" spans="1:16" x14ac:dyDescent="0.25">
      <c r="A5174">
        <v>6010</v>
      </c>
      <c r="B5174">
        <v>14349</v>
      </c>
      <c r="C5174" t="s">
        <v>17671</v>
      </c>
      <c r="D5174" t="s">
        <v>17672</v>
      </c>
      <c r="E5174" t="s">
        <v>17673</v>
      </c>
      <c r="F5174" t="s">
        <v>17490</v>
      </c>
      <c r="G5174" t="s">
        <v>17491</v>
      </c>
      <c r="H5174" t="s">
        <v>19</v>
      </c>
      <c r="I5174" t="s">
        <v>20</v>
      </c>
      <c r="J5174">
        <v>30178</v>
      </c>
      <c r="K5174" t="s">
        <v>2073</v>
      </c>
      <c r="L5174">
        <v>2594</v>
      </c>
      <c r="M5174" t="s">
        <v>1720</v>
      </c>
      <c r="N5174">
        <v>155</v>
      </c>
      <c r="O5174" t="s">
        <v>866</v>
      </c>
      <c r="P5174" t="s">
        <v>22336</v>
      </c>
    </row>
    <row r="5175" spans="1:16" x14ac:dyDescent="0.25">
      <c r="A5175">
        <v>6011</v>
      </c>
      <c r="B5175">
        <v>14342</v>
      </c>
      <c r="C5175" t="s">
        <v>17674</v>
      </c>
      <c r="D5175" t="s">
        <v>17675</v>
      </c>
      <c r="E5175" t="s">
        <v>17676</v>
      </c>
      <c r="F5175" t="s">
        <v>17490</v>
      </c>
      <c r="G5175" t="s">
        <v>17491</v>
      </c>
      <c r="H5175" t="s">
        <v>19</v>
      </c>
      <c r="I5175" t="s">
        <v>20</v>
      </c>
      <c r="J5175">
        <v>19014</v>
      </c>
      <c r="K5175" t="s">
        <v>2118</v>
      </c>
      <c r="L5175">
        <v>1359</v>
      </c>
      <c r="M5175" t="s">
        <v>2118</v>
      </c>
      <c r="N5175">
        <v>82</v>
      </c>
      <c r="O5175" t="s">
        <v>1314</v>
      </c>
      <c r="P5175" t="s">
        <v>22336</v>
      </c>
    </row>
    <row r="5176" spans="1:16" x14ac:dyDescent="0.25">
      <c r="A5176">
        <v>6013</v>
      </c>
      <c r="B5176">
        <v>14340</v>
      </c>
      <c r="C5176" t="s">
        <v>17677</v>
      </c>
      <c r="D5176" t="s">
        <v>17678</v>
      </c>
      <c r="E5176" t="s">
        <v>17679</v>
      </c>
      <c r="F5176" t="s">
        <v>17490</v>
      </c>
      <c r="G5176" t="s">
        <v>17491</v>
      </c>
      <c r="H5176" t="s">
        <v>19</v>
      </c>
      <c r="I5176" t="s">
        <v>20</v>
      </c>
      <c r="J5176">
        <v>50218</v>
      </c>
      <c r="K5176" t="s">
        <v>3137</v>
      </c>
      <c r="L5176">
        <v>2599</v>
      </c>
      <c r="M5176" t="s">
        <v>2552</v>
      </c>
      <c r="N5176">
        <v>155</v>
      </c>
      <c r="O5176" t="s">
        <v>866</v>
      </c>
      <c r="P5176" t="s">
        <v>22336</v>
      </c>
    </row>
    <row r="5177" spans="1:16" x14ac:dyDescent="0.25">
      <c r="A5177">
        <v>6014</v>
      </c>
      <c r="B5177">
        <v>14301</v>
      </c>
      <c r="C5177" t="s">
        <v>17680</v>
      </c>
      <c r="D5177" t="s">
        <v>17681</v>
      </c>
      <c r="E5177" t="s">
        <v>17682</v>
      </c>
      <c r="F5177" t="s">
        <v>17490</v>
      </c>
      <c r="G5177" t="s">
        <v>17491</v>
      </c>
      <c r="H5177" t="s">
        <v>19</v>
      </c>
      <c r="I5177" t="s">
        <v>20</v>
      </c>
      <c r="J5177">
        <v>10526</v>
      </c>
      <c r="K5177" t="s">
        <v>17683</v>
      </c>
      <c r="L5177">
        <v>671</v>
      </c>
      <c r="M5177" t="s">
        <v>2241</v>
      </c>
      <c r="N5177">
        <v>38</v>
      </c>
      <c r="O5177" t="s">
        <v>2242</v>
      </c>
      <c r="P5177" t="s">
        <v>22336</v>
      </c>
    </row>
    <row r="5178" spans="1:16" x14ac:dyDescent="0.25">
      <c r="A5178">
        <v>6015</v>
      </c>
      <c r="B5178">
        <v>14283</v>
      </c>
      <c r="C5178" t="s">
        <v>17684</v>
      </c>
      <c r="D5178" t="s">
        <v>17685</v>
      </c>
      <c r="E5178" t="s">
        <v>17686</v>
      </c>
      <c r="F5178" t="s">
        <v>17490</v>
      </c>
      <c r="G5178" t="s">
        <v>17491</v>
      </c>
      <c r="H5178" t="s">
        <v>19</v>
      </c>
      <c r="I5178" t="s">
        <v>20</v>
      </c>
      <c r="J5178">
        <v>50573</v>
      </c>
      <c r="K5178" t="s">
        <v>17687</v>
      </c>
      <c r="L5178">
        <v>2074</v>
      </c>
      <c r="M5178" t="s">
        <v>374</v>
      </c>
      <c r="N5178">
        <v>116</v>
      </c>
      <c r="O5178" t="s">
        <v>370</v>
      </c>
      <c r="P5178" t="s">
        <v>22336</v>
      </c>
    </row>
    <row r="5179" spans="1:16" x14ac:dyDescent="0.25">
      <c r="A5179">
        <v>6016</v>
      </c>
      <c r="B5179">
        <v>14285</v>
      </c>
      <c r="C5179" t="s">
        <v>17688</v>
      </c>
      <c r="D5179" t="s">
        <v>17689</v>
      </c>
      <c r="E5179" t="s">
        <v>17690</v>
      </c>
      <c r="F5179" t="s">
        <v>17490</v>
      </c>
      <c r="G5179" t="s">
        <v>17491</v>
      </c>
      <c r="H5179" t="s">
        <v>19</v>
      </c>
      <c r="I5179" t="s">
        <v>20</v>
      </c>
      <c r="J5179">
        <v>49719</v>
      </c>
      <c r="K5179" t="s">
        <v>3485</v>
      </c>
      <c r="L5179">
        <v>3939</v>
      </c>
      <c r="M5179" t="s">
        <v>1199</v>
      </c>
      <c r="N5179">
        <v>231</v>
      </c>
      <c r="O5179" t="s">
        <v>236</v>
      </c>
      <c r="P5179" t="s">
        <v>22336</v>
      </c>
    </row>
    <row r="5180" spans="1:16" x14ac:dyDescent="0.25">
      <c r="A5180">
        <v>6017</v>
      </c>
      <c r="B5180">
        <v>14265</v>
      </c>
      <c r="C5180" t="s">
        <v>17691</v>
      </c>
      <c r="D5180" t="s">
        <v>17692</v>
      </c>
      <c r="E5180" t="s">
        <v>17693</v>
      </c>
      <c r="F5180" t="s">
        <v>17490</v>
      </c>
      <c r="G5180" t="s">
        <v>17491</v>
      </c>
      <c r="H5180" t="s">
        <v>19</v>
      </c>
      <c r="I5180" t="s">
        <v>20</v>
      </c>
      <c r="J5180">
        <v>17726</v>
      </c>
      <c r="K5180" t="s">
        <v>115</v>
      </c>
      <c r="L5180">
        <v>1242</v>
      </c>
      <c r="M5180" t="s">
        <v>116</v>
      </c>
      <c r="N5180">
        <v>75</v>
      </c>
      <c r="O5180" t="s">
        <v>117</v>
      </c>
      <c r="P5180" t="s">
        <v>22336</v>
      </c>
    </row>
    <row r="5181" spans="1:16" x14ac:dyDescent="0.25">
      <c r="A5181">
        <v>6019</v>
      </c>
      <c r="B5181">
        <v>14266</v>
      </c>
      <c r="C5181" t="s">
        <v>17694</v>
      </c>
      <c r="D5181" t="s">
        <v>17695</v>
      </c>
      <c r="E5181" t="s">
        <v>17696</v>
      </c>
      <c r="F5181" t="s">
        <v>17490</v>
      </c>
      <c r="G5181" t="s">
        <v>17491</v>
      </c>
      <c r="H5181" t="s">
        <v>19</v>
      </c>
      <c r="I5181" t="s">
        <v>20</v>
      </c>
      <c r="J5181">
        <v>50684</v>
      </c>
      <c r="K5181" t="s">
        <v>17697</v>
      </c>
      <c r="L5181">
        <v>1896</v>
      </c>
      <c r="M5181" t="s">
        <v>1106</v>
      </c>
      <c r="N5181">
        <v>107</v>
      </c>
      <c r="O5181" t="s">
        <v>251</v>
      </c>
      <c r="P5181" t="s">
        <v>22336</v>
      </c>
    </row>
    <row r="5182" spans="1:16" x14ac:dyDescent="0.25">
      <c r="A5182">
        <v>6020</v>
      </c>
      <c r="B5182">
        <v>14267</v>
      </c>
      <c r="C5182" t="s">
        <v>17698</v>
      </c>
      <c r="D5182" t="s">
        <v>17699</v>
      </c>
      <c r="E5182" t="s">
        <v>17700</v>
      </c>
      <c r="F5182" t="s">
        <v>17490</v>
      </c>
      <c r="G5182" t="s">
        <v>17491</v>
      </c>
      <c r="H5182" t="s">
        <v>19</v>
      </c>
      <c r="I5182" t="s">
        <v>20</v>
      </c>
      <c r="J5182">
        <v>23555</v>
      </c>
      <c r="K5182" t="s">
        <v>17701</v>
      </c>
      <c r="L5182">
        <v>1877</v>
      </c>
      <c r="M5182" t="s">
        <v>17702</v>
      </c>
      <c r="N5182">
        <v>107</v>
      </c>
      <c r="O5182" t="s">
        <v>251</v>
      </c>
      <c r="P5182" t="s">
        <v>22336</v>
      </c>
    </row>
    <row r="5183" spans="1:16" x14ac:dyDescent="0.25">
      <c r="A5183">
        <v>6021</v>
      </c>
      <c r="B5183">
        <v>14277</v>
      </c>
      <c r="C5183" t="s">
        <v>17703</v>
      </c>
      <c r="D5183" t="s">
        <v>17704</v>
      </c>
      <c r="E5183" t="s">
        <v>17705</v>
      </c>
      <c r="F5183" t="s">
        <v>17490</v>
      </c>
      <c r="G5183" t="s">
        <v>17491</v>
      </c>
      <c r="H5183" t="s">
        <v>19</v>
      </c>
      <c r="I5183" t="s">
        <v>20</v>
      </c>
      <c r="J5183">
        <v>43769</v>
      </c>
      <c r="K5183" t="s">
        <v>1979</v>
      </c>
      <c r="L5183">
        <v>3930</v>
      </c>
      <c r="M5183" t="s">
        <v>752</v>
      </c>
      <c r="N5183">
        <v>231</v>
      </c>
      <c r="O5183" t="s">
        <v>236</v>
      </c>
      <c r="P5183" t="s">
        <v>22336</v>
      </c>
    </row>
    <row r="5184" spans="1:16" x14ac:dyDescent="0.25">
      <c r="A5184">
        <v>6022</v>
      </c>
      <c r="B5184">
        <v>14236</v>
      </c>
      <c r="C5184" t="s">
        <v>17706</v>
      </c>
      <c r="D5184" t="s">
        <v>17707</v>
      </c>
      <c r="E5184" t="s">
        <v>17708</v>
      </c>
      <c r="F5184" t="s">
        <v>17490</v>
      </c>
      <c r="G5184" t="s">
        <v>17491</v>
      </c>
      <c r="H5184" t="s">
        <v>19</v>
      </c>
      <c r="I5184" t="s">
        <v>20</v>
      </c>
      <c r="J5184">
        <v>43680</v>
      </c>
      <c r="K5184" t="s">
        <v>4292</v>
      </c>
      <c r="L5184">
        <v>3930</v>
      </c>
      <c r="M5184" t="s">
        <v>752</v>
      </c>
      <c r="N5184">
        <v>231</v>
      </c>
      <c r="O5184" t="s">
        <v>236</v>
      </c>
      <c r="P5184" t="s">
        <v>22336</v>
      </c>
    </row>
    <row r="5185" spans="1:16" x14ac:dyDescent="0.25">
      <c r="A5185">
        <v>6023</v>
      </c>
      <c r="B5185">
        <v>14228</v>
      </c>
      <c r="C5185" t="s">
        <v>17709</v>
      </c>
      <c r="D5185" t="s">
        <v>17710</v>
      </c>
      <c r="E5185" t="s">
        <v>17711</v>
      </c>
      <c r="F5185" t="s">
        <v>17490</v>
      </c>
      <c r="G5185" t="s">
        <v>17491</v>
      </c>
      <c r="H5185" t="s">
        <v>19</v>
      </c>
      <c r="I5185" t="s">
        <v>20</v>
      </c>
      <c r="J5185">
        <v>50226</v>
      </c>
      <c r="K5185" t="s">
        <v>2515</v>
      </c>
      <c r="L5185">
        <v>4887</v>
      </c>
      <c r="N5185">
        <v>100</v>
      </c>
      <c r="O5185" t="s">
        <v>2052</v>
      </c>
      <c r="P5185" t="s">
        <v>22336</v>
      </c>
    </row>
    <row r="5186" spans="1:16" x14ac:dyDescent="0.25">
      <c r="A5186">
        <v>6024</v>
      </c>
      <c r="B5186">
        <v>14257</v>
      </c>
      <c r="C5186" t="s">
        <v>17712</v>
      </c>
      <c r="D5186" t="s">
        <v>17713</v>
      </c>
      <c r="E5186" t="s">
        <v>17714</v>
      </c>
      <c r="F5186" t="s">
        <v>17490</v>
      </c>
      <c r="G5186" t="s">
        <v>17491</v>
      </c>
      <c r="H5186" t="s">
        <v>19</v>
      </c>
      <c r="I5186" t="s">
        <v>20</v>
      </c>
      <c r="J5186">
        <v>50740</v>
      </c>
      <c r="K5186" t="s">
        <v>17715</v>
      </c>
      <c r="L5186">
        <v>4915</v>
      </c>
      <c r="M5186" t="s">
        <v>9765</v>
      </c>
      <c r="N5186">
        <v>217</v>
      </c>
      <c r="O5186" t="s">
        <v>2012</v>
      </c>
      <c r="P5186" t="s">
        <v>22336</v>
      </c>
    </row>
    <row r="5187" spans="1:16" x14ac:dyDescent="0.25">
      <c r="A5187">
        <v>6025</v>
      </c>
      <c r="B5187">
        <v>14247</v>
      </c>
      <c r="C5187" t="s">
        <v>17716</v>
      </c>
      <c r="D5187" t="s">
        <v>17717</v>
      </c>
      <c r="E5187" t="s">
        <v>17718</v>
      </c>
      <c r="F5187" t="s">
        <v>17490</v>
      </c>
      <c r="G5187" t="s">
        <v>17491</v>
      </c>
      <c r="H5187" t="s">
        <v>19</v>
      </c>
      <c r="I5187" t="s">
        <v>20</v>
      </c>
      <c r="J5187">
        <v>50593</v>
      </c>
      <c r="K5187" t="s">
        <v>17719</v>
      </c>
      <c r="L5187">
        <v>2450</v>
      </c>
      <c r="M5187" t="s">
        <v>1060</v>
      </c>
      <c r="N5187">
        <v>142</v>
      </c>
      <c r="O5187" t="s">
        <v>748</v>
      </c>
      <c r="P5187" t="s">
        <v>22336</v>
      </c>
    </row>
    <row r="5188" spans="1:16" x14ac:dyDescent="0.25">
      <c r="A5188">
        <v>6026</v>
      </c>
      <c r="B5188">
        <v>14243</v>
      </c>
      <c r="C5188" t="s">
        <v>17720</v>
      </c>
      <c r="D5188" t="s">
        <v>17721</v>
      </c>
      <c r="E5188" t="s">
        <v>17722</v>
      </c>
      <c r="F5188" t="s">
        <v>17490</v>
      </c>
      <c r="G5188" t="s">
        <v>17491</v>
      </c>
      <c r="H5188" t="s">
        <v>19</v>
      </c>
      <c r="I5188" t="s">
        <v>20</v>
      </c>
      <c r="J5188">
        <v>48679</v>
      </c>
      <c r="K5188" t="s">
        <v>1086</v>
      </c>
      <c r="L5188">
        <v>4288</v>
      </c>
      <c r="M5188" t="s">
        <v>1086</v>
      </c>
      <c r="N5188">
        <v>176</v>
      </c>
      <c r="O5188" t="s">
        <v>1087</v>
      </c>
      <c r="P5188" t="s">
        <v>22336</v>
      </c>
    </row>
    <row r="5189" spans="1:16" x14ac:dyDescent="0.25">
      <c r="A5189">
        <v>6027</v>
      </c>
      <c r="B5189">
        <v>14166</v>
      </c>
      <c r="C5189" t="s">
        <v>17723</v>
      </c>
      <c r="D5189" t="s">
        <v>17724</v>
      </c>
      <c r="E5189" t="s">
        <v>17725</v>
      </c>
      <c r="F5189" t="s">
        <v>17490</v>
      </c>
      <c r="G5189" t="s">
        <v>17491</v>
      </c>
      <c r="H5189" t="s">
        <v>19</v>
      </c>
      <c r="I5189" t="s">
        <v>20</v>
      </c>
      <c r="J5189">
        <v>50725</v>
      </c>
      <c r="K5189" t="s">
        <v>17726</v>
      </c>
      <c r="L5189">
        <v>4913</v>
      </c>
      <c r="M5189" t="s">
        <v>9584</v>
      </c>
      <c r="N5189">
        <v>214</v>
      </c>
      <c r="O5189" t="s">
        <v>9585</v>
      </c>
      <c r="P5189" t="s">
        <v>22336</v>
      </c>
    </row>
    <row r="5190" spans="1:16" x14ac:dyDescent="0.25">
      <c r="A5190">
        <v>6028</v>
      </c>
      <c r="B5190">
        <v>14159</v>
      </c>
      <c r="C5190" t="s">
        <v>17727</v>
      </c>
      <c r="D5190" t="s">
        <v>17728</v>
      </c>
      <c r="E5190" t="s">
        <v>17729</v>
      </c>
      <c r="F5190" t="s">
        <v>17490</v>
      </c>
      <c r="G5190" t="s">
        <v>17491</v>
      </c>
      <c r="H5190" t="s">
        <v>19</v>
      </c>
      <c r="I5190" t="s">
        <v>20</v>
      </c>
      <c r="J5190">
        <v>43728</v>
      </c>
      <c r="K5190" t="s">
        <v>17730</v>
      </c>
      <c r="L5190">
        <v>3930</v>
      </c>
      <c r="M5190" t="s">
        <v>752</v>
      </c>
      <c r="N5190">
        <v>231</v>
      </c>
      <c r="O5190" t="s">
        <v>236</v>
      </c>
      <c r="P5190" t="s">
        <v>22336</v>
      </c>
    </row>
    <row r="5191" spans="1:16" x14ac:dyDescent="0.25">
      <c r="A5191">
        <v>6029</v>
      </c>
      <c r="B5191">
        <v>14173</v>
      </c>
      <c r="C5191" t="s">
        <v>17731</v>
      </c>
      <c r="D5191" t="s">
        <v>17732</v>
      </c>
      <c r="E5191" t="s">
        <v>17733</v>
      </c>
      <c r="F5191" t="s">
        <v>17490</v>
      </c>
      <c r="G5191" t="s">
        <v>17491</v>
      </c>
      <c r="H5191" t="s">
        <v>19</v>
      </c>
      <c r="I5191" t="s">
        <v>20</v>
      </c>
      <c r="J5191">
        <v>43732</v>
      </c>
      <c r="K5191" t="s">
        <v>6313</v>
      </c>
      <c r="L5191">
        <v>3930</v>
      </c>
      <c r="M5191" t="s">
        <v>752</v>
      </c>
      <c r="N5191">
        <v>231</v>
      </c>
      <c r="O5191" t="s">
        <v>236</v>
      </c>
      <c r="P5191" t="s">
        <v>22336</v>
      </c>
    </row>
    <row r="5192" spans="1:16" x14ac:dyDescent="0.25">
      <c r="A5192">
        <v>6030</v>
      </c>
      <c r="B5192">
        <v>14174</v>
      </c>
      <c r="C5192" t="s">
        <v>17734</v>
      </c>
      <c r="D5192" s="1" t="s">
        <v>17735</v>
      </c>
      <c r="E5192" t="s">
        <v>17736</v>
      </c>
      <c r="F5192" t="s">
        <v>17490</v>
      </c>
      <c r="G5192" t="s">
        <v>17491</v>
      </c>
      <c r="H5192" t="s">
        <v>19</v>
      </c>
      <c r="I5192" t="s">
        <v>20</v>
      </c>
      <c r="J5192">
        <v>49448</v>
      </c>
      <c r="K5192" t="s">
        <v>3165</v>
      </c>
      <c r="L5192">
        <v>4334</v>
      </c>
      <c r="M5192" t="s">
        <v>3166</v>
      </c>
      <c r="N5192">
        <v>105</v>
      </c>
      <c r="O5192" t="s">
        <v>1175</v>
      </c>
      <c r="P5192" t="s">
        <v>22336</v>
      </c>
    </row>
    <row r="5193" spans="1:16" x14ac:dyDescent="0.25">
      <c r="A5193">
        <v>6031</v>
      </c>
      <c r="B5193">
        <v>14200</v>
      </c>
      <c r="C5193" t="s">
        <v>17737</v>
      </c>
      <c r="D5193" t="s">
        <v>17738</v>
      </c>
      <c r="E5193" t="s">
        <v>17739</v>
      </c>
      <c r="F5193" t="s">
        <v>17490</v>
      </c>
      <c r="G5193" t="s">
        <v>17491</v>
      </c>
      <c r="H5193" t="s">
        <v>19</v>
      </c>
      <c r="I5193" t="s">
        <v>20</v>
      </c>
      <c r="J5193">
        <v>50342</v>
      </c>
      <c r="K5193" t="s">
        <v>2509</v>
      </c>
      <c r="L5193">
        <v>4932</v>
      </c>
      <c r="M5193" t="s">
        <v>2510</v>
      </c>
      <c r="N5193">
        <v>68</v>
      </c>
      <c r="O5193" t="s">
        <v>2511</v>
      </c>
      <c r="P5193" t="s">
        <v>22336</v>
      </c>
    </row>
    <row r="5194" spans="1:16" x14ac:dyDescent="0.25">
      <c r="A5194">
        <v>6032</v>
      </c>
      <c r="B5194">
        <v>14201</v>
      </c>
      <c r="C5194" t="s">
        <v>17740</v>
      </c>
      <c r="D5194" t="s">
        <v>17741</v>
      </c>
      <c r="E5194" t="s">
        <v>17742</v>
      </c>
      <c r="F5194" t="s">
        <v>17490</v>
      </c>
      <c r="G5194" t="s">
        <v>17491</v>
      </c>
      <c r="H5194" t="s">
        <v>19</v>
      </c>
      <c r="I5194" t="s">
        <v>20</v>
      </c>
      <c r="J5194">
        <v>23891</v>
      </c>
      <c r="K5194" t="s">
        <v>17743</v>
      </c>
      <c r="L5194">
        <v>1893</v>
      </c>
      <c r="M5194" t="s">
        <v>11885</v>
      </c>
      <c r="N5194">
        <v>107</v>
      </c>
      <c r="O5194" t="s">
        <v>251</v>
      </c>
      <c r="P5194" t="s">
        <v>22336</v>
      </c>
    </row>
    <row r="5195" spans="1:16" x14ac:dyDescent="0.25">
      <c r="A5195">
        <v>6033</v>
      </c>
      <c r="B5195">
        <v>14210</v>
      </c>
      <c r="C5195" t="s">
        <v>17744</v>
      </c>
      <c r="D5195" t="s">
        <v>17745</v>
      </c>
      <c r="E5195" t="s">
        <v>17746</v>
      </c>
      <c r="F5195" t="s">
        <v>17490</v>
      </c>
      <c r="G5195" t="s">
        <v>17491</v>
      </c>
      <c r="H5195" t="s">
        <v>19</v>
      </c>
      <c r="I5195" t="s">
        <v>20</v>
      </c>
      <c r="J5195">
        <v>43239</v>
      </c>
      <c r="K5195" t="s">
        <v>234</v>
      </c>
      <c r="L5195">
        <v>3924</v>
      </c>
      <c r="M5195" t="s">
        <v>235</v>
      </c>
      <c r="N5195">
        <v>231</v>
      </c>
      <c r="O5195" t="s">
        <v>236</v>
      </c>
      <c r="P5195" t="s">
        <v>22336</v>
      </c>
    </row>
    <row r="5196" spans="1:16" x14ac:dyDescent="0.25">
      <c r="A5196">
        <v>6034</v>
      </c>
      <c r="B5196">
        <v>14101</v>
      </c>
      <c r="C5196" t="s">
        <v>17747</v>
      </c>
      <c r="D5196" t="s">
        <v>17748</v>
      </c>
      <c r="E5196" t="s">
        <v>17749</v>
      </c>
      <c r="F5196" t="s">
        <v>17490</v>
      </c>
      <c r="G5196" t="s">
        <v>17491</v>
      </c>
      <c r="H5196" t="s">
        <v>19</v>
      </c>
      <c r="I5196" t="s">
        <v>20</v>
      </c>
      <c r="J5196">
        <v>17726</v>
      </c>
      <c r="K5196" t="s">
        <v>115</v>
      </c>
      <c r="L5196">
        <v>1242</v>
      </c>
      <c r="M5196" t="s">
        <v>116</v>
      </c>
      <c r="N5196">
        <v>75</v>
      </c>
      <c r="O5196" t="s">
        <v>117</v>
      </c>
      <c r="P5196" t="s">
        <v>22336</v>
      </c>
    </row>
    <row r="5197" spans="1:16" x14ac:dyDescent="0.25">
      <c r="A5197">
        <v>6036</v>
      </c>
      <c r="B5197">
        <v>14097</v>
      </c>
      <c r="C5197" t="s">
        <v>17750</v>
      </c>
      <c r="D5197" t="s">
        <v>17751</v>
      </c>
      <c r="E5197" t="s">
        <v>17752</v>
      </c>
      <c r="F5197" t="s">
        <v>17490</v>
      </c>
      <c r="G5197" t="s">
        <v>17491</v>
      </c>
      <c r="H5197" t="s">
        <v>19</v>
      </c>
      <c r="I5197" t="s">
        <v>20</v>
      </c>
      <c r="J5197">
        <v>50301</v>
      </c>
      <c r="K5197" t="s">
        <v>9936</v>
      </c>
      <c r="L5197">
        <v>4918</v>
      </c>
      <c r="M5197" t="s">
        <v>9937</v>
      </c>
      <c r="N5197">
        <v>132</v>
      </c>
      <c r="O5197" t="s">
        <v>9489</v>
      </c>
      <c r="P5197" t="s">
        <v>22336</v>
      </c>
    </row>
    <row r="5198" spans="1:16" x14ac:dyDescent="0.25">
      <c r="A5198">
        <v>6037</v>
      </c>
      <c r="B5198">
        <v>14112</v>
      </c>
      <c r="C5198" t="s">
        <v>17753</v>
      </c>
      <c r="D5198" t="s">
        <v>17754</v>
      </c>
      <c r="E5198" t="s">
        <v>17755</v>
      </c>
      <c r="F5198" t="s">
        <v>17490</v>
      </c>
      <c r="G5198" t="s">
        <v>17491</v>
      </c>
      <c r="H5198" t="s">
        <v>19</v>
      </c>
      <c r="I5198" t="s">
        <v>20</v>
      </c>
      <c r="J5198">
        <v>44064</v>
      </c>
      <c r="K5198" t="s">
        <v>17756</v>
      </c>
      <c r="L5198">
        <v>3932</v>
      </c>
      <c r="M5198" t="s">
        <v>1785</v>
      </c>
      <c r="N5198">
        <v>231</v>
      </c>
      <c r="O5198" t="s">
        <v>236</v>
      </c>
      <c r="P5198" t="s">
        <v>22336</v>
      </c>
    </row>
    <row r="5199" spans="1:16" x14ac:dyDescent="0.25">
      <c r="A5199">
        <v>6038</v>
      </c>
      <c r="B5199">
        <v>14156</v>
      </c>
      <c r="C5199" t="s">
        <v>17757</v>
      </c>
      <c r="D5199" t="s">
        <v>17758</v>
      </c>
      <c r="E5199" t="s">
        <v>17759</v>
      </c>
      <c r="F5199" t="s">
        <v>17490</v>
      </c>
      <c r="G5199" t="s">
        <v>17491</v>
      </c>
      <c r="H5199" t="s">
        <v>19</v>
      </c>
      <c r="I5199" t="s">
        <v>20</v>
      </c>
      <c r="J5199">
        <v>50721</v>
      </c>
      <c r="K5199" t="s">
        <v>17760</v>
      </c>
      <c r="L5199">
        <v>5024</v>
      </c>
      <c r="M5199" t="s">
        <v>17761</v>
      </c>
      <c r="N5199">
        <v>47</v>
      </c>
      <c r="O5199" t="s">
        <v>365</v>
      </c>
      <c r="P5199" t="s">
        <v>22336</v>
      </c>
    </row>
    <row r="5200" spans="1:16" x14ac:dyDescent="0.25">
      <c r="A5200">
        <v>6039</v>
      </c>
      <c r="B5200">
        <v>14152</v>
      </c>
      <c r="C5200" t="s">
        <v>17762</v>
      </c>
      <c r="D5200" t="s">
        <v>17763</v>
      </c>
      <c r="E5200" t="s">
        <v>17764</v>
      </c>
      <c r="F5200" t="s">
        <v>17490</v>
      </c>
      <c r="G5200" t="s">
        <v>17491</v>
      </c>
      <c r="H5200" t="s">
        <v>19</v>
      </c>
      <c r="I5200" t="s">
        <v>20</v>
      </c>
      <c r="J5200">
        <v>50719</v>
      </c>
      <c r="K5200" t="s">
        <v>1183</v>
      </c>
      <c r="L5200">
        <v>3687</v>
      </c>
      <c r="M5200" t="s">
        <v>1184</v>
      </c>
      <c r="N5200">
        <v>223</v>
      </c>
      <c r="O5200" t="s">
        <v>938</v>
      </c>
      <c r="P5200" t="s">
        <v>22336</v>
      </c>
    </row>
    <row r="5201" spans="1:16" x14ac:dyDescent="0.25">
      <c r="A5201">
        <v>6040</v>
      </c>
      <c r="B5201">
        <v>14153</v>
      </c>
      <c r="C5201" t="s">
        <v>17765</v>
      </c>
      <c r="D5201" t="s">
        <v>17766</v>
      </c>
      <c r="E5201" t="s">
        <v>17767</v>
      </c>
      <c r="F5201" t="s">
        <v>17490</v>
      </c>
      <c r="G5201" t="s">
        <v>17491</v>
      </c>
      <c r="H5201" t="s">
        <v>19</v>
      </c>
      <c r="I5201" t="s">
        <v>20</v>
      </c>
      <c r="J5201">
        <v>43728</v>
      </c>
      <c r="K5201" t="s">
        <v>17730</v>
      </c>
      <c r="L5201">
        <v>3930</v>
      </c>
      <c r="M5201" t="s">
        <v>752</v>
      </c>
      <c r="N5201">
        <v>231</v>
      </c>
      <c r="O5201" t="s">
        <v>236</v>
      </c>
      <c r="P5201" t="s">
        <v>22336</v>
      </c>
    </row>
    <row r="5202" spans="1:16" x14ac:dyDescent="0.25">
      <c r="A5202">
        <v>6041</v>
      </c>
      <c r="B5202">
        <v>14126</v>
      </c>
      <c r="C5202" t="s">
        <v>17768</v>
      </c>
      <c r="D5202" t="s">
        <v>17769</v>
      </c>
      <c r="E5202" t="s">
        <v>17770</v>
      </c>
      <c r="F5202" t="s">
        <v>17490</v>
      </c>
      <c r="G5202" t="s">
        <v>17491</v>
      </c>
      <c r="H5202" t="s">
        <v>19</v>
      </c>
      <c r="I5202" t="s">
        <v>20</v>
      </c>
      <c r="J5202">
        <v>50714</v>
      </c>
      <c r="K5202" t="s">
        <v>17771</v>
      </c>
      <c r="L5202">
        <v>5018</v>
      </c>
      <c r="M5202" t="s">
        <v>17772</v>
      </c>
      <c r="N5202">
        <v>176</v>
      </c>
      <c r="O5202" t="s">
        <v>1087</v>
      </c>
      <c r="P5202" t="s">
        <v>22336</v>
      </c>
    </row>
    <row r="5203" spans="1:16" x14ac:dyDescent="0.25">
      <c r="A5203">
        <v>6042</v>
      </c>
      <c r="B5203">
        <v>13783</v>
      </c>
      <c r="C5203" t="s">
        <v>17773</v>
      </c>
      <c r="D5203" t="s">
        <v>17774</v>
      </c>
      <c r="E5203" t="s">
        <v>17775</v>
      </c>
      <c r="F5203" t="s">
        <v>17490</v>
      </c>
      <c r="G5203" t="s">
        <v>17491</v>
      </c>
      <c r="H5203" t="s">
        <v>19</v>
      </c>
      <c r="I5203" t="s">
        <v>20</v>
      </c>
      <c r="J5203">
        <v>19014</v>
      </c>
      <c r="K5203" t="s">
        <v>2118</v>
      </c>
      <c r="L5203">
        <v>1359</v>
      </c>
      <c r="M5203" t="s">
        <v>2118</v>
      </c>
      <c r="N5203">
        <v>82</v>
      </c>
      <c r="O5203" t="s">
        <v>1314</v>
      </c>
      <c r="P5203" t="s">
        <v>22336</v>
      </c>
    </row>
    <row r="5204" spans="1:16" x14ac:dyDescent="0.25">
      <c r="A5204">
        <v>6043</v>
      </c>
      <c r="B5204">
        <v>13782</v>
      </c>
      <c r="C5204" t="s">
        <v>17776</v>
      </c>
      <c r="D5204" t="s">
        <v>17777</v>
      </c>
      <c r="E5204" t="s">
        <v>17778</v>
      </c>
      <c r="F5204" t="s">
        <v>17490</v>
      </c>
      <c r="G5204" t="s">
        <v>17491</v>
      </c>
      <c r="H5204" t="s">
        <v>19</v>
      </c>
      <c r="I5204" t="s">
        <v>20</v>
      </c>
      <c r="J5204">
        <v>19014</v>
      </c>
      <c r="K5204" t="s">
        <v>2118</v>
      </c>
      <c r="L5204">
        <v>1359</v>
      </c>
      <c r="M5204" t="s">
        <v>2118</v>
      </c>
      <c r="N5204">
        <v>82</v>
      </c>
      <c r="O5204" t="s">
        <v>1314</v>
      </c>
      <c r="P5204" t="s">
        <v>22336</v>
      </c>
    </row>
    <row r="5205" spans="1:16" x14ac:dyDescent="0.25">
      <c r="A5205">
        <v>6044</v>
      </c>
      <c r="B5205">
        <v>13930</v>
      </c>
      <c r="C5205" t="s">
        <v>17779</v>
      </c>
      <c r="D5205" t="s">
        <v>17780</v>
      </c>
      <c r="E5205" t="s">
        <v>17781</v>
      </c>
      <c r="F5205" t="s">
        <v>17490</v>
      </c>
      <c r="G5205" t="s">
        <v>17491</v>
      </c>
      <c r="H5205" t="s">
        <v>19</v>
      </c>
      <c r="I5205" t="s">
        <v>20</v>
      </c>
      <c r="J5205">
        <v>50690</v>
      </c>
      <c r="K5205" t="s">
        <v>17782</v>
      </c>
      <c r="L5205">
        <v>4915</v>
      </c>
      <c r="M5205" t="s">
        <v>9765</v>
      </c>
      <c r="N5205">
        <v>217</v>
      </c>
      <c r="O5205" t="s">
        <v>2012</v>
      </c>
      <c r="P5205" t="s">
        <v>22336</v>
      </c>
    </row>
    <row r="5206" spans="1:16" x14ac:dyDescent="0.25">
      <c r="A5206">
        <v>6045</v>
      </c>
      <c r="B5206">
        <v>14068</v>
      </c>
      <c r="C5206" t="s">
        <v>17783</v>
      </c>
      <c r="D5206" t="s">
        <v>17784</v>
      </c>
      <c r="E5206" t="s">
        <v>17785</v>
      </c>
      <c r="F5206" t="s">
        <v>17490</v>
      </c>
      <c r="G5206" t="s">
        <v>17491</v>
      </c>
      <c r="H5206" t="s">
        <v>19</v>
      </c>
      <c r="I5206" t="s">
        <v>20</v>
      </c>
      <c r="J5206">
        <v>41391</v>
      </c>
      <c r="K5206" t="s">
        <v>1714</v>
      </c>
      <c r="L5206">
        <v>3798</v>
      </c>
      <c r="M5206" t="s">
        <v>1714</v>
      </c>
      <c r="N5206">
        <v>229</v>
      </c>
      <c r="O5206" t="s">
        <v>1715</v>
      </c>
      <c r="P5206" t="s">
        <v>22336</v>
      </c>
    </row>
    <row r="5207" spans="1:16" x14ac:dyDescent="0.25">
      <c r="A5207">
        <v>6046</v>
      </c>
      <c r="B5207">
        <v>14985</v>
      </c>
      <c r="C5207" t="s">
        <v>17786</v>
      </c>
      <c r="D5207" t="s">
        <v>17787</v>
      </c>
      <c r="E5207" t="s">
        <v>17788</v>
      </c>
      <c r="F5207" t="s">
        <v>17490</v>
      </c>
      <c r="G5207" t="s">
        <v>17491</v>
      </c>
      <c r="H5207" t="s">
        <v>19</v>
      </c>
      <c r="I5207" t="s">
        <v>20</v>
      </c>
      <c r="J5207">
        <v>39348</v>
      </c>
      <c r="K5207" t="s">
        <v>1278</v>
      </c>
      <c r="L5207">
        <v>3432</v>
      </c>
      <c r="M5207" t="s">
        <v>1279</v>
      </c>
      <c r="N5207">
        <v>212</v>
      </c>
      <c r="O5207" t="s">
        <v>1280</v>
      </c>
      <c r="P5207" t="s">
        <v>22336</v>
      </c>
    </row>
    <row r="5208" spans="1:16" x14ac:dyDescent="0.25">
      <c r="A5208">
        <v>6047</v>
      </c>
      <c r="B5208">
        <v>14911</v>
      </c>
      <c r="C5208" t="s">
        <v>17789</v>
      </c>
      <c r="D5208" t="s">
        <v>17790</v>
      </c>
      <c r="E5208" t="s">
        <v>17791</v>
      </c>
      <c r="F5208" t="s">
        <v>17490</v>
      </c>
      <c r="G5208" t="s">
        <v>17491</v>
      </c>
      <c r="H5208" t="s">
        <v>19</v>
      </c>
      <c r="I5208" t="s">
        <v>20</v>
      </c>
      <c r="J5208">
        <v>707</v>
      </c>
      <c r="K5208" t="s">
        <v>27</v>
      </c>
      <c r="L5208">
        <v>10</v>
      </c>
      <c r="M5208" t="s">
        <v>28</v>
      </c>
      <c r="N5208">
        <v>101</v>
      </c>
      <c r="O5208" t="s">
        <v>23</v>
      </c>
      <c r="P5208" t="s">
        <v>22336</v>
      </c>
    </row>
    <row r="5209" spans="1:16" x14ac:dyDescent="0.25">
      <c r="A5209">
        <v>6048</v>
      </c>
      <c r="B5209">
        <v>14908</v>
      </c>
      <c r="C5209" t="s">
        <v>17792</v>
      </c>
      <c r="D5209" t="s">
        <v>17793</v>
      </c>
      <c r="E5209" t="s">
        <v>17794</v>
      </c>
      <c r="F5209" t="s">
        <v>17490</v>
      </c>
      <c r="G5209" t="s">
        <v>17491</v>
      </c>
      <c r="H5209" t="s">
        <v>19</v>
      </c>
      <c r="I5209" t="s">
        <v>20</v>
      </c>
      <c r="J5209">
        <v>1711</v>
      </c>
      <c r="K5209" t="s">
        <v>17795</v>
      </c>
      <c r="L5209">
        <v>17</v>
      </c>
      <c r="M5209" t="s">
        <v>74</v>
      </c>
      <c r="N5209">
        <v>101</v>
      </c>
      <c r="O5209" t="s">
        <v>23</v>
      </c>
      <c r="P5209" t="s">
        <v>22336</v>
      </c>
    </row>
    <row r="5210" spans="1:16" x14ac:dyDescent="0.25">
      <c r="A5210">
        <v>6049</v>
      </c>
      <c r="B5210">
        <v>14892</v>
      </c>
      <c r="C5210" t="s">
        <v>17796</v>
      </c>
      <c r="D5210" t="s">
        <v>17797</v>
      </c>
      <c r="E5210" t="s">
        <v>17798</v>
      </c>
      <c r="F5210" t="s">
        <v>17490</v>
      </c>
      <c r="G5210" t="s">
        <v>17491</v>
      </c>
      <c r="H5210" t="s">
        <v>19</v>
      </c>
      <c r="I5210" t="s">
        <v>20</v>
      </c>
      <c r="J5210">
        <v>48339</v>
      </c>
      <c r="K5210" t="s">
        <v>73</v>
      </c>
      <c r="L5210">
        <v>17</v>
      </c>
      <c r="M5210" t="s">
        <v>74</v>
      </c>
      <c r="N5210">
        <v>101</v>
      </c>
      <c r="O5210" t="s">
        <v>23</v>
      </c>
      <c r="P5210" t="s">
        <v>22336</v>
      </c>
    </row>
    <row r="5211" spans="1:16" x14ac:dyDescent="0.25">
      <c r="A5211">
        <v>6050</v>
      </c>
      <c r="B5211">
        <v>14906</v>
      </c>
      <c r="C5211" t="s">
        <v>17799</v>
      </c>
      <c r="D5211" t="s">
        <v>17800</v>
      </c>
      <c r="E5211" t="s">
        <v>17801</v>
      </c>
      <c r="F5211" t="s">
        <v>17490</v>
      </c>
      <c r="G5211" t="s">
        <v>17491</v>
      </c>
      <c r="H5211" t="s">
        <v>19</v>
      </c>
      <c r="I5211" t="s">
        <v>20</v>
      </c>
      <c r="J5211">
        <v>1558</v>
      </c>
      <c r="K5211" t="s">
        <v>538</v>
      </c>
      <c r="L5211">
        <v>17</v>
      </c>
      <c r="M5211" t="s">
        <v>74</v>
      </c>
      <c r="N5211">
        <v>101</v>
      </c>
      <c r="O5211" t="s">
        <v>23</v>
      </c>
      <c r="P5211" t="s">
        <v>22336</v>
      </c>
    </row>
    <row r="5212" spans="1:16" x14ac:dyDescent="0.25">
      <c r="A5212">
        <v>6051</v>
      </c>
      <c r="B5212">
        <v>14904</v>
      </c>
      <c r="C5212" t="s">
        <v>17802</v>
      </c>
      <c r="D5212" t="s">
        <v>17803</v>
      </c>
      <c r="E5212" t="s">
        <v>17804</v>
      </c>
      <c r="F5212" t="s">
        <v>17490</v>
      </c>
      <c r="G5212" t="s">
        <v>17491</v>
      </c>
      <c r="H5212" t="s">
        <v>19</v>
      </c>
      <c r="I5212" t="s">
        <v>20</v>
      </c>
      <c r="J5212">
        <v>1558</v>
      </c>
      <c r="K5212" t="s">
        <v>538</v>
      </c>
      <c r="L5212">
        <v>17</v>
      </c>
      <c r="M5212" t="s">
        <v>74</v>
      </c>
      <c r="N5212">
        <v>101</v>
      </c>
      <c r="O5212" t="s">
        <v>23</v>
      </c>
      <c r="P5212" t="s">
        <v>22336</v>
      </c>
    </row>
    <row r="5213" spans="1:16" x14ac:dyDescent="0.25">
      <c r="A5213">
        <v>6052</v>
      </c>
      <c r="B5213">
        <v>14901</v>
      </c>
      <c r="C5213" t="s">
        <v>17805</v>
      </c>
      <c r="D5213" t="s">
        <v>17806</v>
      </c>
      <c r="E5213" t="s">
        <v>17807</v>
      </c>
      <c r="F5213" t="s">
        <v>17490</v>
      </c>
      <c r="G5213" t="s">
        <v>17491</v>
      </c>
      <c r="H5213" t="s">
        <v>19</v>
      </c>
      <c r="I5213" t="s">
        <v>20</v>
      </c>
      <c r="J5213">
        <v>1558</v>
      </c>
      <c r="K5213" t="s">
        <v>538</v>
      </c>
      <c r="L5213">
        <v>17</v>
      </c>
      <c r="M5213" t="s">
        <v>74</v>
      </c>
      <c r="N5213">
        <v>101</v>
      </c>
      <c r="O5213" t="s">
        <v>23</v>
      </c>
      <c r="P5213" t="s">
        <v>22336</v>
      </c>
    </row>
    <row r="5214" spans="1:16" x14ac:dyDescent="0.25">
      <c r="A5214">
        <v>6053</v>
      </c>
      <c r="B5214">
        <v>14861</v>
      </c>
      <c r="C5214" t="s">
        <v>17808</v>
      </c>
      <c r="D5214" t="s">
        <v>17809</v>
      </c>
      <c r="E5214" t="s">
        <v>17810</v>
      </c>
      <c r="F5214" t="s">
        <v>17490</v>
      </c>
      <c r="G5214" t="s">
        <v>17491</v>
      </c>
      <c r="H5214" t="s">
        <v>19</v>
      </c>
      <c r="I5214" t="s">
        <v>20</v>
      </c>
      <c r="J5214">
        <v>3683</v>
      </c>
      <c r="K5214" t="s">
        <v>1381</v>
      </c>
      <c r="L5214">
        <v>35</v>
      </c>
      <c r="M5214" t="s">
        <v>33</v>
      </c>
      <c r="N5214">
        <v>101</v>
      </c>
      <c r="O5214" t="s">
        <v>23</v>
      </c>
      <c r="P5214" t="s">
        <v>22336</v>
      </c>
    </row>
    <row r="5215" spans="1:16" x14ac:dyDescent="0.25">
      <c r="A5215">
        <v>6054</v>
      </c>
      <c r="B5215">
        <v>14873</v>
      </c>
      <c r="C5215" t="s">
        <v>17811</v>
      </c>
      <c r="D5215" t="s">
        <v>17812</v>
      </c>
      <c r="E5215" t="s">
        <v>17813</v>
      </c>
      <c r="F5215" t="s">
        <v>17490</v>
      </c>
      <c r="G5215" t="s">
        <v>17491</v>
      </c>
      <c r="H5215" t="s">
        <v>19</v>
      </c>
      <c r="I5215" t="s">
        <v>20</v>
      </c>
      <c r="J5215">
        <v>51005</v>
      </c>
      <c r="K5215" t="s">
        <v>17814</v>
      </c>
      <c r="L5215">
        <v>35</v>
      </c>
      <c r="M5215" t="s">
        <v>33</v>
      </c>
      <c r="N5215">
        <v>101</v>
      </c>
      <c r="O5215" t="s">
        <v>23</v>
      </c>
      <c r="P5215" t="s">
        <v>22336</v>
      </c>
    </row>
    <row r="5216" spans="1:16" x14ac:dyDescent="0.25">
      <c r="A5216">
        <v>6057</v>
      </c>
      <c r="B5216">
        <v>8864</v>
      </c>
      <c r="C5216" t="s">
        <v>17815</v>
      </c>
      <c r="D5216" t="s">
        <v>17816</v>
      </c>
      <c r="E5216" t="s">
        <v>17817</v>
      </c>
      <c r="F5216" t="s">
        <v>17490</v>
      </c>
      <c r="G5216" t="s">
        <v>17491</v>
      </c>
      <c r="H5216" t="s">
        <v>19</v>
      </c>
      <c r="I5216" t="s">
        <v>20</v>
      </c>
      <c r="J5216">
        <v>43158</v>
      </c>
      <c r="K5216" t="s">
        <v>6639</v>
      </c>
      <c r="L5216">
        <v>3924</v>
      </c>
      <c r="M5216" t="s">
        <v>235</v>
      </c>
      <c r="N5216">
        <v>231</v>
      </c>
      <c r="O5216" t="s">
        <v>236</v>
      </c>
      <c r="P5216" t="s">
        <v>22336</v>
      </c>
    </row>
    <row r="5217" spans="1:16" x14ac:dyDescent="0.25">
      <c r="A5217">
        <v>6066</v>
      </c>
      <c r="B5217">
        <v>9098</v>
      </c>
      <c r="C5217" t="s">
        <v>17818</v>
      </c>
      <c r="D5217" t="s">
        <v>17819</v>
      </c>
      <c r="E5217" t="s">
        <v>17820</v>
      </c>
      <c r="F5217" t="s">
        <v>17490</v>
      </c>
      <c r="G5217" t="s">
        <v>17491</v>
      </c>
      <c r="H5217" t="s">
        <v>19</v>
      </c>
      <c r="I5217" t="s">
        <v>20</v>
      </c>
      <c r="J5217">
        <v>3</v>
      </c>
      <c r="K5217" t="s">
        <v>653</v>
      </c>
      <c r="L5217">
        <v>1</v>
      </c>
      <c r="M5217" t="s">
        <v>654</v>
      </c>
      <c r="N5217">
        <v>101</v>
      </c>
      <c r="O5217" t="s">
        <v>23</v>
      </c>
      <c r="P5217" t="s">
        <v>22336</v>
      </c>
    </row>
    <row r="5218" spans="1:16" x14ac:dyDescent="0.25">
      <c r="A5218">
        <v>6067</v>
      </c>
      <c r="B5218">
        <v>9099</v>
      </c>
      <c r="C5218" t="s">
        <v>17821</v>
      </c>
      <c r="D5218" t="s">
        <v>17822</v>
      </c>
      <c r="E5218" t="s">
        <v>17823</v>
      </c>
      <c r="F5218" t="s">
        <v>17490</v>
      </c>
      <c r="G5218" t="s">
        <v>17491</v>
      </c>
      <c r="H5218" t="s">
        <v>19</v>
      </c>
      <c r="I5218" t="s">
        <v>20</v>
      </c>
      <c r="J5218">
        <v>49653</v>
      </c>
      <c r="K5218" t="s">
        <v>653</v>
      </c>
      <c r="L5218">
        <v>4689</v>
      </c>
      <c r="M5218" t="s">
        <v>17824</v>
      </c>
      <c r="N5218">
        <v>101</v>
      </c>
      <c r="O5218" t="s">
        <v>23</v>
      </c>
      <c r="P5218" t="s">
        <v>22336</v>
      </c>
    </row>
    <row r="5219" spans="1:16" x14ac:dyDescent="0.25">
      <c r="A5219">
        <v>6068</v>
      </c>
      <c r="B5219">
        <v>9093</v>
      </c>
      <c r="C5219" t="s">
        <v>17825</v>
      </c>
      <c r="D5219" t="s">
        <v>17826</v>
      </c>
      <c r="E5219" t="s">
        <v>17827</v>
      </c>
      <c r="F5219" t="s">
        <v>17490</v>
      </c>
      <c r="G5219" t="s">
        <v>17491</v>
      </c>
      <c r="H5219" t="s">
        <v>19</v>
      </c>
      <c r="I5219" t="s">
        <v>20</v>
      </c>
      <c r="J5219">
        <v>3</v>
      </c>
      <c r="K5219" t="s">
        <v>653</v>
      </c>
      <c r="L5219">
        <v>1</v>
      </c>
      <c r="M5219" t="s">
        <v>654</v>
      </c>
      <c r="N5219">
        <v>101</v>
      </c>
      <c r="O5219" t="s">
        <v>23</v>
      </c>
      <c r="P5219" t="s">
        <v>22336</v>
      </c>
    </row>
    <row r="5220" spans="1:16" x14ac:dyDescent="0.25">
      <c r="A5220">
        <v>6069</v>
      </c>
      <c r="B5220">
        <v>8860</v>
      </c>
      <c r="C5220" t="s">
        <v>17828</v>
      </c>
      <c r="D5220" t="s">
        <v>17829</v>
      </c>
      <c r="E5220" t="s">
        <v>17830</v>
      </c>
      <c r="F5220" t="s">
        <v>17490</v>
      </c>
      <c r="G5220" t="s">
        <v>17491</v>
      </c>
      <c r="H5220" t="s">
        <v>19</v>
      </c>
      <c r="I5220" t="s">
        <v>20</v>
      </c>
      <c r="J5220">
        <v>43769</v>
      </c>
      <c r="K5220" t="s">
        <v>1979</v>
      </c>
      <c r="L5220">
        <v>3930</v>
      </c>
      <c r="M5220" t="s">
        <v>752</v>
      </c>
      <c r="N5220">
        <v>231</v>
      </c>
      <c r="O5220" t="s">
        <v>236</v>
      </c>
      <c r="P5220" t="s">
        <v>22336</v>
      </c>
    </row>
    <row r="5221" spans="1:16" x14ac:dyDescent="0.25">
      <c r="A5221">
        <v>6071</v>
      </c>
      <c r="B5221">
        <v>9101</v>
      </c>
      <c r="C5221" t="s">
        <v>17831</v>
      </c>
      <c r="D5221" t="s">
        <v>17832</v>
      </c>
      <c r="E5221" t="s">
        <v>17833</v>
      </c>
      <c r="F5221" t="s">
        <v>17490</v>
      </c>
      <c r="G5221" t="s">
        <v>17491</v>
      </c>
      <c r="H5221" t="s">
        <v>19</v>
      </c>
      <c r="I5221" t="s">
        <v>20</v>
      </c>
      <c r="J5221">
        <v>3</v>
      </c>
      <c r="K5221" t="s">
        <v>653</v>
      </c>
      <c r="L5221">
        <v>1</v>
      </c>
      <c r="M5221" t="s">
        <v>654</v>
      </c>
      <c r="N5221">
        <v>101</v>
      </c>
      <c r="O5221" t="s">
        <v>23</v>
      </c>
      <c r="P5221" t="s">
        <v>22336</v>
      </c>
    </row>
    <row r="5222" spans="1:16" x14ac:dyDescent="0.25">
      <c r="A5222">
        <v>6073</v>
      </c>
      <c r="B5222">
        <v>9106</v>
      </c>
      <c r="C5222" t="s">
        <v>17834</v>
      </c>
      <c r="D5222" t="s">
        <v>17835</v>
      </c>
      <c r="E5222" t="s">
        <v>17836</v>
      </c>
      <c r="F5222" t="s">
        <v>17490</v>
      </c>
      <c r="G5222" t="s">
        <v>17491</v>
      </c>
      <c r="H5222" t="s">
        <v>19</v>
      </c>
      <c r="I5222" t="s">
        <v>20</v>
      </c>
      <c r="J5222">
        <v>3</v>
      </c>
      <c r="K5222" t="s">
        <v>653</v>
      </c>
      <c r="L5222">
        <v>1</v>
      </c>
      <c r="M5222" t="s">
        <v>654</v>
      </c>
      <c r="N5222">
        <v>101</v>
      </c>
      <c r="O5222" t="s">
        <v>23</v>
      </c>
      <c r="P5222" t="s">
        <v>22336</v>
      </c>
    </row>
    <row r="5223" spans="1:16" x14ac:dyDescent="0.25">
      <c r="A5223">
        <v>6074</v>
      </c>
      <c r="B5223">
        <v>9229</v>
      </c>
      <c r="C5223" t="s">
        <v>17837</v>
      </c>
      <c r="D5223" t="s">
        <v>17838</v>
      </c>
      <c r="E5223" t="s">
        <v>17839</v>
      </c>
      <c r="F5223" t="s">
        <v>17490</v>
      </c>
      <c r="G5223" t="s">
        <v>17491</v>
      </c>
      <c r="H5223" t="s">
        <v>19</v>
      </c>
      <c r="I5223" t="s">
        <v>20</v>
      </c>
      <c r="J5223">
        <v>3378</v>
      </c>
      <c r="K5223" t="s">
        <v>178</v>
      </c>
      <c r="L5223">
        <v>33</v>
      </c>
      <c r="M5223" t="s">
        <v>128</v>
      </c>
      <c r="N5223">
        <v>101</v>
      </c>
      <c r="O5223" t="s">
        <v>23</v>
      </c>
      <c r="P5223" t="s">
        <v>22337</v>
      </c>
    </row>
    <row r="5224" spans="1:16" x14ac:dyDescent="0.25">
      <c r="A5224">
        <v>6075</v>
      </c>
      <c r="B5224">
        <v>9226</v>
      </c>
      <c r="C5224" t="s">
        <v>17840</v>
      </c>
      <c r="D5224" t="s">
        <v>17841</v>
      </c>
      <c r="E5224" t="s">
        <v>17842</v>
      </c>
      <c r="F5224" t="s">
        <v>17490</v>
      </c>
      <c r="G5224" t="s">
        <v>17491</v>
      </c>
      <c r="H5224" t="s">
        <v>19</v>
      </c>
      <c r="I5224" t="s">
        <v>20</v>
      </c>
      <c r="J5224">
        <v>3497</v>
      </c>
      <c r="K5224" t="s">
        <v>17843</v>
      </c>
      <c r="L5224">
        <v>33</v>
      </c>
      <c r="M5224" t="s">
        <v>128</v>
      </c>
      <c r="N5224">
        <v>101</v>
      </c>
      <c r="O5224" t="s">
        <v>23</v>
      </c>
      <c r="P5224" t="s">
        <v>22337</v>
      </c>
    </row>
    <row r="5225" spans="1:16" x14ac:dyDescent="0.25">
      <c r="A5225">
        <v>6076</v>
      </c>
      <c r="B5225">
        <v>9223</v>
      </c>
      <c r="C5225" t="s">
        <v>17844</v>
      </c>
      <c r="D5225" t="s">
        <v>17845</v>
      </c>
      <c r="E5225" t="s">
        <v>17846</v>
      </c>
      <c r="F5225" t="s">
        <v>17490</v>
      </c>
      <c r="G5225" t="s">
        <v>17491</v>
      </c>
      <c r="H5225" t="s">
        <v>19</v>
      </c>
      <c r="I5225" t="s">
        <v>20</v>
      </c>
      <c r="J5225">
        <v>3379</v>
      </c>
      <c r="K5225" t="s">
        <v>1473</v>
      </c>
      <c r="L5225">
        <v>33</v>
      </c>
      <c r="M5225" t="s">
        <v>128</v>
      </c>
      <c r="N5225">
        <v>101</v>
      </c>
      <c r="O5225" t="s">
        <v>23</v>
      </c>
      <c r="P5225" t="s">
        <v>22336</v>
      </c>
    </row>
    <row r="5226" spans="1:16" x14ac:dyDescent="0.25">
      <c r="A5226">
        <v>6080</v>
      </c>
      <c r="B5226">
        <v>9288</v>
      </c>
      <c r="C5226" t="s">
        <v>17847</v>
      </c>
      <c r="D5226" t="s">
        <v>17848</v>
      </c>
      <c r="E5226" t="s">
        <v>17849</v>
      </c>
      <c r="F5226" t="s">
        <v>17490</v>
      </c>
      <c r="G5226" t="s">
        <v>17491</v>
      </c>
      <c r="H5226" t="s">
        <v>19</v>
      </c>
      <c r="I5226" t="s">
        <v>20</v>
      </c>
      <c r="J5226">
        <v>44104</v>
      </c>
      <c r="K5226" t="s">
        <v>3982</v>
      </c>
      <c r="L5226">
        <v>3933</v>
      </c>
      <c r="M5226" t="s">
        <v>3490</v>
      </c>
      <c r="N5226">
        <v>231</v>
      </c>
      <c r="O5226" t="s">
        <v>236</v>
      </c>
      <c r="P5226" t="s">
        <v>22337</v>
      </c>
    </row>
    <row r="5227" spans="1:16" x14ac:dyDescent="0.25">
      <c r="A5227">
        <v>6081</v>
      </c>
      <c r="B5227">
        <v>11275</v>
      </c>
      <c r="C5227" t="s">
        <v>17850</v>
      </c>
      <c r="D5227" t="s">
        <v>17851</v>
      </c>
      <c r="E5227" t="s">
        <v>17852</v>
      </c>
      <c r="F5227" t="s">
        <v>17490</v>
      </c>
      <c r="G5227" t="s">
        <v>17491</v>
      </c>
      <c r="H5227" t="s">
        <v>19</v>
      </c>
      <c r="I5227" t="s">
        <v>20</v>
      </c>
      <c r="J5227">
        <v>48019</v>
      </c>
      <c r="K5227" t="s">
        <v>759</v>
      </c>
      <c r="L5227">
        <v>3956</v>
      </c>
      <c r="M5227" t="s">
        <v>760</v>
      </c>
      <c r="N5227">
        <v>231</v>
      </c>
      <c r="O5227" t="s">
        <v>236</v>
      </c>
      <c r="P5227" t="s">
        <v>22336</v>
      </c>
    </row>
    <row r="5228" spans="1:16" x14ac:dyDescent="0.25">
      <c r="A5228">
        <v>6082</v>
      </c>
      <c r="B5228">
        <v>11284</v>
      </c>
      <c r="C5228" t="s">
        <v>17853</v>
      </c>
      <c r="D5228" t="s">
        <v>17854</v>
      </c>
      <c r="E5228" t="s">
        <v>17855</v>
      </c>
      <c r="F5228" t="s">
        <v>17490</v>
      </c>
      <c r="G5228" t="s">
        <v>17491</v>
      </c>
      <c r="H5228" t="s">
        <v>19</v>
      </c>
      <c r="I5228" t="s">
        <v>20</v>
      </c>
      <c r="J5228">
        <v>41391</v>
      </c>
      <c r="K5228" t="s">
        <v>1714</v>
      </c>
      <c r="L5228">
        <v>3798</v>
      </c>
      <c r="M5228" t="s">
        <v>1714</v>
      </c>
      <c r="N5228">
        <v>229</v>
      </c>
      <c r="O5228" t="s">
        <v>1715</v>
      </c>
      <c r="P5228" t="s">
        <v>22336</v>
      </c>
    </row>
    <row r="5229" spans="1:16" x14ac:dyDescent="0.25">
      <c r="A5229">
        <v>6083</v>
      </c>
      <c r="B5229">
        <v>11287</v>
      </c>
      <c r="C5229" t="s">
        <v>17856</v>
      </c>
      <c r="D5229" t="s">
        <v>17857</v>
      </c>
      <c r="E5229" t="s">
        <v>17858</v>
      </c>
      <c r="F5229" t="s">
        <v>17490</v>
      </c>
      <c r="G5229" t="s">
        <v>17491</v>
      </c>
      <c r="H5229" t="s">
        <v>19</v>
      </c>
      <c r="I5229" t="s">
        <v>20</v>
      </c>
      <c r="J5229">
        <v>48483</v>
      </c>
      <c r="K5229" t="s">
        <v>2826</v>
      </c>
      <c r="L5229">
        <v>664</v>
      </c>
      <c r="M5229" t="s">
        <v>2692</v>
      </c>
      <c r="N5229">
        <v>38</v>
      </c>
      <c r="O5229" t="s">
        <v>2242</v>
      </c>
      <c r="P5229" t="s">
        <v>22336</v>
      </c>
    </row>
    <row r="5230" spans="1:16" x14ac:dyDescent="0.25">
      <c r="A5230">
        <v>6084</v>
      </c>
      <c r="B5230">
        <v>11290</v>
      </c>
      <c r="C5230" t="s">
        <v>17859</v>
      </c>
      <c r="D5230" t="s">
        <v>17860</v>
      </c>
      <c r="E5230" t="s">
        <v>17861</v>
      </c>
      <c r="F5230" t="s">
        <v>17490</v>
      </c>
      <c r="G5230" t="s">
        <v>17491</v>
      </c>
      <c r="H5230" t="s">
        <v>19</v>
      </c>
      <c r="I5230" t="s">
        <v>20</v>
      </c>
      <c r="J5230">
        <v>45577</v>
      </c>
      <c r="K5230" t="s">
        <v>305</v>
      </c>
      <c r="L5230">
        <v>3951</v>
      </c>
      <c r="M5230" t="s">
        <v>306</v>
      </c>
      <c r="N5230">
        <v>231</v>
      </c>
      <c r="O5230" t="s">
        <v>236</v>
      </c>
      <c r="P5230" t="s">
        <v>22336</v>
      </c>
    </row>
    <row r="5231" spans="1:16" x14ac:dyDescent="0.25">
      <c r="A5231">
        <v>6085</v>
      </c>
      <c r="B5231">
        <v>11299</v>
      </c>
      <c r="C5231" t="s">
        <v>17862</v>
      </c>
      <c r="D5231" t="s">
        <v>17863</v>
      </c>
      <c r="E5231" t="s">
        <v>17864</v>
      </c>
      <c r="F5231" t="s">
        <v>17490</v>
      </c>
      <c r="G5231" t="s">
        <v>17491</v>
      </c>
      <c r="H5231" t="s">
        <v>19</v>
      </c>
      <c r="I5231" t="s">
        <v>20</v>
      </c>
      <c r="J5231">
        <v>43067</v>
      </c>
      <c r="K5231" t="s">
        <v>6241</v>
      </c>
      <c r="L5231">
        <v>3924</v>
      </c>
      <c r="M5231" t="s">
        <v>235</v>
      </c>
      <c r="N5231">
        <v>231</v>
      </c>
      <c r="O5231" t="s">
        <v>236</v>
      </c>
      <c r="P5231" t="s">
        <v>22336</v>
      </c>
    </row>
    <row r="5232" spans="1:16" x14ac:dyDescent="0.25">
      <c r="A5232">
        <v>6086</v>
      </c>
      <c r="B5232">
        <v>11300</v>
      </c>
      <c r="C5232" t="s">
        <v>17865</v>
      </c>
      <c r="D5232" t="s">
        <v>17866</v>
      </c>
      <c r="E5232" t="s">
        <v>17867</v>
      </c>
      <c r="F5232" t="s">
        <v>17490</v>
      </c>
      <c r="G5232" t="s">
        <v>17491</v>
      </c>
      <c r="H5232" t="s">
        <v>19</v>
      </c>
      <c r="I5232" t="s">
        <v>20</v>
      </c>
      <c r="J5232">
        <v>48019</v>
      </c>
      <c r="K5232" t="s">
        <v>759</v>
      </c>
      <c r="L5232">
        <v>3956</v>
      </c>
      <c r="M5232" t="s">
        <v>760</v>
      </c>
      <c r="N5232">
        <v>231</v>
      </c>
      <c r="O5232" t="s">
        <v>236</v>
      </c>
      <c r="P5232" t="s">
        <v>22336</v>
      </c>
    </row>
    <row r="5233" spans="1:16" x14ac:dyDescent="0.25">
      <c r="A5233">
        <v>6087</v>
      </c>
      <c r="B5233">
        <v>11294</v>
      </c>
      <c r="C5233" t="s">
        <v>17868</v>
      </c>
      <c r="D5233" t="s">
        <v>17869</v>
      </c>
      <c r="E5233" t="s">
        <v>17870</v>
      </c>
      <c r="F5233" t="s">
        <v>17490</v>
      </c>
      <c r="G5233" t="s">
        <v>17491</v>
      </c>
      <c r="H5233" t="s">
        <v>19</v>
      </c>
      <c r="I5233" t="s">
        <v>20</v>
      </c>
      <c r="J5233">
        <v>44173</v>
      </c>
      <c r="K5233" t="s">
        <v>1615</v>
      </c>
      <c r="L5233">
        <v>3934</v>
      </c>
      <c r="M5233" t="s">
        <v>1616</v>
      </c>
      <c r="N5233">
        <v>231</v>
      </c>
      <c r="O5233" t="s">
        <v>236</v>
      </c>
      <c r="P5233" t="s">
        <v>22336</v>
      </c>
    </row>
    <row r="5234" spans="1:16" x14ac:dyDescent="0.25">
      <c r="A5234">
        <v>6088</v>
      </c>
      <c r="B5234">
        <v>11310</v>
      </c>
      <c r="C5234" t="s">
        <v>17871</v>
      </c>
      <c r="D5234" t="s">
        <v>17872</v>
      </c>
      <c r="E5234" t="s">
        <v>17873</v>
      </c>
      <c r="F5234" t="s">
        <v>17490</v>
      </c>
      <c r="G5234" t="s">
        <v>17491</v>
      </c>
      <c r="H5234" t="s">
        <v>19</v>
      </c>
      <c r="I5234" t="s">
        <v>20</v>
      </c>
      <c r="J5234">
        <v>43885</v>
      </c>
      <c r="K5234" t="s">
        <v>2026</v>
      </c>
      <c r="L5234">
        <v>3930</v>
      </c>
      <c r="M5234" t="s">
        <v>752</v>
      </c>
      <c r="N5234">
        <v>231</v>
      </c>
      <c r="O5234" t="s">
        <v>236</v>
      </c>
      <c r="P5234" t="s">
        <v>22336</v>
      </c>
    </row>
    <row r="5235" spans="1:16" x14ac:dyDescent="0.25">
      <c r="A5235">
        <v>6089</v>
      </c>
      <c r="B5235">
        <v>11307</v>
      </c>
      <c r="C5235" t="s">
        <v>17874</v>
      </c>
      <c r="D5235" t="s">
        <v>17875</v>
      </c>
      <c r="E5235" t="s">
        <v>17876</v>
      </c>
      <c r="F5235" t="s">
        <v>17490</v>
      </c>
      <c r="G5235" t="s">
        <v>17491</v>
      </c>
      <c r="H5235" t="s">
        <v>19</v>
      </c>
      <c r="I5235" t="s">
        <v>20</v>
      </c>
      <c r="J5235">
        <v>43070</v>
      </c>
      <c r="K5235" t="s">
        <v>3302</v>
      </c>
      <c r="L5235">
        <v>3924</v>
      </c>
      <c r="M5235" t="s">
        <v>235</v>
      </c>
      <c r="N5235">
        <v>231</v>
      </c>
      <c r="O5235" t="s">
        <v>236</v>
      </c>
      <c r="P5235" t="s">
        <v>22336</v>
      </c>
    </row>
    <row r="5236" spans="1:16" x14ac:dyDescent="0.25">
      <c r="A5236">
        <v>6090</v>
      </c>
      <c r="B5236">
        <v>11308</v>
      </c>
      <c r="C5236" t="s">
        <v>17877</v>
      </c>
      <c r="D5236" t="s">
        <v>17878</v>
      </c>
      <c r="E5236" t="s">
        <v>17879</v>
      </c>
      <c r="F5236" t="s">
        <v>17490</v>
      </c>
      <c r="G5236" t="s">
        <v>17491</v>
      </c>
      <c r="H5236" t="s">
        <v>19</v>
      </c>
      <c r="I5236" t="s">
        <v>20</v>
      </c>
      <c r="J5236">
        <v>45577</v>
      </c>
      <c r="K5236" t="s">
        <v>305</v>
      </c>
      <c r="L5236">
        <v>3951</v>
      </c>
      <c r="M5236" t="s">
        <v>306</v>
      </c>
      <c r="N5236">
        <v>231</v>
      </c>
      <c r="O5236" t="s">
        <v>236</v>
      </c>
      <c r="P5236" t="s">
        <v>22336</v>
      </c>
    </row>
    <row r="5237" spans="1:16" x14ac:dyDescent="0.25">
      <c r="A5237">
        <v>6091</v>
      </c>
      <c r="B5237">
        <v>11303</v>
      </c>
      <c r="C5237" t="s">
        <v>17880</v>
      </c>
      <c r="D5237" t="s">
        <v>17881</v>
      </c>
      <c r="E5237" t="s">
        <v>17882</v>
      </c>
      <c r="F5237" t="s">
        <v>17490</v>
      </c>
      <c r="G5237" t="s">
        <v>17491</v>
      </c>
      <c r="H5237" t="s">
        <v>19</v>
      </c>
      <c r="I5237" t="s">
        <v>20</v>
      </c>
      <c r="J5237">
        <v>43929</v>
      </c>
      <c r="K5237" t="s">
        <v>2719</v>
      </c>
      <c r="L5237">
        <v>3931</v>
      </c>
      <c r="M5237" t="s">
        <v>394</v>
      </c>
      <c r="N5237">
        <v>231</v>
      </c>
      <c r="O5237" t="s">
        <v>236</v>
      </c>
      <c r="P5237" t="s">
        <v>22336</v>
      </c>
    </row>
    <row r="5238" spans="1:16" x14ac:dyDescent="0.25">
      <c r="A5238">
        <v>6092</v>
      </c>
      <c r="B5238">
        <v>11301</v>
      </c>
      <c r="C5238" t="s">
        <v>17883</v>
      </c>
      <c r="D5238" t="s">
        <v>17884</v>
      </c>
      <c r="E5238" t="s">
        <v>17885</v>
      </c>
      <c r="F5238" t="s">
        <v>17490</v>
      </c>
      <c r="G5238" t="s">
        <v>17491</v>
      </c>
      <c r="H5238" t="s">
        <v>19</v>
      </c>
      <c r="I5238" t="s">
        <v>20</v>
      </c>
      <c r="J5238">
        <v>48019</v>
      </c>
      <c r="K5238" t="s">
        <v>759</v>
      </c>
      <c r="L5238">
        <v>3956</v>
      </c>
      <c r="M5238" t="s">
        <v>760</v>
      </c>
      <c r="N5238">
        <v>231</v>
      </c>
      <c r="O5238" t="s">
        <v>236</v>
      </c>
      <c r="P5238" t="s">
        <v>22336</v>
      </c>
    </row>
    <row r="5239" spans="1:16" x14ac:dyDescent="0.25">
      <c r="A5239">
        <v>6093</v>
      </c>
      <c r="B5239">
        <v>11302</v>
      </c>
      <c r="C5239" t="s">
        <v>17886</v>
      </c>
      <c r="D5239" t="s">
        <v>17887</v>
      </c>
      <c r="E5239" t="s">
        <v>17888</v>
      </c>
      <c r="F5239" t="s">
        <v>17490</v>
      </c>
      <c r="G5239" t="s">
        <v>17491</v>
      </c>
      <c r="H5239" t="s">
        <v>19</v>
      </c>
      <c r="I5239" t="s">
        <v>20</v>
      </c>
      <c r="J5239">
        <v>43929</v>
      </c>
      <c r="K5239" t="s">
        <v>2719</v>
      </c>
      <c r="L5239">
        <v>3931</v>
      </c>
      <c r="M5239" t="s">
        <v>394</v>
      </c>
      <c r="N5239">
        <v>231</v>
      </c>
      <c r="O5239" t="s">
        <v>236</v>
      </c>
      <c r="P5239" t="s">
        <v>22336</v>
      </c>
    </row>
    <row r="5240" spans="1:16" x14ac:dyDescent="0.25">
      <c r="A5240">
        <v>6094</v>
      </c>
      <c r="B5240">
        <v>11250</v>
      </c>
      <c r="C5240" t="s">
        <v>17889</v>
      </c>
      <c r="D5240" t="s">
        <v>17890</v>
      </c>
      <c r="E5240" t="s">
        <v>17891</v>
      </c>
      <c r="F5240" t="s">
        <v>17490</v>
      </c>
      <c r="G5240" t="s">
        <v>17491</v>
      </c>
      <c r="H5240" t="s">
        <v>19</v>
      </c>
      <c r="I5240" t="s">
        <v>20</v>
      </c>
      <c r="J5240">
        <v>48019</v>
      </c>
      <c r="K5240" t="s">
        <v>759</v>
      </c>
      <c r="L5240">
        <v>3956</v>
      </c>
      <c r="M5240" t="s">
        <v>760</v>
      </c>
      <c r="N5240">
        <v>231</v>
      </c>
      <c r="O5240" t="s">
        <v>236</v>
      </c>
      <c r="P5240" t="s">
        <v>22336</v>
      </c>
    </row>
    <row r="5241" spans="1:16" x14ac:dyDescent="0.25">
      <c r="A5241">
        <v>6096</v>
      </c>
      <c r="B5241">
        <v>11253</v>
      </c>
      <c r="C5241" t="s">
        <v>17892</v>
      </c>
      <c r="D5241" t="s">
        <v>17893</v>
      </c>
      <c r="E5241" t="s">
        <v>17894</v>
      </c>
      <c r="F5241" t="s">
        <v>17490</v>
      </c>
      <c r="G5241" t="s">
        <v>17491</v>
      </c>
      <c r="H5241" t="s">
        <v>19</v>
      </c>
      <c r="I5241" t="s">
        <v>20</v>
      </c>
      <c r="J5241">
        <v>48019</v>
      </c>
      <c r="K5241" t="s">
        <v>759</v>
      </c>
      <c r="L5241">
        <v>3956</v>
      </c>
      <c r="M5241" t="s">
        <v>760</v>
      </c>
      <c r="N5241">
        <v>231</v>
      </c>
      <c r="O5241" t="s">
        <v>236</v>
      </c>
      <c r="P5241" t="s">
        <v>22336</v>
      </c>
    </row>
    <row r="5242" spans="1:16" x14ac:dyDescent="0.25">
      <c r="A5242">
        <v>6097</v>
      </c>
      <c r="B5242">
        <v>9247</v>
      </c>
      <c r="C5242" t="s">
        <v>17895</v>
      </c>
      <c r="D5242" t="s">
        <v>17896</v>
      </c>
      <c r="E5242" t="s">
        <v>17897</v>
      </c>
      <c r="F5242" t="s">
        <v>17490</v>
      </c>
      <c r="G5242" t="s">
        <v>17491</v>
      </c>
      <c r="H5242" t="s">
        <v>19</v>
      </c>
      <c r="I5242" t="s">
        <v>20</v>
      </c>
      <c r="J5242">
        <v>49731</v>
      </c>
      <c r="K5242" t="s">
        <v>17898</v>
      </c>
      <c r="L5242">
        <v>3973</v>
      </c>
      <c r="M5242" t="s">
        <v>1806</v>
      </c>
      <c r="N5242">
        <v>231</v>
      </c>
      <c r="O5242" t="s">
        <v>236</v>
      </c>
      <c r="P5242" t="s">
        <v>22337</v>
      </c>
    </row>
    <row r="5243" spans="1:16" x14ac:dyDescent="0.25">
      <c r="A5243">
        <v>6098</v>
      </c>
      <c r="B5243">
        <v>11249</v>
      </c>
      <c r="C5243" t="s">
        <v>17899</v>
      </c>
      <c r="D5243" t="s">
        <v>17900</v>
      </c>
      <c r="E5243" t="s">
        <v>17901</v>
      </c>
      <c r="F5243" t="s">
        <v>17490</v>
      </c>
      <c r="G5243" t="s">
        <v>17491</v>
      </c>
      <c r="H5243" t="s">
        <v>19</v>
      </c>
      <c r="I5243" t="s">
        <v>20</v>
      </c>
      <c r="J5243">
        <v>49448</v>
      </c>
      <c r="K5243" t="s">
        <v>3165</v>
      </c>
      <c r="L5243">
        <v>4334</v>
      </c>
      <c r="M5243" t="s">
        <v>3166</v>
      </c>
      <c r="N5243">
        <v>105</v>
      </c>
      <c r="O5243" t="s">
        <v>1175</v>
      </c>
      <c r="P5243" t="s">
        <v>22336</v>
      </c>
    </row>
    <row r="5244" spans="1:16" x14ac:dyDescent="0.25">
      <c r="A5244">
        <v>6100</v>
      </c>
      <c r="B5244">
        <v>11262</v>
      </c>
      <c r="C5244" t="s">
        <v>17902</v>
      </c>
      <c r="D5244" t="s">
        <v>17903</v>
      </c>
      <c r="E5244" t="s">
        <v>17904</v>
      </c>
      <c r="F5244" t="s">
        <v>17490</v>
      </c>
      <c r="G5244" t="s">
        <v>17491</v>
      </c>
      <c r="H5244" t="s">
        <v>19</v>
      </c>
      <c r="I5244" t="s">
        <v>20</v>
      </c>
      <c r="J5244">
        <v>42219</v>
      </c>
      <c r="K5244" t="s">
        <v>189</v>
      </c>
      <c r="L5244">
        <v>3866</v>
      </c>
      <c r="M5244" t="s">
        <v>189</v>
      </c>
      <c r="N5244">
        <v>230</v>
      </c>
      <c r="O5244" t="s">
        <v>190</v>
      </c>
      <c r="P5244" t="s">
        <v>22336</v>
      </c>
    </row>
    <row r="5245" spans="1:16" x14ac:dyDescent="0.25">
      <c r="A5245">
        <v>6101</v>
      </c>
      <c r="B5245">
        <v>11270</v>
      </c>
      <c r="C5245" t="s">
        <v>17905</v>
      </c>
      <c r="D5245" t="s">
        <v>17906</v>
      </c>
      <c r="E5245" t="s">
        <v>17907</v>
      </c>
      <c r="F5245" t="s">
        <v>17490</v>
      </c>
      <c r="G5245" t="s">
        <v>17491</v>
      </c>
      <c r="H5245" t="s">
        <v>19</v>
      </c>
      <c r="I5245" t="s">
        <v>20</v>
      </c>
      <c r="J5245">
        <v>42219</v>
      </c>
      <c r="K5245" t="s">
        <v>189</v>
      </c>
      <c r="L5245">
        <v>3866</v>
      </c>
      <c r="M5245" t="s">
        <v>189</v>
      </c>
      <c r="N5245">
        <v>230</v>
      </c>
      <c r="O5245" t="s">
        <v>190</v>
      </c>
      <c r="P5245" t="s">
        <v>22336</v>
      </c>
    </row>
    <row r="5246" spans="1:16" x14ac:dyDescent="0.25">
      <c r="A5246">
        <v>6102</v>
      </c>
      <c r="B5246">
        <v>11272</v>
      </c>
      <c r="C5246" t="s">
        <v>17908</v>
      </c>
      <c r="D5246" t="s">
        <v>17909</v>
      </c>
      <c r="E5246" t="s">
        <v>17910</v>
      </c>
      <c r="F5246" t="s">
        <v>17490</v>
      </c>
      <c r="G5246" t="s">
        <v>17491</v>
      </c>
      <c r="H5246" t="s">
        <v>19</v>
      </c>
      <c r="I5246" t="s">
        <v>20</v>
      </c>
      <c r="J5246">
        <v>50188</v>
      </c>
      <c r="K5246" t="s">
        <v>3399</v>
      </c>
      <c r="L5246">
        <v>3881</v>
      </c>
      <c r="M5246" t="s">
        <v>2899</v>
      </c>
      <c r="N5246">
        <v>230</v>
      </c>
      <c r="O5246" t="s">
        <v>190</v>
      </c>
      <c r="P5246" t="s">
        <v>22336</v>
      </c>
    </row>
    <row r="5247" spans="1:16" x14ac:dyDescent="0.25">
      <c r="A5247">
        <v>6103</v>
      </c>
      <c r="B5247">
        <v>11341</v>
      </c>
      <c r="C5247" t="s">
        <v>17911</v>
      </c>
      <c r="D5247" t="s">
        <v>17912</v>
      </c>
      <c r="E5247" t="s">
        <v>17913</v>
      </c>
      <c r="F5247" t="s">
        <v>17490</v>
      </c>
      <c r="G5247" t="s">
        <v>17491</v>
      </c>
      <c r="H5247" t="s">
        <v>19</v>
      </c>
      <c r="I5247" t="s">
        <v>20</v>
      </c>
      <c r="J5247">
        <v>45577</v>
      </c>
      <c r="K5247" t="s">
        <v>305</v>
      </c>
      <c r="L5247">
        <v>3951</v>
      </c>
      <c r="M5247" t="s">
        <v>306</v>
      </c>
      <c r="N5247">
        <v>231</v>
      </c>
      <c r="O5247" t="s">
        <v>236</v>
      </c>
      <c r="P5247" t="s">
        <v>22336</v>
      </c>
    </row>
    <row r="5248" spans="1:16" x14ac:dyDescent="0.25">
      <c r="A5248">
        <v>6104</v>
      </c>
      <c r="B5248">
        <v>11329</v>
      </c>
      <c r="C5248" t="s">
        <v>17914</v>
      </c>
      <c r="D5248" t="s">
        <v>17915</v>
      </c>
      <c r="E5248" t="s">
        <v>17916</v>
      </c>
      <c r="F5248" t="s">
        <v>17490</v>
      </c>
      <c r="G5248" t="s">
        <v>17491</v>
      </c>
      <c r="H5248" t="s">
        <v>19</v>
      </c>
      <c r="I5248" t="s">
        <v>20</v>
      </c>
      <c r="J5248">
        <v>45577</v>
      </c>
      <c r="K5248" t="s">
        <v>305</v>
      </c>
      <c r="L5248">
        <v>3951</v>
      </c>
      <c r="M5248" t="s">
        <v>306</v>
      </c>
      <c r="N5248">
        <v>231</v>
      </c>
      <c r="O5248" t="s">
        <v>236</v>
      </c>
      <c r="P5248" t="s">
        <v>22336</v>
      </c>
    </row>
    <row r="5249" spans="1:16" x14ac:dyDescent="0.25">
      <c r="A5249">
        <v>6105</v>
      </c>
      <c r="B5249">
        <v>11315</v>
      </c>
      <c r="C5249" t="s">
        <v>17917</v>
      </c>
      <c r="D5249" t="s">
        <v>17918</v>
      </c>
      <c r="E5249" t="s">
        <v>17919</v>
      </c>
      <c r="F5249" t="s">
        <v>17490</v>
      </c>
      <c r="G5249" t="s">
        <v>17491</v>
      </c>
      <c r="H5249" t="s">
        <v>19</v>
      </c>
      <c r="I5249" t="s">
        <v>20</v>
      </c>
      <c r="J5249">
        <v>43625</v>
      </c>
      <c r="K5249" t="s">
        <v>17920</v>
      </c>
      <c r="L5249">
        <v>3930</v>
      </c>
      <c r="M5249" t="s">
        <v>752</v>
      </c>
      <c r="N5249">
        <v>231</v>
      </c>
      <c r="O5249" t="s">
        <v>236</v>
      </c>
      <c r="P5249" t="s">
        <v>22336</v>
      </c>
    </row>
    <row r="5250" spans="1:16" x14ac:dyDescent="0.25">
      <c r="A5250">
        <v>6106</v>
      </c>
      <c r="B5250">
        <v>11311</v>
      </c>
      <c r="C5250" t="s">
        <v>17921</v>
      </c>
      <c r="D5250" t="s">
        <v>17922</v>
      </c>
      <c r="E5250" t="s">
        <v>17923</v>
      </c>
      <c r="F5250" t="s">
        <v>17490</v>
      </c>
      <c r="G5250" t="s">
        <v>17491</v>
      </c>
      <c r="H5250" t="s">
        <v>19</v>
      </c>
      <c r="I5250" t="s">
        <v>20</v>
      </c>
      <c r="J5250">
        <v>43809</v>
      </c>
      <c r="K5250" t="s">
        <v>6527</v>
      </c>
      <c r="L5250">
        <v>3930</v>
      </c>
      <c r="M5250" t="s">
        <v>752</v>
      </c>
      <c r="N5250">
        <v>231</v>
      </c>
      <c r="O5250" t="s">
        <v>236</v>
      </c>
      <c r="P5250" t="s">
        <v>22336</v>
      </c>
    </row>
    <row r="5251" spans="1:16" x14ac:dyDescent="0.25">
      <c r="A5251">
        <v>6107</v>
      </c>
      <c r="B5251">
        <v>11318</v>
      </c>
      <c r="C5251" t="s">
        <v>17924</v>
      </c>
      <c r="D5251" t="s">
        <v>17925</v>
      </c>
      <c r="E5251" t="s">
        <v>17926</v>
      </c>
      <c r="F5251" t="s">
        <v>17490</v>
      </c>
      <c r="G5251" t="s">
        <v>17491</v>
      </c>
      <c r="H5251" t="s">
        <v>19</v>
      </c>
      <c r="I5251" t="s">
        <v>20</v>
      </c>
      <c r="J5251">
        <v>50199</v>
      </c>
      <c r="K5251" t="s">
        <v>2748</v>
      </c>
      <c r="L5251">
        <v>4875</v>
      </c>
      <c r="M5251" t="s">
        <v>2749</v>
      </c>
      <c r="N5251">
        <v>180</v>
      </c>
      <c r="O5251" t="s">
        <v>2667</v>
      </c>
      <c r="P5251" t="s">
        <v>22336</v>
      </c>
    </row>
    <row r="5252" spans="1:16" x14ac:dyDescent="0.25">
      <c r="A5252">
        <v>6108</v>
      </c>
      <c r="B5252">
        <v>11321</v>
      </c>
      <c r="C5252" t="s">
        <v>17927</v>
      </c>
      <c r="D5252" t="s">
        <v>17928</v>
      </c>
      <c r="E5252" t="s">
        <v>17929</v>
      </c>
      <c r="F5252" t="s">
        <v>17490</v>
      </c>
      <c r="G5252" t="s">
        <v>17491</v>
      </c>
      <c r="H5252" t="s">
        <v>19</v>
      </c>
      <c r="I5252" t="s">
        <v>20</v>
      </c>
      <c r="J5252">
        <v>42859</v>
      </c>
      <c r="K5252" t="s">
        <v>17930</v>
      </c>
      <c r="L5252">
        <v>3924</v>
      </c>
      <c r="M5252" t="s">
        <v>235</v>
      </c>
      <c r="N5252">
        <v>231</v>
      </c>
      <c r="O5252" t="s">
        <v>236</v>
      </c>
      <c r="P5252" t="s">
        <v>22336</v>
      </c>
    </row>
    <row r="5253" spans="1:16" x14ac:dyDescent="0.25">
      <c r="A5253">
        <v>6109</v>
      </c>
      <c r="B5253">
        <v>11352</v>
      </c>
      <c r="C5253" t="s">
        <v>17931</v>
      </c>
      <c r="D5253" t="s">
        <v>17932</v>
      </c>
      <c r="E5253" t="s">
        <v>17933</v>
      </c>
      <c r="F5253" t="s">
        <v>17490</v>
      </c>
      <c r="G5253" t="s">
        <v>17491</v>
      </c>
      <c r="H5253" t="s">
        <v>19</v>
      </c>
      <c r="I5253" t="s">
        <v>20</v>
      </c>
      <c r="J5253">
        <v>45577</v>
      </c>
      <c r="K5253" t="s">
        <v>305</v>
      </c>
      <c r="L5253">
        <v>3951</v>
      </c>
      <c r="M5253" t="s">
        <v>306</v>
      </c>
      <c r="N5253">
        <v>231</v>
      </c>
      <c r="O5253" t="s">
        <v>236</v>
      </c>
      <c r="P5253" t="s">
        <v>22336</v>
      </c>
    </row>
    <row r="5254" spans="1:16" x14ac:dyDescent="0.25">
      <c r="A5254">
        <v>6110</v>
      </c>
      <c r="B5254">
        <v>11349</v>
      </c>
      <c r="C5254" t="s">
        <v>17934</v>
      </c>
      <c r="D5254" t="s">
        <v>17935</v>
      </c>
      <c r="E5254" t="s">
        <v>17936</v>
      </c>
      <c r="F5254" t="s">
        <v>17490</v>
      </c>
      <c r="G5254" t="s">
        <v>17491</v>
      </c>
      <c r="H5254" t="s">
        <v>19</v>
      </c>
      <c r="I5254" t="s">
        <v>20</v>
      </c>
      <c r="J5254">
        <v>48019</v>
      </c>
      <c r="K5254" t="s">
        <v>759</v>
      </c>
      <c r="L5254">
        <v>3956</v>
      </c>
      <c r="M5254" t="s">
        <v>760</v>
      </c>
      <c r="N5254">
        <v>231</v>
      </c>
      <c r="O5254" t="s">
        <v>236</v>
      </c>
      <c r="P5254" t="s">
        <v>22336</v>
      </c>
    </row>
    <row r="5255" spans="1:16" x14ac:dyDescent="0.25">
      <c r="A5255">
        <v>6111</v>
      </c>
      <c r="B5255">
        <v>11379</v>
      </c>
      <c r="C5255" t="s">
        <v>17937</v>
      </c>
      <c r="D5255" t="s">
        <v>17938</v>
      </c>
      <c r="E5255" t="s">
        <v>17939</v>
      </c>
      <c r="F5255" t="s">
        <v>17490</v>
      </c>
      <c r="G5255" t="s">
        <v>17491</v>
      </c>
      <c r="H5255" t="s">
        <v>19</v>
      </c>
      <c r="I5255" t="s">
        <v>20</v>
      </c>
      <c r="J5255">
        <v>43809</v>
      </c>
      <c r="K5255" t="s">
        <v>6527</v>
      </c>
      <c r="L5255">
        <v>3930</v>
      </c>
      <c r="M5255" t="s">
        <v>752</v>
      </c>
      <c r="N5255">
        <v>231</v>
      </c>
      <c r="O5255" t="s">
        <v>236</v>
      </c>
      <c r="P5255" t="s">
        <v>22336</v>
      </c>
    </row>
    <row r="5256" spans="1:16" x14ac:dyDescent="0.25">
      <c r="A5256">
        <v>6112</v>
      </c>
      <c r="B5256">
        <v>11372</v>
      </c>
      <c r="C5256" t="s">
        <v>17940</v>
      </c>
      <c r="D5256" t="s">
        <v>17941</v>
      </c>
      <c r="E5256" t="s">
        <v>17942</v>
      </c>
      <c r="F5256" t="s">
        <v>17490</v>
      </c>
      <c r="G5256" t="s">
        <v>17491</v>
      </c>
      <c r="H5256" t="s">
        <v>19</v>
      </c>
      <c r="I5256" t="s">
        <v>20</v>
      </c>
      <c r="J5256">
        <v>48019</v>
      </c>
      <c r="K5256" t="s">
        <v>759</v>
      </c>
      <c r="L5256">
        <v>3956</v>
      </c>
      <c r="M5256" t="s">
        <v>760</v>
      </c>
      <c r="N5256">
        <v>231</v>
      </c>
      <c r="O5256" t="s">
        <v>236</v>
      </c>
      <c r="P5256" t="s">
        <v>22336</v>
      </c>
    </row>
    <row r="5257" spans="1:16" x14ac:dyDescent="0.25">
      <c r="A5257">
        <v>6113</v>
      </c>
      <c r="B5257">
        <v>11375</v>
      </c>
      <c r="C5257" t="s">
        <v>17943</v>
      </c>
      <c r="D5257" t="s">
        <v>17944</v>
      </c>
      <c r="E5257" t="s">
        <v>17945</v>
      </c>
      <c r="F5257" t="s">
        <v>17490</v>
      </c>
      <c r="G5257" t="s">
        <v>17491</v>
      </c>
      <c r="H5257" t="s">
        <v>19</v>
      </c>
      <c r="I5257" t="s">
        <v>20</v>
      </c>
      <c r="J5257">
        <v>50211</v>
      </c>
      <c r="K5257" t="s">
        <v>17946</v>
      </c>
      <c r="L5257">
        <v>4883</v>
      </c>
      <c r="M5257" t="s">
        <v>2142</v>
      </c>
      <c r="N5257">
        <v>75</v>
      </c>
      <c r="O5257" t="s">
        <v>117</v>
      </c>
      <c r="P5257" t="s">
        <v>22336</v>
      </c>
    </row>
    <row r="5258" spans="1:16" x14ac:dyDescent="0.25">
      <c r="A5258">
        <v>6114</v>
      </c>
      <c r="B5258">
        <v>11368</v>
      </c>
      <c r="C5258" t="s">
        <v>17947</v>
      </c>
      <c r="D5258" t="s">
        <v>17948</v>
      </c>
      <c r="E5258" t="s">
        <v>17949</v>
      </c>
      <c r="F5258" t="s">
        <v>17490</v>
      </c>
      <c r="G5258" t="s">
        <v>17491</v>
      </c>
      <c r="H5258" t="s">
        <v>19</v>
      </c>
      <c r="I5258" t="s">
        <v>20</v>
      </c>
      <c r="J5258">
        <v>43242</v>
      </c>
      <c r="K5258" t="s">
        <v>7346</v>
      </c>
      <c r="L5258">
        <v>3924</v>
      </c>
      <c r="M5258" t="s">
        <v>235</v>
      </c>
      <c r="N5258">
        <v>231</v>
      </c>
      <c r="O5258" t="s">
        <v>236</v>
      </c>
      <c r="P5258" t="s">
        <v>22336</v>
      </c>
    </row>
    <row r="5259" spans="1:16" x14ac:dyDescent="0.25">
      <c r="A5259">
        <v>6115</v>
      </c>
      <c r="B5259">
        <v>6010</v>
      </c>
      <c r="C5259" t="s">
        <v>17950</v>
      </c>
      <c r="D5259" t="s">
        <v>17951</v>
      </c>
      <c r="E5259" t="s">
        <v>17952</v>
      </c>
      <c r="F5259" t="s">
        <v>17490</v>
      </c>
      <c r="G5259" t="s">
        <v>17491</v>
      </c>
      <c r="H5259" t="s">
        <v>19</v>
      </c>
      <c r="I5259" t="s">
        <v>20</v>
      </c>
      <c r="J5259">
        <v>43885</v>
      </c>
      <c r="K5259" t="s">
        <v>2026</v>
      </c>
      <c r="L5259">
        <v>3930</v>
      </c>
      <c r="M5259" t="s">
        <v>752</v>
      </c>
      <c r="N5259">
        <v>231</v>
      </c>
      <c r="O5259" t="s">
        <v>236</v>
      </c>
      <c r="P5259" t="s">
        <v>22336</v>
      </c>
    </row>
    <row r="5260" spans="1:16" x14ac:dyDescent="0.25">
      <c r="A5260">
        <v>6117</v>
      </c>
      <c r="B5260">
        <v>6015</v>
      </c>
      <c r="C5260" t="s">
        <v>17953</v>
      </c>
      <c r="D5260" t="s">
        <v>17954</v>
      </c>
      <c r="E5260" t="s">
        <v>17955</v>
      </c>
      <c r="F5260" t="s">
        <v>17490</v>
      </c>
      <c r="G5260" t="s">
        <v>17491</v>
      </c>
      <c r="H5260" t="s">
        <v>19</v>
      </c>
      <c r="I5260" t="s">
        <v>20</v>
      </c>
      <c r="J5260">
        <v>46647</v>
      </c>
      <c r="K5260" t="s">
        <v>7081</v>
      </c>
      <c r="L5260">
        <v>3974</v>
      </c>
      <c r="M5260" t="s">
        <v>1567</v>
      </c>
      <c r="N5260">
        <v>231</v>
      </c>
      <c r="O5260" t="s">
        <v>236</v>
      </c>
      <c r="P5260" t="s">
        <v>22336</v>
      </c>
    </row>
    <row r="5261" spans="1:16" x14ac:dyDescent="0.25">
      <c r="A5261">
        <v>6118</v>
      </c>
      <c r="B5261">
        <v>6025</v>
      </c>
      <c r="C5261" t="s">
        <v>17956</v>
      </c>
      <c r="D5261" t="s">
        <v>17957</v>
      </c>
      <c r="E5261" t="s">
        <v>17958</v>
      </c>
      <c r="F5261" t="s">
        <v>17490</v>
      </c>
      <c r="G5261" t="s">
        <v>17491</v>
      </c>
      <c r="H5261" t="s">
        <v>19</v>
      </c>
      <c r="I5261" t="s">
        <v>20</v>
      </c>
      <c r="J5261">
        <v>17726</v>
      </c>
      <c r="K5261" t="s">
        <v>115</v>
      </c>
      <c r="L5261">
        <v>1242</v>
      </c>
      <c r="M5261" t="s">
        <v>116</v>
      </c>
      <c r="N5261">
        <v>75</v>
      </c>
      <c r="O5261" t="s">
        <v>117</v>
      </c>
      <c r="P5261" t="s">
        <v>22336</v>
      </c>
    </row>
    <row r="5262" spans="1:16" x14ac:dyDescent="0.25">
      <c r="A5262">
        <v>6119</v>
      </c>
      <c r="B5262">
        <v>6026</v>
      </c>
      <c r="C5262" t="s">
        <v>17959</v>
      </c>
      <c r="D5262" t="s">
        <v>17960</v>
      </c>
      <c r="E5262" t="s">
        <v>17961</v>
      </c>
      <c r="F5262" t="s">
        <v>17490</v>
      </c>
      <c r="G5262" t="s">
        <v>17491</v>
      </c>
      <c r="H5262" t="s">
        <v>19</v>
      </c>
      <c r="I5262" t="s">
        <v>20</v>
      </c>
      <c r="J5262">
        <v>17726</v>
      </c>
      <c r="K5262" t="s">
        <v>115</v>
      </c>
      <c r="L5262">
        <v>1242</v>
      </c>
      <c r="M5262" t="s">
        <v>116</v>
      </c>
      <c r="N5262">
        <v>75</v>
      </c>
      <c r="O5262" t="s">
        <v>117</v>
      </c>
      <c r="P5262" t="s">
        <v>22336</v>
      </c>
    </row>
    <row r="5263" spans="1:16" x14ac:dyDescent="0.25">
      <c r="A5263">
        <v>6120</v>
      </c>
      <c r="B5263">
        <v>6029</v>
      </c>
      <c r="C5263" t="s">
        <v>17962</v>
      </c>
      <c r="D5263" t="s">
        <v>17963</v>
      </c>
      <c r="E5263" t="s">
        <v>17964</v>
      </c>
      <c r="F5263" t="s">
        <v>17490</v>
      </c>
      <c r="G5263" t="s">
        <v>17491</v>
      </c>
      <c r="H5263" t="s">
        <v>19</v>
      </c>
      <c r="I5263" t="s">
        <v>20</v>
      </c>
      <c r="J5263">
        <v>17726</v>
      </c>
      <c r="K5263" t="s">
        <v>115</v>
      </c>
      <c r="L5263">
        <v>1242</v>
      </c>
      <c r="M5263" t="s">
        <v>116</v>
      </c>
      <c r="N5263">
        <v>75</v>
      </c>
      <c r="O5263" t="s">
        <v>117</v>
      </c>
      <c r="P5263" t="s">
        <v>22336</v>
      </c>
    </row>
    <row r="5264" spans="1:16" x14ac:dyDescent="0.25">
      <c r="A5264">
        <v>6121</v>
      </c>
      <c r="B5264">
        <v>6030</v>
      </c>
      <c r="C5264" t="s">
        <v>17965</v>
      </c>
      <c r="D5264" t="s">
        <v>17966</v>
      </c>
      <c r="E5264" t="s">
        <v>17967</v>
      </c>
      <c r="F5264" t="s">
        <v>17490</v>
      </c>
      <c r="G5264" t="s">
        <v>17491</v>
      </c>
      <c r="H5264" t="s">
        <v>19</v>
      </c>
      <c r="I5264" t="s">
        <v>20</v>
      </c>
      <c r="J5264">
        <v>42219</v>
      </c>
      <c r="K5264" t="s">
        <v>189</v>
      </c>
      <c r="L5264">
        <v>3866</v>
      </c>
      <c r="M5264" t="s">
        <v>189</v>
      </c>
      <c r="N5264">
        <v>230</v>
      </c>
      <c r="O5264" t="s">
        <v>190</v>
      </c>
      <c r="P5264" t="s">
        <v>22336</v>
      </c>
    </row>
    <row r="5265" spans="1:16" x14ac:dyDescent="0.25">
      <c r="A5265">
        <v>6122</v>
      </c>
      <c r="B5265">
        <v>7030</v>
      </c>
      <c r="C5265" t="s">
        <v>17968</v>
      </c>
      <c r="D5265" t="s">
        <v>17969</v>
      </c>
      <c r="E5265" t="s">
        <v>17970</v>
      </c>
      <c r="F5265" t="s">
        <v>17490</v>
      </c>
      <c r="G5265" t="s">
        <v>17491</v>
      </c>
      <c r="H5265" t="s">
        <v>19</v>
      </c>
      <c r="I5265" t="s">
        <v>20</v>
      </c>
      <c r="J5265">
        <v>48894</v>
      </c>
      <c r="K5265" t="s">
        <v>1046</v>
      </c>
      <c r="L5265">
        <v>4465</v>
      </c>
      <c r="M5265" t="s">
        <v>901</v>
      </c>
      <c r="N5265">
        <v>230</v>
      </c>
      <c r="O5265" t="s">
        <v>190</v>
      </c>
      <c r="P5265" t="s">
        <v>22336</v>
      </c>
    </row>
    <row r="5266" spans="1:16" x14ac:dyDescent="0.25">
      <c r="A5266">
        <v>6123</v>
      </c>
      <c r="B5266">
        <v>6039</v>
      </c>
      <c r="C5266" t="s">
        <v>17971</v>
      </c>
      <c r="D5266" t="s">
        <v>17972</v>
      </c>
      <c r="E5266" t="s">
        <v>17973</v>
      </c>
      <c r="F5266" t="s">
        <v>17490</v>
      </c>
      <c r="G5266" t="s">
        <v>17491</v>
      </c>
      <c r="H5266" t="s">
        <v>19</v>
      </c>
      <c r="I5266" t="s">
        <v>20</v>
      </c>
      <c r="J5266">
        <v>707</v>
      </c>
      <c r="K5266" t="s">
        <v>27</v>
      </c>
      <c r="L5266">
        <v>10</v>
      </c>
      <c r="M5266" t="s">
        <v>28</v>
      </c>
      <c r="N5266">
        <v>101</v>
      </c>
      <c r="O5266" t="s">
        <v>23</v>
      </c>
      <c r="P5266" t="s">
        <v>22336</v>
      </c>
    </row>
    <row r="5267" spans="1:16" x14ac:dyDescent="0.25">
      <c r="A5267">
        <v>6127</v>
      </c>
      <c r="B5267">
        <v>7283</v>
      </c>
      <c r="C5267" t="s">
        <v>17974</v>
      </c>
      <c r="D5267" t="s">
        <v>17975</v>
      </c>
      <c r="E5267" t="s">
        <v>17976</v>
      </c>
      <c r="F5267" t="s">
        <v>17490</v>
      </c>
      <c r="G5267" t="s">
        <v>17491</v>
      </c>
      <c r="H5267" t="s">
        <v>19</v>
      </c>
      <c r="I5267" t="s">
        <v>20</v>
      </c>
      <c r="J5267">
        <v>48939</v>
      </c>
      <c r="K5267" t="s">
        <v>17977</v>
      </c>
      <c r="L5267">
        <v>3956</v>
      </c>
      <c r="M5267" t="s">
        <v>760</v>
      </c>
      <c r="N5267">
        <v>231</v>
      </c>
      <c r="O5267" t="s">
        <v>236</v>
      </c>
      <c r="P5267" t="s">
        <v>22337</v>
      </c>
    </row>
    <row r="5268" spans="1:16" x14ac:dyDescent="0.25">
      <c r="A5268">
        <v>6128</v>
      </c>
      <c r="B5268">
        <v>7133</v>
      </c>
      <c r="C5268" t="s">
        <v>17978</v>
      </c>
      <c r="D5268" t="s">
        <v>17979</v>
      </c>
      <c r="E5268" t="s">
        <v>17980</v>
      </c>
      <c r="F5268" t="s">
        <v>17490</v>
      </c>
      <c r="G5268" t="s">
        <v>17491</v>
      </c>
      <c r="H5268" t="s">
        <v>19</v>
      </c>
      <c r="I5268" t="s">
        <v>20</v>
      </c>
      <c r="J5268">
        <v>46488</v>
      </c>
      <c r="K5268" t="s">
        <v>2879</v>
      </c>
      <c r="L5268">
        <v>3970</v>
      </c>
      <c r="M5268" t="s">
        <v>1649</v>
      </c>
      <c r="N5268">
        <v>231</v>
      </c>
      <c r="O5268" t="s">
        <v>236</v>
      </c>
      <c r="P5268" t="s">
        <v>22336</v>
      </c>
    </row>
    <row r="5269" spans="1:16" x14ac:dyDescent="0.25">
      <c r="A5269">
        <v>6129</v>
      </c>
      <c r="B5269">
        <v>7103</v>
      </c>
      <c r="C5269" t="s">
        <v>17981</v>
      </c>
      <c r="D5269" t="s">
        <v>17982</v>
      </c>
      <c r="E5269" t="s">
        <v>17983</v>
      </c>
      <c r="F5269" t="s">
        <v>17490</v>
      </c>
      <c r="G5269" t="s">
        <v>17491</v>
      </c>
      <c r="H5269" t="s">
        <v>19</v>
      </c>
      <c r="I5269" t="s">
        <v>20</v>
      </c>
      <c r="J5269">
        <v>48751</v>
      </c>
      <c r="K5269" t="s">
        <v>13053</v>
      </c>
      <c r="L5269">
        <v>3924</v>
      </c>
      <c r="M5269" t="s">
        <v>235</v>
      </c>
      <c r="N5269">
        <v>231</v>
      </c>
      <c r="O5269" t="s">
        <v>236</v>
      </c>
      <c r="P5269" t="s">
        <v>22336</v>
      </c>
    </row>
    <row r="5270" spans="1:16" x14ac:dyDescent="0.25">
      <c r="A5270">
        <v>6130</v>
      </c>
      <c r="B5270">
        <v>7356</v>
      </c>
      <c r="C5270" t="s">
        <v>17984</v>
      </c>
      <c r="D5270" t="s">
        <v>17985</v>
      </c>
      <c r="E5270" t="s">
        <v>17986</v>
      </c>
      <c r="F5270" t="s">
        <v>17490</v>
      </c>
      <c r="G5270" t="s">
        <v>17491</v>
      </c>
      <c r="H5270" t="s">
        <v>19</v>
      </c>
      <c r="I5270" t="s">
        <v>20</v>
      </c>
      <c r="J5270">
        <v>48976</v>
      </c>
      <c r="K5270" t="s">
        <v>6327</v>
      </c>
      <c r="L5270">
        <v>4353</v>
      </c>
      <c r="M5270" t="s">
        <v>1553</v>
      </c>
      <c r="N5270">
        <v>231</v>
      </c>
      <c r="O5270" t="s">
        <v>236</v>
      </c>
      <c r="P5270" t="s">
        <v>22337</v>
      </c>
    </row>
    <row r="5271" spans="1:16" x14ac:dyDescent="0.25">
      <c r="A5271">
        <v>6131</v>
      </c>
      <c r="B5271">
        <v>7414</v>
      </c>
      <c r="C5271" t="s">
        <v>17987</v>
      </c>
      <c r="D5271" t="s">
        <v>17988</v>
      </c>
      <c r="E5271" t="s">
        <v>17989</v>
      </c>
      <c r="F5271" t="s">
        <v>17490</v>
      </c>
      <c r="G5271" t="s">
        <v>17491</v>
      </c>
      <c r="H5271" t="s">
        <v>19</v>
      </c>
      <c r="I5271" t="s">
        <v>20</v>
      </c>
      <c r="J5271">
        <v>44918</v>
      </c>
      <c r="K5271" t="s">
        <v>1046</v>
      </c>
      <c r="L5271">
        <v>3943</v>
      </c>
      <c r="M5271" t="s">
        <v>901</v>
      </c>
      <c r="N5271">
        <v>231</v>
      </c>
      <c r="O5271" t="s">
        <v>236</v>
      </c>
      <c r="P5271" t="s">
        <v>22336</v>
      </c>
    </row>
    <row r="5272" spans="1:16" x14ac:dyDescent="0.25">
      <c r="A5272">
        <v>6134</v>
      </c>
      <c r="B5272">
        <v>7416</v>
      </c>
      <c r="C5272" t="s">
        <v>17990</v>
      </c>
      <c r="D5272" t="s">
        <v>17991</v>
      </c>
      <c r="E5272" t="s">
        <v>17992</v>
      </c>
      <c r="F5272" t="s">
        <v>17490</v>
      </c>
      <c r="G5272" t="s">
        <v>17491</v>
      </c>
      <c r="H5272" t="s">
        <v>19</v>
      </c>
      <c r="I5272" t="s">
        <v>20</v>
      </c>
      <c r="J5272">
        <v>43107</v>
      </c>
      <c r="K5272" t="s">
        <v>6412</v>
      </c>
      <c r="L5272">
        <v>3924</v>
      </c>
      <c r="M5272" t="s">
        <v>235</v>
      </c>
      <c r="N5272">
        <v>231</v>
      </c>
      <c r="O5272" t="s">
        <v>236</v>
      </c>
      <c r="P5272" t="s">
        <v>22336</v>
      </c>
    </row>
    <row r="5273" spans="1:16" x14ac:dyDescent="0.25">
      <c r="A5273">
        <v>6136</v>
      </c>
      <c r="B5273">
        <v>7345</v>
      </c>
      <c r="C5273" t="s">
        <v>17993</v>
      </c>
      <c r="D5273" t="s">
        <v>17994</v>
      </c>
      <c r="E5273" t="s">
        <v>17995</v>
      </c>
      <c r="F5273" t="s">
        <v>17490</v>
      </c>
      <c r="G5273" t="s">
        <v>17491</v>
      </c>
      <c r="H5273" t="s">
        <v>19</v>
      </c>
      <c r="I5273" t="s">
        <v>20</v>
      </c>
      <c r="J5273">
        <v>43067</v>
      </c>
      <c r="K5273" t="s">
        <v>6241</v>
      </c>
      <c r="L5273">
        <v>3924</v>
      </c>
      <c r="M5273" t="s">
        <v>235</v>
      </c>
      <c r="N5273">
        <v>231</v>
      </c>
      <c r="O5273" t="s">
        <v>236</v>
      </c>
      <c r="P5273" t="s">
        <v>22336</v>
      </c>
    </row>
    <row r="5274" spans="1:16" x14ac:dyDescent="0.25">
      <c r="A5274">
        <v>6137</v>
      </c>
      <c r="B5274">
        <v>7312</v>
      </c>
      <c r="C5274" t="s">
        <v>17996</v>
      </c>
      <c r="D5274" t="s">
        <v>17997</v>
      </c>
      <c r="E5274" t="s">
        <v>17998</v>
      </c>
      <c r="F5274" t="s">
        <v>17490</v>
      </c>
      <c r="G5274" t="s">
        <v>17491</v>
      </c>
      <c r="H5274" t="s">
        <v>19</v>
      </c>
      <c r="I5274" t="s">
        <v>20</v>
      </c>
      <c r="J5274">
        <v>48085</v>
      </c>
      <c r="K5274" t="s">
        <v>17999</v>
      </c>
      <c r="L5274">
        <v>3956</v>
      </c>
      <c r="M5274" t="s">
        <v>760</v>
      </c>
      <c r="N5274">
        <v>231</v>
      </c>
      <c r="O5274" t="s">
        <v>236</v>
      </c>
      <c r="P5274" t="s">
        <v>22336</v>
      </c>
    </row>
    <row r="5275" spans="1:16" x14ac:dyDescent="0.25">
      <c r="A5275">
        <v>6138</v>
      </c>
      <c r="B5275">
        <v>7313</v>
      </c>
      <c r="C5275" t="s">
        <v>18000</v>
      </c>
      <c r="D5275" t="s">
        <v>18001</v>
      </c>
      <c r="E5275" t="s">
        <v>18002</v>
      </c>
      <c r="F5275" t="s">
        <v>17490</v>
      </c>
      <c r="G5275" t="s">
        <v>17491</v>
      </c>
      <c r="H5275" t="s">
        <v>19</v>
      </c>
      <c r="I5275" t="s">
        <v>20</v>
      </c>
      <c r="J5275">
        <v>48088</v>
      </c>
      <c r="K5275" t="s">
        <v>18003</v>
      </c>
      <c r="L5275">
        <v>3956</v>
      </c>
      <c r="M5275" t="s">
        <v>760</v>
      </c>
      <c r="N5275">
        <v>231</v>
      </c>
      <c r="O5275" t="s">
        <v>236</v>
      </c>
      <c r="P5275" t="s">
        <v>22336</v>
      </c>
    </row>
    <row r="5276" spans="1:16" x14ac:dyDescent="0.25">
      <c r="A5276">
        <v>6142</v>
      </c>
      <c r="B5276">
        <v>7763</v>
      </c>
      <c r="C5276" t="s">
        <v>18004</v>
      </c>
      <c r="D5276" t="s">
        <v>18005</v>
      </c>
      <c r="E5276" t="s">
        <v>18006</v>
      </c>
      <c r="F5276" t="s">
        <v>17490</v>
      </c>
      <c r="G5276" t="s">
        <v>17491</v>
      </c>
      <c r="H5276" t="s">
        <v>19</v>
      </c>
      <c r="I5276" t="s">
        <v>20</v>
      </c>
      <c r="J5276">
        <v>43408</v>
      </c>
      <c r="K5276" t="s">
        <v>7378</v>
      </c>
      <c r="L5276">
        <v>3926</v>
      </c>
      <c r="M5276" t="s">
        <v>4488</v>
      </c>
      <c r="N5276">
        <v>231</v>
      </c>
      <c r="O5276" t="s">
        <v>236</v>
      </c>
      <c r="P5276" t="s">
        <v>22337</v>
      </c>
    </row>
    <row r="5277" spans="1:16" x14ac:dyDescent="0.25">
      <c r="A5277">
        <v>6143</v>
      </c>
      <c r="B5277">
        <v>7882</v>
      </c>
      <c r="C5277" t="s">
        <v>18007</v>
      </c>
      <c r="D5277" t="s">
        <v>18008</v>
      </c>
      <c r="E5277" t="s">
        <v>18009</v>
      </c>
      <c r="F5277" t="s">
        <v>17490</v>
      </c>
      <c r="G5277" t="s">
        <v>17491</v>
      </c>
      <c r="H5277" t="s">
        <v>19</v>
      </c>
      <c r="I5277" t="s">
        <v>20</v>
      </c>
      <c r="J5277">
        <v>46329</v>
      </c>
      <c r="K5277" t="s">
        <v>7859</v>
      </c>
      <c r="L5277">
        <v>3970</v>
      </c>
      <c r="M5277" t="s">
        <v>1649</v>
      </c>
      <c r="N5277">
        <v>231</v>
      </c>
      <c r="O5277" t="s">
        <v>236</v>
      </c>
      <c r="P5277" t="s">
        <v>22336</v>
      </c>
    </row>
    <row r="5278" spans="1:16" x14ac:dyDescent="0.25">
      <c r="A5278">
        <v>6151</v>
      </c>
      <c r="B5278">
        <v>2381</v>
      </c>
      <c r="C5278" t="s">
        <v>18010</v>
      </c>
      <c r="D5278" t="s">
        <v>18011</v>
      </c>
      <c r="E5278" t="s">
        <v>18012</v>
      </c>
      <c r="F5278" t="s">
        <v>17490</v>
      </c>
      <c r="G5278" t="s">
        <v>17491</v>
      </c>
      <c r="H5278" t="s">
        <v>19</v>
      </c>
      <c r="I5278" t="s">
        <v>20</v>
      </c>
      <c r="J5278">
        <v>48698</v>
      </c>
      <c r="K5278" t="s">
        <v>18013</v>
      </c>
      <c r="L5278">
        <v>4336</v>
      </c>
      <c r="M5278" t="s">
        <v>18014</v>
      </c>
      <c r="N5278">
        <v>102</v>
      </c>
      <c r="O5278" t="s">
        <v>289</v>
      </c>
      <c r="P5278" t="s">
        <v>22336</v>
      </c>
    </row>
    <row r="5279" spans="1:16" x14ac:dyDescent="0.25">
      <c r="A5279">
        <v>6154</v>
      </c>
      <c r="B5279">
        <v>2369</v>
      </c>
      <c r="C5279" t="s">
        <v>18015</v>
      </c>
      <c r="D5279" t="s">
        <v>18016</v>
      </c>
      <c r="E5279" t="s">
        <v>18017</v>
      </c>
      <c r="F5279" t="s">
        <v>17490</v>
      </c>
      <c r="G5279" t="s">
        <v>17491</v>
      </c>
      <c r="H5279" t="s">
        <v>19</v>
      </c>
      <c r="I5279" t="s">
        <v>20</v>
      </c>
      <c r="J5279">
        <v>48812</v>
      </c>
      <c r="K5279" t="s">
        <v>18018</v>
      </c>
      <c r="L5279">
        <v>4388</v>
      </c>
      <c r="M5279" t="s">
        <v>18019</v>
      </c>
      <c r="N5279">
        <v>105</v>
      </c>
      <c r="O5279" t="s">
        <v>1175</v>
      </c>
      <c r="P5279" t="s">
        <v>22337</v>
      </c>
    </row>
    <row r="5280" spans="1:16" x14ac:dyDescent="0.25">
      <c r="A5280">
        <v>6156</v>
      </c>
      <c r="B5280">
        <v>2401</v>
      </c>
      <c r="C5280" t="s">
        <v>18020</v>
      </c>
      <c r="D5280" t="s">
        <v>18021</v>
      </c>
      <c r="E5280" t="s">
        <v>18022</v>
      </c>
      <c r="F5280" t="s">
        <v>17490</v>
      </c>
      <c r="G5280" t="s">
        <v>17491</v>
      </c>
      <c r="H5280" t="s">
        <v>19</v>
      </c>
      <c r="I5280" t="s">
        <v>20</v>
      </c>
      <c r="J5280">
        <v>42875</v>
      </c>
      <c r="K5280" t="s">
        <v>5888</v>
      </c>
      <c r="L5280">
        <v>3924</v>
      </c>
      <c r="M5280" t="s">
        <v>235</v>
      </c>
      <c r="N5280">
        <v>231</v>
      </c>
      <c r="O5280" t="s">
        <v>236</v>
      </c>
      <c r="P5280" t="s">
        <v>22336</v>
      </c>
    </row>
    <row r="5281" spans="1:16" x14ac:dyDescent="0.25">
      <c r="A5281">
        <v>6158</v>
      </c>
      <c r="B5281">
        <v>2402</v>
      </c>
      <c r="C5281" t="s">
        <v>18023</v>
      </c>
      <c r="D5281" t="s">
        <v>18024</v>
      </c>
      <c r="E5281" t="s">
        <v>18025</v>
      </c>
      <c r="F5281" t="s">
        <v>17490</v>
      </c>
      <c r="G5281" t="s">
        <v>17491</v>
      </c>
      <c r="H5281" t="s">
        <v>19</v>
      </c>
      <c r="I5281" t="s">
        <v>20</v>
      </c>
      <c r="J5281">
        <v>43070</v>
      </c>
      <c r="K5281" t="s">
        <v>3302</v>
      </c>
      <c r="L5281">
        <v>3924</v>
      </c>
      <c r="M5281" t="s">
        <v>235</v>
      </c>
      <c r="N5281">
        <v>231</v>
      </c>
      <c r="O5281" t="s">
        <v>236</v>
      </c>
      <c r="P5281" t="s">
        <v>22336</v>
      </c>
    </row>
    <row r="5282" spans="1:16" x14ac:dyDescent="0.25">
      <c r="A5282">
        <v>6160</v>
      </c>
      <c r="B5282">
        <v>2396</v>
      </c>
      <c r="C5282" t="s">
        <v>18026</v>
      </c>
      <c r="D5282" t="s">
        <v>18027</v>
      </c>
      <c r="E5282" t="s">
        <v>18028</v>
      </c>
      <c r="F5282" t="s">
        <v>17490</v>
      </c>
      <c r="G5282" t="s">
        <v>17491</v>
      </c>
      <c r="H5282" t="s">
        <v>19</v>
      </c>
      <c r="I5282" t="s">
        <v>20</v>
      </c>
      <c r="J5282">
        <v>45572</v>
      </c>
      <c r="K5282" t="s">
        <v>12273</v>
      </c>
      <c r="L5282">
        <v>3951</v>
      </c>
      <c r="M5282" t="s">
        <v>306</v>
      </c>
      <c r="N5282">
        <v>231</v>
      </c>
      <c r="O5282" t="s">
        <v>236</v>
      </c>
      <c r="P5282" t="s">
        <v>22336</v>
      </c>
    </row>
    <row r="5283" spans="1:16" x14ac:dyDescent="0.25">
      <c r="A5283">
        <v>6162</v>
      </c>
      <c r="B5283">
        <v>2391</v>
      </c>
      <c r="C5283" t="s">
        <v>18029</v>
      </c>
      <c r="D5283" t="s">
        <v>18030</v>
      </c>
      <c r="E5283" t="s">
        <v>18031</v>
      </c>
      <c r="F5283" t="s">
        <v>17490</v>
      </c>
      <c r="G5283" t="s">
        <v>17491</v>
      </c>
      <c r="H5283" t="s">
        <v>19</v>
      </c>
      <c r="I5283" t="s">
        <v>20</v>
      </c>
      <c r="J5283">
        <v>45577</v>
      </c>
      <c r="K5283" t="s">
        <v>305</v>
      </c>
      <c r="L5283">
        <v>3951</v>
      </c>
      <c r="M5283" t="s">
        <v>306</v>
      </c>
      <c r="N5283">
        <v>231</v>
      </c>
      <c r="O5283" t="s">
        <v>236</v>
      </c>
      <c r="P5283" t="s">
        <v>22336</v>
      </c>
    </row>
    <row r="5284" spans="1:16" x14ac:dyDescent="0.25">
      <c r="A5284">
        <v>6166</v>
      </c>
      <c r="B5284">
        <v>2394</v>
      </c>
      <c r="C5284" t="s">
        <v>18032</v>
      </c>
      <c r="D5284" t="s">
        <v>18033</v>
      </c>
      <c r="E5284" t="s">
        <v>18034</v>
      </c>
      <c r="F5284" t="s">
        <v>17490</v>
      </c>
      <c r="G5284" t="s">
        <v>17491</v>
      </c>
      <c r="H5284" t="s">
        <v>19</v>
      </c>
      <c r="I5284" t="s">
        <v>20</v>
      </c>
      <c r="J5284">
        <v>45577</v>
      </c>
      <c r="K5284" t="s">
        <v>305</v>
      </c>
      <c r="L5284">
        <v>3951</v>
      </c>
      <c r="M5284" t="s">
        <v>306</v>
      </c>
      <c r="N5284">
        <v>231</v>
      </c>
      <c r="O5284" t="s">
        <v>236</v>
      </c>
      <c r="P5284" t="s">
        <v>22336</v>
      </c>
    </row>
    <row r="5285" spans="1:16" x14ac:dyDescent="0.25">
      <c r="A5285">
        <v>6168</v>
      </c>
      <c r="B5285">
        <v>2395</v>
      </c>
      <c r="C5285" t="s">
        <v>18035</v>
      </c>
      <c r="D5285" t="s">
        <v>18036</v>
      </c>
      <c r="E5285" t="s">
        <v>18037</v>
      </c>
      <c r="F5285" t="s">
        <v>17490</v>
      </c>
      <c r="G5285" t="s">
        <v>17491</v>
      </c>
      <c r="H5285" t="s">
        <v>19</v>
      </c>
      <c r="I5285" t="s">
        <v>20</v>
      </c>
      <c r="J5285">
        <v>48899</v>
      </c>
      <c r="K5285" t="s">
        <v>305</v>
      </c>
      <c r="L5285">
        <v>4470</v>
      </c>
      <c r="M5285" t="s">
        <v>306</v>
      </c>
      <c r="N5285">
        <v>230</v>
      </c>
      <c r="O5285" t="s">
        <v>190</v>
      </c>
      <c r="P5285" t="s">
        <v>22336</v>
      </c>
    </row>
    <row r="5286" spans="1:16" x14ac:dyDescent="0.25">
      <c r="A5286">
        <v>6171</v>
      </c>
      <c r="B5286">
        <v>2331</v>
      </c>
      <c r="C5286" t="s">
        <v>18038</v>
      </c>
      <c r="D5286" t="s">
        <v>18039</v>
      </c>
      <c r="E5286" t="s">
        <v>18040</v>
      </c>
      <c r="F5286" t="s">
        <v>17490</v>
      </c>
      <c r="G5286" t="s">
        <v>17491</v>
      </c>
      <c r="H5286" t="s">
        <v>19</v>
      </c>
      <c r="I5286" t="s">
        <v>20</v>
      </c>
      <c r="J5286">
        <v>48432</v>
      </c>
      <c r="K5286" t="s">
        <v>279</v>
      </c>
      <c r="L5286">
        <v>4136</v>
      </c>
      <c r="M5286" t="s">
        <v>279</v>
      </c>
      <c r="N5286">
        <v>9</v>
      </c>
      <c r="O5286" t="s">
        <v>280</v>
      </c>
      <c r="P5286" t="s">
        <v>22336</v>
      </c>
    </row>
    <row r="5287" spans="1:16" x14ac:dyDescent="0.25">
      <c r="A5287">
        <v>6172</v>
      </c>
      <c r="B5287">
        <v>2332</v>
      </c>
      <c r="C5287" t="s">
        <v>18041</v>
      </c>
      <c r="D5287" t="s">
        <v>18042</v>
      </c>
      <c r="E5287" t="s">
        <v>18043</v>
      </c>
      <c r="F5287" t="s">
        <v>17490</v>
      </c>
      <c r="G5287" t="s">
        <v>17491</v>
      </c>
      <c r="H5287" t="s">
        <v>19</v>
      </c>
      <c r="I5287" t="s">
        <v>20</v>
      </c>
      <c r="J5287">
        <v>48432</v>
      </c>
      <c r="K5287" t="s">
        <v>279</v>
      </c>
      <c r="L5287">
        <v>4136</v>
      </c>
      <c r="M5287" t="s">
        <v>279</v>
      </c>
      <c r="N5287">
        <v>9</v>
      </c>
      <c r="O5287" t="s">
        <v>280</v>
      </c>
      <c r="P5287" t="s">
        <v>22336</v>
      </c>
    </row>
    <row r="5288" spans="1:16" x14ac:dyDescent="0.25">
      <c r="A5288">
        <v>6174</v>
      </c>
      <c r="B5288">
        <v>2321</v>
      </c>
      <c r="C5288" t="s">
        <v>18044</v>
      </c>
      <c r="D5288" t="s">
        <v>18045</v>
      </c>
      <c r="E5288" t="s">
        <v>18046</v>
      </c>
      <c r="F5288" t="s">
        <v>17490</v>
      </c>
      <c r="G5288" t="s">
        <v>17491</v>
      </c>
      <c r="H5288" t="s">
        <v>19</v>
      </c>
      <c r="I5288" t="s">
        <v>20</v>
      </c>
      <c r="J5288">
        <v>48322</v>
      </c>
      <c r="K5288" t="s">
        <v>8722</v>
      </c>
      <c r="L5288">
        <v>409</v>
      </c>
      <c r="M5288" t="s">
        <v>8723</v>
      </c>
      <c r="N5288">
        <v>19</v>
      </c>
      <c r="O5288" t="s">
        <v>8724</v>
      </c>
      <c r="P5288" t="s">
        <v>22336</v>
      </c>
    </row>
    <row r="5289" spans="1:16" x14ac:dyDescent="0.25">
      <c r="A5289">
        <v>6175</v>
      </c>
      <c r="B5289">
        <v>2322</v>
      </c>
      <c r="C5289" t="s">
        <v>18047</v>
      </c>
      <c r="D5289" t="s">
        <v>18048</v>
      </c>
      <c r="E5289" t="s">
        <v>18049</v>
      </c>
      <c r="F5289" t="s">
        <v>17490</v>
      </c>
      <c r="G5289" t="s">
        <v>17491</v>
      </c>
      <c r="H5289" t="s">
        <v>19</v>
      </c>
      <c r="I5289" t="s">
        <v>20</v>
      </c>
      <c r="J5289">
        <v>48817</v>
      </c>
      <c r="K5289" t="s">
        <v>18050</v>
      </c>
      <c r="L5289">
        <v>4392</v>
      </c>
      <c r="M5289" t="s">
        <v>18050</v>
      </c>
      <c r="N5289">
        <v>19</v>
      </c>
      <c r="O5289" t="s">
        <v>8724</v>
      </c>
      <c r="P5289" t="s">
        <v>22336</v>
      </c>
    </row>
    <row r="5290" spans="1:16" x14ac:dyDescent="0.25">
      <c r="A5290">
        <v>6176</v>
      </c>
      <c r="B5290">
        <v>2317</v>
      </c>
      <c r="C5290" t="s">
        <v>18051</v>
      </c>
      <c r="D5290" t="s">
        <v>18052</v>
      </c>
      <c r="E5290" t="s">
        <v>18053</v>
      </c>
      <c r="F5290" t="s">
        <v>17490</v>
      </c>
      <c r="G5290" t="s">
        <v>17491</v>
      </c>
      <c r="H5290" t="s">
        <v>19</v>
      </c>
      <c r="I5290" t="s">
        <v>20</v>
      </c>
      <c r="J5290">
        <v>48792</v>
      </c>
      <c r="K5290" t="s">
        <v>18054</v>
      </c>
      <c r="L5290">
        <v>404</v>
      </c>
      <c r="M5290" t="s">
        <v>18054</v>
      </c>
      <c r="N5290">
        <v>19</v>
      </c>
      <c r="O5290" t="s">
        <v>8724</v>
      </c>
      <c r="P5290" t="s">
        <v>22336</v>
      </c>
    </row>
    <row r="5291" spans="1:16" x14ac:dyDescent="0.25">
      <c r="A5291">
        <v>6177</v>
      </c>
      <c r="B5291">
        <v>2296</v>
      </c>
      <c r="C5291" t="s">
        <v>18055</v>
      </c>
      <c r="D5291" t="s">
        <v>18056</v>
      </c>
      <c r="E5291" t="s">
        <v>18057</v>
      </c>
      <c r="F5291" t="s">
        <v>17490</v>
      </c>
      <c r="G5291" t="s">
        <v>17491</v>
      </c>
      <c r="H5291" t="s">
        <v>19</v>
      </c>
      <c r="I5291" t="s">
        <v>20</v>
      </c>
      <c r="J5291">
        <v>48827</v>
      </c>
      <c r="K5291" t="s">
        <v>18058</v>
      </c>
      <c r="L5291">
        <v>412</v>
      </c>
      <c r="M5291" t="s">
        <v>18059</v>
      </c>
      <c r="N5291">
        <v>19</v>
      </c>
      <c r="O5291" t="s">
        <v>8724</v>
      </c>
      <c r="P5291" t="s">
        <v>22336</v>
      </c>
    </row>
    <row r="5292" spans="1:16" x14ac:dyDescent="0.25">
      <c r="A5292">
        <v>6178</v>
      </c>
      <c r="B5292">
        <v>2298</v>
      </c>
      <c r="C5292" t="s">
        <v>18060</v>
      </c>
      <c r="D5292" t="s">
        <v>18061</v>
      </c>
      <c r="E5292" t="s">
        <v>18062</v>
      </c>
      <c r="F5292" t="s">
        <v>17490</v>
      </c>
      <c r="G5292" t="s">
        <v>17491</v>
      </c>
      <c r="H5292" t="s">
        <v>19</v>
      </c>
      <c r="I5292" t="s">
        <v>20</v>
      </c>
      <c r="J5292">
        <v>48019</v>
      </c>
      <c r="K5292" t="s">
        <v>759</v>
      </c>
      <c r="L5292">
        <v>3956</v>
      </c>
      <c r="M5292" t="s">
        <v>760</v>
      </c>
      <c r="N5292">
        <v>231</v>
      </c>
      <c r="O5292" t="s">
        <v>236</v>
      </c>
      <c r="P5292" t="s">
        <v>22336</v>
      </c>
    </row>
    <row r="5293" spans="1:16" x14ac:dyDescent="0.25">
      <c r="A5293">
        <v>6179</v>
      </c>
      <c r="B5293">
        <v>2308</v>
      </c>
      <c r="C5293" t="s">
        <v>18063</v>
      </c>
      <c r="D5293" t="s">
        <v>18064</v>
      </c>
      <c r="E5293" t="s">
        <v>18065</v>
      </c>
      <c r="F5293" t="s">
        <v>17490</v>
      </c>
      <c r="G5293" t="s">
        <v>17491</v>
      </c>
      <c r="H5293" t="s">
        <v>19</v>
      </c>
      <c r="I5293" t="s">
        <v>20</v>
      </c>
      <c r="J5293">
        <v>48322</v>
      </c>
      <c r="K5293" t="s">
        <v>8722</v>
      </c>
      <c r="L5293">
        <v>409</v>
      </c>
      <c r="M5293" t="s">
        <v>8723</v>
      </c>
      <c r="N5293">
        <v>19</v>
      </c>
      <c r="O5293" t="s">
        <v>8724</v>
      </c>
      <c r="P5293" t="s">
        <v>22336</v>
      </c>
    </row>
    <row r="5294" spans="1:16" x14ac:dyDescent="0.25">
      <c r="A5294">
        <v>6180</v>
      </c>
      <c r="B5294">
        <v>2344</v>
      </c>
      <c r="C5294" t="s">
        <v>18066</v>
      </c>
      <c r="D5294" t="s">
        <v>18067</v>
      </c>
      <c r="E5294" t="s">
        <v>18068</v>
      </c>
      <c r="F5294" t="s">
        <v>17490</v>
      </c>
      <c r="G5294" t="s">
        <v>17491</v>
      </c>
      <c r="H5294" t="s">
        <v>19</v>
      </c>
      <c r="I5294" t="s">
        <v>20</v>
      </c>
      <c r="J5294">
        <v>37541</v>
      </c>
      <c r="K5294" t="s">
        <v>2092</v>
      </c>
      <c r="L5294">
        <v>3186</v>
      </c>
      <c r="M5294" t="s">
        <v>2092</v>
      </c>
      <c r="N5294">
        <v>196</v>
      </c>
      <c r="O5294" t="s">
        <v>2092</v>
      </c>
      <c r="P5294" t="s">
        <v>22336</v>
      </c>
    </row>
    <row r="5295" spans="1:16" x14ac:dyDescent="0.25">
      <c r="A5295">
        <v>6181</v>
      </c>
      <c r="B5295">
        <v>2352</v>
      </c>
      <c r="C5295" t="s">
        <v>18069</v>
      </c>
      <c r="D5295" t="s">
        <v>18070</v>
      </c>
      <c r="E5295" t="s">
        <v>18071</v>
      </c>
      <c r="F5295" t="s">
        <v>17490</v>
      </c>
      <c r="G5295" t="s">
        <v>17491</v>
      </c>
      <c r="H5295" t="s">
        <v>19</v>
      </c>
      <c r="I5295" t="s">
        <v>20</v>
      </c>
      <c r="J5295">
        <v>48804</v>
      </c>
      <c r="K5295" t="s">
        <v>9936</v>
      </c>
      <c r="L5295">
        <v>2310</v>
      </c>
      <c r="M5295" t="s">
        <v>9936</v>
      </c>
      <c r="N5295">
        <v>132</v>
      </c>
      <c r="O5295" t="s">
        <v>9489</v>
      </c>
      <c r="P5295" t="s">
        <v>22336</v>
      </c>
    </row>
    <row r="5296" spans="1:16" x14ac:dyDescent="0.25">
      <c r="A5296">
        <v>6182</v>
      </c>
      <c r="B5296">
        <v>2353</v>
      </c>
      <c r="C5296" t="s">
        <v>18072</v>
      </c>
      <c r="D5296" t="s">
        <v>18073</v>
      </c>
      <c r="E5296" t="s">
        <v>18074</v>
      </c>
      <c r="F5296" t="s">
        <v>17490</v>
      </c>
      <c r="G5296" t="s">
        <v>17491</v>
      </c>
      <c r="H5296" t="s">
        <v>19</v>
      </c>
      <c r="I5296" t="s">
        <v>20</v>
      </c>
      <c r="J5296">
        <v>48752</v>
      </c>
      <c r="K5296" t="s">
        <v>18075</v>
      </c>
      <c r="L5296">
        <v>2322</v>
      </c>
      <c r="M5296" t="s">
        <v>9932</v>
      </c>
      <c r="N5296">
        <v>132</v>
      </c>
      <c r="O5296" t="s">
        <v>9489</v>
      </c>
      <c r="P5296" t="s">
        <v>22336</v>
      </c>
    </row>
    <row r="5297" spans="1:16" x14ac:dyDescent="0.25">
      <c r="A5297">
        <v>6183</v>
      </c>
      <c r="B5297">
        <v>2348</v>
      </c>
      <c r="C5297" t="s">
        <v>18076</v>
      </c>
      <c r="D5297" t="s">
        <v>18077</v>
      </c>
      <c r="E5297" t="s">
        <v>18078</v>
      </c>
      <c r="F5297" t="s">
        <v>17490</v>
      </c>
      <c r="G5297" t="s">
        <v>17491</v>
      </c>
      <c r="H5297" t="s">
        <v>19</v>
      </c>
      <c r="I5297" t="s">
        <v>20</v>
      </c>
      <c r="J5297">
        <v>37541</v>
      </c>
      <c r="K5297" t="s">
        <v>2092</v>
      </c>
      <c r="L5297">
        <v>3186</v>
      </c>
      <c r="M5297" t="s">
        <v>2092</v>
      </c>
      <c r="N5297">
        <v>196</v>
      </c>
      <c r="O5297" t="s">
        <v>2092</v>
      </c>
      <c r="P5297" t="s">
        <v>22336</v>
      </c>
    </row>
    <row r="5298" spans="1:16" x14ac:dyDescent="0.25">
      <c r="A5298">
        <v>6184</v>
      </c>
      <c r="B5298">
        <v>2349</v>
      </c>
      <c r="C5298" t="s">
        <v>18079</v>
      </c>
      <c r="D5298" t="s">
        <v>18080</v>
      </c>
      <c r="E5298" t="s">
        <v>18081</v>
      </c>
      <c r="F5298" t="s">
        <v>17490</v>
      </c>
      <c r="G5298" t="s">
        <v>17491</v>
      </c>
      <c r="H5298" t="s">
        <v>19</v>
      </c>
      <c r="I5298" t="s">
        <v>20</v>
      </c>
      <c r="J5298">
        <v>48804</v>
      </c>
      <c r="K5298" t="s">
        <v>9936</v>
      </c>
      <c r="L5298">
        <v>2310</v>
      </c>
      <c r="M5298" t="s">
        <v>9936</v>
      </c>
      <c r="N5298">
        <v>132</v>
      </c>
      <c r="O5298" t="s">
        <v>9489</v>
      </c>
      <c r="P5298" t="s">
        <v>22336</v>
      </c>
    </row>
    <row r="5299" spans="1:16" x14ac:dyDescent="0.25">
      <c r="A5299">
        <v>6185</v>
      </c>
      <c r="B5299">
        <v>2360</v>
      </c>
      <c r="C5299" t="s">
        <v>18082</v>
      </c>
      <c r="D5299" t="s">
        <v>18083</v>
      </c>
      <c r="E5299" t="s">
        <v>18084</v>
      </c>
      <c r="F5299" t="s">
        <v>17490</v>
      </c>
      <c r="G5299" t="s">
        <v>17491</v>
      </c>
      <c r="H5299" t="s">
        <v>19</v>
      </c>
      <c r="I5299" t="s">
        <v>20</v>
      </c>
      <c r="J5299">
        <v>48767</v>
      </c>
      <c r="K5299" t="s">
        <v>2912</v>
      </c>
      <c r="L5299">
        <v>4176</v>
      </c>
      <c r="M5299" t="s">
        <v>2913</v>
      </c>
      <c r="N5299">
        <v>105</v>
      </c>
      <c r="O5299" t="s">
        <v>1175</v>
      </c>
      <c r="P5299" t="s">
        <v>22336</v>
      </c>
    </row>
    <row r="5300" spans="1:16" x14ac:dyDescent="0.25">
      <c r="A5300">
        <v>6186</v>
      </c>
      <c r="B5300">
        <v>2355</v>
      </c>
      <c r="C5300" t="s">
        <v>18085</v>
      </c>
      <c r="D5300" t="s">
        <v>18086</v>
      </c>
      <c r="E5300" t="s">
        <v>18087</v>
      </c>
      <c r="F5300" t="s">
        <v>17490</v>
      </c>
      <c r="G5300" t="s">
        <v>17491</v>
      </c>
      <c r="H5300" t="s">
        <v>19</v>
      </c>
      <c r="I5300" t="s">
        <v>20</v>
      </c>
      <c r="J5300">
        <v>48804</v>
      </c>
      <c r="K5300" t="s">
        <v>9936</v>
      </c>
      <c r="L5300">
        <v>2310</v>
      </c>
      <c r="M5300" t="s">
        <v>9936</v>
      </c>
      <c r="N5300">
        <v>132</v>
      </c>
      <c r="O5300" t="s">
        <v>9489</v>
      </c>
      <c r="P5300" t="s">
        <v>22336</v>
      </c>
    </row>
    <row r="5301" spans="1:16" x14ac:dyDescent="0.25">
      <c r="A5301">
        <v>6187</v>
      </c>
      <c r="B5301">
        <v>2356</v>
      </c>
      <c r="C5301" t="s">
        <v>18088</v>
      </c>
      <c r="D5301" t="s">
        <v>18089</v>
      </c>
      <c r="E5301" t="s">
        <v>18090</v>
      </c>
      <c r="F5301" t="s">
        <v>17490</v>
      </c>
      <c r="G5301" t="s">
        <v>17491</v>
      </c>
      <c r="H5301" t="s">
        <v>19</v>
      </c>
      <c r="I5301" t="s">
        <v>20</v>
      </c>
      <c r="J5301">
        <v>48804</v>
      </c>
      <c r="K5301" t="s">
        <v>9936</v>
      </c>
      <c r="L5301">
        <v>2310</v>
      </c>
      <c r="M5301" t="s">
        <v>9936</v>
      </c>
      <c r="N5301">
        <v>132</v>
      </c>
      <c r="O5301" t="s">
        <v>9489</v>
      </c>
      <c r="P5301" t="s">
        <v>22336</v>
      </c>
    </row>
    <row r="5302" spans="1:16" x14ac:dyDescent="0.25">
      <c r="A5302">
        <v>6192</v>
      </c>
      <c r="B5302">
        <v>2259</v>
      </c>
      <c r="C5302" t="s">
        <v>18091</v>
      </c>
      <c r="D5302" t="s">
        <v>18092</v>
      </c>
      <c r="E5302" t="s">
        <v>18093</v>
      </c>
      <c r="F5302" t="s">
        <v>17490</v>
      </c>
      <c r="G5302" t="s">
        <v>17491</v>
      </c>
      <c r="H5302" t="s">
        <v>19</v>
      </c>
      <c r="I5302" t="s">
        <v>20</v>
      </c>
      <c r="J5302">
        <v>14805</v>
      </c>
      <c r="K5302" t="s">
        <v>255</v>
      </c>
      <c r="L5302">
        <v>929</v>
      </c>
      <c r="M5302" t="s">
        <v>256</v>
      </c>
      <c r="N5302">
        <v>57</v>
      </c>
      <c r="O5302" t="s">
        <v>257</v>
      </c>
      <c r="P5302" t="s">
        <v>22336</v>
      </c>
    </row>
    <row r="5303" spans="1:16" x14ac:dyDescent="0.25">
      <c r="A5303">
        <v>6193</v>
      </c>
      <c r="B5303">
        <v>2246</v>
      </c>
      <c r="C5303" t="s">
        <v>18094</v>
      </c>
      <c r="D5303" t="s">
        <v>18095</v>
      </c>
      <c r="E5303" t="s">
        <v>18096</v>
      </c>
      <c r="F5303" t="s">
        <v>17490</v>
      </c>
      <c r="G5303" t="s">
        <v>17491</v>
      </c>
      <c r="H5303" t="s">
        <v>19</v>
      </c>
      <c r="I5303" t="s">
        <v>20</v>
      </c>
      <c r="J5303">
        <v>44173</v>
      </c>
      <c r="K5303" t="s">
        <v>1615</v>
      </c>
      <c r="L5303">
        <v>3934</v>
      </c>
      <c r="M5303" t="s">
        <v>1616</v>
      </c>
      <c r="N5303">
        <v>231</v>
      </c>
      <c r="O5303" t="s">
        <v>236</v>
      </c>
      <c r="P5303" t="s">
        <v>22336</v>
      </c>
    </row>
    <row r="5304" spans="1:16" x14ac:dyDescent="0.25">
      <c r="A5304">
        <v>6194</v>
      </c>
      <c r="B5304">
        <v>2265</v>
      </c>
      <c r="C5304" t="s">
        <v>18097</v>
      </c>
      <c r="D5304" t="s">
        <v>18098</v>
      </c>
      <c r="E5304" t="s">
        <v>18099</v>
      </c>
      <c r="F5304" t="s">
        <v>17490</v>
      </c>
      <c r="G5304" t="s">
        <v>17491</v>
      </c>
      <c r="H5304" t="s">
        <v>19</v>
      </c>
      <c r="I5304" t="s">
        <v>20</v>
      </c>
      <c r="J5304">
        <v>48842</v>
      </c>
      <c r="K5304" t="s">
        <v>8764</v>
      </c>
      <c r="L5304">
        <v>4413</v>
      </c>
      <c r="M5304" t="s">
        <v>8764</v>
      </c>
      <c r="N5304">
        <v>107</v>
      </c>
      <c r="O5304" t="s">
        <v>251</v>
      </c>
      <c r="P5304" t="s">
        <v>22336</v>
      </c>
    </row>
    <row r="5305" spans="1:16" x14ac:dyDescent="0.25">
      <c r="A5305">
        <v>6195</v>
      </c>
      <c r="B5305">
        <v>2261</v>
      </c>
      <c r="C5305" t="s">
        <v>18100</v>
      </c>
      <c r="D5305" t="s">
        <v>18101</v>
      </c>
      <c r="E5305" t="s">
        <v>18102</v>
      </c>
      <c r="F5305" t="s">
        <v>17490</v>
      </c>
      <c r="G5305" t="s">
        <v>17491</v>
      </c>
      <c r="H5305" t="s">
        <v>19</v>
      </c>
      <c r="I5305" t="s">
        <v>20</v>
      </c>
      <c r="J5305">
        <v>14805</v>
      </c>
      <c r="K5305" t="s">
        <v>255</v>
      </c>
      <c r="L5305">
        <v>929</v>
      </c>
      <c r="M5305" t="s">
        <v>256</v>
      </c>
      <c r="N5305">
        <v>57</v>
      </c>
      <c r="O5305" t="s">
        <v>257</v>
      </c>
      <c r="P5305" t="s">
        <v>22336</v>
      </c>
    </row>
    <row r="5306" spans="1:16" x14ac:dyDescent="0.25">
      <c r="A5306">
        <v>6197</v>
      </c>
      <c r="B5306">
        <v>2262</v>
      </c>
      <c r="C5306" t="s">
        <v>18103</v>
      </c>
      <c r="D5306" t="s">
        <v>18104</v>
      </c>
      <c r="E5306" t="s">
        <v>18105</v>
      </c>
      <c r="F5306" t="s">
        <v>17490</v>
      </c>
      <c r="G5306" t="s">
        <v>17491</v>
      </c>
      <c r="H5306" t="s">
        <v>19</v>
      </c>
      <c r="I5306" t="s">
        <v>20</v>
      </c>
      <c r="J5306">
        <v>14805</v>
      </c>
      <c r="K5306" t="s">
        <v>255</v>
      </c>
      <c r="L5306">
        <v>929</v>
      </c>
      <c r="M5306" t="s">
        <v>256</v>
      </c>
      <c r="N5306">
        <v>57</v>
      </c>
      <c r="O5306" t="s">
        <v>257</v>
      </c>
      <c r="P5306" t="s">
        <v>22336</v>
      </c>
    </row>
    <row r="5307" spans="1:16" x14ac:dyDescent="0.25">
      <c r="A5307">
        <v>6198</v>
      </c>
      <c r="B5307">
        <v>2268</v>
      </c>
      <c r="C5307" t="s">
        <v>18106</v>
      </c>
      <c r="D5307" t="s">
        <v>18107</v>
      </c>
      <c r="E5307" t="s">
        <v>18108</v>
      </c>
      <c r="F5307" t="s">
        <v>17490</v>
      </c>
      <c r="G5307" t="s">
        <v>17491</v>
      </c>
      <c r="H5307" t="s">
        <v>19</v>
      </c>
      <c r="I5307" t="s">
        <v>20</v>
      </c>
      <c r="J5307">
        <v>22855</v>
      </c>
      <c r="K5307" t="s">
        <v>249</v>
      </c>
      <c r="L5307">
        <v>1841</v>
      </c>
      <c r="M5307" t="s">
        <v>250</v>
      </c>
      <c r="N5307">
        <v>107</v>
      </c>
      <c r="O5307" t="s">
        <v>251</v>
      </c>
      <c r="P5307" t="s">
        <v>22336</v>
      </c>
    </row>
    <row r="5308" spans="1:16" x14ac:dyDescent="0.25">
      <c r="A5308">
        <v>6199</v>
      </c>
      <c r="B5308">
        <v>2274</v>
      </c>
      <c r="C5308" t="s">
        <v>18109</v>
      </c>
      <c r="D5308" t="s">
        <v>18110</v>
      </c>
      <c r="E5308" t="s">
        <v>18111</v>
      </c>
      <c r="F5308" t="s">
        <v>17490</v>
      </c>
      <c r="G5308" t="s">
        <v>17491</v>
      </c>
      <c r="H5308" t="s">
        <v>19</v>
      </c>
      <c r="I5308" t="s">
        <v>20</v>
      </c>
      <c r="J5308">
        <v>21039</v>
      </c>
      <c r="K5308" t="s">
        <v>270</v>
      </c>
      <c r="L5308">
        <v>1641</v>
      </c>
      <c r="M5308" t="s">
        <v>270</v>
      </c>
      <c r="N5308">
        <v>99</v>
      </c>
      <c r="O5308" t="s">
        <v>271</v>
      </c>
      <c r="P5308" t="s">
        <v>22336</v>
      </c>
    </row>
    <row r="5309" spans="1:16" x14ac:dyDescent="0.25">
      <c r="A5309">
        <v>6200</v>
      </c>
      <c r="B5309">
        <v>2289</v>
      </c>
      <c r="C5309" t="s">
        <v>18112</v>
      </c>
      <c r="D5309" t="s">
        <v>18113</v>
      </c>
      <c r="E5309" t="s">
        <v>18114</v>
      </c>
      <c r="F5309" t="s">
        <v>17490</v>
      </c>
      <c r="G5309" t="s">
        <v>17491</v>
      </c>
      <c r="H5309" t="s">
        <v>19</v>
      </c>
      <c r="I5309" t="s">
        <v>20</v>
      </c>
      <c r="J5309">
        <v>48789</v>
      </c>
      <c r="K5309" t="s">
        <v>10028</v>
      </c>
      <c r="L5309">
        <v>4377</v>
      </c>
      <c r="M5309" t="s">
        <v>10029</v>
      </c>
      <c r="N5309">
        <v>185</v>
      </c>
      <c r="O5309" t="s">
        <v>10030</v>
      </c>
      <c r="P5309" t="s">
        <v>22336</v>
      </c>
    </row>
    <row r="5310" spans="1:16" x14ac:dyDescent="0.25">
      <c r="A5310">
        <v>6201</v>
      </c>
      <c r="B5310">
        <v>2293</v>
      </c>
      <c r="C5310" t="s">
        <v>18115</v>
      </c>
      <c r="D5310" t="s">
        <v>18116</v>
      </c>
      <c r="E5310" t="s">
        <v>18117</v>
      </c>
      <c r="F5310" t="s">
        <v>17490</v>
      </c>
      <c r="G5310" t="s">
        <v>17491</v>
      </c>
      <c r="H5310" t="s">
        <v>19</v>
      </c>
      <c r="I5310" t="s">
        <v>20</v>
      </c>
      <c r="J5310">
        <v>48830</v>
      </c>
      <c r="K5310" t="s">
        <v>10034</v>
      </c>
      <c r="L5310">
        <v>4400</v>
      </c>
      <c r="M5310" t="s">
        <v>18118</v>
      </c>
      <c r="N5310">
        <v>185</v>
      </c>
      <c r="O5310" t="s">
        <v>10030</v>
      </c>
      <c r="P5310" t="s">
        <v>22336</v>
      </c>
    </row>
    <row r="5311" spans="1:16" x14ac:dyDescent="0.25">
      <c r="A5311">
        <v>6202</v>
      </c>
      <c r="B5311">
        <v>2231</v>
      </c>
      <c r="C5311" t="s">
        <v>18119</v>
      </c>
      <c r="D5311" t="s">
        <v>18120</v>
      </c>
      <c r="E5311" t="s">
        <v>18121</v>
      </c>
      <c r="F5311" t="s">
        <v>17490</v>
      </c>
      <c r="G5311" t="s">
        <v>17491</v>
      </c>
      <c r="H5311" t="s">
        <v>19</v>
      </c>
      <c r="I5311" t="s">
        <v>20</v>
      </c>
      <c r="J5311">
        <v>30178</v>
      </c>
      <c r="K5311" t="s">
        <v>2073</v>
      </c>
      <c r="L5311">
        <v>2594</v>
      </c>
      <c r="M5311" t="s">
        <v>1720</v>
      </c>
      <c r="N5311">
        <v>155</v>
      </c>
      <c r="O5311" t="s">
        <v>866</v>
      </c>
      <c r="P5311" t="s">
        <v>22336</v>
      </c>
    </row>
    <row r="5312" spans="1:16" x14ac:dyDescent="0.25">
      <c r="A5312">
        <v>6203</v>
      </c>
      <c r="B5312">
        <v>2232</v>
      </c>
      <c r="C5312" t="s">
        <v>18122</v>
      </c>
      <c r="D5312" t="s">
        <v>18123</v>
      </c>
      <c r="E5312" t="s">
        <v>18124</v>
      </c>
      <c r="F5312" t="s">
        <v>17490</v>
      </c>
      <c r="G5312" t="s">
        <v>17491</v>
      </c>
      <c r="H5312" t="s">
        <v>19</v>
      </c>
      <c r="I5312" t="s">
        <v>20</v>
      </c>
      <c r="J5312">
        <v>30178</v>
      </c>
      <c r="K5312" t="s">
        <v>2073</v>
      </c>
      <c r="L5312">
        <v>2594</v>
      </c>
      <c r="M5312" t="s">
        <v>1720</v>
      </c>
      <c r="N5312">
        <v>155</v>
      </c>
      <c r="O5312" t="s">
        <v>866</v>
      </c>
      <c r="P5312" t="s">
        <v>22336</v>
      </c>
    </row>
    <row r="5313" spans="1:16" x14ac:dyDescent="0.25">
      <c r="A5313">
        <v>6205</v>
      </c>
      <c r="B5313">
        <v>2233</v>
      </c>
      <c r="C5313" t="s">
        <v>18125</v>
      </c>
      <c r="D5313" t="s">
        <v>18126</v>
      </c>
      <c r="E5313" t="s">
        <v>18127</v>
      </c>
      <c r="F5313" t="s">
        <v>17490</v>
      </c>
      <c r="G5313" t="s">
        <v>17491</v>
      </c>
      <c r="H5313" t="s">
        <v>19</v>
      </c>
      <c r="I5313" t="s">
        <v>20</v>
      </c>
      <c r="J5313">
        <v>48854</v>
      </c>
      <c r="K5313" t="s">
        <v>5435</v>
      </c>
      <c r="L5313">
        <v>3892</v>
      </c>
      <c r="M5313" t="s">
        <v>6293</v>
      </c>
      <c r="N5313">
        <v>230</v>
      </c>
      <c r="O5313" t="s">
        <v>190</v>
      </c>
      <c r="P5313" t="s">
        <v>22336</v>
      </c>
    </row>
    <row r="5314" spans="1:16" x14ac:dyDescent="0.25">
      <c r="A5314">
        <v>6206</v>
      </c>
      <c r="B5314">
        <v>2234</v>
      </c>
      <c r="C5314" t="s">
        <v>18128</v>
      </c>
      <c r="D5314" t="s">
        <v>18129</v>
      </c>
      <c r="E5314" t="s">
        <v>18130</v>
      </c>
      <c r="F5314" t="s">
        <v>17490</v>
      </c>
      <c r="G5314" t="s">
        <v>17491</v>
      </c>
      <c r="H5314" t="s">
        <v>19</v>
      </c>
      <c r="I5314" t="s">
        <v>20</v>
      </c>
      <c r="J5314">
        <v>30178</v>
      </c>
      <c r="K5314" t="s">
        <v>2073</v>
      </c>
      <c r="L5314">
        <v>2594</v>
      </c>
      <c r="M5314" t="s">
        <v>1720</v>
      </c>
      <c r="N5314">
        <v>155</v>
      </c>
      <c r="O5314" t="s">
        <v>866</v>
      </c>
      <c r="P5314" t="s">
        <v>22336</v>
      </c>
    </row>
    <row r="5315" spans="1:16" x14ac:dyDescent="0.25">
      <c r="A5315">
        <v>6208</v>
      </c>
      <c r="B5315">
        <v>2235</v>
      </c>
      <c r="C5315" t="s">
        <v>18131</v>
      </c>
      <c r="D5315" t="s">
        <v>18132</v>
      </c>
      <c r="E5315" t="s">
        <v>18133</v>
      </c>
      <c r="F5315" t="s">
        <v>17490</v>
      </c>
      <c r="G5315" t="s">
        <v>17491</v>
      </c>
      <c r="H5315" t="s">
        <v>19</v>
      </c>
      <c r="I5315" t="s">
        <v>20</v>
      </c>
      <c r="J5315">
        <v>48423</v>
      </c>
      <c r="K5315" t="s">
        <v>18134</v>
      </c>
      <c r="L5315">
        <v>12</v>
      </c>
      <c r="M5315" t="s">
        <v>52</v>
      </c>
      <c r="N5315">
        <v>101</v>
      </c>
      <c r="O5315" t="s">
        <v>23</v>
      </c>
      <c r="P5315" t="s">
        <v>22336</v>
      </c>
    </row>
    <row r="5316" spans="1:16" x14ac:dyDescent="0.25">
      <c r="A5316">
        <v>6210</v>
      </c>
      <c r="B5316">
        <v>2224</v>
      </c>
      <c r="C5316" t="s">
        <v>18135</v>
      </c>
      <c r="D5316" t="s">
        <v>18136</v>
      </c>
      <c r="E5316" t="s">
        <v>18137</v>
      </c>
      <c r="F5316" t="s">
        <v>17490</v>
      </c>
      <c r="G5316" t="s">
        <v>17491</v>
      </c>
      <c r="H5316" t="s">
        <v>19</v>
      </c>
      <c r="I5316" t="s">
        <v>20</v>
      </c>
      <c r="J5316">
        <v>932</v>
      </c>
      <c r="K5316" t="s">
        <v>18138</v>
      </c>
      <c r="L5316">
        <v>12</v>
      </c>
      <c r="M5316" t="s">
        <v>52</v>
      </c>
      <c r="N5316">
        <v>101</v>
      </c>
      <c r="O5316" t="s">
        <v>23</v>
      </c>
      <c r="P5316" t="s">
        <v>22336</v>
      </c>
    </row>
    <row r="5317" spans="1:16" x14ac:dyDescent="0.25">
      <c r="A5317">
        <v>6216</v>
      </c>
      <c r="B5317">
        <v>480</v>
      </c>
      <c r="C5317" t="s">
        <v>18139</v>
      </c>
      <c r="D5317" t="s">
        <v>18140</v>
      </c>
      <c r="E5317" t="s">
        <v>18141</v>
      </c>
      <c r="F5317" t="s">
        <v>17490</v>
      </c>
      <c r="G5317" t="s">
        <v>17491</v>
      </c>
      <c r="H5317" t="s">
        <v>19</v>
      </c>
      <c r="I5317" t="s">
        <v>20</v>
      </c>
      <c r="J5317">
        <v>42219</v>
      </c>
      <c r="K5317" t="s">
        <v>189</v>
      </c>
      <c r="L5317">
        <v>3866</v>
      </c>
      <c r="M5317" t="s">
        <v>189</v>
      </c>
      <c r="N5317">
        <v>230</v>
      </c>
      <c r="O5317" t="s">
        <v>190</v>
      </c>
      <c r="P5317" t="s">
        <v>22336</v>
      </c>
    </row>
    <row r="5318" spans="1:16" x14ac:dyDescent="0.25">
      <c r="A5318">
        <v>6217</v>
      </c>
      <c r="B5318">
        <v>482</v>
      </c>
      <c r="C5318" t="s">
        <v>18142</v>
      </c>
      <c r="D5318" t="s">
        <v>18143</v>
      </c>
      <c r="E5318" t="s">
        <v>18144</v>
      </c>
      <c r="F5318" t="s">
        <v>17490</v>
      </c>
      <c r="G5318" t="s">
        <v>17491</v>
      </c>
      <c r="H5318" t="s">
        <v>19</v>
      </c>
      <c r="I5318" t="s">
        <v>20</v>
      </c>
      <c r="J5318">
        <v>42219</v>
      </c>
      <c r="K5318" t="s">
        <v>189</v>
      </c>
      <c r="L5318">
        <v>3866</v>
      </c>
      <c r="M5318" t="s">
        <v>189</v>
      </c>
      <c r="N5318">
        <v>230</v>
      </c>
      <c r="O5318" t="s">
        <v>190</v>
      </c>
      <c r="P5318" t="s">
        <v>22336</v>
      </c>
    </row>
    <row r="5319" spans="1:16" x14ac:dyDescent="0.25">
      <c r="A5319">
        <v>6219</v>
      </c>
      <c r="B5319">
        <v>2178</v>
      </c>
      <c r="C5319" t="s">
        <v>18145</v>
      </c>
      <c r="D5319" t="s">
        <v>18146</v>
      </c>
      <c r="E5319" t="s">
        <v>18147</v>
      </c>
      <c r="F5319" t="s">
        <v>17490</v>
      </c>
      <c r="G5319" t="s">
        <v>17491</v>
      </c>
      <c r="H5319" t="s">
        <v>19</v>
      </c>
      <c r="I5319" t="s">
        <v>20</v>
      </c>
      <c r="J5319">
        <v>42219</v>
      </c>
      <c r="K5319" t="s">
        <v>189</v>
      </c>
      <c r="L5319">
        <v>3866</v>
      </c>
      <c r="M5319" t="s">
        <v>189</v>
      </c>
      <c r="N5319">
        <v>230</v>
      </c>
      <c r="O5319" t="s">
        <v>190</v>
      </c>
      <c r="P5319" t="s">
        <v>22336</v>
      </c>
    </row>
    <row r="5320" spans="1:16" x14ac:dyDescent="0.25">
      <c r="A5320">
        <v>6224</v>
      </c>
      <c r="B5320">
        <v>548</v>
      </c>
      <c r="C5320" t="s">
        <v>18148</v>
      </c>
      <c r="D5320" t="s">
        <v>18149</v>
      </c>
      <c r="E5320" t="s">
        <v>18150</v>
      </c>
      <c r="F5320" t="s">
        <v>17490</v>
      </c>
      <c r="G5320" t="s">
        <v>17491</v>
      </c>
      <c r="H5320" t="s">
        <v>19</v>
      </c>
      <c r="I5320" t="s">
        <v>20</v>
      </c>
      <c r="J5320">
        <v>48019</v>
      </c>
      <c r="K5320" t="s">
        <v>759</v>
      </c>
      <c r="L5320">
        <v>3956</v>
      </c>
      <c r="M5320" t="s">
        <v>760</v>
      </c>
      <c r="N5320">
        <v>231</v>
      </c>
      <c r="O5320" t="s">
        <v>236</v>
      </c>
      <c r="P5320" t="s">
        <v>22336</v>
      </c>
    </row>
    <row r="5321" spans="1:16" x14ac:dyDescent="0.25">
      <c r="A5321">
        <v>6225</v>
      </c>
      <c r="B5321">
        <v>550</v>
      </c>
      <c r="C5321" t="s">
        <v>18151</v>
      </c>
      <c r="D5321" t="s">
        <v>18152</v>
      </c>
      <c r="E5321" t="s">
        <v>18153</v>
      </c>
      <c r="F5321" t="s">
        <v>17490</v>
      </c>
      <c r="G5321" t="s">
        <v>17491</v>
      </c>
      <c r="H5321" t="s">
        <v>19</v>
      </c>
      <c r="I5321" t="s">
        <v>20</v>
      </c>
      <c r="J5321">
        <v>48019</v>
      </c>
      <c r="K5321" t="s">
        <v>759</v>
      </c>
      <c r="L5321">
        <v>3956</v>
      </c>
      <c r="M5321" t="s">
        <v>760</v>
      </c>
      <c r="N5321">
        <v>231</v>
      </c>
      <c r="O5321" t="s">
        <v>236</v>
      </c>
      <c r="P5321" t="s">
        <v>22336</v>
      </c>
    </row>
    <row r="5322" spans="1:16" x14ac:dyDescent="0.25">
      <c r="A5322">
        <v>6228</v>
      </c>
      <c r="B5322">
        <v>394</v>
      </c>
      <c r="C5322" t="s">
        <v>18154</v>
      </c>
      <c r="D5322" t="s">
        <v>18155</v>
      </c>
      <c r="E5322" t="s">
        <v>18156</v>
      </c>
      <c r="F5322" t="s">
        <v>17490</v>
      </c>
      <c r="G5322" t="s">
        <v>17491</v>
      </c>
      <c r="H5322" t="s">
        <v>19</v>
      </c>
      <c r="I5322" t="s">
        <v>20</v>
      </c>
      <c r="J5322">
        <v>41391</v>
      </c>
      <c r="K5322" t="s">
        <v>1714</v>
      </c>
      <c r="L5322">
        <v>3798</v>
      </c>
      <c r="M5322" t="s">
        <v>1714</v>
      </c>
      <c r="N5322">
        <v>229</v>
      </c>
      <c r="O5322" t="s">
        <v>1715</v>
      </c>
      <c r="P5322" t="s">
        <v>22336</v>
      </c>
    </row>
    <row r="5323" spans="1:16" x14ac:dyDescent="0.25">
      <c r="A5323">
        <v>6229</v>
      </c>
      <c r="B5323">
        <v>399</v>
      </c>
      <c r="C5323" t="s">
        <v>18157</v>
      </c>
      <c r="D5323" t="s">
        <v>18158</v>
      </c>
      <c r="E5323" t="s">
        <v>18159</v>
      </c>
      <c r="F5323" t="s">
        <v>17490</v>
      </c>
      <c r="G5323" t="s">
        <v>17491</v>
      </c>
      <c r="H5323" t="s">
        <v>19</v>
      </c>
      <c r="I5323" t="s">
        <v>20</v>
      </c>
      <c r="J5323">
        <v>41391</v>
      </c>
      <c r="K5323" t="s">
        <v>1714</v>
      </c>
      <c r="L5323">
        <v>3798</v>
      </c>
      <c r="M5323" t="s">
        <v>1714</v>
      </c>
      <c r="N5323">
        <v>229</v>
      </c>
      <c r="O5323" t="s">
        <v>1715</v>
      </c>
      <c r="P5323" t="s">
        <v>22336</v>
      </c>
    </row>
    <row r="5324" spans="1:16" x14ac:dyDescent="0.25">
      <c r="A5324">
        <v>6230</v>
      </c>
      <c r="B5324">
        <v>404</v>
      </c>
      <c r="C5324" t="s">
        <v>18160</v>
      </c>
      <c r="D5324" t="s">
        <v>18161</v>
      </c>
      <c r="E5324" t="s">
        <v>18162</v>
      </c>
      <c r="F5324" t="s">
        <v>17490</v>
      </c>
      <c r="G5324" t="s">
        <v>17491</v>
      </c>
      <c r="H5324" t="s">
        <v>19</v>
      </c>
      <c r="I5324" t="s">
        <v>20</v>
      </c>
      <c r="J5324">
        <v>41391</v>
      </c>
      <c r="K5324" t="s">
        <v>1714</v>
      </c>
      <c r="L5324">
        <v>3798</v>
      </c>
      <c r="M5324" t="s">
        <v>1714</v>
      </c>
      <c r="N5324">
        <v>229</v>
      </c>
      <c r="O5324" t="s">
        <v>1715</v>
      </c>
      <c r="P5324" t="s">
        <v>22336</v>
      </c>
    </row>
    <row r="5325" spans="1:16" x14ac:dyDescent="0.25">
      <c r="A5325">
        <v>6232</v>
      </c>
      <c r="B5325">
        <v>425</v>
      </c>
      <c r="C5325" t="s">
        <v>18163</v>
      </c>
      <c r="D5325" t="s">
        <v>18164</v>
      </c>
      <c r="E5325" t="s">
        <v>18165</v>
      </c>
      <c r="F5325" t="s">
        <v>17490</v>
      </c>
      <c r="G5325" t="s">
        <v>17491</v>
      </c>
      <c r="H5325" t="s">
        <v>19</v>
      </c>
      <c r="I5325" t="s">
        <v>20</v>
      </c>
      <c r="J5325">
        <v>707</v>
      </c>
      <c r="K5325" t="s">
        <v>27</v>
      </c>
      <c r="L5325">
        <v>10</v>
      </c>
      <c r="M5325" t="s">
        <v>28</v>
      </c>
      <c r="N5325">
        <v>101</v>
      </c>
      <c r="O5325" t="s">
        <v>23</v>
      </c>
      <c r="P5325" t="s">
        <v>22336</v>
      </c>
    </row>
    <row r="5326" spans="1:16" x14ac:dyDescent="0.25">
      <c r="A5326">
        <v>6233</v>
      </c>
      <c r="B5326">
        <v>267</v>
      </c>
      <c r="C5326" t="s">
        <v>18166</v>
      </c>
      <c r="D5326" t="s">
        <v>18167</v>
      </c>
      <c r="E5326" t="s">
        <v>18168</v>
      </c>
      <c r="F5326" t="s">
        <v>17490</v>
      </c>
      <c r="G5326" t="s">
        <v>17491</v>
      </c>
      <c r="H5326" t="s">
        <v>19</v>
      </c>
      <c r="I5326" t="s">
        <v>20</v>
      </c>
      <c r="J5326">
        <v>17726</v>
      </c>
      <c r="K5326" t="s">
        <v>115</v>
      </c>
      <c r="L5326">
        <v>1242</v>
      </c>
      <c r="M5326" t="s">
        <v>116</v>
      </c>
      <c r="N5326">
        <v>75</v>
      </c>
      <c r="O5326" t="s">
        <v>117</v>
      </c>
      <c r="P5326" t="s">
        <v>22336</v>
      </c>
    </row>
    <row r="5327" spans="1:16" x14ac:dyDescent="0.25">
      <c r="A5327">
        <v>6234</v>
      </c>
      <c r="B5327">
        <v>116</v>
      </c>
      <c r="C5327" t="s">
        <v>18169</v>
      </c>
      <c r="D5327" t="s">
        <v>18170</v>
      </c>
      <c r="E5327" t="s">
        <v>18171</v>
      </c>
      <c r="F5327" t="s">
        <v>17490</v>
      </c>
      <c r="G5327" t="s">
        <v>17491</v>
      </c>
      <c r="H5327" t="s">
        <v>19</v>
      </c>
      <c r="I5327" t="s">
        <v>20</v>
      </c>
      <c r="J5327">
        <v>48476</v>
      </c>
      <c r="K5327" t="s">
        <v>468</v>
      </c>
      <c r="L5327">
        <v>4</v>
      </c>
      <c r="M5327" t="s">
        <v>469</v>
      </c>
      <c r="N5327">
        <v>101</v>
      </c>
      <c r="O5327" t="s">
        <v>23</v>
      </c>
      <c r="P5327" t="s">
        <v>22336</v>
      </c>
    </row>
    <row r="5328" spans="1:16" x14ac:dyDescent="0.25">
      <c r="A5328">
        <v>6235</v>
      </c>
      <c r="B5328">
        <v>4712</v>
      </c>
      <c r="C5328" t="s">
        <v>18172</v>
      </c>
      <c r="D5328" t="s">
        <v>18173</v>
      </c>
      <c r="E5328" t="s">
        <v>18174</v>
      </c>
      <c r="F5328" t="s">
        <v>17490</v>
      </c>
      <c r="G5328" t="s">
        <v>17491</v>
      </c>
      <c r="H5328" t="s">
        <v>19</v>
      </c>
      <c r="I5328" t="s">
        <v>20</v>
      </c>
      <c r="J5328">
        <v>6672</v>
      </c>
      <c r="K5328" t="s">
        <v>10118</v>
      </c>
      <c r="L5328">
        <v>269</v>
      </c>
      <c r="M5328" t="s">
        <v>8654</v>
      </c>
      <c r="N5328">
        <v>13</v>
      </c>
      <c r="O5328" t="s">
        <v>2278</v>
      </c>
      <c r="P5328" t="s">
        <v>22336</v>
      </c>
    </row>
    <row r="5329" spans="1:16" x14ac:dyDescent="0.25">
      <c r="A5329">
        <v>6238</v>
      </c>
      <c r="B5329">
        <v>4757</v>
      </c>
      <c r="C5329" t="s">
        <v>18175</v>
      </c>
      <c r="D5329" t="s">
        <v>18176</v>
      </c>
      <c r="E5329" t="s">
        <v>18177</v>
      </c>
      <c r="F5329" t="s">
        <v>17490</v>
      </c>
      <c r="G5329" t="s">
        <v>17491</v>
      </c>
      <c r="H5329" t="s">
        <v>19</v>
      </c>
      <c r="I5329" t="s">
        <v>20</v>
      </c>
      <c r="J5329">
        <v>6627</v>
      </c>
      <c r="K5329" t="s">
        <v>8658</v>
      </c>
      <c r="L5329">
        <v>269</v>
      </c>
      <c r="M5329" t="s">
        <v>8654</v>
      </c>
      <c r="N5329">
        <v>13</v>
      </c>
      <c r="O5329" t="s">
        <v>2278</v>
      </c>
      <c r="P5329" t="s">
        <v>22336</v>
      </c>
    </row>
    <row r="5330" spans="1:16" x14ac:dyDescent="0.25">
      <c r="A5330">
        <v>6241</v>
      </c>
      <c r="B5330">
        <v>4676</v>
      </c>
      <c r="C5330" t="s">
        <v>18178</v>
      </c>
      <c r="D5330" t="s">
        <v>18179</v>
      </c>
      <c r="E5330" t="s">
        <v>18180</v>
      </c>
      <c r="F5330" t="s">
        <v>17490</v>
      </c>
      <c r="G5330" t="s">
        <v>17491</v>
      </c>
      <c r="H5330" t="s">
        <v>19</v>
      </c>
      <c r="I5330" t="s">
        <v>20</v>
      </c>
      <c r="J5330">
        <v>6672</v>
      </c>
      <c r="K5330" t="s">
        <v>10118</v>
      </c>
      <c r="L5330">
        <v>269</v>
      </c>
      <c r="M5330" t="s">
        <v>8654</v>
      </c>
      <c r="N5330">
        <v>13</v>
      </c>
      <c r="O5330" t="s">
        <v>2278</v>
      </c>
      <c r="P5330" t="s">
        <v>22336</v>
      </c>
    </row>
    <row r="5331" spans="1:16" x14ac:dyDescent="0.25">
      <c r="A5331">
        <v>6243</v>
      </c>
      <c r="B5331">
        <v>4677</v>
      </c>
      <c r="C5331" t="s">
        <v>18181</v>
      </c>
      <c r="D5331" t="s">
        <v>18182</v>
      </c>
      <c r="E5331" t="s">
        <v>18183</v>
      </c>
      <c r="F5331" t="s">
        <v>17490</v>
      </c>
      <c r="G5331" t="s">
        <v>17491</v>
      </c>
      <c r="H5331" t="s">
        <v>19</v>
      </c>
      <c r="I5331" t="s">
        <v>20</v>
      </c>
      <c r="J5331">
        <v>6672</v>
      </c>
      <c r="K5331" t="s">
        <v>10118</v>
      </c>
      <c r="L5331">
        <v>269</v>
      </c>
      <c r="M5331" t="s">
        <v>8654</v>
      </c>
      <c r="N5331">
        <v>13</v>
      </c>
      <c r="O5331" t="s">
        <v>2278</v>
      </c>
      <c r="P5331" t="s">
        <v>22336</v>
      </c>
    </row>
    <row r="5332" spans="1:16" x14ac:dyDescent="0.25">
      <c r="A5332">
        <v>6244</v>
      </c>
      <c r="B5332">
        <v>4701</v>
      </c>
      <c r="C5332" t="s">
        <v>18184</v>
      </c>
      <c r="D5332" t="s">
        <v>18185</v>
      </c>
      <c r="E5332" t="s">
        <v>18186</v>
      </c>
      <c r="F5332" t="s">
        <v>17490</v>
      </c>
      <c r="G5332" t="s">
        <v>17491</v>
      </c>
      <c r="H5332" t="s">
        <v>19</v>
      </c>
      <c r="I5332" t="s">
        <v>20</v>
      </c>
      <c r="J5332">
        <v>6672</v>
      </c>
      <c r="K5332" t="s">
        <v>10118</v>
      </c>
      <c r="L5332">
        <v>269</v>
      </c>
      <c r="M5332" t="s">
        <v>8654</v>
      </c>
      <c r="N5332">
        <v>13</v>
      </c>
      <c r="O5332" t="s">
        <v>2278</v>
      </c>
      <c r="P5332" t="s">
        <v>22336</v>
      </c>
    </row>
    <row r="5333" spans="1:16" x14ac:dyDescent="0.25">
      <c r="A5333">
        <v>6245</v>
      </c>
      <c r="B5333">
        <v>4611</v>
      </c>
      <c r="C5333" t="s">
        <v>18187</v>
      </c>
      <c r="D5333" t="s">
        <v>18188</v>
      </c>
      <c r="E5333" t="s">
        <v>18189</v>
      </c>
      <c r="F5333" t="s">
        <v>17490</v>
      </c>
      <c r="G5333" t="s">
        <v>17491</v>
      </c>
      <c r="H5333" t="s">
        <v>19</v>
      </c>
      <c r="I5333" t="s">
        <v>20</v>
      </c>
      <c r="J5333">
        <v>6600</v>
      </c>
      <c r="K5333" t="s">
        <v>8653</v>
      </c>
      <c r="L5333">
        <v>269</v>
      </c>
      <c r="M5333" t="s">
        <v>8654</v>
      </c>
      <c r="N5333">
        <v>13</v>
      </c>
      <c r="O5333" t="s">
        <v>2278</v>
      </c>
      <c r="P5333" t="s">
        <v>22336</v>
      </c>
    </row>
    <row r="5334" spans="1:16" x14ac:dyDescent="0.25">
      <c r="A5334">
        <v>6246</v>
      </c>
      <c r="B5334">
        <v>4608</v>
      </c>
      <c r="C5334" t="s">
        <v>18190</v>
      </c>
      <c r="D5334" t="s">
        <v>18191</v>
      </c>
      <c r="E5334" t="s">
        <v>18192</v>
      </c>
      <c r="F5334" t="s">
        <v>17490</v>
      </c>
      <c r="G5334" t="s">
        <v>17491</v>
      </c>
      <c r="H5334" t="s">
        <v>19</v>
      </c>
      <c r="I5334" t="s">
        <v>20</v>
      </c>
      <c r="J5334">
        <v>6600</v>
      </c>
      <c r="K5334" t="s">
        <v>8653</v>
      </c>
      <c r="L5334">
        <v>269</v>
      </c>
      <c r="M5334" t="s">
        <v>8654</v>
      </c>
      <c r="N5334">
        <v>13</v>
      </c>
      <c r="O5334" t="s">
        <v>2278</v>
      </c>
      <c r="P5334" t="s">
        <v>22336</v>
      </c>
    </row>
    <row r="5335" spans="1:16" x14ac:dyDescent="0.25">
      <c r="A5335">
        <v>6249</v>
      </c>
      <c r="B5335">
        <v>2805</v>
      </c>
      <c r="C5335" t="s">
        <v>18193</v>
      </c>
      <c r="D5335" t="s">
        <v>18194</v>
      </c>
      <c r="E5335" t="s">
        <v>18195</v>
      </c>
      <c r="F5335" t="s">
        <v>17490</v>
      </c>
      <c r="G5335" t="s">
        <v>17491</v>
      </c>
      <c r="H5335" t="s">
        <v>19</v>
      </c>
      <c r="I5335" t="s">
        <v>20</v>
      </c>
      <c r="J5335">
        <v>46052</v>
      </c>
      <c r="K5335" t="s">
        <v>18196</v>
      </c>
      <c r="L5335">
        <v>4353</v>
      </c>
      <c r="M5335" t="s">
        <v>1553</v>
      </c>
      <c r="N5335">
        <v>231</v>
      </c>
      <c r="O5335" t="s">
        <v>236</v>
      </c>
      <c r="P5335" t="s">
        <v>22336</v>
      </c>
    </row>
    <row r="5336" spans="1:16" x14ac:dyDescent="0.25">
      <c r="A5336">
        <v>6252</v>
      </c>
      <c r="B5336">
        <v>2661</v>
      </c>
      <c r="C5336" t="s">
        <v>18197</v>
      </c>
      <c r="D5336" t="s">
        <v>18198</v>
      </c>
      <c r="E5336" t="s">
        <v>18199</v>
      </c>
      <c r="F5336" t="s">
        <v>17490</v>
      </c>
      <c r="G5336" t="s">
        <v>17491</v>
      </c>
      <c r="H5336" t="s">
        <v>19</v>
      </c>
      <c r="I5336" t="s">
        <v>20</v>
      </c>
      <c r="J5336">
        <v>12304</v>
      </c>
      <c r="K5336" t="s">
        <v>8387</v>
      </c>
      <c r="L5336">
        <v>763</v>
      </c>
      <c r="M5336" t="s">
        <v>8387</v>
      </c>
      <c r="N5336">
        <v>261</v>
      </c>
      <c r="O5336" t="s">
        <v>380</v>
      </c>
      <c r="P5336" t="s">
        <v>22336</v>
      </c>
    </row>
    <row r="5337" spans="1:16" x14ac:dyDescent="0.25">
      <c r="A5337">
        <v>6253</v>
      </c>
      <c r="B5337">
        <v>2663</v>
      </c>
      <c r="C5337" t="s">
        <v>18200</v>
      </c>
      <c r="D5337" t="s">
        <v>18201</v>
      </c>
      <c r="E5337" t="s">
        <v>18202</v>
      </c>
      <c r="F5337" t="s">
        <v>17490</v>
      </c>
      <c r="G5337" t="s">
        <v>17491</v>
      </c>
      <c r="H5337" t="s">
        <v>19</v>
      </c>
      <c r="I5337" t="s">
        <v>20</v>
      </c>
      <c r="J5337">
        <v>12304</v>
      </c>
      <c r="K5337" t="s">
        <v>8387</v>
      </c>
      <c r="L5337">
        <v>763</v>
      </c>
      <c r="M5337" t="s">
        <v>8387</v>
      </c>
      <c r="N5337">
        <v>261</v>
      </c>
      <c r="O5337" t="s">
        <v>380</v>
      </c>
      <c r="P5337" t="s">
        <v>22336</v>
      </c>
    </row>
    <row r="5338" spans="1:16" x14ac:dyDescent="0.25">
      <c r="A5338">
        <v>6255</v>
      </c>
      <c r="B5338">
        <v>2655</v>
      </c>
      <c r="C5338" t="s">
        <v>18203</v>
      </c>
      <c r="D5338" t="s">
        <v>18204</v>
      </c>
      <c r="E5338" t="s">
        <v>18205</v>
      </c>
      <c r="F5338" t="s">
        <v>17490</v>
      </c>
      <c r="G5338" t="s">
        <v>17491</v>
      </c>
      <c r="H5338" t="s">
        <v>19</v>
      </c>
      <c r="I5338" t="s">
        <v>20</v>
      </c>
      <c r="J5338">
        <v>25751</v>
      </c>
      <c r="K5338" t="s">
        <v>374</v>
      </c>
      <c r="L5338">
        <v>2074</v>
      </c>
      <c r="M5338" t="s">
        <v>374</v>
      </c>
      <c r="N5338">
        <v>116</v>
      </c>
      <c r="O5338" t="s">
        <v>370</v>
      </c>
      <c r="P5338" t="s">
        <v>22336</v>
      </c>
    </row>
    <row r="5339" spans="1:16" x14ac:dyDescent="0.25">
      <c r="A5339">
        <v>6256</v>
      </c>
      <c r="B5339">
        <v>2637</v>
      </c>
      <c r="C5339" t="s">
        <v>18206</v>
      </c>
      <c r="D5339" t="s">
        <v>18207</v>
      </c>
      <c r="E5339" t="s">
        <v>18208</v>
      </c>
      <c r="F5339" t="s">
        <v>17490</v>
      </c>
      <c r="G5339" t="s">
        <v>17491</v>
      </c>
      <c r="H5339" t="s">
        <v>19</v>
      </c>
      <c r="I5339" t="s">
        <v>20</v>
      </c>
      <c r="J5339">
        <v>25645</v>
      </c>
      <c r="K5339" t="s">
        <v>369</v>
      </c>
      <c r="L5339">
        <v>2061</v>
      </c>
      <c r="M5339" t="s">
        <v>369</v>
      </c>
      <c r="N5339">
        <v>116</v>
      </c>
      <c r="O5339" t="s">
        <v>370</v>
      </c>
      <c r="P5339" t="s">
        <v>22336</v>
      </c>
    </row>
    <row r="5340" spans="1:16" x14ac:dyDescent="0.25">
      <c r="A5340">
        <v>6257</v>
      </c>
      <c r="B5340">
        <v>2635</v>
      </c>
      <c r="C5340" t="s">
        <v>18209</v>
      </c>
      <c r="D5340" t="s">
        <v>18210</v>
      </c>
      <c r="E5340" t="s">
        <v>18211</v>
      </c>
      <c r="F5340" t="s">
        <v>17490</v>
      </c>
      <c r="G5340" t="s">
        <v>17491</v>
      </c>
      <c r="H5340" t="s">
        <v>19</v>
      </c>
      <c r="I5340" t="s">
        <v>20</v>
      </c>
      <c r="J5340">
        <v>25646</v>
      </c>
      <c r="K5340" t="s">
        <v>12076</v>
      </c>
      <c r="L5340">
        <v>2061</v>
      </c>
      <c r="M5340" t="s">
        <v>369</v>
      </c>
      <c r="N5340">
        <v>116</v>
      </c>
      <c r="O5340" t="s">
        <v>370</v>
      </c>
      <c r="P5340" t="s">
        <v>22337</v>
      </c>
    </row>
    <row r="5341" spans="1:16" x14ac:dyDescent="0.25">
      <c r="A5341">
        <v>6258</v>
      </c>
      <c r="B5341">
        <v>2681</v>
      </c>
      <c r="C5341" t="s">
        <v>18212</v>
      </c>
      <c r="D5341" t="s">
        <v>18213</v>
      </c>
      <c r="E5341" t="s">
        <v>18214</v>
      </c>
      <c r="F5341" t="s">
        <v>17490</v>
      </c>
      <c r="G5341" t="s">
        <v>17491</v>
      </c>
      <c r="H5341" t="s">
        <v>19</v>
      </c>
      <c r="I5341" t="s">
        <v>20</v>
      </c>
      <c r="J5341">
        <v>11190</v>
      </c>
      <c r="K5341" t="s">
        <v>378</v>
      </c>
      <c r="L5341">
        <v>736</v>
      </c>
      <c r="M5341" t="s">
        <v>379</v>
      </c>
      <c r="N5341">
        <v>261</v>
      </c>
      <c r="O5341" t="s">
        <v>380</v>
      </c>
      <c r="P5341" t="s">
        <v>22336</v>
      </c>
    </row>
    <row r="5342" spans="1:16" x14ac:dyDescent="0.25">
      <c r="A5342">
        <v>6259</v>
      </c>
      <c r="B5342">
        <v>2668</v>
      </c>
      <c r="C5342" t="s">
        <v>18215</v>
      </c>
      <c r="D5342" t="s">
        <v>18216</v>
      </c>
      <c r="E5342" t="s">
        <v>18217</v>
      </c>
      <c r="F5342" t="s">
        <v>17490</v>
      </c>
      <c r="G5342" t="s">
        <v>17491</v>
      </c>
      <c r="H5342" t="s">
        <v>19</v>
      </c>
      <c r="I5342" t="s">
        <v>20</v>
      </c>
      <c r="J5342">
        <v>12304</v>
      </c>
      <c r="K5342" t="s">
        <v>8387</v>
      </c>
      <c r="L5342">
        <v>763</v>
      </c>
      <c r="M5342" t="s">
        <v>8387</v>
      </c>
      <c r="N5342">
        <v>261</v>
      </c>
      <c r="O5342" t="s">
        <v>380</v>
      </c>
      <c r="P5342" t="s">
        <v>22336</v>
      </c>
    </row>
    <row r="5343" spans="1:16" x14ac:dyDescent="0.25">
      <c r="A5343">
        <v>6260</v>
      </c>
      <c r="B5343">
        <v>2666</v>
      </c>
      <c r="C5343" t="s">
        <v>18218</v>
      </c>
      <c r="D5343" t="s">
        <v>18219</v>
      </c>
      <c r="E5343" t="s">
        <v>18220</v>
      </c>
      <c r="F5343" t="s">
        <v>17490</v>
      </c>
      <c r="G5343" t="s">
        <v>17491</v>
      </c>
      <c r="H5343" t="s">
        <v>19</v>
      </c>
      <c r="I5343" t="s">
        <v>20</v>
      </c>
      <c r="J5343">
        <v>12304</v>
      </c>
      <c r="K5343" t="s">
        <v>8387</v>
      </c>
      <c r="L5343">
        <v>763</v>
      </c>
      <c r="M5343" t="s">
        <v>8387</v>
      </c>
      <c r="N5343">
        <v>261</v>
      </c>
      <c r="O5343" t="s">
        <v>380</v>
      </c>
      <c r="P5343" t="s">
        <v>22336</v>
      </c>
    </row>
    <row r="5344" spans="1:16" x14ac:dyDescent="0.25">
      <c r="A5344">
        <v>6261</v>
      </c>
      <c r="B5344">
        <v>2582</v>
      </c>
      <c r="C5344" t="s">
        <v>18221</v>
      </c>
      <c r="D5344" t="s">
        <v>18222</v>
      </c>
      <c r="E5344" t="s">
        <v>18223</v>
      </c>
      <c r="F5344" t="s">
        <v>17490</v>
      </c>
      <c r="G5344" t="s">
        <v>17491</v>
      </c>
      <c r="H5344" t="s">
        <v>19</v>
      </c>
      <c r="I5344" t="s">
        <v>20</v>
      </c>
      <c r="J5344">
        <v>48505</v>
      </c>
      <c r="K5344" t="s">
        <v>8483</v>
      </c>
      <c r="L5344">
        <v>208</v>
      </c>
      <c r="M5344" t="s">
        <v>8483</v>
      </c>
      <c r="N5344">
        <v>10</v>
      </c>
      <c r="O5344" t="s">
        <v>354</v>
      </c>
      <c r="P5344" t="s">
        <v>22336</v>
      </c>
    </row>
    <row r="5345" spans="1:16" x14ac:dyDescent="0.25">
      <c r="A5345">
        <v>6262</v>
      </c>
      <c r="B5345">
        <v>2592</v>
      </c>
      <c r="C5345" t="s">
        <v>18224</v>
      </c>
      <c r="D5345" t="s">
        <v>18225</v>
      </c>
      <c r="E5345" t="s">
        <v>18226</v>
      </c>
      <c r="F5345" t="s">
        <v>17490</v>
      </c>
      <c r="G5345" t="s">
        <v>17491</v>
      </c>
      <c r="H5345" t="s">
        <v>19</v>
      </c>
      <c r="I5345" t="s">
        <v>20</v>
      </c>
      <c r="J5345">
        <v>48507</v>
      </c>
      <c r="K5345" t="s">
        <v>9274</v>
      </c>
      <c r="L5345">
        <v>4157</v>
      </c>
      <c r="M5345" t="s">
        <v>9274</v>
      </c>
      <c r="N5345">
        <v>172</v>
      </c>
      <c r="O5345" t="s">
        <v>359</v>
      </c>
      <c r="P5345" t="s">
        <v>22336</v>
      </c>
    </row>
    <row r="5346" spans="1:16" x14ac:dyDescent="0.25">
      <c r="A5346">
        <v>6263</v>
      </c>
      <c r="B5346">
        <v>2572</v>
      </c>
      <c r="C5346" t="s">
        <v>18227</v>
      </c>
      <c r="D5346" t="s">
        <v>18228</v>
      </c>
      <c r="E5346" t="s">
        <v>18229</v>
      </c>
      <c r="F5346" t="s">
        <v>17490</v>
      </c>
      <c r="G5346" t="s">
        <v>17491</v>
      </c>
      <c r="H5346" t="s">
        <v>19</v>
      </c>
      <c r="I5346" t="s">
        <v>20</v>
      </c>
      <c r="J5346">
        <v>25085</v>
      </c>
      <c r="K5346" t="s">
        <v>2250</v>
      </c>
      <c r="L5346">
        <v>1959</v>
      </c>
      <c r="M5346" t="s">
        <v>2250</v>
      </c>
      <c r="N5346">
        <v>109</v>
      </c>
      <c r="O5346" t="s">
        <v>348</v>
      </c>
      <c r="P5346" t="s">
        <v>22336</v>
      </c>
    </row>
    <row r="5347" spans="1:16" x14ac:dyDescent="0.25">
      <c r="A5347">
        <v>6265</v>
      </c>
      <c r="B5347">
        <v>2596</v>
      </c>
      <c r="C5347" t="s">
        <v>18230</v>
      </c>
      <c r="D5347" t="s">
        <v>18231</v>
      </c>
      <c r="E5347" t="s">
        <v>18232</v>
      </c>
      <c r="F5347" t="s">
        <v>17490</v>
      </c>
      <c r="G5347" t="s">
        <v>17491</v>
      </c>
      <c r="H5347" t="s">
        <v>19</v>
      </c>
      <c r="I5347" t="s">
        <v>20</v>
      </c>
      <c r="J5347">
        <v>32069</v>
      </c>
      <c r="K5347" t="s">
        <v>18233</v>
      </c>
      <c r="L5347">
        <v>2821</v>
      </c>
      <c r="M5347" t="s">
        <v>18234</v>
      </c>
      <c r="N5347">
        <v>172</v>
      </c>
      <c r="O5347" t="s">
        <v>359</v>
      </c>
      <c r="P5347" t="s">
        <v>22336</v>
      </c>
    </row>
    <row r="5348" spans="1:16" x14ac:dyDescent="0.25">
      <c r="A5348">
        <v>6266</v>
      </c>
      <c r="B5348">
        <v>2600</v>
      </c>
      <c r="C5348" t="s">
        <v>18235</v>
      </c>
      <c r="D5348" t="s">
        <v>18236</v>
      </c>
      <c r="E5348" t="s">
        <v>18237</v>
      </c>
      <c r="F5348" t="s">
        <v>17490</v>
      </c>
      <c r="G5348" t="s">
        <v>17491</v>
      </c>
      <c r="H5348" t="s">
        <v>19</v>
      </c>
      <c r="I5348" t="s">
        <v>20</v>
      </c>
      <c r="J5348">
        <v>48851</v>
      </c>
      <c r="K5348" t="s">
        <v>18238</v>
      </c>
      <c r="L5348">
        <v>4419</v>
      </c>
      <c r="M5348" t="s">
        <v>18239</v>
      </c>
      <c r="N5348">
        <v>47</v>
      </c>
      <c r="O5348" t="s">
        <v>365</v>
      </c>
      <c r="P5348" t="s">
        <v>22336</v>
      </c>
    </row>
    <row r="5349" spans="1:16" x14ac:dyDescent="0.25">
      <c r="A5349">
        <v>6267</v>
      </c>
      <c r="B5349">
        <v>2601</v>
      </c>
      <c r="C5349" t="s">
        <v>18240</v>
      </c>
      <c r="D5349" t="s">
        <v>18241</v>
      </c>
      <c r="E5349" t="s">
        <v>18242</v>
      </c>
      <c r="F5349" t="s">
        <v>17490</v>
      </c>
      <c r="G5349" t="s">
        <v>17491</v>
      </c>
      <c r="H5349" t="s">
        <v>19</v>
      </c>
      <c r="I5349" t="s">
        <v>20</v>
      </c>
      <c r="J5349">
        <v>48513</v>
      </c>
      <c r="K5349" t="s">
        <v>18243</v>
      </c>
      <c r="L5349">
        <v>805</v>
      </c>
      <c r="M5349" t="s">
        <v>18244</v>
      </c>
      <c r="N5349">
        <v>47</v>
      </c>
      <c r="O5349" t="s">
        <v>365</v>
      </c>
      <c r="P5349" t="s">
        <v>22336</v>
      </c>
    </row>
    <row r="5350" spans="1:16" x14ac:dyDescent="0.25">
      <c r="A5350">
        <v>6268</v>
      </c>
      <c r="B5350">
        <v>2594</v>
      </c>
      <c r="C5350" t="s">
        <v>18245</v>
      </c>
      <c r="D5350" t="s">
        <v>18246</v>
      </c>
      <c r="E5350" t="s">
        <v>18247</v>
      </c>
      <c r="F5350" t="s">
        <v>17490</v>
      </c>
      <c r="G5350" t="s">
        <v>17491</v>
      </c>
      <c r="H5350" t="s">
        <v>19</v>
      </c>
      <c r="I5350" t="s">
        <v>20</v>
      </c>
      <c r="J5350">
        <v>48870</v>
      </c>
      <c r="K5350" t="s">
        <v>18248</v>
      </c>
      <c r="L5350">
        <v>2823</v>
      </c>
      <c r="M5350" t="s">
        <v>18249</v>
      </c>
      <c r="N5350">
        <v>172</v>
      </c>
      <c r="O5350" t="s">
        <v>359</v>
      </c>
      <c r="P5350" t="s">
        <v>22336</v>
      </c>
    </row>
    <row r="5351" spans="1:16" x14ac:dyDescent="0.25">
      <c r="A5351">
        <v>6269</v>
      </c>
      <c r="B5351">
        <v>2622</v>
      </c>
      <c r="C5351" t="s">
        <v>18250</v>
      </c>
      <c r="D5351" t="s">
        <v>18251</v>
      </c>
      <c r="E5351" t="s">
        <v>18252</v>
      </c>
      <c r="F5351" t="s">
        <v>17490</v>
      </c>
      <c r="G5351" t="s">
        <v>17491</v>
      </c>
      <c r="H5351" t="s">
        <v>19</v>
      </c>
      <c r="I5351" t="s">
        <v>20</v>
      </c>
      <c r="J5351">
        <v>48822</v>
      </c>
      <c r="K5351" t="s">
        <v>18253</v>
      </c>
      <c r="L5351">
        <v>2056</v>
      </c>
      <c r="M5351" t="s">
        <v>18254</v>
      </c>
      <c r="N5351">
        <v>116</v>
      </c>
      <c r="O5351" t="s">
        <v>370</v>
      </c>
      <c r="P5351" t="s">
        <v>22336</v>
      </c>
    </row>
    <row r="5352" spans="1:16" x14ac:dyDescent="0.25">
      <c r="A5352">
        <v>6270</v>
      </c>
      <c r="B5352">
        <v>2611</v>
      </c>
      <c r="C5352" t="s">
        <v>18255</v>
      </c>
      <c r="D5352" t="s">
        <v>18256</v>
      </c>
      <c r="E5352" t="s">
        <v>18257</v>
      </c>
      <c r="F5352" t="s">
        <v>17490</v>
      </c>
      <c r="G5352" t="s">
        <v>17491</v>
      </c>
      <c r="H5352" t="s">
        <v>19</v>
      </c>
      <c r="I5352" t="s">
        <v>20</v>
      </c>
      <c r="J5352">
        <v>48544</v>
      </c>
      <c r="K5352" t="s">
        <v>8455</v>
      </c>
      <c r="L5352">
        <v>4162</v>
      </c>
      <c r="M5352" t="s">
        <v>8456</v>
      </c>
      <c r="N5352">
        <v>44</v>
      </c>
      <c r="O5352" t="s">
        <v>8455</v>
      </c>
      <c r="P5352" t="s">
        <v>22336</v>
      </c>
    </row>
    <row r="5353" spans="1:16" x14ac:dyDescent="0.25">
      <c r="A5353">
        <v>6271</v>
      </c>
      <c r="B5353">
        <v>2613</v>
      </c>
      <c r="C5353" t="s">
        <v>18258</v>
      </c>
      <c r="D5353" t="s">
        <v>18259</v>
      </c>
      <c r="E5353" t="s">
        <v>18260</v>
      </c>
      <c r="F5353" t="s">
        <v>17490</v>
      </c>
      <c r="G5353" t="s">
        <v>17491</v>
      </c>
      <c r="H5353" t="s">
        <v>19</v>
      </c>
      <c r="I5353" t="s">
        <v>20</v>
      </c>
      <c r="J5353">
        <v>48544</v>
      </c>
      <c r="K5353" t="s">
        <v>8455</v>
      </c>
      <c r="L5353">
        <v>4162</v>
      </c>
      <c r="M5353" t="s">
        <v>8456</v>
      </c>
      <c r="N5353">
        <v>44</v>
      </c>
      <c r="O5353" t="s">
        <v>8455</v>
      </c>
      <c r="P5353" t="s">
        <v>22336</v>
      </c>
    </row>
    <row r="5354" spans="1:16" x14ac:dyDescent="0.25">
      <c r="A5354">
        <v>6272</v>
      </c>
      <c r="B5354">
        <v>2614</v>
      </c>
      <c r="C5354" t="s">
        <v>18261</v>
      </c>
      <c r="D5354" t="s">
        <v>18262</v>
      </c>
      <c r="E5354" t="s">
        <v>18263</v>
      </c>
      <c r="F5354" t="s">
        <v>17490</v>
      </c>
      <c r="G5354" t="s">
        <v>17491</v>
      </c>
      <c r="H5354" t="s">
        <v>19</v>
      </c>
      <c r="I5354" t="s">
        <v>20</v>
      </c>
      <c r="J5354">
        <v>48544</v>
      </c>
      <c r="K5354" t="s">
        <v>8455</v>
      </c>
      <c r="L5354">
        <v>4162</v>
      </c>
      <c r="M5354" t="s">
        <v>8456</v>
      </c>
      <c r="N5354">
        <v>44</v>
      </c>
      <c r="O5354" t="s">
        <v>8455</v>
      </c>
      <c r="P5354" t="s">
        <v>22336</v>
      </c>
    </row>
    <row r="5355" spans="1:16" x14ac:dyDescent="0.25">
      <c r="A5355">
        <v>6276</v>
      </c>
      <c r="B5355">
        <v>2463</v>
      </c>
      <c r="C5355" t="s">
        <v>18264</v>
      </c>
      <c r="D5355" t="s">
        <v>18265</v>
      </c>
      <c r="E5355" t="s">
        <v>18266</v>
      </c>
      <c r="F5355" t="s">
        <v>17490</v>
      </c>
      <c r="G5355" t="s">
        <v>17491</v>
      </c>
      <c r="H5355" t="s">
        <v>19</v>
      </c>
      <c r="I5355" t="s">
        <v>20</v>
      </c>
      <c r="J5355">
        <v>48697</v>
      </c>
      <c r="K5355" t="s">
        <v>1566</v>
      </c>
      <c r="L5355">
        <v>4335</v>
      </c>
      <c r="M5355" t="s">
        <v>2692</v>
      </c>
      <c r="N5355">
        <v>38</v>
      </c>
      <c r="O5355" t="s">
        <v>2242</v>
      </c>
      <c r="P5355" t="s">
        <v>22336</v>
      </c>
    </row>
    <row r="5356" spans="1:16" x14ac:dyDescent="0.25">
      <c r="A5356">
        <v>6277</v>
      </c>
      <c r="B5356">
        <v>2461</v>
      </c>
      <c r="C5356" t="s">
        <v>18267</v>
      </c>
      <c r="D5356" t="s">
        <v>18268</v>
      </c>
      <c r="E5356" t="s">
        <v>18269</v>
      </c>
      <c r="F5356" t="s">
        <v>17490</v>
      </c>
      <c r="G5356" t="s">
        <v>17491</v>
      </c>
      <c r="H5356" t="s">
        <v>19</v>
      </c>
      <c r="I5356" t="s">
        <v>20</v>
      </c>
      <c r="J5356">
        <v>48483</v>
      </c>
      <c r="K5356" t="s">
        <v>2826</v>
      </c>
      <c r="L5356">
        <v>664</v>
      </c>
      <c r="M5356" t="s">
        <v>2692</v>
      </c>
      <c r="N5356">
        <v>38</v>
      </c>
      <c r="O5356" t="s">
        <v>2242</v>
      </c>
      <c r="P5356" t="s">
        <v>22336</v>
      </c>
    </row>
    <row r="5357" spans="1:16" x14ac:dyDescent="0.25">
      <c r="A5357">
        <v>6278</v>
      </c>
      <c r="B5357">
        <v>2455</v>
      </c>
      <c r="C5357" t="s">
        <v>18270</v>
      </c>
      <c r="D5357" t="s">
        <v>18271</v>
      </c>
      <c r="E5357" t="s">
        <v>18272</v>
      </c>
      <c r="F5357" t="s">
        <v>17490</v>
      </c>
      <c r="G5357" t="s">
        <v>17491</v>
      </c>
      <c r="H5357" t="s">
        <v>19</v>
      </c>
      <c r="I5357" t="s">
        <v>20</v>
      </c>
      <c r="J5357">
        <v>10672</v>
      </c>
      <c r="K5357" t="s">
        <v>18273</v>
      </c>
      <c r="L5357">
        <v>673</v>
      </c>
      <c r="M5357" t="s">
        <v>18274</v>
      </c>
      <c r="N5357">
        <v>38</v>
      </c>
      <c r="O5357" t="s">
        <v>2242</v>
      </c>
      <c r="P5357" t="s">
        <v>22336</v>
      </c>
    </row>
    <row r="5358" spans="1:16" x14ac:dyDescent="0.25">
      <c r="A5358">
        <v>6279</v>
      </c>
      <c r="B5358">
        <v>2456</v>
      </c>
      <c r="C5358" t="s">
        <v>18275</v>
      </c>
      <c r="D5358" t="s">
        <v>18276</v>
      </c>
      <c r="E5358" t="s">
        <v>18277</v>
      </c>
      <c r="F5358" t="s">
        <v>17490</v>
      </c>
      <c r="G5358" t="s">
        <v>17491</v>
      </c>
      <c r="H5358" t="s">
        <v>19</v>
      </c>
      <c r="I5358" t="s">
        <v>20</v>
      </c>
      <c r="J5358">
        <v>10672</v>
      </c>
      <c r="K5358" t="s">
        <v>18273</v>
      </c>
      <c r="L5358">
        <v>673</v>
      </c>
      <c r="M5358" t="s">
        <v>18274</v>
      </c>
      <c r="N5358">
        <v>38</v>
      </c>
      <c r="O5358" t="s">
        <v>2242</v>
      </c>
      <c r="P5358" t="s">
        <v>22336</v>
      </c>
    </row>
    <row r="5359" spans="1:16" x14ac:dyDescent="0.25">
      <c r="A5359">
        <v>6280</v>
      </c>
      <c r="B5359">
        <v>2457</v>
      </c>
      <c r="C5359" t="s">
        <v>18278</v>
      </c>
      <c r="D5359" t="s">
        <v>18279</v>
      </c>
      <c r="E5359" t="s">
        <v>18280</v>
      </c>
      <c r="F5359" t="s">
        <v>17490</v>
      </c>
      <c r="G5359" t="s">
        <v>17491</v>
      </c>
      <c r="H5359" t="s">
        <v>19</v>
      </c>
      <c r="I5359" t="s">
        <v>20</v>
      </c>
      <c r="J5359">
        <v>10519</v>
      </c>
      <c r="K5359" t="s">
        <v>2240</v>
      </c>
      <c r="L5359">
        <v>671</v>
      </c>
      <c r="M5359" t="s">
        <v>2241</v>
      </c>
      <c r="N5359">
        <v>38</v>
      </c>
      <c r="O5359" t="s">
        <v>2242</v>
      </c>
      <c r="P5359" t="s">
        <v>22336</v>
      </c>
    </row>
    <row r="5360" spans="1:16" x14ac:dyDescent="0.25">
      <c r="A5360">
        <v>6281</v>
      </c>
      <c r="B5360">
        <v>2458</v>
      </c>
      <c r="C5360" t="s">
        <v>18281</v>
      </c>
      <c r="D5360" t="s">
        <v>18282</v>
      </c>
      <c r="E5360" t="s">
        <v>18283</v>
      </c>
      <c r="F5360" t="s">
        <v>17490</v>
      </c>
      <c r="G5360" t="s">
        <v>17491</v>
      </c>
      <c r="H5360" t="s">
        <v>19</v>
      </c>
      <c r="I5360" t="s">
        <v>20</v>
      </c>
      <c r="J5360">
        <v>10519</v>
      </c>
      <c r="K5360" t="s">
        <v>2240</v>
      </c>
      <c r="L5360">
        <v>671</v>
      </c>
      <c r="M5360" t="s">
        <v>2241</v>
      </c>
      <c r="N5360">
        <v>38</v>
      </c>
      <c r="O5360" t="s">
        <v>2242</v>
      </c>
      <c r="P5360" t="s">
        <v>22336</v>
      </c>
    </row>
    <row r="5361" spans="1:16" x14ac:dyDescent="0.25">
      <c r="A5361">
        <v>6284</v>
      </c>
      <c r="B5361">
        <v>2565</v>
      </c>
      <c r="C5361" t="s">
        <v>18284</v>
      </c>
      <c r="D5361" t="s">
        <v>18285</v>
      </c>
      <c r="E5361" t="s">
        <v>18286</v>
      </c>
      <c r="F5361" t="s">
        <v>17490</v>
      </c>
      <c r="G5361" t="s">
        <v>17491</v>
      </c>
      <c r="H5361" t="s">
        <v>19</v>
      </c>
      <c r="I5361" t="s">
        <v>20</v>
      </c>
      <c r="J5361">
        <v>25085</v>
      </c>
      <c r="K5361" t="s">
        <v>2250</v>
      </c>
      <c r="L5361">
        <v>1959</v>
      </c>
      <c r="M5361" t="s">
        <v>2250</v>
      </c>
      <c r="N5361">
        <v>109</v>
      </c>
      <c r="O5361" t="s">
        <v>348</v>
      </c>
      <c r="P5361" t="s">
        <v>22337</v>
      </c>
    </row>
    <row r="5362" spans="1:16" x14ac:dyDescent="0.25">
      <c r="A5362">
        <v>6285</v>
      </c>
      <c r="B5362">
        <v>2566</v>
      </c>
      <c r="C5362" t="s">
        <v>18287</v>
      </c>
      <c r="D5362" t="s">
        <v>18288</v>
      </c>
      <c r="E5362" t="s">
        <v>18289</v>
      </c>
      <c r="F5362" t="s">
        <v>17490</v>
      </c>
      <c r="G5362" t="s">
        <v>17491</v>
      </c>
      <c r="H5362" t="s">
        <v>19</v>
      </c>
      <c r="I5362" t="s">
        <v>20</v>
      </c>
      <c r="J5362">
        <v>25014</v>
      </c>
      <c r="K5362" t="s">
        <v>18290</v>
      </c>
      <c r="L5362">
        <v>1956</v>
      </c>
      <c r="M5362" t="s">
        <v>18290</v>
      </c>
      <c r="N5362">
        <v>109</v>
      </c>
      <c r="O5362" t="s">
        <v>348</v>
      </c>
      <c r="P5362" t="s">
        <v>22337</v>
      </c>
    </row>
    <row r="5363" spans="1:16" x14ac:dyDescent="0.25">
      <c r="A5363">
        <v>6286</v>
      </c>
      <c r="B5363">
        <v>2567</v>
      </c>
      <c r="C5363" t="s">
        <v>18291</v>
      </c>
      <c r="D5363" t="s">
        <v>18292</v>
      </c>
      <c r="E5363" t="s">
        <v>18293</v>
      </c>
      <c r="F5363" t="s">
        <v>17490</v>
      </c>
      <c r="G5363" t="s">
        <v>17491</v>
      </c>
      <c r="H5363" t="s">
        <v>19</v>
      </c>
      <c r="I5363" t="s">
        <v>20</v>
      </c>
      <c r="J5363">
        <v>25085</v>
      </c>
      <c r="K5363" t="s">
        <v>2250</v>
      </c>
      <c r="L5363">
        <v>1959</v>
      </c>
      <c r="M5363" t="s">
        <v>2250</v>
      </c>
      <c r="N5363">
        <v>109</v>
      </c>
      <c r="O5363" t="s">
        <v>348</v>
      </c>
      <c r="P5363" t="s">
        <v>22336</v>
      </c>
    </row>
    <row r="5364" spans="1:16" x14ac:dyDescent="0.25">
      <c r="A5364">
        <v>6287</v>
      </c>
      <c r="B5364">
        <v>2560</v>
      </c>
      <c r="C5364" t="s">
        <v>18294</v>
      </c>
      <c r="D5364" t="s">
        <v>18295</v>
      </c>
      <c r="E5364" t="s">
        <v>18296</v>
      </c>
      <c r="F5364" t="s">
        <v>17490</v>
      </c>
      <c r="G5364" t="s">
        <v>17491</v>
      </c>
      <c r="H5364" t="s">
        <v>19</v>
      </c>
      <c r="I5364" t="s">
        <v>20</v>
      </c>
      <c r="J5364">
        <v>25085</v>
      </c>
      <c r="K5364" t="s">
        <v>2250</v>
      </c>
      <c r="L5364">
        <v>1959</v>
      </c>
      <c r="M5364" t="s">
        <v>2250</v>
      </c>
      <c r="N5364">
        <v>109</v>
      </c>
      <c r="O5364" t="s">
        <v>348</v>
      </c>
      <c r="P5364" t="s">
        <v>22337</v>
      </c>
    </row>
    <row r="5365" spans="1:16" x14ac:dyDescent="0.25">
      <c r="A5365">
        <v>6288</v>
      </c>
      <c r="B5365">
        <v>2561</v>
      </c>
      <c r="C5365" t="s">
        <v>18297</v>
      </c>
      <c r="D5365" t="s">
        <v>18298</v>
      </c>
      <c r="E5365" t="s">
        <v>18299</v>
      </c>
      <c r="F5365" t="s">
        <v>17490</v>
      </c>
      <c r="G5365" t="s">
        <v>17491</v>
      </c>
      <c r="H5365" t="s">
        <v>19</v>
      </c>
      <c r="I5365" t="s">
        <v>20</v>
      </c>
      <c r="J5365">
        <v>25085</v>
      </c>
      <c r="K5365" t="s">
        <v>2250</v>
      </c>
      <c r="L5365">
        <v>1959</v>
      </c>
      <c r="M5365" t="s">
        <v>2250</v>
      </c>
      <c r="N5365">
        <v>109</v>
      </c>
      <c r="O5365" t="s">
        <v>348</v>
      </c>
      <c r="P5365" t="s">
        <v>22336</v>
      </c>
    </row>
    <row r="5366" spans="1:16" x14ac:dyDescent="0.25">
      <c r="A5366">
        <v>6289</v>
      </c>
      <c r="B5366">
        <v>2562</v>
      </c>
      <c r="C5366" t="s">
        <v>18300</v>
      </c>
      <c r="D5366" t="s">
        <v>18301</v>
      </c>
      <c r="E5366" t="s">
        <v>18302</v>
      </c>
      <c r="F5366" t="s">
        <v>17490</v>
      </c>
      <c r="G5366" t="s">
        <v>17491</v>
      </c>
      <c r="H5366" t="s">
        <v>19</v>
      </c>
      <c r="I5366" t="s">
        <v>20</v>
      </c>
      <c r="J5366">
        <v>25085</v>
      </c>
      <c r="K5366" t="s">
        <v>2250</v>
      </c>
      <c r="L5366">
        <v>1959</v>
      </c>
      <c r="M5366" t="s">
        <v>2250</v>
      </c>
      <c r="N5366">
        <v>109</v>
      </c>
      <c r="O5366" t="s">
        <v>348</v>
      </c>
      <c r="P5366" t="s">
        <v>22336</v>
      </c>
    </row>
    <row r="5367" spans="1:16" x14ac:dyDescent="0.25">
      <c r="A5367">
        <v>6290</v>
      </c>
      <c r="B5367">
        <v>2468</v>
      </c>
      <c r="C5367" t="s">
        <v>18303</v>
      </c>
      <c r="D5367" t="s">
        <v>18304</v>
      </c>
      <c r="E5367" t="s">
        <v>18305</v>
      </c>
      <c r="F5367" t="s">
        <v>17490</v>
      </c>
      <c r="G5367" t="s">
        <v>17491</v>
      </c>
      <c r="H5367" t="s">
        <v>19</v>
      </c>
      <c r="I5367" t="s">
        <v>20</v>
      </c>
      <c r="J5367">
        <v>48484</v>
      </c>
      <c r="K5367" t="s">
        <v>8532</v>
      </c>
      <c r="L5367">
        <v>4147</v>
      </c>
      <c r="M5367" t="s">
        <v>8533</v>
      </c>
      <c r="N5367">
        <v>30</v>
      </c>
      <c r="O5367" t="s">
        <v>1042</v>
      </c>
      <c r="P5367" t="s">
        <v>22336</v>
      </c>
    </row>
    <row r="5368" spans="1:16" x14ac:dyDescent="0.25">
      <c r="A5368">
        <v>6291</v>
      </c>
      <c r="B5368">
        <v>2469</v>
      </c>
      <c r="C5368" t="s">
        <v>18306</v>
      </c>
      <c r="D5368" t="s">
        <v>18307</v>
      </c>
      <c r="E5368" t="s">
        <v>18308</v>
      </c>
      <c r="F5368" t="s">
        <v>17490</v>
      </c>
      <c r="G5368" t="s">
        <v>17491</v>
      </c>
      <c r="H5368" t="s">
        <v>19</v>
      </c>
      <c r="I5368" t="s">
        <v>20</v>
      </c>
      <c r="J5368">
        <v>48485</v>
      </c>
      <c r="K5368" t="s">
        <v>1041</v>
      </c>
      <c r="L5368">
        <v>533</v>
      </c>
      <c r="M5368" t="s">
        <v>1041</v>
      </c>
      <c r="N5368">
        <v>30</v>
      </c>
      <c r="O5368" t="s">
        <v>1042</v>
      </c>
      <c r="P5368" t="s">
        <v>22336</v>
      </c>
    </row>
    <row r="5369" spans="1:16" x14ac:dyDescent="0.25">
      <c r="A5369">
        <v>6292</v>
      </c>
      <c r="B5369">
        <v>2542</v>
      </c>
      <c r="C5369" t="s">
        <v>18309</v>
      </c>
      <c r="D5369" t="s">
        <v>18310</v>
      </c>
      <c r="E5369" t="s">
        <v>18311</v>
      </c>
      <c r="F5369" t="s">
        <v>17490</v>
      </c>
      <c r="G5369" t="s">
        <v>17491</v>
      </c>
      <c r="H5369" t="s">
        <v>19</v>
      </c>
      <c r="I5369" t="s">
        <v>20</v>
      </c>
      <c r="J5369">
        <v>48786</v>
      </c>
      <c r="K5369" t="s">
        <v>8516</v>
      </c>
      <c r="L5369">
        <v>4374</v>
      </c>
      <c r="M5369" t="s">
        <v>8516</v>
      </c>
      <c r="N5369">
        <v>212</v>
      </c>
      <c r="O5369" t="s">
        <v>1280</v>
      </c>
      <c r="P5369" t="s">
        <v>22337</v>
      </c>
    </row>
    <row r="5370" spans="1:16" x14ac:dyDescent="0.25">
      <c r="A5370">
        <v>6293</v>
      </c>
      <c r="B5370">
        <v>2414</v>
      </c>
      <c r="C5370" t="s">
        <v>18312</v>
      </c>
      <c r="D5370" t="s">
        <v>18313</v>
      </c>
      <c r="E5370" t="s">
        <v>18314</v>
      </c>
      <c r="F5370" t="s">
        <v>17490</v>
      </c>
      <c r="G5370" t="s">
        <v>17491</v>
      </c>
      <c r="H5370" t="s">
        <v>19</v>
      </c>
      <c r="I5370" t="s">
        <v>20</v>
      </c>
      <c r="J5370">
        <v>48841</v>
      </c>
      <c r="K5370" t="s">
        <v>11073</v>
      </c>
      <c r="L5370">
        <v>3312</v>
      </c>
      <c r="M5370" t="s">
        <v>10993</v>
      </c>
      <c r="N5370">
        <v>205</v>
      </c>
      <c r="O5370" t="s">
        <v>697</v>
      </c>
      <c r="P5370" t="s">
        <v>22336</v>
      </c>
    </row>
    <row r="5371" spans="1:16" x14ac:dyDescent="0.25">
      <c r="A5371">
        <v>6294</v>
      </c>
      <c r="B5371">
        <v>2416</v>
      </c>
      <c r="C5371" t="s">
        <v>18315</v>
      </c>
      <c r="D5371" t="s">
        <v>18316</v>
      </c>
      <c r="E5371" t="s">
        <v>18317</v>
      </c>
      <c r="F5371" t="s">
        <v>17490</v>
      </c>
      <c r="G5371" t="s">
        <v>17491</v>
      </c>
      <c r="H5371" t="s">
        <v>19</v>
      </c>
      <c r="I5371" t="s">
        <v>20</v>
      </c>
      <c r="J5371">
        <v>37541</v>
      </c>
      <c r="K5371" t="s">
        <v>2092</v>
      </c>
      <c r="L5371">
        <v>3186</v>
      </c>
      <c r="M5371" t="s">
        <v>2092</v>
      </c>
      <c r="N5371">
        <v>196</v>
      </c>
      <c r="O5371" t="s">
        <v>2092</v>
      </c>
      <c r="P5371" t="s">
        <v>22336</v>
      </c>
    </row>
    <row r="5372" spans="1:16" x14ac:dyDescent="0.25">
      <c r="A5372">
        <v>6296</v>
      </c>
      <c r="B5372">
        <v>2406</v>
      </c>
      <c r="C5372" t="s">
        <v>18318</v>
      </c>
      <c r="D5372" t="s">
        <v>18319</v>
      </c>
      <c r="E5372" t="s">
        <v>18320</v>
      </c>
      <c r="F5372" t="s">
        <v>17490</v>
      </c>
      <c r="G5372" t="s">
        <v>17491</v>
      </c>
      <c r="H5372" t="s">
        <v>19</v>
      </c>
      <c r="I5372" t="s">
        <v>20</v>
      </c>
      <c r="J5372">
        <v>48774</v>
      </c>
      <c r="K5372" t="s">
        <v>775</v>
      </c>
      <c r="L5372">
        <v>4368</v>
      </c>
      <c r="M5372" t="s">
        <v>776</v>
      </c>
      <c r="N5372">
        <v>205</v>
      </c>
      <c r="O5372" t="s">
        <v>697</v>
      </c>
      <c r="P5372" t="s">
        <v>22336</v>
      </c>
    </row>
    <row r="5373" spans="1:16" x14ac:dyDescent="0.25">
      <c r="A5373">
        <v>6297</v>
      </c>
      <c r="B5373">
        <v>2409</v>
      </c>
      <c r="C5373" t="s">
        <v>18321</v>
      </c>
      <c r="D5373" t="s">
        <v>18322</v>
      </c>
      <c r="E5373" t="s">
        <v>18323</v>
      </c>
      <c r="F5373" t="s">
        <v>17490</v>
      </c>
      <c r="G5373" t="s">
        <v>17491</v>
      </c>
      <c r="H5373" t="s">
        <v>19</v>
      </c>
      <c r="I5373" t="s">
        <v>20</v>
      </c>
      <c r="J5373">
        <v>48865</v>
      </c>
      <c r="K5373" t="s">
        <v>990</v>
      </c>
      <c r="L5373">
        <v>3315</v>
      </c>
      <c r="M5373" t="s">
        <v>977</v>
      </c>
      <c r="N5373">
        <v>205</v>
      </c>
      <c r="O5373" t="s">
        <v>697</v>
      </c>
      <c r="P5373" t="s">
        <v>22336</v>
      </c>
    </row>
    <row r="5374" spans="1:16" x14ac:dyDescent="0.25">
      <c r="A5374">
        <v>6298</v>
      </c>
      <c r="B5374">
        <v>2404</v>
      </c>
      <c r="C5374" t="s">
        <v>18324</v>
      </c>
      <c r="D5374" t="s">
        <v>18325</v>
      </c>
      <c r="E5374" t="s">
        <v>18326</v>
      </c>
      <c r="F5374" t="s">
        <v>17490</v>
      </c>
      <c r="G5374" t="s">
        <v>17491</v>
      </c>
      <c r="H5374" t="s">
        <v>19</v>
      </c>
      <c r="I5374" t="s">
        <v>20</v>
      </c>
      <c r="J5374">
        <v>43070</v>
      </c>
      <c r="K5374" t="s">
        <v>3302</v>
      </c>
      <c r="L5374">
        <v>3924</v>
      </c>
      <c r="M5374" t="s">
        <v>235</v>
      </c>
      <c r="N5374">
        <v>231</v>
      </c>
      <c r="O5374" t="s">
        <v>236</v>
      </c>
      <c r="P5374" t="s">
        <v>22336</v>
      </c>
    </row>
    <row r="5375" spans="1:16" x14ac:dyDescent="0.25">
      <c r="A5375">
        <v>6302</v>
      </c>
      <c r="B5375">
        <v>2419</v>
      </c>
      <c r="C5375" t="s">
        <v>18327</v>
      </c>
      <c r="D5375" t="s">
        <v>18328</v>
      </c>
      <c r="E5375" t="s">
        <v>18329</v>
      </c>
      <c r="F5375" t="s">
        <v>17490</v>
      </c>
      <c r="G5375" t="s">
        <v>17491</v>
      </c>
      <c r="H5375" t="s">
        <v>19</v>
      </c>
      <c r="I5375" t="s">
        <v>20</v>
      </c>
      <c r="J5375">
        <v>48819</v>
      </c>
      <c r="K5375" t="s">
        <v>8645</v>
      </c>
      <c r="L5375">
        <v>3251</v>
      </c>
      <c r="M5375" t="s">
        <v>8646</v>
      </c>
      <c r="N5375">
        <v>202</v>
      </c>
      <c r="O5375" t="s">
        <v>319</v>
      </c>
      <c r="P5375" t="s">
        <v>22336</v>
      </c>
    </row>
    <row r="5376" spans="1:16" x14ac:dyDescent="0.25">
      <c r="A5376">
        <v>6303</v>
      </c>
      <c r="B5376">
        <v>2435</v>
      </c>
      <c r="C5376" t="s">
        <v>18330</v>
      </c>
      <c r="D5376" t="s">
        <v>18331</v>
      </c>
      <c r="E5376" t="s">
        <v>18332</v>
      </c>
      <c r="F5376" t="s">
        <v>17490</v>
      </c>
      <c r="G5376" t="s">
        <v>17491</v>
      </c>
      <c r="H5376" t="s">
        <v>19</v>
      </c>
      <c r="I5376" t="s">
        <v>20</v>
      </c>
      <c r="J5376">
        <v>48859</v>
      </c>
      <c r="K5376" t="s">
        <v>18333</v>
      </c>
      <c r="L5376">
        <v>4426</v>
      </c>
      <c r="M5376" t="s">
        <v>18334</v>
      </c>
      <c r="N5376">
        <v>246</v>
      </c>
      <c r="O5376" t="s">
        <v>331</v>
      </c>
      <c r="P5376" t="s">
        <v>22336</v>
      </c>
    </row>
    <row r="5377" spans="1:16" x14ac:dyDescent="0.25">
      <c r="A5377">
        <v>6304</v>
      </c>
      <c r="B5377">
        <v>2427</v>
      </c>
      <c r="C5377" t="s">
        <v>18335</v>
      </c>
      <c r="D5377" t="s">
        <v>18336</v>
      </c>
      <c r="E5377" t="s">
        <v>18337</v>
      </c>
      <c r="F5377" t="s">
        <v>17490</v>
      </c>
      <c r="G5377" t="s">
        <v>17491</v>
      </c>
      <c r="H5377" t="s">
        <v>19</v>
      </c>
      <c r="I5377" t="s">
        <v>20</v>
      </c>
      <c r="J5377">
        <v>48814</v>
      </c>
      <c r="K5377" t="s">
        <v>323</v>
      </c>
      <c r="L5377">
        <v>4389</v>
      </c>
      <c r="M5377" t="s">
        <v>324</v>
      </c>
      <c r="N5377">
        <v>148</v>
      </c>
      <c r="O5377" t="s">
        <v>325</v>
      </c>
      <c r="P5377" t="s">
        <v>22336</v>
      </c>
    </row>
    <row r="5378" spans="1:16" x14ac:dyDescent="0.25">
      <c r="A5378">
        <v>6305</v>
      </c>
      <c r="B5378">
        <v>5317</v>
      </c>
      <c r="C5378" t="s">
        <v>18338</v>
      </c>
      <c r="D5378" t="s">
        <v>18339</v>
      </c>
      <c r="E5378" t="s">
        <v>18340</v>
      </c>
      <c r="F5378" t="s">
        <v>17490</v>
      </c>
      <c r="G5378" t="s">
        <v>17491</v>
      </c>
      <c r="H5378" t="s">
        <v>19</v>
      </c>
      <c r="I5378" t="s">
        <v>20</v>
      </c>
      <c r="J5378">
        <v>48416</v>
      </c>
      <c r="K5378" t="s">
        <v>10232</v>
      </c>
      <c r="L5378">
        <v>270</v>
      </c>
      <c r="M5378" t="s">
        <v>10233</v>
      </c>
      <c r="N5378">
        <v>13</v>
      </c>
      <c r="O5378" t="s">
        <v>2278</v>
      </c>
      <c r="P5378" t="s">
        <v>22336</v>
      </c>
    </row>
    <row r="5379" spans="1:16" x14ac:dyDescent="0.25">
      <c r="A5379">
        <v>6306</v>
      </c>
      <c r="B5379">
        <v>5360</v>
      </c>
      <c r="C5379" t="s">
        <v>18341</v>
      </c>
      <c r="D5379" t="s">
        <v>18342</v>
      </c>
      <c r="E5379" t="s">
        <v>18343</v>
      </c>
      <c r="F5379" t="s">
        <v>17490</v>
      </c>
      <c r="G5379" t="s">
        <v>17491</v>
      </c>
      <c r="H5379" t="s">
        <v>19</v>
      </c>
      <c r="I5379" t="s">
        <v>20</v>
      </c>
      <c r="J5379">
        <v>48416</v>
      </c>
      <c r="K5379" t="s">
        <v>10232</v>
      </c>
      <c r="L5379">
        <v>270</v>
      </c>
      <c r="M5379" t="s">
        <v>10233</v>
      </c>
      <c r="N5379">
        <v>13</v>
      </c>
      <c r="O5379" t="s">
        <v>2278</v>
      </c>
      <c r="P5379" t="s">
        <v>22336</v>
      </c>
    </row>
    <row r="5380" spans="1:16" x14ac:dyDescent="0.25">
      <c r="A5380">
        <v>6307</v>
      </c>
      <c r="B5380">
        <v>5417</v>
      </c>
      <c r="C5380" t="s">
        <v>18344</v>
      </c>
      <c r="D5380" t="s">
        <v>18345</v>
      </c>
      <c r="E5380" t="s">
        <v>18346</v>
      </c>
      <c r="F5380" t="s">
        <v>17490</v>
      </c>
      <c r="G5380" t="s">
        <v>17491</v>
      </c>
      <c r="H5380" t="s">
        <v>19</v>
      </c>
      <c r="I5380" t="s">
        <v>20</v>
      </c>
      <c r="J5380">
        <v>6571</v>
      </c>
      <c r="K5380" t="s">
        <v>2276</v>
      </c>
      <c r="L5380">
        <v>273</v>
      </c>
      <c r="M5380" t="s">
        <v>2277</v>
      </c>
      <c r="N5380">
        <v>13</v>
      </c>
      <c r="O5380" t="s">
        <v>2278</v>
      </c>
      <c r="P5380" t="s">
        <v>22336</v>
      </c>
    </row>
    <row r="5381" spans="1:16" x14ac:dyDescent="0.25">
      <c r="A5381">
        <v>6309</v>
      </c>
      <c r="B5381">
        <v>5421</v>
      </c>
      <c r="C5381" t="s">
        <v>18347</v>
      </c>
      <c r="D5381" t="s">
        <v>18348</v>
      </c>
      <c r="E5381" t="s">
        <v>18349</v>
      </c>
      <c r="F5381" t="s">
        <v>17490</v>
      </c>
      <c r="G5381" t="s">
        <v>17491</v>
      </c>
      <c r="H5381" t="s">
        <v>19</v>
      </c>
      <c r="I5381" t="s">
        <v>20</v>
      </c>
      <c r="J5381">
        <v>6571</v>
      </c>
      <c r="K5381" t="s">
        <v>2276</v>
      </c>
      <c r="L5381">
        <v>273</v>
      </c>
      <c r="M5381" t="s">
        <v>2277</v>
      </c>
      <c r="N5381">
        <v>13</v>
      </c>
      <c r="O5381" t="s">
        <v>2278</v>
      </c>
      <c r="P5381" t="s">
        <v>22336</v>
      </c>
    </row>
    <row r="5382" spans="1:16" x14ac:dyDescent="0.25">
      <c r="A5382">
        <v>6310</v>
      </c>
      <c r="B5382">
        <v>5429</v>
      </c>
      <c r="C5382" t="s">
        <v>18350</v>
      </c>
      <c r="D5382" t="s">
        <v>18351</v>
      </c>
      <c r="E5382" t="s">
        <v>18352</v>
      </c>
      <c r="F5382" t="s">
        <v>17490</v>
      </c>
      <c r="G5382" t="s">
        <v>17491</v>
      </c>
      <c r="H5382" t="s">
        <v>19</v>
      </c>
      <c r="I5382" t="s">
        <v>20</v>
      </c>
      <c r="J5382">
        <v>6571</v>
      </c>
      <c r="K5382" t="s">
        <v>2276</v>
      </c>
      <c r="L5382">
        <v>273</v>
      </c>
      <c r="M5382" t="s">
        <v>2277</v>
      </c>
      <c r="N5382">
        <v>13</v>
      </c>
      <c r="O5382" t="s">
        <v>2278</v>
      </c>
      <c r="P5382" t="s">
        <v>22336</v>
      </c>
    </row>
    <row r="5383" spans="1:16" x14ac:dyDescent="0.25">
      <c r="A5383">
        <v>6311</v>
      </c>
      <c r="B5383">
        <v>5425</v>
      </c>
      <c r="C5383" t="s">
        <v>18353</v>
      </c>
      <c r="D5383" t="s">
        <v>18354</v>
      </c>
      <c r="E5383" t="s">
        <v>18355</v>
      </c>
      <c r="F5383" t="s">
        <v>17490</v>
      </c>
      <c r="G5383" t="s">
        <v>17491</v>
      </c>
      <c r="H5383" t="s">
        <v>19</v>
      </c>
      <c r="I5383" t="s">
        <v>20</v>
      </c>
      <c r="J5383">
        <v>6571</v>
      </c>
      <c r="K5383" t="s">
        <v>2276</v>
      </c>
      <c r="L5383">
        <v>273</v>
      </c>
      <c r="M5383" t="s">
        <v>2277</v>
      </c>
      <c r="N5383">
        <v>13</v>
      </c>
      <c r="O5383" t="s">
        <v>2278</v>
      </c>
      <c r="P5383" t="s">
        <v>22336</v>
      </c>
    </row>
    <row r="5384" spans="1:16" x14ac:dyDescent="0.25">
      <c r="A5384">
        <v>6314</v>
      </c>
      <c r="B5384">
        <v>5439</v>
      </c>
      <c r="C5384" t="s">
        <v>18357</v>
      </c>
      <c r="D5384" t="s">
        <v>18358</v>
      </c>
      <c r="E5384" t="s">
        <v>18359</v>
      </c>
      <c r="F5384" t="s">
        <v>17490</v>
      </c>
      <c r="G5384" t="s">
        <v>17491</v>
      </c>
      <c r="H5384" t="s">
        <v>19</v>
      </c>
      <c r="I5384" t="s">
        <v>20</v>
      </c>
      <c r="J5384">
        <v>6571</v>
      </c>
      <c r="K5384" t="s">
        <v>2276</v>
      </c>
      <c r="L5384">
        <v>273</v>
      </c>
      <c r="M5384" t="s">
        <v>2277</v>
      </c>
      <c r="N5384">
        <v>13</v>
      </c>
      <c r="O5384" t="s">
        <v>2278</v>
      </c>
      <c r="P5384" t="s">
        <v>22336</v>
      </c>
    </row>
    <row r="5385" spans="1:16" x14ac:dyDescent="0.25">
      <c r="A5385">
        <v>6315</v>
      </c>
      <c r="B5385">
        <v>5473</v>
      </c>
      <c r="C5385" t="s">
        <v>18360</v>
      </c>
      <c r="D5385" t="s">
        <v>18361</v>
      </c>
      <c r="E5385" t="s">
        <v>18362</v>
      </c>
      <c r="F5385" t="s">
        <v>17490</v>
      </c>
      <c r="G5385" t="s">
        <v>17491</v>
      </c>
      <c r="H5385" t="s">
        <v>19</v>
      </c>
      <c r="I5385" t="s">
        <v>20</v>
      </c>
      <c r="J5385">
        <v>6571</v>
      </c>
      <c r="K5385" t="s">
        <v>2276</v>
      </c>
      <c r="L5385">
        <v>273</v>
      </c>
      <c r="M5385" t="s">
        <v>2277</v>
      </c>
      <c r="N5385">
        <v>13</v>
      </c>
      <c r="O5385" t="s">
        <v>2278</v>
      </c>
      <c r="P5385" t="s">
        <v>22336</v>
      </c>
    </row>
    <row r="5386" spans="1:16" x14ac:dyDescent="0.25">
      <c r="A5386">
        <v>6316</v>
      </c>
      <c r="B5386">
        <v>5633</v>
      </c>
      <c r="C5386" t="s">
        <v>18363</v>
      </c>
      <c r="D5386" t="s">
        <v>18364</v>
      </c>
      <c r="E5386" t="s">
        <v>18365</v>
      </c>
      <c r="F5386" t="s">
        <v>17490</v>
      </c>
      <c r="G5386" t="s">
        <v>17491</v>
      </c>
      <c r="H5386" t="s">
        <v>19</v>
      </c>
      <c r="I5386" t="s">
        <v>20</v>
      </c>
      <c r="J5386">
        <v>30484</v>
      </c>
      <c r="K5386" t="s">
        <v>10909</v>
      </c>
      <c r="L5386">
        <v>2604</v>
      </c>
      <c r="M5386" t="s">
        <v>10909</v>
      </c>
      <c r="N5386">
        <v>157</v>
      </c>
      <c r="O5386" t="s">
        <v>8994</v>
      </c>
      <c r="P5386" t="s">
        <v>22336</v>
      </c>
    </row>
    <row r="5387" spans="1:16" x14ac:dyDescent="0.25">
      <c r="A5387">
        <v>6317</v>
      </c>
      <c r="B5387">
        <v>5638</v>
      </c>
      <c r="C5387" t="s">
        <v>18366</v>
      </c>
      <c r="D5387" t="s">
        <v>18367</v>
      </c>
      <c r="E5387" t="s">
        <v>18368</v>
      </c>
      <c r="F5387" t="s">
        <v>17490</v>
      </c>
      <c r="G5387" t="s">
        <v>17491</v>
      </c>
      <c r="H5387" t="s">
        <v>19</v>
      </c>
      <c r="I5387" t="s">
        <v>20</v>
      </c>
      <c r="J5387">
        <v>30484</v>
      </c>
      <c r="K5387" t="s">
        <v>10909</v>
      </c>
      <c r="L5387">
        <v>2604</v>
      </c>
      <c r="M5387" t="s">
        <v>10909</v>
      </c>
      <c r="N5387">
        <v>157</v>
      </c>
      <c r="O5387" t="s">
        <v>8994</v>
      </c>
      <c r="P5387" t="s">
        <v>22336</v>
      </c>
    </row>
    <row r="5388" spans="1:16" x14ac:dyDescent="0.25">
      <c r="A5388">
        <v>6318</v>
      </c>
      <c r="B5388">
        <v>5079</v>
      </c>
      <c r="C5388" t="s">
        <v>18369</v>
      </c>
      <c r="D5388" t="s">
        <v>18370</v>
      </c>
      <c r="E5388" t="s">
        <v>18371</v>
      </c>
      <c r="F5388" t="s">
        <v>17490</v>
      </c>
      <c r="G5388" t="s">
        <v>17491</v>
      </c>
      <c r="H5388" t="s">
        <v>19</v>
      </c>
      <c r="I5388" t="s">
        <v>20</v>
      </c>
      <c r="J5388">
        <v>48399</v>
      </c>
      <c r="K5388" t="s">
        <v>13781</v>
      </c>
      <c r="L5388">
        <v>269</v>
      </c>
      <c r="M5388" t="s">
        <v>8654</v>
      </c>
      <c r="N5388">
        <v>13</v>
      </c>
      <c r="O5388" t="s">
        <v>2278</v>
      </c>
      <c r="P5388" t="s">
        <v>22336</v>
      </c>
    </row>
    <row r="5389" spans="1:16" x14ac:dyDescent="0.25">
      <c r="A5389">
        <v>6319</v>
      </c>
      <c r="B5389">
        <v>5123</v>
      </c>
      <c r="C5389" t="s">
        <v>18372</v>
      </c>
      <c r="D5389" t="s">
        <v>18373</v>
      </c>
      <c r="E5389" t="s">
        <v>18374</v>
      </c>
      <c r="F5389" t="s">
        <v>17490</v>
      </c>
      <c r="G5389" t="s">
        <v>17491</v>
      </c>
      <c r="H5389" t="s">
        <v>19</v>
      </c>
      <c r="I5389" t="s">
        <v>20</v>
      </c>
      <c r="J5389">
        <v>6690</v>
      </c>
      <c r="K5389" t="s">
        <v>8963</v>
      </c>
      <c r="L5389">
        <v>271</v>
      </c>
      <c r="M5389" t="s">
        <v>8964</v>
      </c>
      <c r="N5389">
        <v>13</v>
      </c>
      <c r="O5389" t="s">
        <v>2278</v>
      </c>
      <c r="P5389" t="s">
        <v>22336</v>
      </c>
    </row>
    <row r="5390" spans="1:16" x14ac:dyDescent="0.25">
      <c r="A5390">
        <v>6320</v>
      </c>
      <c r="B5390">
        <v>5160</v>
      </c>
      <c r="C5390" t="s">
        <v>18375</v>
      </c>
      <c r="D5390" t="s">
        <v>18376</v>
      </c>
      <c r="E5390" t="s">
        <v>18377</v>
      </c>
      <c r="F5390" t="s">
        <v>17490</v>
      </c>
      <c r="G5390" t="s">
        <v>17491</v>
      </c>
      <c r="H5390" t="s">
        <v>19</v>
      </c>
      <c r="I5390" t="s">
        <v>20</v>
      </c>
      <c r="J5390">
        <v>48315</v>
      </c>
      <c r="K5390" t="s">
        <v>2726</v>
      </c>
      <c r="L5390">
        <v>266</v>
      </c>
      <c r="M5390" t="s">
        <v>2727</v>
      </c>
      <c r="N5390">
        <v>13</v>
      </c>
      <c r="O5390" t="s">
        <v>2278</v>
      </c>
      <c r="P5390" t="s">
        <v>22336</v>
      </c>
    </row>
    <row r="5391" spans="1:16" x14ac:dyDescent="0.25">
      <c r="A5391">
        <v>6321</v>
      </c>
      <c r="B5391">
        <v>4859</v>
      </c>
      <c r="C5391" t="s">
        <v>18378</v>
      </c>
      <c r="D5391" t="s">
        <v>18379</v>
      </c>
      <c r="E5391" t="s">
        <v>18380</v>
      </c>
      <c r="F5391" t="s">
        <v>17490</v>
      </c>
      <c r="G5391" t="s">
        <v>17491</v>
      </c>
      <c r="H5391" t="s">
        <v>19</v>
      </c>
      <c r="I5391" t="s">
        <v>20</v>
      </c>
      <c r="J5391">
        <v>6609</v>
      </c>
      <c r="K5391" t="s">
        <v>10264</v>
      </c>
      <c r="L5391">
        <v>269</v>
      </c>
      <c r="M5391" t="s">
        <v>8654</v>
      </c>
      <c r="N5391">
        <v>13</v>
      </c>
      <c r="O5391" t="s">
        <v>2278</v>
      </c>
      <c r="P5391" t="s">
        <v>22336</v>
      </c>
    </row>
    <row r="5392" spans="1:16" x14ac:dyDescent="0.25">
      <c r="A5392">
        <v>6322</v>
      </c>
      <c r="B5392">
        <v>4905</v>
      </c>
      <c r="C5392" t="s">
        <v>18381</v>
      </c>
      <c r="D5392" t="s">
        <v>18382</v>
      </c>
      <c r="E5392" t="s">
        <v>18383</v>
      </c>
      <c r="F5392" t="s">
        <v>17490</v>
      </c>
      <c r="G5392" t="s">
        <v>17491</v>
      </c>
      <c r="H5392" t="s">
        <v>19</v>
      </c>
      <c r="I5392" t="s">
        <v>20</v>
      </c>
      <c r="J5392">
        <v>6609</v>
      </c>
      <c r="K5392" t="s">
        <v>10264</v>
      </c>
      <c r="L5392">
        <v>269</v>
      </c>
      <c r="M5392" t="s">
        <v>8654</v>
      </c>
      <c r="N5392">
        <v>13</v>
      </c>
      <c r="O5392" t="s">
        <v>2278</v>
      </c>
      <c r="P5392" t="s">
        <v>22336</v>
      </c>
    </row>
    <row r="5393" spans="1:16" x14ac:dyDescent="0.25">
      <c r="A5393">
        <v>6323</v>
      </c>
      <c r="B5393">
        <v>4965</v>
      </c>
      <c r="C5393" t="s">
        <v>18384</v>
      </c>
      <c r="D5393" t="s">
        <v>18385</v>
      </c>
      <c r="E5393" t="s">
        <v>18386</v>
      </c>
      <c r="F5393" t="s">
        <v>17490</v>
      </c>
      <c r="G5393" t="s">
        <v>17491</v>
      </c>
      <c r="H5393" t="s">
        <v>19</v>
      </c>
      <c r="I5393" t="s">
        <v>20</v>
      </c>
      <c r="J5393">
        <v>6609</v>
      </c>
      <c r="K5393" t="s">
        <v>10264</v>
      </c>
      <c r="L5393">
        <v>269</v>
      </c>
      <c r="M5393" t="s">
        <v>8654</v>
      </c>
      <c r="N5393">
        <v>13</v>
      </c>
      <c r="O5393" t="s">
        <v>2278</v>
      </c>
      <c r="P5393" t="s">
        <v>22336</v>
      </c>
    </row>
    <row r="5394" spans="1:16" x14ac:dyDescent="0.25">
      <c r="A5394">
        <v>6327</v>
      </c>
      <c r="B5394">
        <v>5024</v>
      </c>
      <c r="C5394" t="s">
        <v>18387</v>
      </c>
      <c r="D5394" t="s">
        <v>18388</v>
      </c>
      <c r="E5394" t="s">
        <v>18389</v>
      </c>
      <c r="F5394" t="s">
        <v>17490</v>
      </c>
      <c r="G5394" t="s">
        <v>17491</v>
      </c>
      <c r="H5394" t="s">
        <v>19</v>
      </c>
      <c r="I5394" t="s">
        <v>20</v>
      </c>
      <c r="J5394">
        <v>48404</v>
      </c>
      <c r="K5394" t="s">
        <v>14097</v>
      </c>
      <c r="L5394">
        <v>269</v>
      </c>
      <c r="M5394" t="s">
        <v>8654</v>
      </c>
      <c r="N5394">
        <v>13</v>
      </c>
      <c r="O5394" t="s">
        <v>2278</v>
      </c>
      <c r="P5394" t="s">
        <v>22336</v>
      </c>
    </row>
    <row r="5395" spans="1:16" x14ac:dyDescent="0.25">
      <c r="A5395">
        <v>6332</v>
      </c>
      <c r="B5395">
        <v>13208</v>
      </c>
      <c r="C5395" t="s">
        <v>18390</v>
      </c>
      <c r="D5395" t="s">
        <v>18391</v>
      </c>
      <c r="E5395" t="s">
        <v>18392</v>
      </c>
      <c r="F5395" t="s">
        <v>17490</v>
      </c>
      <c r="G5395" t="s">
        <v>17491</v>
      </c>
      <c r="H5395" t="s">
        <v>19</v>
      </c>
      <c r="I5395" t="s">
        <v>20</v>
      </c>
      <c r="J5395">
        <v>48019</v>
      </c>
      <c r="K5395" t="s">
        <v>759</v>
      </c>
      <c r="L5395">
        <v>3956</v>
      </c>
      <c r="M5395" t="s">
        <v>760</v>
      </c>
      <c r="N5395">
        <v>231</v>
      </c>
      <c r="O5395" t="s">
        <v>236</v>
      </c>
      <c r="P5395" t="s">
        <v>22336</v>
      </c>
    </row>
    <row r="5396" spans="1:16" x14ac:dyDescent="0.25">
      <c r="A5396">
        <v>6333</v>
      </c>
      <c r="B5396">
        <v>13233</v>
      </c>
      <c r="C5396" t="s">
        <v>18393</v>
      </c>
      <c r="D5396" t="s">
        <v>18394</v>
      </c>
      <c r="E5396" t="s">
        <v>18395</v>
      </c>
      <c r="F5396" t="s">
        <v>17490</v>
      </c>
      <c r="G5396" t="s">
        <v>17491</v>
      </c>
      <c r="H5396" t="s">
        <v>19</v>
      </c>
      <c r="I5396" t="s">
        <v>20</v>
      </c>
      <c r="J5396">
        <v>23801</v>
      </c>
      <c r="K5396" t="s">
        <v>18396</v>
      </c>
      <c r="L5396">
        <v>1887</v>
      </c>
      <c r="M5396" t="s">
        <v>896</v>
      </c>
      <c r="N5396">
        <v>107</v>
      </c>
      <c r="O5396" t="s">
        <v>251</v>
      </c>
      <c r="P5396" t="s">
        <v>22336</v>
      </c>
    </row>
    <row r="5397" spans="1:16" x14ac:dyDescent="0.25">
      <c r="A5397">
        <v>6334</v>
      </c>
      <c r="B5397">
        <v>13234</v>
      </c>
      <c r="C5397" t="s">
        <v>18397</v>
      </c>
      <c r="D5397" t="s">
        <v>18398</v>
      </c>
      <c r="E5397" t="s">
        <v>18399</v>
      </c>
      <c r="F5397" t="s">
        <v>17490</v>
      </c>
      <c r="G5397" t="s">
        <v>17491</v>
      </c>
      <c r="H5397" t="s">
        <v>19</v>
      </c>
      <c r="I5397" t="s">
        <v>20</v>
      </c>
      <c r="J5397">
        <v>48774</v>
      </c>
      <c r="K5397" t="s">
        <v>775</v>
      </c>
      <c r="L5397">
        <v>4368</v>
      </c>
      <c r="M5397" t="s">
        <v>776</v>
      </c>
      <c r="N5397">
        <v>205</v>
      </c>
      <c r="O5397" t="s">
        <v>697</v>
      </c>
      <c r="P5397" t="s">
        <v>22336</v>
      </c>
    </row>
    <row r="5398" spans="1:16" x14ac:dyDescent="0.25">
      <c r="A5398">
        <v>6335</v>
      </c>
      <c r="B5398">
        <v>13204</v>
      </c>
      <c r="C5398" t="s">
        <v>18400</v>
      </c>
      <c r="D5398" t="s">
        <v>18401</v>
      </c>
      <c r="E5398" t="s">
        <v>18402</v>
      </c>
      <c r="F5398" t="s">
        <v>17490</v>
      </c>
      <c r="G5398" t="s">
        <v>17491</v>
      </c>
      <c r="H5398" t="s">
        <v>19</v>
      </c>
      <c r="I5398" t="s">
        <v>20</v>
      </c>
      <c r="J5398">
        <v>42737</v>
      </c>
      <c r="K5398" t="s">
        <v>4457</v>
      </c>
      <c r="L5398">
        <v>3921</v>
      </c>
      <c r="M5398" t="s">
        <v>1663</v>
      </c>
      <c r="N5398">
        <v>231</v>
      </c>
      <c r="O5398" t="s">
        <v>236</v>
      </c>
      <c r="P5398" t="s">
        <v>22336</v>
      </c>
    </row>
    <row r="5399" spans="1:16" x14ac:dyDescent="0.25">
      <c r="A5399">
        <v>6336</v>
      </c>
      <c r="B5399">
        <v>13223</v>
      </c>
      <c r="C5399" t="s">
        <v>18403</v>
      </c>
      <c r="D5399" s="1" t="s">
        <v>18404</v>
      </c>
      <c r="E5399" t="s">
        <v>18405</v>
      </c>
      <c r="F5399" t="s">
        <v>17490</v>
      </c>
      <c r="G5399" t="s">
        <v>17491</v>
      </c>
      <c r="H5399" t="s">
        <v>19</v>
      </c>
      <c r="I5399" t="s">
        <v>20</v>
      </c>
      <c r="J5399">
        <v>43929</v>
      </c>
      <c r="K5399" t="s">
        <v>2719</v>
      </c>
      <c r="L5399">
        <v>3931</v>
      </c>
      <c r="M5399" t="s">
        <v>394</v>
      </c>
      <c r="N5399">
        <v>231</v>
      </c>
      <c r="O5399" t="s">
        <v>236</v>
      </c>
      <c r="P5399" t="s">
        <v>22336</v>
      </c>
    </row>
    <row r="5400" spans="1:16" x14ac:dyDescent="0.25">
      <c r="A5400">
        <v>6337</v>
      </c>
      <c r="B5400">
        <v>13221</v>
      </c>
      <c r="C5400" t="s">
        <v>18406</v>
      </c>
      <c r="D5400" t="s">
        <v>18407</v>
      </c>
      <c r="E5400" t="s">
        <v>18408</v>
      </c>
      <c r="F5400" t="s">
        <v>17490</v>
      </c>
      <c r="G5400" t="s">
        <v>17491</v>
      </c>
      <c r="H5400" t="s">
        <v>19</v>
      </c>
      <c r="I5400" t="s">
        <v>20</v>
      </c>
      <c r="J5400">
        <v>44099</v>
      </c>
      <c r="K5400" t="s">
        <v>18409</v>
      </c>
      <c r="L5400">
        <v>3932</v>
      </c>
      <c r="M5400" t="s">
        <v>1785</v>
      </c>
      <c r="N5400">
        <v>231</v>
      </c>
      <c r="O5400" t="s">
        <v>236</v>
      </c>
      <c r="P5400" t="s">
        <v>22336</v>
      </c>
    </row>
    <row r="5401" spans="1:16" x14ac:dyDescent="0.25">
      <c r="A5401">
        <v>6338</v>
      </c>
      <c r="B5401">
        <v>13257</v>
      </c>
      <c r="C5401" t="s">
        <v>18410</v>
      </c>
      <c r="D5401" t="s">
        <v>18411</v>
      </c>
      <c r="E5401" t="s">
        <v>18412</v>
      </c>
      <c r="F5401" t="s">
        <v>17490</v>
      </c>
      <c r="G5401" t="s">
        <v>17491</v>
      </c>
      <c r="H5401" t="s">
        <v>19</v>
      </c>
      <c r="I5401" t="s">
        <v>20</v>
      </c>
      <c r="J5401">
        <v>43809</v>
      </c>
      <c r="K5401" t="s">
        <v>6527</v>
      </c>
      <c r="L5401">
        <v>3930</v>
      </c>
      <c r="M5401" t="s">
        <v>752</v>
      </c>
      <c r="N5401">
        <v>231</v>
      </c>
      <c r="O5401" t="s">
        <v>236</v>
      </c>
      <c r="P5401" t="s">
        <v>22336</v>
      </c>
    </row>
    <row r="5402" spans="1:16" x14ac:dyDescent="0.25">
      <c r="A5402">
        <v>6339</v>
      </c>
      <c r="B5402">
        <v>13326</v>
      </c>
      <c r="C5402" t="s">
        <v>18413</v>
      </c>
      <c r="D5402" t="s">
        <v>18414</v>
      </c>
      <c r="E5402" t="s">
        <v>18415</v>
      </c>
      <c r="F5402" t="s">
        <v>17490</v>
      </c>
      <c r="G5402" t="s">
        <v>17491</v>
      </c>
      <c r="H5402" t="s">
        <v>19</v>
      </c>
      <c r="I5402" t="s">
        <v>20</v>
      </c>
      <c r="J5402">
        <v>19014</v>
      </c>
      <c r="K5402" t="s">
        <v>2118</v>
      </c>
      <c r="L5402">
        <v>1359</v>
      </c>
      <c r="M5402" t="s">
        <v>2118</v>
      </c>
      <c r="N5402">
        <v>82</v>
      </c>
      <c r="O5402" t="s">
        <v>1314</v>
      </c>
      <c r="P5402" t="s">
        <v>22336</v>
      </c>
    </row>
    <row r="5403" spans="1:16" x14ac:dyDescent="0.25">
      <c r="A5403">
        <v>6340</v>
      </c>
      <c r="B5403">
        <v>13339</v>
      </c>
      <c r="C5403" t="s">
        <v>18416</v>
      </c>
      <c r="D5403" t="s">
        <v>18417</v>
      </c>
      <c r="E5403" t="s">
        <v>18418</v>
      </c>
      <c r="F5403" t="s">
        <v>17490</v>
      </c>
      <c r="G5403" t="s">
        <v>17491</v>
      </c>
      <c r="H5403" t="s">
        <v>19</v>
      </c>
      <c r="I5403" t="s">
        <v>20</v>
      </c>
      <c r="J5403">
        <v>43239</v>
      </c>
      <c r="K5403" t="s">
        <v>234</v>
      </c>
      <c r="L5403">
        <v>3924</v>
      </c>
      <c r="M5403" t="s">
        <v>235</v>
      </c>
      <c r="N5403">
        <v>231</v>
      </c>
      <c r="O5403" t="s">
        <v>236</v>
      </c>
      <c r="P5403" t="s">
        <v>22336</v>
      </c>
    </row>
    <row r="5404" spans="1:16" x14ac:dyDescent="0.25">
      <c r="A5404">
        <v>6341</v>
      </c>
      <c r="B5404">
        <v>13340</v>
      </c>
      <c r="C5404" t="s">
        <v>18419</v>
      </c>
      <c r="D5404" t="s">
        <v>18420</v>
      </c>
      <c r="E5404" t="s">
        <v>18421</v>
      </c>
      <c r="F5404" t="s">
        <v>17490</v>
      </c>
      <c r="G5404" t="s">
        <v>17491</v>
      </c>
      <c r="H5404" t="s">
        <v>19</v>
      </c>
      <c r="I5404" t="s">
        <v>20</v>
      </c>
      <c r="J5404">
        <v>43239</v>
      </c>
      <c r="K5404" t="s">
        <v>234</v>
      </c>
      <c r="L5404">
        <v>3924</v>
      </c>
      <c r="M5404" t="s">
        <v>235</v>
      </c>
      <c r="N5404">
        <v>231</v>
      </c>
      <c r="O5404" t="s">
        <v>236</v>
      </c>
      <c r="P5404" t="s">
        <v>22336</v>
      </c>
    </row>
    <row r="5405" spans="1:16" x14ac:dyDescent="0.25">
      <c r="A5405">
        <v>6342</v>
      </c>
      <c r="B5405">
        <v>13337</v>
      </c>
      <c r="C5405" t="s">
        <v>18422</v>
      </c>
      <c r="D5405" t="s">
        <v>18423</v>
      </c>
      <c r="E5405" t="s">
        <v>18424</v>
      </c>
      <c r="F5405" t="s">
        <v>17490</v>
      </c>
      <c r="G5405" t="s">
        <v>17491</v>
      </c>
      <c r="H5405" t="s">
        <v>19</v>
      </c>
      <c r="I5405" t="s">
        <v>20</v>
      </c>
      <c r="J5405">
        <v>43239</v>
      </c>
      <c r="K5405" t="s">
        <v>234</v>
      </c>
      <c r="L5405">
        <v>3924</v>
      </c>
      <c r="M5405" t="s">
        <v>235</v>
      </c>
      <c r="N5405">
        <v>231</v>
      </c>
      <c r="O5405" t="s">
        <v>236</v>
      </c>
      <c r="P5405" t="s">
        <v>22336</v>
      </c>
    </row>
    <row r="5406" spans="1:16" x14ac:dyDescent="0.25">
      <c r="A5406">
        <v>6343</v>
      </c>
      <c r="B5406">
        <v>13320</v>
      </c>
      <c r="C5406" t="s">
        <v>18425</v>
      </c>
      <c r="D5406" t="s">
        <v>18426</v>
      </c>
      <c r="E5406" t="s">
        <v>18427</v>
      </c>
      <c r="F5406" t="s">
        <v>17490</v>
      </c>
      <c r="G5406" t="s">
        <v>17491</v>
      </c>
      <c r="H5406" t="s">
        <v>19</v>
      </c>
      <c r="I5406" t="s">
        <v>20</v>
      </c>
      <c r="J5406">
        <v>50599</v>
      </c>
      <c r="K5406" t="s">
        <v>18428</v>
      </c>
      <c r="L5406">
        <v>3932</v>
      </c>
      <c r="M5406" t="s">
        <v>1785</v>
      </c>
      <c r="N5406">
        <v>231</v>
      </c>
      <c r="O5406" t="s">
        <v>236</v>
      </c>
      <c r="P5406" t="s">
        <v>22336</v>
      </c>
    </row>
    <row r="5407" spans="1:16" x14ac:dyDescent="0.25">
      <c r="A5407">
        <v>6344</v>
      </c>
      <c r="B5407">
        <v>13321</v>
      </c>
      <c r="C5407" t="s">
        <v>18429</v>
      </c>
      <c r="D5407" t="s">
        <v>18430</v>
      </c>
      <c r="E5407" t="s">
        <v>18431</v>
      </c>
      <c r="F5407" t="s">
        <v>17490</v>
      </c>
      <c r="G5407" t="s">
        <v>17491</v>
      </c>
      <c r="H5407" t="s">
        <v>19</v>
      </c>
      <c r="I5407" t="s">
        <v>20</v>
      </c>
      <c r="J5407">
        <v>50600</v>
      </c>
      <c r="K5407" t="s">
        <v>18432</v>
      </c>
      <c r="L5407">
        <v>4748</v>
      </c>
      <c r="M5407" t="s">
        <v>792</v>
      </c>
      <c r="N5407">
        <v>205</v>
      </c>
      <c r="O5407" t="s">
        <v>697</v>
      </c>
      <c r="P5407" t="s">
        <v>22336</v>
      </c>
    </row>
    <row r="5408" spans="1:16" x14ac:dyDescent="0.25">
      <c r="A5408">
        <v>6345</v>
      </c>
      <c r="B5408">
        <v>13322</v>
      </c>
      <c r="C5408" t="s">
        <v>18433</v>
      </c>
      <c r="D5408" t="s">
        <v>18434</v>
      </c>
      <c r="E5408" t="s">
        <v>18435</v>
      </c>
      <c r="F5408" t="s">
        <v>17490</v>
      </c>
      <c r="G5408" t="s">
        <v>17491</v>
      </c>
      <c r="H5408" t="s">
        <v>19</v>
      </c>
      <c r="I5408" t="s">
        <v>20</v>
      </c>
      <c r="J5408">
        <v>50600</v>
      </c>
      <c r="K5408" t="s">
        <v>18432</v>
      </c>
      <c r="L5408">
        <v>4748</v>
      </c>
      <c r="M5408" t="s">
        <v>792</v>
      </c>
      <c r="N5408">
        <v>205</v>
      </c>
      <c r="O5408" t="s">
        <v>697</v>
      </c>
      <c r="P5408" t="s">
        <v>22336</v>
      </c>
    </row>
    <row r="5409" spans="1:16" x14ac:dyDescent="0.25">
      <c r="A5409">
        <v>6346</v>
      </c>
      <c r="B5409">
        <v>13274</v>
      </c>
      <c r="C5409" t="s">
        <v>18436</v>
      </c>
      <c r="D5409" t="s">
        <v>18437</v>
      </c>
      <c r="E5409" t="s">
        <v>18438</v>
      </c>
      <c r="F5409" t="s">
        <v>17490</v>
      </c>
      <c r="G5409" t="s">
        <v>17491</v>
      </c>
      <c r="H5409" t="s">
        <v>19</v>
      </c>
      <c r="I5409" t="s">
        <v>20</v>
      </c>
      <c r="J5409">
        <v>48240</v>
      </c>
      <c r="K5409" t="s">
        <v>9606</v>
      </c>
      <c r="L5409">
        <v>3966</v>
      </c>
      <c r="M5409" t="s">
        <v>3354</v>
      </c>
      <c r="N5409">
        <v>231</v>
      </c>
      <c r="O5409" t="s">
        <v>236</v>
      </c>
      <c r="P5409" t="s">
        <v>22336</v>
      </c>
    </row>
    <row r="5410" spans="1:16" x14ac:dyDescent="0.25">
      <c r="A5410">
        <v>6347</v>
      </c>
      <c r="B5410">
        <v>13301</v>
      </c>
      <c r="C5410" t="s">
        <v>18439</v>
      </c>
      <c r="D5410" t="s">
        <v>18440</v>
      </c>
      <c r="E5410" t="s">
        <v>18441</v>
      </c>
      <c r="F5410" t="s">
        <v>17490</v>
      </c>
      <c r="G5410" t="s">
        <v>17491</v>
      </c>
      <c r="H5410" t="s">
        <v>19</v>
      </c>
      <c r="I5410" t="s">
        <v>20</v>
      </c>
      <c r="J5410">
        <v>50514</v>
      </c>
      <c r="K5410" t="s">
        <v>18442</v>
      </c>
      <c r="L5410">
        <v>4915</v>
      </c>
      <c r="M5410" t="s">
        <v>9765</v>
      </c>
      <c r="N5410">
        <v>217</v>
      </c>
      <c r="O5410" t="s">
        <v>2012</v>
      </c>
      <c r="P5410" t="s">
        <v>22336</v>
      </c>
    </row>
    <row r="5411" spans="1:16" x14ac:dyDescent="0.25">
      <c r="A5411">
        <v>6348</v>
      </c>
      <c r="B5411">
        <v>13305</v>
      </c>
      <c r="C5411" t="s">
        <v>18443</v>
      </c>
      <c r="D5411" t="s">
        <v>18444</v>
      </c>
      <c r="E5411" t="s">
        <v>18443</v>
      </c>
      <c r="F5411" t="s">
        <v>17490</v>
      </c>
      <c r="G5411" t="s">
        <v>17491</v>
      </c>
      <c r="H5411" t="s">
        <v>19</v>
      </c>
      <c r="I5411" t="s">
        <v>20</v>
      </c>
      <c r="J5411">
        <v>49479</v>
      </c>
      <c r="K5411" t="s">
        <v>2056</v>
      </c>
      <c r="L5411">
        <v>4349</v>
      </c>
      <c r="M5411" t="s">
        <v>2056</v>
      </c>
      <c r="N5411">
        <v>21</v>
      </c>
      <c r="O5411" t="s">
        <v>1710</v>
      </c>
      <c r="P5411" t="s">
        <v>22336</v>
      </c>
    </row>
    <row r="5412" spans="1:16" x14ac:dyDescent="0.25">
      <c r="A5412">
        <v>6349</v>
      </c>
      <c r="B5412">
        <v>13103</v>
      </c>
      <c r="C5412" t="s">
        <v>18445</v>
      </c>
      <c r="D5412" t="s">
        <v>18446</v>
      </c>
      <c r="E5412" t="s">
        <v>18447</v>
      </c>
      <c r="F5412" t="s">
        <v>17490</v>
      </c>
      <c r="G5412" t="s">
        <v>17491</v>
      </c>
      <c r="H5412" t="s">
        <v>19</v>
      </c>
      <c r="I5412" t="s">
        <v>20</v>
      </c>
      <c r="J5412">
        <v>50499</v>
      </c>
      <c r="K5412" t="s">
        <v>18448</v>
      </c>
      <c r="L5412">
        <v>2074</v>
      </c>
      <c r="M5412" t="s">
        <v>374</v>
      </c>
      <c r="N5412">
        <v>116</v>
      </c>
      <c r="O5412" t="s">
        <v>370</v>
      </c>
      <c r="P5412" t="s">
        <v>22336</v>
      </c>
    </row>
    <row r="5413" spans="1:16" x14ac:dyDescent="0.25">
      <c r="A5413">
        <v>6350</v>
      </c>
      <c r="B5413">
        <v>13100</v>
      </c>
      <c r="C5413" t="s">
        <v>18449</v>
      </c>
      <c r="D5413" t="s">
        <v>18450</v>
      </c>
      <c r="E5413" t="s">
        <v>18449</v>
      </c>
      <c r="F5413" t="s">
        <v>17490</v>
      </c>
      <c r="G5413" t="s">
        <v>17491</v>
      </c>
      <c r="H5413" t="s">
        <v>19</v>
      </c>
      <c r="I5413" t="s">
        <v>20</v>
      </c>
      <c r="J5413">
        <v>30425</v>
      </c>
      <c r="K5413" t="s">
        <v>3254</v>
      </c>
      <c r="L5413">
        <v>2599</v>
      </c>
      <c r="M5413" t="s">
        <v>2552</v>
      </c>
      <c r="N5413">
        <v>155</v>
      </c>
      <c r="O5413" t="s">
        <v>866</v>
      </c>
      <c r="P5413" t="s">
        <v>22336</v>
      </c>
    </row>
    <row r="5414" spans="1:16" x14ac:dyDescent="0.25">
      <c r="A5414">
        <v>6351</v>
      </c>
      <c r="B5414">
        <v>13110</v>
      </c>
      <c r="C5414" t="s">
        <v>18451</v>
      </c>
      <c r="D5414" t="s">
        <v>18452</v>
      </c>
      <c r="E5414" t="s">
        <v>18453</v>
      </c>
      <c r="F5414" t="s">
        <v>17490</v>
      </c>
      <c r="G5414" t="s">
        <v>17491</v>
      </c>
      <c r="H5414" t="s">
        <v>19</v>
      </c>
      <c r="I5414" t="s">
        <v>20</v>
      </c>
      <c r="J5414">
        <v>50231</v>
      </c>
      <c r="K5414" t="s">
        <v>937</v>
      </c>
      <c r="L5414">
        <v>4890</v>
      </c>
      <c r="M5414" t="s">
        <v>937</v>
      </c>
      <c r="N5414">
        <v>223</v>
      </c>
      <c r="O5414" t="s">
        <v>938</v>
      </c>
      <c r="P5414" t="s">
        <v>22336</v>
      </c>
    </row>
    <row r="5415" spans="1:16" x14ac:dyDescent="0.25">
      <c r="A5415">
        <v>6352</v>
      </c>
      <c r="B5415">
        <v>13111</v>
      </c>
      <c r="C5415" t="s">
        <v>18454</v>
      </c>
      <c r="D5415" t="s">
        <v>18455</v>
      </c>
      <c r="E5415" t="s">
        <v>18456</v>
      </c>
      <c r="F5415" t="s">
        <v>17490</v>
      </c>
      <c r="G5415" t="s">
        <v>17491</v>
      </c>
      <c r="H5415" t="s">
        <v>19</v>
      </c>
      <c r="I5415" t="s">
        <v>20</v>
      </c>
      <c r="J5415">
        <v>22897</v>
      </c>
      <c r="K5415" t="s">
        <v>2067</v>
      </c>
      <c r="L5415">
        <v>1845</v>
      </c>
      <c r="M5415" t="s">
        <v>950</v>
      </c>
      <c r="N5415">
        <v>107</v>
      </c>
      <c r="O5415" t="s">
        <v>251</v>
      </c>
      <c r="P5415" t="s">
        <v>22336</v>
      </c>
    </row>
    <row r="5416" spans="1:16" x14ac:dyDescent="0.25">
      <c r="A5416">
        <v>6353</v>
      </c>
      <c r="B5416">
        <v>13142</v>
      </c>
      <c r="C5416" t="s">
        <v>18457</v>
      </c>
      <c r="D5416" t="s">
        <v>18458</v>
      </c>
      <c r="E5416" t="s">
        <v>18459</v>
      </c>
      <c r="F5416" t="s">
        <v>17490</v>
      </c>
      <c r="G5416" t="s">
        <v>17491</v>
      </c>
      <c r="H5416" t="s">
        <v>19</v>
      </c>
      <c r="I5416" t="s">
        <v>20</v>
      </c>
      <c r="J5416">
        <v>41391</v>
      </c>
      <c r="K5416" t="s">
        <v>1714</v>
      </c>
      <c r="L5416">
        <v>3798</v>
      </c>
      <c r="M5416" t="s">
        <v>1714</v>
      </c>
      <c r="N5416">
        <v>229</v>
      </c>
      <c r="O5416" t="s">
        <v>1715</v>
      </c>
      <c r="P5416" t="s">
        <v>22336</v>
      </c>
    </row>
    <row r="5417" spans="1:16" x14ac:dyDescent="0.25">
      <c r="A5417">
        <v>6354</v>
      </c>
      <c r="B5417">
        <v>13138</v>
      </c>
      <c r="C5417" t="s">
        <v>18460</v>
      </c>
      <c r="D5417" t="s">
        <v>18461</v>
      </c>
      <c r="E5417" t="s">
        <v>18462</v>
      </c>
      <c r="F5417" t="s">
        <v>17490</v>
      </c>
      <c r="G5417" t="s">
        <v>17491</v>
      </c>
      <c r="H5417" t="s">
        <v>19</v>
      </c>
      <c r="I5417" t="s">
        <v>20</v>
      </c>
      <c r="J5417">
        <v>50573</v>
      </c>
      <c r="K5417" t="s">
        <v>17687</v>
      </c>
      <c r="L5417">
        <v>2074</v>
      </c>
      <c r="M5417" t="s">
        <v>374</v>
      </c>
      <c r="N5417">
        <v>116</v>
      </c>
      <c r="O5417" t="s">
        <v>370</v>
      </c>
      <c r="P5417" t="s">
        <v>22336</v>
      </c>
    </row>
    <row r="5418" spans="1:16" x14ac:dyDescent="0.25">
      <c r="A5418">
        <v>6355</v>
      </c>
      <c r="B5418">
        <v>13193</v>
      </c>
      <c r="C5418" t="s">
        <v>18463</v>
      </c>
      <c r="D5418" t="s">
        <v>18464</v>
      </c>
      <c r="E5418" t="s">
        <v>18465</v>
      </c>
      <c r="F5418" t="s">
        <v>17490</v>
      </c>
      <c r="G5418" t="s">
        <v>17491</v>
      </c>
      <c r="H5418" t="s">
        <v>19</v>
      </c>
      <c r="I5418" t="s">
        <v>20</v>
      </c>
      <c r="J5418">
        <v>50583</v>
      </c>
      <c r="K5418" t="s">
        <v>18466</v>
      </c>
      <c r="L5418">
        <v>4886</v>
      </c>
      <c r="M5418" t="s">
        <v>734</v>
      </c>
      <c r="N5418">
        <v>75</v>
      </c>
      <c r="O5418" t="s">
        <v>117</v>
      </c>
      <c r="P5418" t="s">
        <v>22336</v>
      </c>
    </row>
    <row r="5419" spans="1:16" x14ac:dyDescent="0.25">
      <c r="A5419">
        <v>6356</v>
      </c>
      <c r="B5419">
        <v>13180</v>
      </c>
      <c r="C5419" t="s">
        <v>18467</v>
      </c>
      <c r="D5419" t="s">
        <v>18468</v>
      </c>
      <c r="E5419" t="s">
        <v>18469</v>
      </c>
      <c r="F5419" t="s">
        <v>17490</v>
      </c>
      <c r="G5419" t="s">
        <v>17491</v>
      </c>
      <c r="H5419" t="s">
        <v>19</v>
      </c>
      <c r="I5419" t="s">
        <v>20</v>
      </c>
      <c r="J5419">
        <v>50218</v>
      </c>
      <c r="K5419" t="s">
        <v>3137</v>
      </c>
      <c r="L5419">
        <v>2599</v>
      </c>
      <c r="M5419" t="s">
        <v>2552</v>
      </c>
      <c r="N5419">
        <v>155</v>
      </c>
      <c r="O5419" t="s">
        <v>866</v>
      </c>
      <c r="P5419" t="s">
        <v>22336</v>
      </c>
    </row>
    <row r="5420" spans="1:16" x14ac:dyDescent="0.25">
      <c r="A5420">
        <v>6357</v>
      </c>
      <c r="B5420">
        <v>13179</v>
      </c>
      <c r="C5420" t="s">
        <v>18470</v>
      </c>
      <c r="D5420" t="s">
        <v>18471</v>
      </c>
      <c r="E5420" t="s">
        <v>18472</v>
      </c>
      <c r="F5420" t="s">
        <v>17490</v>
      </c>
      <c r="G5420" t="s">
        <v>17491</v>
      </c>
      <c r="H5420" t="s">
        <v>19</v>
      </c>
      <c r="I5420" t="s">
        <v>20</v>
      </c>
      <c r="J5420">
        <v>41814</v>
      </c>
      <c r="K5420" t="s">
        <v>2383</v>
      </c>
      <c r="L5420">
        <v>3842</v>
      </c>
      <c r="M5420" t="s">
        <v>209</v>
      </c>
      <c r="N5420">
        <v>230</v>
      </c>
      <c r="O5420" t="s">
        <v>190</v>
      </c>
      <c r="P5420" t="s">
        <v>22336</v>
      </c>
    </row>
    <row r="5421" spans="1:16" x14ac:dyDescent="0.25">
      <c r="A5421">
        <v>6358</v>
      </c>
      <c r="B5421">
        <v>13184</v>
      </c>
      <c r="C5421" t="s">
        <v>18473</v>
      </c>
      <c r="D5421" t="s">
        <v>18474</v>
      </c>
      <c r="E5421" t="s">
        <v>18475</v>
      </c>
      <c r="F5421" t="s">
        <v>17490</v>
      </c>
      <c r="G5421" t="s">
        <v>17491</v>
      </c>
      <c r="H5421" t="s">
        <v>19</v>
      </c>
      <c r="I5421" t="s">
        <v>20</v>
      </c>
      <c r="J5421">
        <v>48544</v>
      </c>
      <c r="K5421" t="s">
        <v>8455</v>
      </c>
      <c r="L5421">
        <v>4162</v>
      </c>
      <c r="M5421" t="s">
        <v>8456</v>
      </c>
      <c r="N5421">
        <v>44</v>
      </c>
      <c r="O5421" t="s">
        <v>8455</v>
      </c>
      <c r="P5421" t="s">
        <v>22336</v>
      </c>
    </row>
    <row r="5422" spans="1:16" x14ac:dyDescent="0.25">
      <c r="A5422">
        <v>6359</v>
      </c>
      <c r="B5422">
        <v>13185</v>
      </c>
      <c r="C5422" t="s">
        <v>18476</v>
      </c>
      <c r="D5422" t="s">
        <v>18477</v>
      </c>
      <c r="E5422" t="s">
        <v>18478</v>
      </c>
      <c r="F5422" t="s">
        <v>17490</v>
      </c>
      <c r="G5422" t="s">
        <v>17491</v>
      </c>
      <c r="H5422" t="s">
        <v>19</v>
      </c>
      <c r="I5422" t="s">
        <v>20</v>
      </c>
      <c r="J5422">
        <v>50385</v>
      </c>
      <c r="K5422" t="s">
        <v>18479</v>
      </c>
      <c r="L5422">
        <v>4949</v>
      </c>
      <c r="M5422" t="s">
        <v>18479</v>
      </c>
      <c r="N5422">
        <v>198</v>
      </c>
      <c r="O5422" t="s">
        <v>2006</v>
      </c>
      <c r="P5422" t="s">
        <v>22336</v>
      </c>
    </row>
    <row r="5423" spans="1:16" x14ac:dyDescent="0.25">
      <c r="A5423">
        <v>6361</v>
      </c>
      <c r="B5423">
        <v>13171</v>
      </c>
      <c r="C5423" t="s">
        <v>18480</v>
      </c>
      <c r="D5423" t="s">
        <v>18481</v>
      </c>
      <c r="E5423" t="s">
        <v>18482</v>
      </c>
      <c r="F5423" t="s">
        <v>17490</v>
      </c>
      <c r="G5423" t="s">
        <v>17491</v>
      </c>
      <c r="H5423" t="s">
        <v>19</v>
      </c>
      <c r="I5423" t="s">
        <v>20</v>
      </c>
      <c r="J5423">
        <v>50364</v>
      </c>
      <c r="K5423" t="s">
        <v>1708</v>
      </c>
      <c r="L5423">
        <v>4563</v>
      </c>
      <c r="M5423" t="s">
        <v>1709</v>
      </c>
      <c r="N5423">
        <v>21</v>
      </c>
      <c r="O5423" t="s">
        <v>1710</v>
      </c>
      <c r="P5423" t="s">
        <v>22336</v>
      </c>
    </row>
    <row r="5424" spans="1:16" x14ac:dyDescent="0.25">
      <c r="A5424">
        <v>6362</v>
      </c>
      <c r="B5424">
        <v>13172</v>
      </c>
      <c r="C5424" t="s">
        <v>18483</v>
      </c>
      <c r="D5424" t="s">
        <v>18484</v>
      </c>
      <c r="E5424" t="s">
        <v>18485</v>
      </c>
      <c r="F5424" t="s">
        <v>17490</v>
      </c>
      <c r="G5424" t="s">
        <v>17491</v>
      </c>
      <c r="H5424" t="s">
        <v>19</v>
      </c>
      <c r="I5424" t="s">
        <v>20</v>
      </c>
      <c r="J5424">
        <v>19089</v>
      </c>
      <c r="K5424" t="s">
        <v>2706</v>
      </c>
      <c r="L5424">
        <v>1364</v>
      </c>
      <c r="M5424" t="s">
        <v>2706</v>
      </c>
      <c r="N5424">
        <v>82</v>
      </c>
      <c r="O5424" t="s">
        <v>1314</v>
      </c>
      <c r="P5424" t="s">
        <v>22336</v>
      </c>
    </row>
    <row r="5425" spans="1:16" x14ac:dyDescent="0.25">
      <c r="A5425">
        <v>6363</v>
      </c>
      <c r="B5425">
        <v>13398</v>
      </c>
      <c r="C5425" t="s">
        <v>18486</v>
      </c>
      <c r="D5425" t="s">
        <v>18487</v>
      </c>
      <c r="E5425" t="s">
        <v>18488</v>
      </c>
      <c r="F5425" t="s">
        <v>17490</v>
      </c>
      <c r="G5425" t="s">
        <v>17491</v>
      </c>
      <c r="H5425" t="s">
        <v>19</v>
      </c>
      <c r="I5425" t="s">
        <v>20</v>
      </c>
      <c r="J5425">
        <v>30178</v>
      </c>
      <c r="K5425" t="s">
        <v>2073</v>
      </c>
      <c r="L5425">
        <v>2594</v>
      </c>
      <c r="M5425" t="s">
        <v>1720</v>
      </c>
      <c r="N5425">
        <v>155</v>
      </c>
      <c r="O5425" t="s">
        <v>866</v>
      </c>
      <c r="P5425" t="s">
        <v>22336</v>
      </c>
    </row>
    <row r="5426" spans="1:16" x14ac:dyDescent="0.25">
      <c r="A5426">
        <v>6364</v>
      </c>
      <c r="B5426">
        <v>13394</v>
      </c>
      <c r="C5426" t="s">
        <v>18489</v>
      </c>
      <c r="D5426" t="s">
        <v>18490</v>
      </c>
      <c r="E5426" t="s">
        <v>18491</v>
      </c>
      <c r="F5426" t="s">
        <v>17490</v>
      </c>
      <c r="G5426" t="s">
        <v>17491</v>
      </c>
      <c r="H5426" t="s">
        <v>19</v>
      </c>
      <c r="I5426" t="s">
        <v>20</v>
      </c>
      <c r="J5426">
        <v>44173</v>
      </c>
      <c r="K5426" t="s">
        <v>1615</v>
      </c>
      <c r="L5426">
        <v>3934</v>
      </c>
      <c r="M5426" t="s">
        <v>1616</v>
      </c>
      <c r="N5426">
        <v>231</v>
      </c>
      <c r="O5426" t="s">
        <v>236</v>
      </c>
      <c r="P5426" t="s">
        <v>22336</v>
      </c>
    </row>
    <row r="5427" spans="1:16" x14ac:dyDescent="0.25">
      <c r="A5427">
        <v>6365</v>
      </c>
      <c r="B5427">
        <v>13395</v>
      </c>
      <c r="C5427" t="s">
        <v>18492</v>
      </c>
      <c r="D5427" t="s">
        <v>18493</v>
      </c>
      <c r="E5427" t="s">
        <v>18494</v>
      </c>
      <c r="F5427" t="s">
        <v>17490</v>
      </c>
      <c r="G5427" t="s">
        <v>17491</v>
      </c>
      <c r="H5427" t="s">
        <v>19</v>
      </c>
      <c r="I5427" t="s">
        <v>20</v>
      </c>
      <c r="J5427">
        <v>50196</v>
      </c>
      <c r="K5427" t="s">
        <v>972</v>
      </c>
      <c r="L5427">
        <v>4874</v>
      </c>
      <c r="N5427">
        <v>58</v>
      </c>
      <c r="O5427" t="s">
        <v>973</v>
      </c>
      <c r="P5427" t="s">
        <v>22336</v>
      </c>
    </row>
    <row r="5428" spans="1:16" x14ac:dyDescent="0.25">
      <c r="A5428">
        <v>6366</v>
      </c>
      <c r="B5428">
        <v>13387</v>
      </c>
      <c r="C5428" t="s">
        <v>18495</v>
      </c>
      <c r="D5428" t="s">
        <v>18496</v>
      </c>
      <c r="E5428" t="s">
        <v>18497</v>
      </c>
      <c r="F5428" t="s">
        <v>17490</v>
      </c>
      <c r="G5428" t="s">
        <v>17491</v>
      </c>
      <c r="H5428" t="s">
        <v>19</v>
      </c>
      <c r="I5428" t="s">
        <v>20</v>
      </c>
      <c r="J5428">
        <v>50239</v>
      </c>
      <c r="K5428" t="s">
        <v>1228</v>
      </c>
      <c r="L5428">
        <v>4366</v>
      </c>
      <c r="M5428" t="s">
        <v>696</v>
      </c>
      <c r="N5428">
        <v>205</v>
      </c>
      <c r="O5428" t="s">
        <v>697</v>
      </c>
      <c r="P5428" t="s">
        <v>22336</v>
      </c>
    </row>
    <row r="5429" spans="1:16" x14ac:dyDescent="0.25">
      <c r="A5429">
        <v>6367</v>
      </c>
      <c r="B5429">
        <v>13388</v>
      </c>
      <c r="C5429" t="s">
        <v>18498</v>
      </c>
      <c r="D5429" t="s">
        <v>18499</v>
      </c>
      <c r="E5429" t="s">
        <v>18500</v>
      </c>
      <c r="F5429" t="s">
        <v>17490</v>
      </c>
      <c r="G5429" t="s">
        <v>17491</v>
      </c>
      <c r="H5429" t="s">
        <v>19</v>
      </c>
      <c r="I5429" t="s">
        <v>20</v>
      </c>
      <c r="J5429">
        <v>37541</v>
      </c>
      <c r="K5429" t="s">
        <v>2092</v>
      </c>
      <c r="L5429">
        <v>3186</v>
      </c>
      <c r="M5429" t="s">
        <v>2092</v>
      </c>
      <c r="N5429">
        <v>196</v>
      </c>
      <c r="O5429" t="s">
        <v>2092</v>
      </c>
      <c r="P5429" t="s">
        <v>22336</v>
      </c>
    </row>
    <row r="5430" spans="1:16" x14ac:dyDescent="0.25">
      <c r="A5430">
        <v>6368</v>
      </c>
      <c r="B5430">
        <v>13350</v>
      </c>
      <c r="C5430" t="s">
        <v>18501</v>
      </c>
      <c r="D5430" t="s">
        <v>18502</v>
      </c>
      <c r="E5430" t="s">
        <v>18503</v>
      </c>
      <c r="F5430" t="s">
        <v>17490</v>
      </c>
      <c r="G5430" t="s">
        <v>17491</v>
      </c>
      <c r="H5430" t="s">
        <v>19</v>
      </c>
      <c r="I5430" t="s">
        <v>20</v>
      </c>
      <c r="J5430">
        <v>48774</v>
      </c>
      <c r="K5430" t="s">
        <v>775</v>
      </c>
      <c r="L5430">
        <v>4368</v>
      </c>
      <c r="M5430" t="s">
        <v>776</v>
      </c>
      <c r="N5430">
        <v>205</v>
      </c>
      <c r="O5430" t="s">
        <v>697</v>
      </c>
      <c r="P5430" t="s">
        <v>22336</v>
      </c>
    </row>
    <row r="5431" spans="1:16" x14ac:dyDescent="0.25">
      <c r="A5431">
        <v>6369</v>
      </c>
      <c r="B5431">
        <v>13332</v>
      </c>
      <c r="C5431" t="s">
        <v>18504</v>
      </c>
      <c r="D5431" t="s">
        <v>18505</v>
      </c>
      <c r="E5431" t="s">
        <v>18506</v>
      </c>
      <c r="F5431" t="s">
        <v>17490</v>
      </c>
      <c r="G5431" t="s">
        <v>17491</v>
      </c>
      <c r="H5431" t="s">
        <v>19</v>
      </c>
      <c r="I5431" t="s">
        <v>20</v>
      </c>
      <c r="J5431">
        <v>22897</v>
      </c>
      <c r="K5431" t="s">
        <v>2067</v>
      </c>
      <c r="L5431">
        <v>1845</v>
      </c>
      <c r="M5431" t="s">
        <v>950</v>
      </c>
      <c r="N5431">
        <v>107</v>
      </c>
      <c r="O5431" t="s">
        <v>251</v>
      </c>
      <c r="P5431" t="s">
        <v>22336</v>
      </c>
    </row>
    <row r="5432" spans="1:16" x14ac:dyDescent="0.25">
      <c r="A5432">
        <v>6370</v>
      </c>
      <c r="B5432">
        <v>13367</v>
      </c>
      <c r="C5432" t="s">
        <v>18507</v>
      </c>
      <c r="D5432" t="s">
        <v>18508</v>
      </c>
      <c r="E5432" t="s">
        <v>18509</v>
      </c>
      <c r="F5432" t="s">
        <v>17490</v>
      </c>
      <c r="G5432" t="s">
        <v>17491</v>
      </c>
      <c r="H5432" t="s">
        <v>19</v>
      </c>
      <c r="I5432" t="s">
        <v>20</v>
      </c>
      <c r="J5432">
        <v>48019</v>
      </c>
      <c r="K5432" t="s">
        <v>759</v>
      </c>
      <c r="L5432">
        <v>3956</v>
      </c>
      <c r="M5432" t="s">
        <v>760</v>
      </c>
      <c r="N5432">
        <v>231</v>
      </c>
      <c r="O5432" t="s">
        <v>236</v>
      </c>
      <c r="P5432" t="s">
        <v>22336</v>
      </c>
    </row>
    <row r="5433" spans="1:16" x14ac:dyDescent="0.25">
      <c r="A5433">
        <v>6371</v>
      </c>
      <c r="B5433">
        <v>13368</v>
      </c>
      <c r="C5433" t="s">
        <v>18510</v>
      </c>
      <c r="D5433" t="s">
        <v>18511</v>
      </c>
      <c r="E5433" t="s">
        <v>18512</v>
      </c>
      <c r="F5433" t="s">
        <v>17490</v>
      </c>
      <c r="G5433" t="s">
        <v>17491</v>
      </c>
      <c r="H5433" t="s">
        <v>19</v>
      </c>
      <c r="I5433" t="s">
        <v>20</v>
      </c>
      <c r="J5433">
        <v>42219</v>
      </c>
      <c r="K5433" t="s">
        <v>189</v>
      </c>
      <c r="L5433">
        <v>3866</v>
      </c>
      <c r="M5433" t="s">
        <v>189</v>
      </c>
      <c r="N5433">
        <v>230</v>
      </c>
      <c r="O5433" t="s">
        <v>190</v>
      </c>
      <c r="P5433" t="s">
        <v>22336</v>
      </c>
    </row>
    <row r="5434" spans="1:16" x14ac:dyDescent="0.25">
      <c r="A5434">
        <v>6372</v>
      </c>
      <c r="B5434">
        <v>13371</v>
      </c>
      <c r="C5434" t="s">
        <v>18513</v>
      </c>
      <c r="D5434" t="s">
        <v>18514</v>
      </c>
      <c r="E5434" t="s">
        <v>18515</v>
      </c>
      <c r="F5434" t="s">
        <v>17490</v>
      </c>
      <c r="G5434" t="s">
        <v>17491</v>
      </c>
      <c r="H5434" t="s">
        <v>19</v>
      </c>
      <c r="I5434" t="s">
        <v>20</v>
      </c>
      <c r="J5434">
        <v>48019</v>
      </c>
      <c r="K5434" t="s">
        <v>759</v>
      </c>
      <c r="L5434">
        <v>3956</v>
      </c>
      <c r="M5434" t="s">
        <v>760</v>
      </c>
      <c r="N5434">
        <v>231</v>
      </c>
      <c r="O5434" t="s">
        <v>236</v>
      </c>
      <c r="P5434" t="s">
        <v>22336</v>
      </c>
    </row>
    <row r="5435" spans="1:16" x14ac:dyDescent="0.25">
      <c r="A5435">
        <v>6373</v>
      </c>
      <c r="B5435">
        <v>13378</v>
      </c>
      <c r="C5435" t="s">
        <v>18516</v>
      </c>
      <c r="D5435" s="1" t="s">
        <v>18517</v>
      </c>
      <c r="E5435" t="s">
        <v>18518</v>
      </c>
      <c r="F5435" t="s">
        <v>17490</v>
      </c>
      <c r="G5435" t="s">
        <v>17491</v>
      </c>
      <c r="H5435" t="s">
        <v>19</v>
      </c>
      <c r="I5435" t="s">
        <v>20</v>
      </c>
      <c r="J5435">
        <v>22897</v>
      </c>
      <c r="K5435" t="s">
        <v>2067</v>
      </c>
      <c r="L5435">
        <v>1845</v>
      </c>
      <c r="M5435" t="s">
        <v>950</v>
      </c>
      <c r="N5435">
        <v>107</v>
      </c>
      <c r="O5435" t="s">
        <v>251</v>
      </c>
      <c r="P5435" t="s">
        <v>22336</v>
      </c>
    </row>
    <row r="5436" spans="1:16" x14ac:dyDescent="0.25">
      <c r="A5436">
        <v>6374</v>
      </c>
      <c r="B5436">
        <v>13453</v>
      </c>
      <c r="C5436" t="s">
        <v>18519</v>
      </c>
      <c r="D5436" t="s">
        <v>18520</v>
      </c>
      <c r="E5436" t="s">
        <v>18521</v>
      </c>
      <c r="F5436" t="s">
        <v>17490</v>
      </c>
      <c r="G5436" t="s">
        <v>17491</v>
      </c>
      <c r="H5436" t="s">
        <v>19</v>
      </c>
      <c r="I5436" t="s">
        <v>20</v>
      </c>
      <c r="J5436">
        <v>48679</v>
      </c>
      <c r="K5436" t="s">
        <v>1086</v>
      </c>
      <c r="L5436">
        <v>4288</v>
      </c>
      <c r="M5436" t="s">
        <v>1086</v>
      </c>
      <c r="N5436">
        <v>176</v>
      </c>
      <c r="O5436" t="s">
        <v>1087</v>
      </c>
      <c r="P5436" t="s">
        <v>22336</v>
      </c>
    </row>
    <row r="5437" spans="1:16" x14ac:dyDescent="0.25">
      <c r="A5437">
        <v>6375</v>
      </c>
      <c r="B5437">
        <v>13474</v>
      </c>
      <c r="C5437" t="s">
        <v>18522</v>
      </c>
      <c r="D5437" t="s">
        <v>18523</v>
      </c>
      <c r="E5437" t="s">
        <v>18524</v>
      </c>
      <c r="F5437" t="s">
        <v>17490</v>
      </c>
      <c r="G5437" t="s">
        <v>17491</v>
      </c>
      <c r="H5437" t="s">
        <v>19</v>
      </c>
      <c r="I5437" t="s">
        <v>20</v>
      </c>
      <c r="J5437">
        <v>19014</v>
      </c>
      <c r="K5437" t="s">
        <v>2118</v>
      </c>
      <c r="L5437">
        <v>1359</v>
      </c>
      <c r="M5437" t="s">
        <v>2118</v>
      </c>
      <c r="N5437">
        <v>82</v>
      </c>
      <c r="O5437" t="s">
        <v>1314</v>
      </c>
      <c r="P5437" t="s">
        <v>22336</v>
      </c>
    </row>
    <row r="5438" spans="1:16" x14ac:dyDescent="0.25">
      <c r="A5438">
        <v>6376</v>
      </c>
      <c r="B5438">
        <v>13473</v>
      </c>
      <c r="C5438" t="s">
        <v>18525</v>
      </c>
      <c r="D5438" t="s">
        <v>18526</v>
      </c>
      <c r="E5438" t="s">
        <v>18527</v>
      </c>
      <c r="F5438" t="s">
        <v>17490</v>
      </c>
      <c r="G5438" t="s">
        <v>17491</v>
      </c>
      <c r="H5438" t="s">
        <v>19</v>
      </c>
      <c r="I5438" t="s">
        <v>20</v>
      </c>
      <c r="J5438">
        <v>50616</v>
      </c>
      <c r="K5438" t="s">
        <v>18528</v>
      </c>
      <c r="L5438">
        <v>269</v>
      </c>
      <c r="M5438" t="s">
        <v>8654</v>
      </c>
      <c r="N5438">
        <v>13</v>
      </c>
      <c r="O5438" t="s">
        <v>2278</v>
      </c>
      <c r="P5438" t="s">
        <v>22336</v>
      </c>
    </row>
    <row r="5439" spans="1:16" x14ac:dyDescent="0.25">
      <c r="A5439">
        <v>6377</v>
      </c>
      <c r="B5439">
        <v>13416</v>
      </c>
      <c r="C5439" t="s">
        <v>18529</v>
      </c>
      <c r="D5439" t="s">
        <v>18530</v>
      </c>
      <c r="E5439" t="s">
        <v>18531</v>
      </c>
      <c r="F5439" t="s">
        <v>17490</v>
      </c>
      <c r="G5439" t="s">
        <v>17491</v>
      </c>
      <c r="H5439" t="s">
        <v>19</v>
      </c>
      <c r="I5439" t="s">
        <v>20</v>
      </c>
      <c r="J5439">
        <v>41391</v>
      </c>
      <c r="K5439" t="s">
        <v>1714</v>
      </c>
      <c r="L5439">
        <v>3798</v>
      </c>
      <c r="M5439" t="s">
        <v>1714</v>
      </c>
      <c r="N5439">
        <v>229</v>
      </c>
      <c r="O5439" t="s">
        <v>1715</v>
      </c>
      <c r="P5439" t="s">
        <v>22336</v>
      </c>
    </row>
    <row r="5440" spans="1:16" x14ac:dyDescent="0.25">
      <c r="A5440">
        <v>6378</v>
      </c>
      <c r="B5440">
        <v>13418</v>
      </c>
      <c r="C5440" t="s">
        <v>18532</v>
      </c>
      <c r="D5440" s="1" t="s">
        <v>18533</v>
      </c>
      <c r="E5440" t="s">
        <v>18534</v>
      </c>
      <c r="F5440" t="s">
        <v>17490</v>
      </c>
      <c r="G5440" t="s">
        <v>17491</v>
      </c>
      <c r="H5440" t="s">
        <v>19</v>
      </c>
      <c r="I5440" t="s">
        <v>20</v>
      </c>
      <c r="J5440">
        <v>41391</v>
      </c>
      <c r="K5440" t="s">
        <v>1714</v>
      </c>
      <c r="L5440">
        <v>3798</v>
      </c>
      <c r="M5440" t="s">
        <v>1714</v>
      </c>
      <c r="N5440">
        <v>229</v>
      </c>
      <c r="O5440" t="s">
        <v>1715</v>
      </c>
      <c r="P5440" t="s">
        <v>22336</v>
      </c>
    </row>
    <row r="5441" spans="1:16" x14ac:dyDescent="0.25">
      <c r="A5441">
        <v>6379</v>
      </c>
      <c r="B5441">
        <v>13577</v>
      </c>
      <c r="C5441" t="s">
        <v>18535</v>
      </c>
      <c r="D5441" t="s">
        <v>18536</v>
      </c>
      <c r="E5441" t="s">
        <v>18537</v>
      </c>
      <c r="F5441" t="s">
        <v>17490</v>
      </c>
      <c r="G5441" t="s">
        <v>17491</v>
      </c>
      <c r="H5441" t="s">
        <v>19</v>
      </c>
      <c r="I5441" t="s">
        <v>20</v>
      </c>
      <c r="J5441">
        <v>42219</v>
      </c>
      <c r="K5441" t="s">
        <v>189</v>
      </c>
      <c r="L5441">
        <v>3866</v>
      </c>
      <c r="M5441" t="s">
        <v>189</v>
      </c>
      <c r="N5441">
        <v>230</v>
      </c>
      <c r="O5441" t="s">
        <v>190</v>
      </c>
      <c r="P5441" t="s">
        <v>22336</v>
      </c>
    </row>
    <row r="5442" spans="1:16" x14ac:dyDescent="0.25">
      <c r="A5442">
        <v>6380</v>
      </c>
      <c r="B5442">
        <v>13574</v>
      </c>
      <c r="C5442" t="s">
        <v>18538</v>
      </c>
      <c r="D5442" t="s">
        <v>18539</v>
      </c>
      <c r="E5442" t="s">
        <v>18540</v>
      </c>
      <c r="F5442" t="s">
        <v>17490</v>
      </c>
      <c r="G5442" t="s">
        <v>17491</v>
      </c>
      <c r="H5442" t="s">
        <v>19</v>
      </c>
      <c r="I5442" t="s">
        <v>20</v>
      </c>
      <c r="J5442">
        <v>41880</v>
      </c>
      <c r="K5442" t="s">
        <v>4420</v>
      </c>
      <c r="L5442">
        <v>3842</v>
      </c>
      <c r="M5442" t="s">
        <v>209</v>
      </c>
      <c r="N5442">
        <v>230</v>
      </c>
      <c r="O5442" t="s">
        <v>190</v>
      </c>
      <c r="P5442" t="s">
        <v>22336</v>
      </c>
    </row>
    <row r="5443" spans="1:16" x14ac:dyDescent="0.25">
      <c r="A5443">
        <v>6381</v>
      </c>
      <c r="B5443">
        <v>13575</v>
      </c>
      <c r="C5443" t="s">
        <v>18541</v>
      </c>
      <c r="D5443" t="s">
        <v>18542</v>
      </c>
      <c r="E5443" t="s">
        <v>18543</v>
      </c>
      <c r="F5443" t="s">
        <v>17490</v>
      </c>
      <c r="G5443" t="s">
        <v>17491</v>
      </c>
      <c r="H5443" t="s">
        <v>19</v>
      </c>
      <c r="I5443" t="s">
        <v>20</v>
      </c>
      <c r="J5443">
        <v>22897</v>
      </c>
      <c r="K5443" t="s">
        <v>2067</v>
      </c>
      <c r="L5443">
        <v>1845</v>
      </c>
      <c r="M5443" t="s">
        <v>950</v>
      </c>
      <c r="N5443">
        <v>107</v>
      </c>
      <c r="O5443" t="s">
        <v>251</v>
      </c>
      <c r="P5443" t="s">
        <v>22336</v>
      </c>
    </row>
    <row r="5444" spans="1:16" x14ac:dyDescent="0.25">
      <c r="A5444">
        <v>6382</v>
      </c>
      <c r="B5444">
        <v>13571</v>
      </c>
      <c r="C5444" t="s">
        <v>18544</v>
      </c>
      <c r="D5444" t="s">
        <v>18545</v>
      </c>
      <c r="E5444" t="s">
        <v>18546</v>
      </c>
      <c r="F5444" t="s">
        <v>17490</v>
      </c>
      <c r="G5444" t="s">
        <v>17491</v>
      </c>
      <c r="H5444" t="s">
        <v>19</v>
      </c>
      <c r="I5444" t="s">
        <v>20</v>
      </c>
      <c r="J5444">
        <v>50301</v>
      </c>
      <c r="K5444" t="s">
        <v>9936</v>
      </c>
      <c r="L5444">
        <v>4918</v>
      </c>
      <c r="M5444" t="s">
        <v>9937</v>
      </c>
      <c r="N5444">
        <v>132</v>
      </c>
      <c r="O5444" t="s">
        <v>9489</v>
      </c>
      <c r="P5444" t="s">
        <v>22336</v>
      </c>
    </row>
    <row r="5445" spans="1:16" x14ac:dyDescent="0.25">
      <c r="A5445">
        <v>6383</v>
      </c>
      <c r="B5445">
        <v>13565</v>
      </c>
      <c r="C5445" t="s">
        <v>18547</v>
      </c>
      <c r="D5445" t="s">
        <v>18548</v>
      </c>
      <c r="E5445" t="s">
        <v>18549</v>
      </c>
      <c r="F5445" t="s">
        <v>17490</v>
      </c>
      <c r="G5445" t="s">
        <v>17491</v>
      </c>
      <c r="H5445" t="s">
        <v>19</v>
      </c>
      <c r="I5445" t="s">
        <v>20</v>
      </c>
      <c r="J5445">
        <v>50616</v>
      </c>
      <c r="K5445" t="s">
        <v>18528</v>
      </c>
      <c r="L5445">
        <v>269</v>
      </c>
      <c r="M5445" t="s">
        <v>8654</v>
      </c>
      <c r="N5445">
        <v>13</v>
      </c>
      <c r="O5445" t="s">
        <v>2278</v>
      </c>
      <c r="P5445" t="s">
        <v>22336</v>
      </c>
    </row>
    <row r="5446" spans="1:16" x14ac:dyDescent="0.25">
      <c r="A5446">
        <v>6384</v>
      </c>
      <c r="B5446">
        <v>13559</v>
      </c>
      <c r="C5446" t="s">
        <v>18550</v>
      </c>
      <c r="D5446" t="s">
        <v>18551</v>
      </c>
      <c r="E5446" t="s">
        <v>18552</v>
      </c>
      <c r="F5446" t="s">
        <v>17490</v>
      </c>
      <c r="G5446" t="s">
        <v>17491</v>
      </c>
      <c r="H5446" t="s">
        <v>19</v>
      </c>
      <c r="I5446" t="s">
        <v>20</v>
      </c>
      <c r="J5446">
        <v>41635</v>
      </c>
      <c r="K5446" t="s">
        <v>18553</v>
      </c>
      <c r="L5446">
        <v>3842</v>
      </c>
      <c r="M5446" t="s">
        <v>209</v>
      </c>
      <c r="N5446">
        <v>230</v>
      </c>
      <c r="O5446" t="s">
        <v>190</v>
      </c>
      <c r="P5446" t="s">
        <v>22336</v>
      </c>
    </row>
    <row r="5447" spans="1:16" x14ac:dyDescent="0.25">
      <c r="A5447">
        <v>6385</v>
      </c>
      <c r="B5447">
        <v>13551</v>
      </c>
      <c r="C5447" t="s">
        <v>18554</v>
      </c>
      <c r="D5447" t="s">
        <v>18555</v>
      </c>
      <c r="E5447" t="s">
        <v>18556</v>
      </c>
      <c r="F5447" t="s">
        <v>17490</v>
      </c>
      <c r="G5447" t="s">
        <v>17491</v>
      </c>
      <c r="H5447" t="s">
        <v>19</v>
      </c>
      <c r="I5447" t="s">
        <v>20</v>
      </c>
      <c r="J5447">
        <v>48774</v>
      </c>
      <c r="K5447" t="s">
        <v>775</v>
      </c>
      <c r="L5447">
        <v>4368</v>
      </c>
      <c r="M5447" t="s">
        <v>776</v>
      </c>
      <c r="N5447">
        <v>205</v>
      </c>
      <c r="O5447" t="s">
        <v>697</v>
      </c>
      <c r="P5447" t="s">
        <v>22336</v>
      </c>
    </row>
    <row r="5448" spans="1:16" x14ac:dyDescent="0.25">
      <c r="A5448">
        <v>6386</v>
      </c>
      <c r="B5448">
        <v>13586</v>
      </c>
      <c r="C5448" t="s">
        <v>18557</v>
      </c>
      <c r="D5448" t="s">
        <v>18558</v>
      </c>
      <c r="E5448" t="s">
        <v>18559</v>
      </c>
      <c r="F5448" t="s">
        <v>17490</v>
      </c>
      <c r="G5448" t="s">
        <v>17491</v>
      </c>
      <c r="H5448" t="s">
        <v>19</v>
      </c>
      <c r="I5448" t="s">
        <v>20</v>
      </c>
      <c r="J5448">
        <v>50633</v>
      </c>
      <c r="K5448" t="s">
        <v>18560</v>
      </c>
      <c r="L5448">
        <v>1959</v>
      </c>
      <c r="M5448" t="s">
        <v>2250</v>
      </c>
      <c r="N5448">
        <v>109</v>
      </c>
      <c r="O5448" t="s">
        <v>348</v>
      </c>
      <c r="P5448" t="s">
        <v>22336</v>
      </c>
    </row>
    <row r="5449" spans="1:16" x14ac:dyDescent="0.25">
      <c r="A5449">
        <v>6387</v>
      </c>
      <c r="B5449">
        <v>13594</v>
      </c>
      <c r="C5449" t="s">
        <v>18561</v>
      </c>
      <c r="D5449" t="s">
        <v>18562</v>
      </c>
      <c r="E5449" t="s">
        <v>18563</v>
      </c>
      <c r="F5449" t="s">
        <v>17490</v>
      </c>
      <c r="G5449" t="s">
        <v>17491</v>
      </c>
      <c r="H5449" t="s">
        <v>19</v>
      </c>
      <c r="I5449" t="s">
        <v>20</v>
      </c>
      <c r="J5449">
        <v>10519</v>
      </c>
      <c r="K5449" t="s">
        <v>2240</v>
      </c>
      <c r="L5449">
        <v>671</v>
      </c>
      <c r="M5449" t="s">
        <v>2241</v>
      </c>
      <c r="N5449">
        <v>38</v>
      </c>
      <c r="O5449" t="s">
        <v>2242</v>
      </c>
      <c r="P5449" t="s">
        <v>22336</v>
      </c>
    </row>
    <row r="5450" spans="1:16" x14ac:dyDescent="0.25">
      <c r="A5450">
        <v>6388</v>
      </c>
      <c r="B5450">
        <v>13609</v>
      </c>
      <c r="C5450" t="s">
        <v>18564</v>
      </c>
      <c r="D5450" t="s">
        <v>18565</v>
      </c>
      <c r="E5450" t="s">
        <v>18566</v>
      </c>
      <c r="F5450" t="s">
        <v>17490</v>
      </c>
      <c r="G5450" t="s">
        <v>17491</v>
      </c>
      <c r="H5450" t="s">
        <v>19</v>
      </c>
      <c r="I5450" t="s">
        <v>20</v>
      </c>
      <c r="J5450">
        <v>50273</v>
      </c>
      <c r="K5450" t="s">
        <v>1113</v>
      </c>
      <c r="L5450">
        <v>2450</v>
      </c>
      <c r="M5450" t="s">
        <v>1060</v>
      </c>
      <c r="N5450">
        <v>142</v>
      </c>
      <c r="O5450" t="s">
        <v>748</v>
      </c>
      <c r="P5450" t="s">
        <v>22336</v>
      </c>
    </row>
    <row r="5451" spans="1:16" x14ac:dyDescent="0.25">
      <c r="A5451">
        <v>6389</v>
      </c>
      <c r="B5451">
        <v>13600</v>
      </c>
      <c r="C5451" t="s">
        <v>18567</v>
      </c>
      <c r="D5451" t="s">
        <v>18568</v>
      </c>
      <c r="E5451" t="s">
        <v>18569</v>
      </c>
      <c r="F5451" t="s">
        <v>17490</v>
      </c>
      <c r="G5451" t="s">
        <v>17491</v>
      </c>
      <c r="H5451" t="s">
        <v>19</v>
      </c>
      <c r="I5451" t="s">
        <v>20</v>
      </c>
      <c r="J5451">
        <v>48826</v>
      </c>
      <c r="K5451" t="s">
        <v>9288</v>
      </c>
      <c r="L5451">
        <v>4398</v>
      </c>
      <c r="M5451" t="s">
        <v>2680</v>
      </c>
      <c r="N5451">
        <v>109</v>
      </c>
      <c r="O5451" t="s">
        <v>348</v>
      </c>
      <c r="P5451" t="s">
        <v>22336</v>
      </c>
    </row>
    <row r="5452" spans="1:16" x14ac:dyDescent="0.25">
      <c r="A5452">
        <v>6390</v>
      </c>
      <c r="B5452">
        <v>13547</v>
      </c>
      <c r="C5452" t="s">
        <v>18570</v>
      </c>
      <c r="D5452" t="s">
        <v>18571</v>
      </c>
      <c r="E5452" t="s">
        <v>18572</v>
      </c>
      <c r="F5452" t="s">
        <v>17490</v>
      </c>
      <c r="G5452" t="s">
        <v>17491</v>
      </c>
      <c r="H5452" t="s">
        <v>19</v>
      </c>
      <c r="I5452" t="s">
        <v>20</v>
      </c>
      <c r="J5452">
        <v>50600</v>
      </c>
      <c r="K5452" t="s">
        <v>18432</v>
      </c>
      <c r="L5452">
        <v>4748</v>
      </c>
      <c r="M5452" t="s">
        <v>792</v>
      </c>
      <c r="N5452">
        <v>205</v>
      </c>
      <c r="O5452" t="s">
        <v>697</v>
      </c>
      <c r="P5452" t="s">
        <v>22336</v>
      </c>
    </row>
    <row r="5453" spans="1:16" x14ac:dyDescent="0.25">
      <c r="A5453">
        <v>6391</v>
      </c>
      <c r="B5453">
        <v>13535</v>
      </c>
      <c r="C5453" t="s">
        <v>18573</v>
      </c>
      <c r="D5453" t="s">
        <v>18574</v>
      </c>
      <c r="E5453" t="s">
        <v>18575</v>
      </c>
      <c r="F5453" t="s">
        <v>17490</v>
      </c>
      <c r="G5453" t="s">
        <v>17491</v>
      </c>
      <c r="H5453" t="s">
        <v>19</v>
      </c>
      <c r="I5453" t="s">
        <v>20</v>
      </c>
      <c r="J5453">
        <v>30178</v>
      </c>
      <c r="K5453" t="s">
        <v>2073</v>
      </c>
      <c r="L5453">
        <v>2594</v>
      </c>
      <c r="M5453" t="s">
        <v>1720</v>
      </c>
      <c r="N5453">
        <v>155</v>
      </c>
      <c r="O5453" t="s">
        <v>866</v>
      </c>
      <c r="P5453" t="s">
        <v>22336</v>
      </c>
    </row>
    <row r="5454" spans="1:16" x14ac:dyDescent="0.25">
      <c r="A5454">
        <v>6392</v>
      </c>
      <c r="B5454">
        <v>13538</v>
      </c>
      <c r="C5454" t="s">
        <v>18576</v>
      </c>
      <c r="D5454" t="s">
        <v>18577</v>
      </c>
      <c r="E5454" t="s">
        <v>18578</v>
      </c>
      <c r="F5454" t="s">
        <v>17490</v>
      </c>
      <c r="G5454" t="s">
        <v>17491</v>
      </c>
      <c r="H5454" t="s">
        <v>19</v>
      </c>
      <c r="I5454" t="s">
        <v>20</v>
      </c>
      <c r="J5454">
        <v>50628</v>
      </c>
      <c r="K5454" t="s">
        <v>18579</v>
      </c>
      <c r="L5454">
        <v>4877</v>
      </c>
      <c r="M5454" t="s">
        <v>924</v>
      </c>
      <c r="N5454">
        <v>75</v>
      </c>
      <c r="O5454" t="s">
        <v>117</v>
      </c>
      <c r="P5454" t="s">
        <v>22336</v>
      </c>
    </row>
    <row r="5455" spans="1:16" x14ac:dyDescent="0.25">
      <c r="A5455">
        <v>6393</v>
      </c>
      <c r="B5455">
        <v>13540</v>
      </c>
      <c r="C5455" t="s">
        <v>18580</v>
      </c>
      <c r="D5455" t="s">
        <v>18581</v>
      </c>
      <c r="E5455" t="s">
        <v>18582</v>
      </c>
      <c r="F5455" t="s">
        <v>17490</v>
      </c>
      <c r="G5455" t="s">
        <v>17491</v>
      </c>
      <c r="H5455" t="s">
        <v>19</v>
      </c>
      <c r="I5455" t="s">
        <v>20</v>
      </c>
      <c r="J5455">
        <v>48769</v>
      </c>
      <c r="K5455" t="s">
        <v>9531</v>
      </c>
      <c r="L5455">
        <v>4366</v>
      </c>
      <c r="M5455" t="s">
        <v>696</v>
      </c>
      <c r="N5455">
        <v>205</v>
      </c>
      <c r="O5455" t="s">
        <v>697</v>
      </c>
      <c r="P5455" t="s">
        <v>22336</v>
      </c>
    </row>
    <row r="5456" spans="1:16" x14ac:dyDescent="0.25">
      <c r="A5456">
        <v>6394</v>
      </c>
      <c r="B5456">
        <v>13521</v>
      </c>
      <c r="C5456" t="s">
        <v>18583</v>
      </c>
      <c r="D5456" t="s">
        <v>18584</v>
      </c>
      <c r="E5456" t="s">
        <v>18585</v>
      </c>
      <c r="F5456" t="s">
        <v>17490</v>
      </c>
      <c r="G5456" t="s">
        <v>17491</v>
      </c>
      <c r="H5456" t="s">
        <v>19</v>
      </c>
      <c r="I5456" t="s">
        <v>20</v>
      </c>
      <c r="J5456">
        <v>50621</v>
      </c>
      <c r="K5456" t="s">
        <v>18586</v>
      </c>
      <c r="L5456">
        <v>5007</v>
      </c>
      <c r="M5456" t="s">
        <v>18587</v>
      </c>
      <c r="N5456">
        <v>10</v>
      </c>
      <c r="O5456" t="s">
        <v>354</v>
      </c>
      <c r="P5456" t="s">
        <v>22336</v>
      </c>
    </row>
    <row r="5457" spans="1:16" x14ac:dyDescent="0.25">
      <c r="A5457">
        <v>6395</v>
      </c>
      <c r="B5457">
        <v>13525</v>
      </c>
      <c r="C5457" t="s">
        <v>18588</v>
      </c>
      <c r="D5457" t="s">
        <v>18589</v>
      </c>
      <c r="E5457" t="s">
        <v>18590</v>
      </c>
      <c r="F5457" t="s">
        <v>17490</v>
      </c>
      <c r="G5457" t="s">
        <v>17491</v>
      </c>
      <c r="H5457" t="s">
        <v>19</v>
      </c>
      <c r="I5457" t="s">
        <v>20</v>
      </c>
      <c r="J5457">
        <v>49715</v>
      </c>
      <c r="K5457" t="s">
        <v>270</v>
      </c>
      <c r="L5457">
        <v>4731</v>
      </c>
      <c r="N5457">
        <v>99</v>
      </c>
      <c r="O5457" t="s">
        <v>271</v>
      </c>
      <c r="P5457" t="s">
        <v>22336</v>
      </c>
    </row>
    <row r="5458" spans="1:16" x14ac:dyDescent="0.25">
      <c r="A5458">
        <v>6396</v>
      </c>
      <c r="B5458">
        <v>13523</v>
      </c>
      <c r="C5458" t="s">
        <v>18591</v>
      </c>
      <c r="D5458" t="s">
        <v>18592</v>
      </c>
      <c r="E5458" t="s">
        <v>18593</v>
      </c>
      <c r="F5458" t="s">
        <v>17490</v>
      </c>
      <c r="G5458" t="s">
        <v>17491</v>
      </c>
      <c r="H5458" t="s">
        <v>19</v>
      </c>
      <c r="I5458" t="s">
        <v>20</v>
      </c>
      <c r="J5458">
        <v>50622</v>
      </c>
      <c r="K5458" t="s">
        <v>18594</v>
      </c>
      <c r="L5458">
        <v>1847</v>
      </c>
      <c r="M5458" t="s">
        <v>784</v>
      </c>
      <c r="N5458">
        <v>107</v>
      </c>
      <c r="O5458" t="s">
        <v>251</v>
      </c>
      <c r="P5458" t="s">
        <v>22336</v>
      </c>
    </row>
    <row r="5459" spans="1:16" x14ac:dyDescent="0.25">
      <c r="A5459">
        <v>6397</v>
      </c>
      <c r="B5459">
        <v>13476</v>
      </c>
      <c r="C5459" t="s">
        <v>18595</v>
      </c>
      <c r="D5459" t="s">
        <v>18596</v>
      </c>
      <c r="E5459" t="s">
        <v>18597</v>
      </c>
      <c r="F5459" t="s">
        <v>17490</v>
      </c>
      <c r="G5459" t="s">
        <v>17491</v>
      </c>
      <c r="H5459" t="s">
        <v>19</v>
      </c>
      <c r="I5459" t="s">
        <v>20</v>
      </c>
      <c r="J5459">
        <v>23073</v>
      </c>
      <c r="K5459" t="s">
        <v>783</v>
      </c>
      <c r="L5459">
        <v>1847</v>
      </c>
      <c r="M5459" t="s">
        <v>784</v>
      </c>
      <c r="N5459">
        <v>107</v>
      </c>
      <c r="O5459" t="s">
        <v>251</v>
      </c>
      <c r="P5459" t="s">
        <v>22336</v>
      </c>
    </row>
    <row r="5460" spans="1:16" x14ac:dyDescent="0.25">
      <c r="A5460">
        <v>6398</v>
      </c>
      <c r="B5460">
        <v>13480</v>
      </c>
      <c r="C5460" t="s">
        <v>18598</v>
      </c>
      <c r="D5460" t="s">
        <v>18599</v>
      </c>
      <c r="E5460" t="s">
        <v>18600</v>
      </c>
      <c r="F5460" t="s">
        <v>17490</v>
      </c>
      <c r="G5460" t="s">
        <v>17491</v>
      </c>
      <c r="H5460" t="s">
        <v>19</v>
      </c>
      <c r="I5460" t="s">
        <v>20</v>
      </c>
      <c r="J5460">
        <v>50600</v>
      </c>
      <c r="K5460" t="s">
        <v>18432</v>
      </c>
      <c r="L5460">
        <v>4748</v>
      </c>
      <c r="M5460" t="s">
        <v>792</v>
      </c>
      <c r="N5460">
        <v>205</v>
      </c>
      <c r="O5460" t="s">
        <v>697</v>
      </c>
      <c r="P5460" t="s">
        <v>22336</v>
      </c>
    </row>
    <row r="5461" spans="1:16" x14ac:dyDescent="0.25">
      <c r="A5461">
        <v>6399</v>
      </c>
      <c r="B5461">
        <v>13499</v>
      </c>
      <c r="C5461" t="s">
        <v>18601</v>
      </c>
      <c r="D5461" t="s">
        <v>18602</v>
      </c>
      <c r="E5461" t="s">
        <v>18603</v>
      </c>
      <c r="F5461" t="s">
        <v>17490</v>
      </c>
      <c r="G5461" t="s">
        <v>17491</v>
      </c>
      <c r="H5461" t="s">
        <v>19</v>
      </c>
      <c r="I5461" t="s">
        <v>20</v>
      </c>
      <c r="J5461">
        <v>43626</v>
      </c>
      <c r="K5461" t="s">
        <v>12620</v>
      </c>
      <c r="L5461">
        <v>3930</v>
      </c>
      <c r="M5461" t="s">
        <v>752</v>
      </c>
      <c r="N5461">
        <v>231</v>
      </c>
      <c r="O5461" t="s">
        <v>236</v>
      </c>
      <c r="P5461" t="s">
        <v>22336</v>
      </c>
    </row>
    <row r="5462" spans="1:16" x14ac:dyDescent="0.25">
      <c r="A5462">
        <v>6400</v>
      </c>
      <c r="B5462">
        <v>12679</v>
      </c>
      <c r="C5462" t="s">
        <v>18604</v>
      </c>
      <c r="D5462" t="s">
        <v>18605</v>
      </c>
      <c r="E5462" t="s">
        <v>18606</v>
      </c>
      <c r="F5462" t="s">
        <v>17490</v>
      </c>
      <c r="G5462" t="s">
        <v>17491</v>
      </c>
      <c r="H5462" t="s">
        <v>19</v>
      </c>
      <c r="I5462" t="s">
        <v>20</v>
      </c>
      <c r="J5462">
        <v>48759</v>
      </c>
      <c r="K5462" t="s">
        <v>12054</v>
      </c>
      <c r="L5462">
        <v>4364</v>
      </c>
      <c r="M5462" t="s">
        <v>12567</v>
      </c>
      <c r="N5462">
        <v>205</v>
      </c>
      <c r="O5462" t="s">
        <v>697</v>
      </c>
      <c r="P5462" t="s">
        <v>22336</v>
      </c>
    </row>
    <row r="5463" spans="1:16" x14ac:dyDescent="0.25">
      <c r="A5463">
        <v>6401</v>
      </c>
      <c r="B5463">
        <v>12666</v>
      </c>
      <c r="C5463" t="s">
        <v>18607</v>
      </c>
      <c r="D5463" t="s">
        <v>18608</v>
      </c>
      <c r="E5463" t="s">
        <v>18609</v>
      </c>
      <c r="F5463" t="s">
        <v>17490</v>
      </c>
      <c r="G5463" t="s">
        <v>17491</v>
      </c>
      <c r="H5463" t="s">
        <v>19</v>
      </c>
      <c r="I5463" t="s">
        <v>20</v>
      </c>
      <c r="J5463">
        <v>42219</v>
      </c>
      <c r="K5463" t="s">
        <v>189</v>
      </c>
      <c r="L5463">
        <v>3866</v>
      </c>
      <c r="M5463" t="s">
        <v>189</v>
      </c>
      <c r="N5463">
        <v>230</v>
      </c>
      <c r="O5463" t="s">
        <v>190</v>
      </c>
      <c r="P5463" t="s">
        <v>22336</v>
      </c>
    </row>
    <row r="5464" spans="1:16" x14ac:dyDescent="0.25">
      <c r="A5464">
        <v>6402</v>
      </c>
      <c r="B5464">
        <v>12668</v>
      </c>
      <c r="C5464" t="s">
        <v>18610</v>
      </c>
      <c r="D5464" t="s">
        <v>18611</v>
      </c>
      <c r="E5464" t="s">
        <v>18612</v>
      </c>
      <c r="F5464" t="s">
        <v>17490</v>
      </c>
      <c r="G5464" t="s">
        <v>17491</v>
      </c>
      <c r="H5464" t="s">
        <v>19</v>
      </c>
      <c r="I5464" t="s">
        <v>20</v>
      </c>
      <c r="J5464">
        <v>48483</v>
      </c>
      <c r="K5464" t="s">
        <v>2826</v>
      </c>
      <c r="L5464">
        <v>664</v>
      </c>
      <c r="M5464" t="s">
        <v>2692</v>
      </c>
      <c r="N5464">
        <v>38</v>
      </c>
      <c r="O5464" t="s">
        <v>2242</v>
      </c>
      <c r="P5464" t="s">
        <v>22336</v>
      </c>
    </row>
    <row r="5465" spans="1:16" x14ac:dyDescent="0.25">
      <c r="A5465">
        <v>6403</v>
      </c>
      <c r="B5465">
        <v>12600</v>
      </c>
      <c r="C5465" t="s">
        <v>18613</v>
      </c>
      <c r="D5465" t="s">
        <v>18614</v>
      </c>
      <c r="E5465" t="s">
        <v>18615</v>
      </c>
      <c r="F5465" t="s">
        <v>17490</v>
      </c>
      <c r="G5465" t="s">
        <v>17491</v>
      </c>
      <c r="H5465" t="s">
        <v>19</v>
      </c>
      <c r="I5465" t="s">
        <v>20</v>
      </c>
      <c r="J5465">
        <v>50342</v>
      </c>
      <c r="K5465" t="s">
        <v>2509</v>
      </c>
      <c r="L5465">
        <v>4932</v>
      </c>
      <c r="M5465" t="s">
        <v>2510</v>
      </c>
      <c r="N5465">
        <v>68</v>
      </c>
      <c r="O5465" t="s">
        <v>2511</v>
      </c>
      <c r="P5465" t="s">
        <v>22336</v>
      </c>
    </row>
    <row r="5466" spans="1:16" x14ac:dyDescent="0.25">
      <c r="A5466">
        <v>6404</v>
      </c>
      <c r="B5466">
        <v>12626</v>
      </c>
      <c r="C5466" t="s">
        <v>18616</v>
      </c>
      <c r="D5466" t="s">
        <v>18617</v>
      </c>
      <c r="E5466" t="s">
        <v>18618</v>
      </c>
      <c r="F5466" t="s">
        <v>17490</v>
      </c>
      <c r="G5466" t="s">
        <v>17491</v>
      </c>
      <c r="H5466" t="s">
        <v>19</v>
      </c>
      <c r="I5466" t="s">
        <v>20</v>
      </c>
      <c r="J5466">
        <v>50465</v>
      </c>
      <c r="K5466" t="s">
        <v>2005</v>
      </c>
      <c r="L5466">
        <v>4976</v>
      </c>
      <c r="M5466" t="s">
        <v>2005</v>
      </c>
      <c r="N5466">
        <v>198</v>
      </c>
      <c r="O5466" t="s">
        <v>2006</v>
      </c>
      <c r="P5466" t="s">
        <v>22336</v>
      </c>
    </row>
    <row r="5467" spans="1:16" x14ac:dyDescent="0.25">
      <c r="A5467">
        <v>6405</v>
      </c>
      <c r="B5467">
        <v>12621</v>
      </c>
      <c r="C5467" t="s">
        <v>18619</v>
      </c>
      <c r="D5467" t="s">
        <v>18620</v>
      </c>
      <c r="E5467" t="s">
        <v>18621</v>
      </c>
      <c r="F5467" t="s">
        <v>17490</v>
      </c>
      <c r="G5467" t="s">
        <v>17491</v>
      </c>
      <c r="H5467" t="s">
        <v>19</v>
      </c>
      <c r="I5467" t="s">
        <v>20</v>
      </c>
      <c r="J5467">
        <v>50465</v>
      </c>
      <c r="K5467" t="s">
        <v>2005</v>
      </c>
      <c r="L5467">
        <v>4976</v>
      </c>
      <c r="M5467" t="s">
        <v>2005</v>
      </c>
      <c r="N5467">
        <v>198</v>
      </c>
      <c r="O5467" t="s">
        <v>2006</v>
      </c>
      <c r="P5467" t="s">
        <v>22336</v>
      </c>
    </row>
    <row r="5468" spans="1:16" x14ac:dyDescent="0.25">
      <c r="A5468">
        <v>6406</v>
      </c>
      <c r="B5468">
        <v>12561</v>
      </c>
      <c r="C5468" t="s">
        <v>18622</v>
      </c>
      <c r="D5468" t="s">
        <v>18623</v>
      </c>
      <c r="E5468" t="s">
        <v>18624</v>
      </c>
      <c r="F5468" t="s">
        <v>17490</v>
      </c>
      <c r="G5468" t="s">
        <v>17491</v>
      </c>
      <c r="H5468" t="s">
        <v>19</v>
      </c>
      <c r="I5468" t="s">
        <v>20</v>
      </c>
      <c r="J5468">
        <v>49576</v>
      </c>
      <c r="K5468" t="s">
        <v>4502</v>
      </c>
      <c r="L5468">
        <v>3969</v>
      </c>
      <c r="M5468" t="s">
        <v>1633</v>
      </c>
      <c r="N5468">
        <v>231</v>
      </c>
      <c r="O5468" t="s">
        <v>236</v>
      </c>
      <c r="P5468" t="s">
        <v>22336</v>
      </c>
    </row>
    <row r="5469" spans="1:16" x14ac:dyDescent="0.25">
      <c r="A5469">
        <v>6407</v>
      </c>
      <c r="B5469">
        <v>12571</v>
      </c>
      <c r="C5469" t="s">
        <v>18625</v>
      </c>
      <c r="D5469" t="s">
        <v>18626</v>
      </c>
      <c r="E5469" t="s">
        <v>18627</v>
      </c>
      <c r="F5469" t="s">
        <v>17490</v>
      </c>
      <c r="G5469" t="s">
        <v>17491</v>
      </c>
      <c r="H5469" t="s">
        <v>19</v>
      </c>
      <c r="I5469" t="s">
        <v>20</v>
      </c>
      <c r="J5469">
        <v>50451</v>
      </c>
      <c r="K5469" t="s">
        <v>18628</v>
      </c>
      <c r="L5469">
        <v>289</v>
      </c>
      <c r="M5469" t="s">
        <v>2814</v>
      </c>
      <c r="N5469">
        <v>14</v>
      </c>
      <c r="O5469" t="s">
        <v>2088</v>
      </c>
      <c r="P5469" t="s">
        <v>22336</v>
      </c>
    </row>
    <row r="5470" spans="1:16" x14ac:dyDescent="0.25">
      <c r="A5470">
        <v>6408</v>
      </c>
      <c r="B5470">
        <v>12575</v>
      </c>
      <c r="C5470" t="s">
        <v>18629</v>
      </c>
      <c r="D5470" t="s">
        <v>18630</v>
      </c>
      <c r="E5470" t="s">
        <v>18631</v>
      </c>
      <c r="F5470" t="s">
        <v>17490</v>
      </c>
      <c r="G5470" t="s">
        <v>17491</v>
      </c>
      <c r="H5470" t="s">
        <v>19</v>
      </c>
      <c r="I5470" t="s">
        <v>20</v>
      </c>
      <c r="J5470">
        <v>50315</v>
      </c>
      <c r="K5470" t="s">
        <v>2753</v>
      </c>
      <c r="L5470">
        <v>4563</v>
      </c>
      <c r="M5470" t="s">
        <v>1709</v>
      </c>
      <c r="N5470">
        <v>21</v>
      </c>
      <c r="O5470" t="s">
        <v>1710</v>
      </c>
      <c r="P5470" t="s">
        <v>22336</v>
      </c>
    </row>
    <row r="5471" spans="1:16" x14ac:dyDescent="0.25">
      <c r="A5471">
        <v>6409</v>
      </c>
      <c r="B5471">
        <v>12584</v>
      </c>
      <c r="C5471" t="s">
        <v>18632</v>
      </c>
      <c r="D5471" t="s">
        <v>18633</v>
      </c>
      <c r="E5471" t="s">
        <v>18634</v>
      </c>
      <c r="F5471" t="s">
        <v>17490</v>
      </c>
      <c r="G5471" t="s">
        <v>17491</v>
      </c>
      <c r="H5471" t="s">
        <v>19</v>
      </c>
      <c r="I5471" t="s">
        <v>20</v>
      </c>
      <c r="J5471">
        <v>50456</v>
      </c>
      <c r="K5471" t="s">
        <v>18635</v>
      </c>
      <c r="L5471">
        <v>4972</v>
      </c>
      <c r="M5471" t="s">
        <v>18636</v>
      </c>
      <c r="N5471">
        <v>212</v>
      </c>
      <c r="O5471" t="s">
        <v>1280</v>
      </c>
      <c r="P5471" t="s">
        <v>22336</v>
      </c>
    </row>
    <row r="5472" spans="1:16" x14ac:dyDescent="0.25">
      <c r="A5472">
        <v>6410</v>
      </c>
      <c r="B5472">
        <v>12831</v>
      </c>
      <c r="C5472" t="s">
        <v>18637</v>
      </c>
      <c r="D5472" t="s">
        <v>18638</v>
      </c>
      <c r="E5472" t="s">
        <v>18639</v>
      </c>
      <c r="F5472" t="s">
        <v>17490</v>
      </c>
      <c r="G5472" t="s">
        <v>17491</v>
      </c>
      <c r="H5472" t="s">
        <v>19</v>
      </c>
      <c r="I5472" t="s">
        <v>20</v>
      </c>
      <c r="J5472">
        <v>22695</v>
      </c>
      <c r="K5472" t="s">
        <v>18640</v>
      </c>
      <c r="L5472">
        <v>1831</v>
      </c>
      <c r="M5472" t="s">
        <v>2114</v>
      </c>
      <c r="N5472">
        <v>107</v>
      </c>
      <c r="O5472" t="s">
        <v>251</v>
      </c>
      <c r="P5472" t="s">
        <v>22336</v>
      </c>
    </row>
    <row r="5473" spans="1:16" x14ac:dyDescent="0.25">
      <c r="A5473">
        <v>6411</v>
      </c>
      <c r="B5473">
        <v>12818</v>
      </c>
      <c r="C5473" t="s">
        <v>18641</v>
      </c>
      <c r="D5473" t="s">
        <v>18642</v>
      </c>
      <c r="E5473" t="s">
        <v>18643</v>
      </c>
      <c r="F5473" t="s">
        <v>17490</v>
      </c>
      <c r="G5473" t="s">
        <v>17491</v>
      </c>
      <c r="H5473" t="s">
        <v>19</v>
      </c>
      <c r="I5473" t="s">
        <v>20</v>
      </c>
      <c r="J5473">
        <v>50295</v>
      </c>
      <c r="K5473" t="s">
        <v>2974</v>
      </c>
      <c r="L5473">
        <v>4914</v>
      </c>
      <c r="M5473" t="s">
        <v>2011</v>
      </c>
      <c r="N5473">
        <v>217</v>
      </c>
      <c r="O5473" t="s">
        <v>2012</v>
      </c>
      <c r="P5473" t="s">
        <v>22336</v>
      </c>
    </row>
    <row r="5474" spans="1:16" x14ac:dyDescent="0.25">
      <c r="A5474">
        <v>6412</v>
      </c>
      <c r="B5474">
        <v>12812</v>
      </c>
      <c r="C5474" t="s">
        <v>18644</v>
      </c>
      <c r="D5474" t="s">
        <v>18645</v>
      </c>
      <c r="E5474" t="s">
        <v>18646</v>
      </c>
      <c r="F5474" t="s">
        <v>17490</v>
      </c>
      <c r="G5474" t="s">
        <v>17491</v>
      </c>
      <c r="H5474" t="s">
        <v>19</v>
      </c>
      <c r="I5474" t="s">
        <v>20</v>
      </c>
      <c r="J5474">
        <v>46875</v>
      </c>
      <c r="K5474" t="s">
        <v>9966</v>
      </c>
      <c r="L5474">
        <v>3975</v>
      </c>
      <c r="M5474" t="s">
        <v>339</v>
      </c>
      <c r="N5474">
        <v>231</v>
      </c>
      <c r="O5474" t="s">
        <v>236</v>
      </c>
      <c r="P5474" t="s">
        <v>22336</v>
      </c>
    </row>
    <row r="5475" spans="1:16" x14ac:dyDescent="0.25">
      <c r="A5475">
        <v>6413</v>
      </c>
      <c r="B5475">
        <v>12813</v>
      </c>
      <c r="C5475" t="s">
        <v>18647</v>
      </c>
      <c r="D5475" t="s">
        <v>18648</v>
      </c>
      <c r="E5475" t="s">
        <v>18649</v>
      </c>
      <c r="F5475" t="s">
        <v>17490</v>
      </c>
      <c r="G5475" t="s">
        <v>17491</v>
      </c>
      <c r="H5475" t="s">
        <v>19</v>
      </c>
      <c r="I5475" t="s">
        <v>20</v>
      </c>
      <c r="J5475">
        <v>50510</v>
      </c>
      <c r="K5475" t="s">
        <v>18650</v>
      </c>
      <c r="L5475">
        <v>1822</v>
      </c>
      <c r="M5475" t="s">
        <v>679</v>
      </c>
      <c r="N5475">
        <v>107</v>
      </c>
      <c r="O5475" t="s">
        <v>251</v>
      </c>
      <c r="P5475" t="s">
        <v>22336</v>
      </c>
    </row>
    <row r="5476" spans="1:16" x14ac:dyDescent="0.25">
      <c r="A5476">
        <v>6414</v>
      </c>
      <c r="B5476">
        <v>12804</v>
      </c>
      <c r="C5476" t="s">
        <v>18651</v>
      </c>
      <c r="D5476" s="1" t="s">
        <v>18652</v>
      </c>
      <c r="E5476" t="s">
        <v>18653</v>
      </c>
      <c r="F5476" t="s">
        <v>17490</v>
      </c>
      <c r="G5476" t="s">
        <v>17491</v>
      </c>
      <c r="H5476" t="s">
        <v>19</v>
      </c>
      <c r="I5476" t="s">
        <v>20</v>
      </c>
      <c r="J5476">
        <v>22897</v>
      </c>
      <c r="K5476" t="s">
        <v>2067</v>
      </c>
      <c r="L5476">
        <v>1845</v>
      </c>
      <c r="M5476" t="s">
        <v>950</v>
      </c>
      <c r="N5476">
        <v>107</v>
      </c>
      <c r="O5476" t="s">
        <v>251</v>
      </c>
      <c r="P5476" t="s">
        <v>22336</v>
      </c>
    </row>
    <row r="5477" spans="1:16" x14ac:dyDescent="0.25">
      <c r="A5477">
        <v>6415</v>
      </c>
      <c r="B5477">
        <v>12810</v>
      </c>
      <c r="C5477" t="s">
        <v>18654</v>
      </c>
      <c r="D5477" t="s">
        <v>18655</v>
      </c>
      <c r="E5477" t="s">
        <v>18656</v>
      </c>
      <c r="F5477" t="s">
        <v>17490</v>
      </c>
      <c r="G5477" t="s">
        <v>17491</v>
      </c>
      <c r="H5477" t="s">
        <v>19</v>
      </c>
      <c r="I5477" t="s">
        <v>20</v>
      </c>
      <c r="J5477">
        <v>50196</v>
      </c>
      <c r="K5477" t="s">
        <v>972</v>
      </c>
      <c r="L5477">
        <v>4874</v>
      </c>
      <c r="N5477">
        <v>58</v>
      </c>
      <c r="O5477" t="s">
        <v>973</v>
      </c>
      <c r="P5477" t="s">
        <v>22336</v>
      </c>
    </row>
    <row r="5478" spans="1:16" x14ac:dyDescent="0.25">
      <c r="A5478">
        <v>6416</v>
      </c>
      <c r="B5478">
        <v>12807</v>
      </c>
      <c r="C5478" t="s">
        <v>18657</v>
      </c>
      <c r="D5478" t="s">
        <v>18658</v>
      </c>
      <c r="E5478" t="s">
        <v>18659</v>
      </c>
      <c r="F5478" t="s">
        <v>17490</v>
      </c>
      <c r="G5478" t="s">
        <v>17491</v>
      </c>
      <c r="H5478" t="s">
        <v>19</v>
      </c>
      <c r="I5478" t="s">
        <v>20</v>
      </c>
      <c r="J5478">
        <v>50226</v>
      </c>
      <c r="K5478" t="s">
        <v>2515</v>
      </c>
      <c r="L5478">
        <v>4887</v>
      </c>
      <c r="N5478">
        <v>100</v>
      </c>
      <c r="O5478" t="s">
        <v>2052</v>
      </c>
      <c r="P5478" t="s">
        <v>22336</v>
      </c>
    </row>
    <row r="5479" spans="1:16" x14ac:dyDescent="0.25">
      <c r="A5479">
        <v>6417</v>
      </c>
      <c r="B5479">
        <v>12808</v>
      </c>
      <c r="C5479" t="s">
        <v>18660</v>
      </c>
      <c r="D5479" t="s">
        <v>18661</v>
      </c>
      <c r="E5479" t="s">
        <v>18662</v>
      </c>
      <c r="F5479" t="s">
        <v>17490</v>
      </c>
      <c r="G5479" t="s">
        <v>17491</v>
      </c>
      <c r="H5479" t="s">
        <v>19</v>
      </c>
      <c r="I5479" t="s">
        <v>20</v>
      </c>
      <c r="J5479">
        <v>41987</v>
      </c>
      <c r="K5479" t="s">
        <v>17670</v>
      </c>
      <c r="L5479">
        <v>3842</v>
      </c>
      <c r="M5479" t="s">
        <v>209</v>
      </c>
      <c r="N5479">
        <v>230</v>
      </c>
      <c r="O5479" t="s">
        <v>190</v>
      </c>
      <c r="P5479" t="s">
        <v>22336</v>
      </c>
    </row>
    <row r="5480" spans="1:16" x14ac:dyDescent="0.25">
      <c r="A5480">
        <v>6418</v>
      </c>
      <c r="B5480">
        <v>12777</v>
      </c>
      <c r="C5480" t="s">
        <v>18663</v>
      </c>
      <c r="D5480" t="s">
        <v>18664</v>
      </c>
      <c r="E5480" t="s">
        <v>18665</v>
      </c>
      <c r="F5480" t="s">
        <v>17490</v>
      </c>
      <c r="G5480" t="s">
        <v>17491</v>
      </c>
      <c r="H5480" t="s">
        <v>19</v>
      </c>
      <c r="I5480" t="s">
        <v>20</v>
      </c>
      <c r="J5480">
        <v>50500</v>
      </c>
      <c r="K5480" t="s">
        <v>18666</v>
      </c>
      <c r="L5480">
        <v>2074</v>
      </c>
      <c r="M5480" t="s">
        <v>374</v>
      </c>
      <c r="N5480">
        <v>116</v>
      </c>
      <c r="O5480" t="s">
        <v>370</v>
      </c>
      <c r="P5480" t="s">
        <v>22336</v>
      </c>
    </row>
    <row r="5481" spans="1:16" x14ac:dyDescent="0.25">
      <c r="A5481">
        <v>6419</v>
      </c>
      <c r="B5481">
        <v>12780</v>
      </c>
      <c r="C5481" t="s">
        <v>18667</v>
      </c>
      <c r="D5481" t="s">
        <v>18668</v>
      </c>
      <c r="E5481" t="s">
        <v>18669</v>
      </c>
      <c r="F5481" t="s">
        <v>17490</v>
      </c>
      <c r="G5481" t="s">
        <v>17491</v>
      </c>
      <c r="H5481" t="s">
        <v>19</v>
      </c>
      <c r="I5481" t="s">
        <v>20</v>
      </c>
      <c r="J5481">
        <v>50503</v>
      </c>
      <c r="K5481" t="s">
        <v>18670</v>
      </c>
      <c r="L5481">
        <v>2074</v>
      </c>
      <c r="M5481" t="s">
        <v>374</v>
      </c>
      <c r="N5481">
        <v>116</v>
      </c>
      <c r="O5481" t="s">
        <v>370</v>
      </c>
      <c r="P5481" t="s">
        <v>22336</v>
      </c>
    </row>
    <row r="5482" spans="1:16" x14ac:dyDescent="0.25">
      <c r="A5482">
        <v>6420</v>
      </c>
      <c r="B5482">
        <v>12779</v>
      </c>
      <c r="C5482" t="s">
        <v>18671</v>
      </c>
      <c r="D5482" t="s">
        <v>18672</v>
      </c>
      <c r="E5482" t="s">
        <v>18673</v>
      </c>
      <c r="F5482" t="s">
        <v>17490</v>
      </c>
      <c r="G5482" t="s">
        <v>17491</v>
      </c>
      <c r="H5482" t="s">
        <v>19</v>
      </c>
      <c r="I5482" t="s">
        <v>20</v>
      </c>
      <c r="J5482">
        <v>50502</v>
      </c>
      <c r="K5482" t="s">
        <v>18674</v>
      </c>
      <c r="L5482">
        <v>2074</v>
      </c>
      <c r="M5482" t="s">
        <v>374</v>
      </c>
      <c r="N5482">
        <v>116</v>
      </c>
      <c r="O5482" t="s">
        <v>370</v>
      </c>
      <c r="P5482" t="s">
        <v>22336</v>
      </c>
    </row>
    <row r="5483" spans="1:16" x14ac:dyDescent="0.25">
      <c r="A5483">
        <v>6421</v>
      </c>
      <c r="B5483">
        <v>12789</v>
      </c>
      <c r="C5483" t="s">
        <v>18675</v>
      </c>
      <c r="D5483" t="s">
        <v>18676</v>
      </c>
      <c r="E5483" t="s">
        <v>18677</v>
      </c>
      <c r="F5483" t="s">
        <v>17490</v>
      </c>
      <c r="G5483" t="s">
        <v>17491</v>
      </c>
      <c r="H5483" t="s">
        <v>19</v>
      </c>
      <c r="I5483" t="s">
        <v>20</v>
      </c>
      <c r="J5483">
        <v>37541</v>
      </c>
      <c r="K5483" t="s">
        <v>2092</v>
      </c>
      <c r="L5483">
        <v>3186</v>
      </c>
      <c r="M5483" t="s">
        <v>2092</v>
      </c>
      <c r="N5483">
        <v>196</v>
      </c>
      <c r="O5483" t="s">
        <v>2092</v>
      </c>
      <c r="P5483" t="s">
        <v>22336</v>
      </c>
    </row>
    <row r="5484" spans="1:16" x14ac:dyDescent="0.25">
      <c r="A5484">
        <v>6422</v>
      </c>
      <c r="B5484">
        <v>12794</v>
      </c>
      <c r="C5484" t="s">
        <v>18678</v>
      </c>
      <c r="D5484" t="s">
        <v>18679</v>
      </c>
      <c r="E5484" t="s">
        <v>18680</v>
      </c>
      <c r="F5484" t="s">
        <v>17490</v>
      </c>
      <c r="G5484" t="s">
        <v>17491</v>
      </c>
      <c r="H5484" t="s">
        <v>19</v>
      </c>
      <c r="I5484" t="s">
        <v>20</v>
      </c>
      <c r="J5484">
        <v>50208</v>
      </c>
      <c r="K5484" t="s">
        <v>3180</v>
      </c>
      <c r="L5484">
        <v>4881</v>
      </c>
      <c r="M5484" t="s">
        <v>3180</v>
      </c>
      <c r="N5484">
        <v>229</v>
      </c>
      <c r="O5484" t="s">
        <v>1715</v>
      </c>
      <c r="P5484" t="s">
        <v>22336</v>
      </c>
    </row>
    <row r="5485" spans="1:16" x14ac:dyDescent="0.25">
      <c r="A5485">
        <v>6423</v>
      </c>
      <c r="B5485">
        <v>12800</v>
      </c>
      <c r="C5485" t="s">
        <v>18681</v>
      </c>
      <c r="D5485" t="s">
        <v>18682</v>
      </c>
      <c r="E5485" t="s">
        <v>18683</v>
      </c>
      <c r="F5485" t="s">
        <v>17490</v>
      </c>
      <c r="G5485" t="s">
        <v>17491</v>
      </c>
      <c r="H5485" t="s">
        <v>19</v>
      </c>
      <c r="I5485" t="s">
        <v>20</v>
      </c>
      <c r="J5485">
        <v>50507</v>
      </c>
      <c r="K5485" t="s">
        <v>18684</v>
      </c>
      <c r="L5485">
        <v>4748</v>
      </c>
      <c r="M5485" t="s">
        <v>792</v>
      </c>
      <c r="N5485">
        <v>205</v>
      </c>
      <c r="O5485" t="s">
        <v>697</v>
      </c>
      <c r="P5485" t="s">
        <v>22336</v>
      </c>
    </row>
    <row r="5486" spans="1:16" x14ac:dyDescent="0.25">
      <c r="A5486">
        <v>6424</v>
      </c>
      <c r="B5486">
        <v>12796</v>
      </c>
      <c r="C5486" t="s">
        <v>18685</v>
      </c>
      <c r="D5486" t="s">
        <v>18686</v>
      </c>
      <c r="E5486" t="s">
        <v>18687</v>
      </c>
      <c r="F5486" t="s">
        <v>17490</v>
      </c>
      <c r="G5486" t="s">
        <v>17491</v>
      </c>
      <c r="H5486" t="s">
        <v>19</v>
      </c>
      <c r="I5486" t="s">
        <v>20</v>
      </c>
      <c r="J5486">
        <v>50358</v>
      </c>
      <c r="K5486" t="s">
        <v>11111</v>
      </c>
      <c r="L5486">
        <v>4366</v>
      </c>
      <c r="M5486" t="s">
        <v>696</v>
      </c>
      <c r="N5486">
        <v>205</v>
      </c>
      <c r="O5486" t="s">
        <v>697</v>
      </c>
      <c r="P5486" t="s">
        <v>22336</v>
      </c>
    </row>
    <row r="5487" spans="1:16" x14ac:dyDescent="0.25">
      <c r="A5487">
        <v>6425</v>
      </c>
      <c r="B5487">
        <v>12692</v>
      </c>
      <c r="C5487" t="s">
        <v>18688</v>
      </c>
      <c r="D5487" t="s">
        <v>18689</v>
      </c>
      <c r="E5487" t="s">
        <v>18690</v>
      </c>
      <c r="F5487" t="s">
        <v>17490</v>
      </c>
      <c r="G5487" t="s">
        <v>17491</v>
      </c>
      <c r="H5487" t="s">
        <v>19</v>
      </c>
      <c r="I5487" t="s">
        <v>20</v>
      </c>
      <c r="J5487">
        <v>48019</v>
      </c>
      <c r="K5487" t="s">
        <v>759</v>
      </c>
      <c r="L5487">
        <v>3956</v>
      </c>
      <c r="M5487" t="s">
        <v>760</v>
      </c>
      <c r="N5487">
        <v>231</v>
      </c>
      <c r="O5487" t="s">
        <v>236</v>
      </c>
      <c r="P5487" t="s">
        <v>22336</v>
      </c>
    </row>
    <row r="5488" spans="1:16" x14ac:dyDescent="0.25">
      <c r="A5488">
        <v>6426</v>
      </c>
      <c r="B5488">
        <v>12714</v>
      </c>
      <c r="C5488" t="s">
        <v>18691</v>
      </c>
      <c r="D5488" t="s">
        <v>18692</v>
      </c>
      <c r="E5488" t="s">
        <v>18693</v>
      </c>
      <c r="F5488" t="s">
        <v>17490</v>
      </c>
      <c r="G5488" t="s">
        <v>17491</v>
      </c>
      <c r="H5488" t="s">
        <v>19</v>
      </c>
      <c r="I5488" t="s">
        <v>20</v>
      </c>
      <c r="J5488">
        <v>50493</v>
      </c>
      <c r="K5488" t="s">
        <v>18694</v>
      </c>
      <c r="L5488">
        <v>1877</v>
      </c>
      <c r="M5488" t="s">
        <v>17702</v>
      </c>
      <c r="N5488">
        <v>107</v>
      </c>
      <c r="O5488" t="s">
        <v>251</v>
      </c>
      <c r="P5488" t="s">
        <v>22336</v>
      </c>
    </row>
    <row r="5489" spans="1:16" x14ac:dyDescent="0.25">
      <c r="A5489">
        <v>6427</v>
      </c>
      <c r="B5489">
        <v>12733</v>
      </c>
      <c r="C5489" t="s">
        <v>18695</v>
      </c>
      <c r="D5489" t="s">
        <v>18696</v>
      </c>
      <c r="E5489" t="s">
        <v>18697</v>
      </c>
      <c r="F5489" t="s">
        <v>17490</v>
      </c>
      <c r="G5489" t="s">
        <v>17491</v>
      </c>
      <c r="H5489" t="s">
        <v>19</v>
      </c>
      <c r="I5489" t="s">
        <v>20</v>
      </c>
      <c r="J5489">
        <v>41391</v>
      </c>
      <c r="K5489" t="s">
        <v>1714</v>
      </c>
      <c r="L5489">
        <v>3798</v>
      </c>
      <c r="M5489" t="s">
        <v>1714</v>
      </c>
      <c r="N5489">
        <v>229</v>
      </c>
      <c r="O5489" t="s">
        <v>1715</v>
      </c>
      <c r="P5489" t="s">
        <v>22336</v>
      </c>
    </row>
    <row r="5490" spans="1:16" x14ac:dyDescent="0.25">
      <c r="A5490">
        <v>6428</v>
      </c>
      <c r="B5490">
        <v>12765</v>
      </c>
      <c r="C5490" t="s">
        <v>18698</v>
      </c>
      <c r="D5490" t="s">
        <v>18699</v>
      </c>
      <c r="E5490" t="s">
        <v>18700</v>
      </c>
      <c r="F5490" t="s">
        <v>17490</v>
      </c>
      <c r="G5490" t="s">
        <v>17491</v>
      </c>
      <c r="H5490" t="s">
        <v>19</v>
      </c>
      <c r="I5490" t="s">
        <v>20</v>
      </c>
      <c r="J5490">
        <v>43732</v>
      </c>
      <c r="K5490" t="s">
        <v>6313</v>
      </c>
      <c r="L5490">
        <v>3930</v>
      </c>
      <c r="M5490" t="s">
        <v>752</v>
      </c>
      <c r="N5490">
        <v>231</v>
      </c>
      <c r="O5490" t="s">
        <v>236</v>
      </c>
      <c r="P5490" t="s">
        <v>22336</v>
      </c>
    </row>
    <row r="5491" spans="1:16" x14ac:dyDescent="0.25">
      <c r="A5491">
        <v>6429</v>
      </c>
      <c r="B5491">
        <v>12766</v>
      </c>
      <c r="C5491" t="s">
        <v>18701</v>
      </c>
      <c r="D5491" t="s">
        <v>18702</v>
      </c>
      <c r="E5491" t="s">
        <v>18703</v>
      </c>
      <c r="F5491" t="s">
        <v>17490</v>
      </c>
      <c r="G5491" t="s">
        <v>17491</v>
      </c>
      <c r="H5491" t="s">
        <v>19</v>
      </c>
      <c r="I5491" t="s">
        <v>20</v>
      </c>
      <c r="J5491">
        <v>50499</v>
      </c>
      <c r="K5491" t="s">
        <v>18448</v>
      </c>
      <c r="L5491">
        <v>2074</v>
      </c>
      <c r="M5491" t="s">
        <v>374</v>
      </c>
      <c r="N5491">
        <v>116</v>
      </c>
      <c r="O5491" t="s">
        <v>370</v>
      </c>
      <c r="P5491" t="s">
        <v>22336</v>
      </c>
    </row>
    <row r="5492" spans="1:16" x14ac:dyDescent="0.25">
      <c r="A5492">
        <v>6430</v>
      </c>
      <c r="B5492">
        <v>12963</v>
      </c>
      <c r="C5492" t="s">
        <v>18704</v>
      </c>
      <c r="D5492" t="s">
        <v>18705</v>
      </c>
      <c r="E5492" t="s">
        <v>18706</v>
      </c>
      <c r="F5492" t="s">
        <v>17490</v>
      </c>
      <c r="G5492" t="s">
        <v>17491</v>
      </c>
      <c r="H5492" t="s">
        <v>19</v>
      </c>
      <c r="I5492" t="s">
        <v>20</v>
      </c>
      <c r="J5492">
        <v>45082</v>
      </c>
      <c r="K5492" t="s">
        <v>18707</v>
      </c>
      <c r="L5492">
        <v>3945</v>
      </c>
      <c r="M5492" t="s">
        <v>3648</v>
      </c>
      <c r="N5492">
        <v>231</v>
      </c>
      <c r="O5492" t="s">
        <v>236</v>
      </c>
      <c r="P5492" t="s">
        <v>22336</v>
      </c>
    </row>
    <row r="5493" spans="1:16" x14ac:dyDescent="0.25">
      <c r="A5493">
        <v>6431</v>
      </c>
      <c r="B5493">
        <v>12959</v>
      </c>
      <c r="C5493" t="s">
        <v>18708</v>
      </c>
      <c r="D5493" t="s">
        <v>18709</v>
      </c>
      <c r="E5493" t="s">
        <v>18710</v>
      </c>
      <c r="F5493" t="s">
        <v>17490</v>
      </c>
      <c r="G5493" t="s">
        <v>17491</v>
      </c>
      <c r="H5493" t="s">
        <v>19</v>
      </c>
      <c r="I5493" t="s">
        <v>20</v>
      </c>
      <c r="J5493">
        <v>50545</v>
      </c>
      <c r="K5493" t="s">
        <v>18711</v>
      </c>
      <c r="L5493">
        <v>2450</v>
      </c>
      <c r="M5493" t="s">
        <v>1060</v>
      </c>
      <c r="N5493">
        <v>142</v>
      </c>
      <c r="O5493" t="s">
        <v>748</v>
      </c>
      <c r="P5493" t="s">
        <v>22336</v>
      </c>
    </row>
    <row r="5494" spans="1:16" x14ac:dyDescent="0.25">
      <c r="A5494">
        <v>6432</v>
      </c>
      <c r="B5494">
        <v>12958</v>
      </c>
      <c r="C5494" t="s">
        <v>18712</v>
      </c>
      <c r="D5494" s="1" t="s">
        <v>18713</v>
      </c>
      <c r="E5494" t="s">
        <v>18714</v>
      </c>
      <c r="F5494" t="s">
        <v>17490</v>
      </c>
      <c r="G5494" t="s">
        <v>17491</v>
      </c>
      <c r="H5494" t="s">
        <v>19</v>
      </c>
      <c r="I5494" t="s">
        <v>20</v>
      </c>
      <c r="J5494">
        <v>48240</v>
      </c>
      <c r="K5494" t="s">
        <v>9606</v>
      </c>
      <c r="L5494">
        <v>3966</v>
      </c>
      <c r="M5494" t="s">
        <v>3354</v>
      </c>
      <c r="N5494">
        <v>231</v>
      </c>
      <c r="O5494" t="s">
        <v>236</v>
      </c>
      <c r="P5494" t="s">
        <v>22336</v>
      </c>
    </row>
    <row r="5495" spans="1:16" x14ac:dyDescent="0.25">
      <c r="A5495">
        <v>6433</v>
      </c>
      <c r="B5495">
        <v>12948</v>
      </c>
      <c r="C5495" t="s">
        <v>18715</v>
      </c>
      <c r="D5495" t="s">
        <v>18716</v>
      </c>
      <c r="E5495" t="s">
        <v>18717</v>
      </c>
      <c r="F5495" t="s">
        <v>17490</v>
      </c>
      <c r="G5495" t="s">
        <v>17491</v>
      </c>
      <c r="H5495" t="s">
        <v>19</v>
      </c>
      <c r="I5495" t="s">
        <v>20</v>
      </c>
      <c r="J5495">
        <v>50406</v>
      </c>
      <c r="K5495" t="s">
        <v>18718</v>
      </c>
      <c r="L5495">
        <v>2458</v>
      </c>
      <c r="M5495" t="s">
        <v>747</v>
      </c>
      <c r="N5495">
        <v>142</v>
      </c>
      <c r="O5495" t="s">
        <v>748</v>
      </c>
      <c r="P5495" t="s">
        <v>22336</v>
      </c>
    </row>
    <row r="5496" spans="1:16" x14ac:dyDescent="0.25">
      <c r="A5496">
        <v>6434</v>
      </c>
      <c r="B5496">
        <v>12952</v>
      </c>
      <c r="C5496" t="s">
        <v>18719</v>
      </c>
      <c r="D5496" t="s">
        <v>18720</v>
      </c>
      <c r="E5496" t="s">
        <v>18721</v>
      </c>
      <c r="F5496" t="s">
        <v>17490</v>
      </c>
      <c r="G5496" t="s">
        <v>17491</v>
      </c>
      <c r="H5496" t="s">
        <v>19</v>
      </c>
      <c r="I5496" t="s">
        <v>20</v>
      </c>
      <c r="J5496">
        <v>48240</v>
      </c>
      <c r="K5496" t="s">
        <v>9606</v>
      </c>
      <c r="L5496">
        <v>3966</v>
      </c>
      <c r="M5496" t="s">
        <v>3354</v>
      </c>
      <c r="N5496">
        <v>231</v>
      </c>
      <c r="O5496" t="s">
        <v>236</v>
      </c>
      <c r="P5496" t="s">
        <v>22336</v>
      </c>
    </row>
    <row r="5497" spans="1:16" x14ac:dyDescent="0.25">
      <c r="A5497">
        <v>6435</v>
      </c>
      <c r="B5497">
        <v>12973</v>
      </c>
      <c r="C5497" t="s">
        <v>18722</v>
      </c>
      <c r="D5497" t="s">
        <v>18723</v>
      </c>
      <c r="E5497" t="s">
        <v>18724</v>
      </c>
      <c r="F5497" t="s">
        <v>17490</v>
      </c>
      <c r="G5497" t="s">
        <v>17491</v>
      </c>
      <c r="H5497" t="s">
        <v>19</v>
      </c>
      <c r="I5497" t="s">
        <v>20</v>
      </c>
      <c r="J5497">
        <v>19014</v>
      </c>
      <c r="K5497" t="s">
        <v>2118</v>
      </c>
      <c r="L5497">
        <v>1359</v>
      </c>
      <c r="M5497" t="s">
        <v>2118</v>
      </c>
      <c r="N5497">
        <v>82</v>
      </c>
      <c r="O5497" t="s">
        <v>1314</v>
      </c>
      <c r="P5497" t="s">
        <v>22336</v>
      </c>
    </row>
    <row r="5498" spans="1:16" x14ac:dyDescent="0.25">
      <c r="A5498">
        <v>6436</v>
      </c>
      <c r="B5498">
        <v>13006</v>
      </c>
      <c r="C5498" t="s">
        <v>18725</v>
      </c>
      <c r="D5498" t="s">
        <v>18726</v>
      </c>
      <c r="E5498" t="s">
        <v>18727</v>
      </c>
      <c r="F5498" t="s">
        <v>17490</v>
      </c>
      <c r="G5498" t="s">
        <v>17491</v>
      </c>
      <c r="H5498" t="s">
        <v>19</v>
      </c>
      <c r="I5498" t="s">
        <v>20</v>
      </c>
      <c r="J5498">
        <v>50200</v>
      </c>
      <c r="L5498">
        <v>4735</v>
      </c>
      <c r="N5498">
        <v>196</v>
      </c>
      <c r="O5498" t="s">
        <v>2092</v>
      </c>
      <c r="P5498" t="s">
        <v>22336</v>
      </c>
    </row>
    <row r="5499" spans="1:16" x14ac:dyDescent="0.25">
      <c r="A5499">
        <v>6437</v>
      </c>
      <c r="B5499">
        <v>13015</v>
      </c>
      <c r="C5499" t="s">
        <v>18728</v>
      </c>
      <c r="D5499" t="s">
        <v>18729</v>
      </c>
      <c r="E5499" t="s">
        <v>18730</v>
      </c>
      <c r="F5499" t="s">
        <v>17490</v>
      </c>
      <c r="G5499" t="s">
        <v>17491</v>
      </c>
      <c r="H5499" t="s">
        <v>19</v>
      </c>
      <c r="I5499" t="s">
        <v>20</v>
      </c>
      <c r="J5499">
        <v>41617</v>
      </c>
      <c r="K5499" t="s">
        <v>17159</v>
      </c>
      <c r="L5499">
        <v>3842</v>
      </c>
      <c r="M5499" t="s">
        <v>209</v>
      </c>
      <c r="N5499">
        <v>230</v>
      </c>
      <c r="O5499" t="s">
        <v>190</v>
      </c>
      <c r="P5499" t="s">
        <v>22336</v>
      </c>
    </row>
    <row r="5500" spans="1:16" x14ac:dyDescent="0.25">
      <c r="A5500">
        <v>6438</v>
      </c>
      <c r="B5500">
        <v>13016</v>
      </c>
      <c r="C5500" t="s">
        <v>18731</v>
      </c>
      <c r="D5500" t="s">
        <v>18732</v>
      </c>
      <c r="E5500" t="s">
        <v>18733</v>
      </c>
      <c r="F5500" t="s">
        <v>17490</v>
      </c>
      <c r="G5500" t="s">
        <v>17491</v>
      </c>
      <c r="H5500" t="s">
        <v>19</v>
      </c>
      <c r="I5500" t="s">
        <v>20</v>
      </c>
      <c r="J5500">
        <v>48019</v>
      </c>
      <c r="K5500" t="s">
        <v>759</v>
      </c>
      <c r="L5500">
        <v>3956</v>
      </c>
      <c r="M5500" t="s">
        <v>760</v>
      </c>
      <c r="N5500">
        <v>231</v>
      </c>
      <c r="O5500" t="s">
        <v>236</v>
      </c>
      <c r="P5500" t="s">
        <v>22336</v>
      </c>
    </row>
    <row r="5501" spans="1:16" x14ac:dyDescent="0.25">
      <c r="A5501">
        <v>6439</v>
      </c>
      <c r="B5501">
        <v>12991</v>
      </c>
      <c r="C5501" t="s">
        <v>18734</v>
      </c>
      <c r="D5501" t="s">
        <v>18735</v>
      </c>
      <c r="E5501" t="s">
        <v>18736</v>
      </c>
      <c r="F5501" t="s">
        <v>17490</v>
      </c>
      <c r="G5501" t="s">
        <v>17491</v>
      </c>
      <c r="H5501" t="s">
        <v>19</v>
      </c>
      <c r="I5501" t="s">
        <v>20</v>
      </c>
      <c r="J5501">
        <v>43829</v>
      </c>
      <c r="K5501" t="s">
        <v>6717</v>
      </c>
      <c r="L5501">
        <v>3930</v>
      </c>
      <c r="M5501" t="s">
        <v>752</v>
      </c>
      <c r="N5501">
        <v>231</v>
      </c>
      <c r="O5501" t="s">
        <v>236</v>
      </c>
      <c r="P5501" t="s">
        <v>22336</v>
      </c>
    </row>
    <row r="5502" spans="1:16" x14ac:dyDescent="0.25">
      <c r="A5502">
        <v>6440</v>
      </c>
      <c r="B5502">
        <v>12990</v>
      </c>
      <c r="C5502" t="s">
        <v>18737</v>
      </c>
      <c r="D5502" t="s">
        <v>18738</v>
      </c>
      <c r="E5502" t="s">
        <v>18739</v>
      </c>
      <c r="F5502" t="s">
        <v>17490</v>
      </c>
      <c r="G5502" t="s">
        <v>17491</v>
      </c>
      <c r="H5502" t="s">
        <v>19</v>
      </c>
      <c r="I5502" t="s">
        <v>20</v>
      </c>
      <c r="J5502">
        <v>42737</v>
      </c>
      <c r="K5502" t="s">
        <v>4457</v>
      </c>
      <c r="L5502">
        <v>3921</v>
      </c>
      <c r="M5502" t="s">
        <v>1663</v>
      </c>
      <c r="N5502">
        <v>231</v>
      </c>
      <c r="O5502" t="s">
        <v>236</v>
      </c>
      <c r="P5502" t="s">
        <v>22336</v>
      </c>
    </row>
    <row r="5503" spans="1:16" x14ac:dyDescent="0.25">
      <c r="A5503">
        <v>6442</v>
      </c>
      <c r="B5503">
        <v>12994</v>
      </c>
      <c r="C5503" t="s">
        <v>18740</v>
      </c>
      <c r="D5503" t="s">
        <v>18741</v>
      </c>
      <c r="E5503" t="s">
        <v>18742</v>
      </c>
      <c r="F5503" t="s">
        <v>17490</v>
      </c>
      <c r="G5503" t="s">
        <v>17491</v>
      </c>
      <c r="H5503" t="s">
        <v>19</v>
      </c>
      <c r="I5503" t="s">
        <v>20</v>
      </c>
      <c r="J5503">
        <v>37541</v>
      </c>
      <c r="K5503" t="s">
        <v>2092</v>
      </c>
      <c r="L5503">
        <v>3186</v>
      </c>
      <c r="M5503" t="s">
        <v>2092</v>
      </c>
      <c r="N5503">
        <v>196</v>
      </c>
      <c r="O5503" t="s">
        <v>2092</v>
      </c>
      <c r="P5503" t="s">
        <v>22336</v>
      </c>
    </row>
    <row r="5504" spans="1:16" x14ac:dyDescent="0.25">
      <c r="A5504">
        <v>6443</v>
      </c>
      <c r="B5504">
        <v>12995</v>
      </c>
      <c r="C5504" t="s">
        <v>18743</v>
      </c>
      <c r="D5504" t="s">
        <v>18744</v>
      </c>
      <c r="E5504" t="s">
        <v>18745</v>
      </c>
      <c r="F5504" t="s">
        <v>17490</v>
      </c>
      <c r="G5504" t="s">
        <v>17491</v>
      </c>
      <c r="H5504" t="s">
        <v>19</v>
      </c>
      <c r="I5504" t="s">
        <v>20</v>
      </c>
      <c r="J5504">
        <v>37541</v>
      </c>
      <c r="K5504" t="s">
        <v>2092</v>
      </c>
      <c r="L5504">
        <v>3186</v>
      </c>
      <c r="M5504" t="s">
        <v>2092</v>
      </c>
      <c r="N5504">
        <v>196</v>
      </c>
      <c r="O5504" t="s">
        <v>2092</v>
      </c>
      <c r="P5504" t="s">
        <v>22336</v>
      </c>
    </row>
    <row r="5505" spans="1:16" x14ac:dyDescent="0.25">
      <c r="A5505">
        <v>6444</v>
      </c>
      <c r="B5505">
        <v>13054</v>
      </c>
      <c r="C5505" t="s">
        <v>18746</v>
      </c>
      <c r="D5505" t="s">
        <v>18747</v>
      </c>
      <c r="E5505" t="s">
        <v>18748</v>
      </c>
      <c r="F5505" t="s">
        <v>17490</v>
      </c>
      <c r="G5505" t="s">
        <v>17491</v>
      </c>
      <c r="H5505" t="s">
        <v>19</v>
      </c>
      <c r="I5505" t="s">
        <v>20</v>
      </c>
      <c r="J5505">
        <v>50342</v>
      </c>
      <c r="K5505" t="s">
        <v>2509</v>
      </c>
      <c r="L5505">
        <v>4932</v>
      </c>
      <c r="M5505" t="s">
        <v>2510</v>
      </c>
      <c r="N5505">
        <v>68</v>
      </c>
      <c r="O5505" t="s">
        <v>2511</v>
      </c>
      <c r="P5505" t="s">
        <v>22336</v>
      </c>
    </row>
    <row r="5506" spans="1:16" x14ac:dyDescent="0.25">
      <c r="A5506">
        <v>6445</v>
      </c>
      <c r="B5506">
        <v>13061</v>
      </c>
      <c r="C5506" t="s">
        <v>18749</v>
      </c>
      <c r="D5506" t="s">
        <v>18750</v>
      </c>
      <c r="E5506" t="s">
        <v>18751</v>
      </c>
      <c r="F5506" t="s">
        <v>17490</v>
      </c>
      <c r="G5506" t="s">
        <v>17491</v>
      </c>
      <c r="H5506" t="s">
        <v>19</v>
      </c>
      <c r="I5506" t="s">
        <v>20</v>
      </c>
      <c r="J5506">
        <v>22854</v>
      </c>
      <c r="K5506" t="s">
        <v>674</v>
      </c>
      <c r="L5506">
        <v>1841</v>
      </c>
      <c r="M5506" t="s">
        <v>250</v>
      </c>
      <c r="N5506">
        <v>107</v>
      </c>
      <c r="O5506" t="s">
        <v>251</v>
      </c>
      <c r="P5506" t="s">
        <v>22336</v>
      </c>
    </row>
    <row r="5507" spans="1:16" x14ac:dyDescent="0.25">
      <c r="A5507">
        <v>6446</v>
      </c>
      <c r="B5507">
        <v>13069</v>
      </c>
      <c r="C5507" t="s">
        <v>18752</v>
      </c>
      <c r="D5507" t="s">
        <v>18753</v>
      </c>
      <c r="E5507" t="s">
        <v>18754</v>
      </c>
      <c r="F5507" t="s">
        <v>17490</v>
      </c>
      <c r="G5507" t="s">
        <v>17491</v>
      </c>
      <c r="H5507" t="s">
        <v>19</v>
      </c>
      <c r="I5507" t="s">
        <v>20</v>
      </c>
      <c r="J5507">
        <v>40332</v>
      </c>
      <c r="K5507" t="s">
        <v>18755</v>
      </c>
      <c r="L5507">
        <v>3670</v>
      </c>
      <c r="M5507" t="s">
        <v>18755</v>
      </c>
      <c r="N5507">
        <v>223</v>
      </c>
      <c r="O5507" t="s">
        <v>938</v>
      </c>
      <c r="P5507" t="s">
        <v>22336</v>
      </c>
    </row>
    <row r="5508" spans="1:16" x14ac:dyDescent="0.25">
      <c r="A5508">
        <v>6447</v>
      </c>
      <c r="B5508">
        <v>13082</v>
      </c>
      <c r="C5508" t="s">
        <v>18756</v>
      </c>
      <c r="D5508" t="s">
        <v>18757</v>
      </c>
      <c r="E5508" t="s">
        <v>18758</v>
      </c>
      <c r="F5508" t="s">
        <v>17490</v>
      </c>
      <c r="G5508" t="s">
        <v>17491</v>
      </c>
      <c r="H5508" t="s">
        <v>19</v>
      </c>
      <c r="I5508" t="s">
        <v>20</v>
      </c>
      <c r="J5508">
        <v>50386</v>
      </c>
      <c r="K5508" t="s">
        <v>12781</v>
      </c>
      <c r="L5508">
        <v>4931</v>
      </c>
      <c r="M5508" t="s">
        <v>12781</v>
      </c>
      <c r="N5508">
        <v>261</v>
      </c>
      <c r="O5508" t="s">
        <v>380</v>
      </c>
      <c r="P5508" t="s">
        <v>22336</v>
      </c>
    </row>
    <row r="5509" spans="1:16" x14ac:dyDescent="0.25">
      <c r="A5509">
        <v>6449</v>
      </c>
      <c r="B5509">
        <v>13074</v>
      </c>
      <c r="C5509" t="s">
        <v>18759</v>
      </c>
      <c r="D5509" t="s">
        <v>18760</v>
      </c>
      <c r="E5509" t="s">
        <v>18761</v>
      </c>
      <c r="F5509" t="s">
        <v>17490</v>
      </c>
      <c r="G5509" t="s">
        <v>17491</v>
      </c>
      <c r="H5509" t="s">
        <v>19</v>
      </c>
      <c r="I5509" t="s">
        <v>20</v>
      </c>
      <c r="J5509">
        <v>50326</v>
      </c>
      <c r="K5509" t="s">
        <v>12797</v>
      </c>
      <c r="L5509">
        <v>3921</v>
      </c>
      <c r="M5509" t="s">
        <v>1663</v>
      </c>
      <c r="N5509">
        <v>231</v>
      </c>
      <c r="O5509" t="s">
        <v>236</v>
      </c>
      <c r="P5509" t="s">
        <v>22336</v>
      </c>
    </row>
    <row r="5510" spans="1:16" x14ac:dyDescent="0.25">
      <c r="A5510">
        <v>6450</v>
      </c>
      <c r="B5510">
        <v>13040</v>
      </c>
      <c r="C5510" t="s">
        <v>18762</v>
      </c>
      <c r="D5510" t="s">
        <v>18763</v>
      </c>
      <c r="E5510" t="s">
        <v>18764</v>
      </c>
      <c r="F5510" t="s">
        <v>17490</v>
      </c>
      <c r="G5510" t="s">
        <v>17491</v>
      </c>
      <c r="H5510" t="s">
        <v>19</v>
      </c>
      <c r="I5510" t="s">
        <v>20</v>
      </c>
      <c r="J5510">
        <v>50554</v>
      </c>
      <c r="K5510" t="s">
        <v>18765</v>
      </c>
      <c r="L5510">
        <v>2596</v>
      </c>
      <c r="M5510" t="s">
        <v>18766</v>
      </c>
      <c r="N5510">
        <v>155</v>
      </c>
      <c r="O5510" t="s">
        <v>866</v>
      </c>
      <c r="P5510" t="s">
        <v>22336</v>
      </c>
    </row>
    <row r="5511" spans="1:16" x14ac:dyDescent="0.25">
      <c r="A5511">
        <v>6451</v>
      </c>
      <c r="B5511">
        <v>13041</v>
      </c>
      <c r="C5511" t="s">
        <v>18767</v>
      </c>
      <c r="D5511" t="s">
        <v>18768</v>
      </c>
      <c r="E5511" t="s">
        <v>18769</v>
      </c>
      <c r="F5511" t="s">
        <v>17490</v>
      </c>
      <c r="G5511" t="s">
        <v>17491</v>
      </c>
      <c r="H5511" t="s">
        <v>19</v>
      </c>
      <c r="I5511" t="s">
        <v>20</v>
      </c>
      <c r="J5511">
        <v>30178</v>
      </c>
      <c r="K5511" t="s">
        <v>2073</v>
      </c>
      <c r="L5511">
        <v>2594</v>
      </c>
      <c r="M5511" t="s">
        <v>1720</v>
      </c>
      <c r="N5511">
        <v>155</v>
      </c>
      <c r="O5511" t="s">
        <v>866</v>
      </c>
      <c r="P5511" t="s">
        <v>22336</v>
      </c>
    </row>
    <row r="5512" spans="1:16" x14ac:dyDescent="0.25">
      <c r="A5512">
        <v>6452</v>
      </c>
      <c r="B5512">
        <v>13033</v>
      </c>
      <c r="C5512" t="s">
        <v>18770</v>
      </c>
      <c r="D5512" t="s">
        <v>18771</v>
      </c>
      <c r="E5512" t="s">
        <v>18772</v>
      </c>
      <c r="F5512" t="s">
        <v>17490</v>
      </c>
      <c r="G5512" t="s">
        <v>17491</v>
      </c>
      <c r="H5512" t="s">
        <v>19</v>
      </c>
      <c r="I5512" t="s">
        <v>20</v>
      </c>
      <c r="J5512">
        <v>17726</v>
      </c>
      <c r="K5512" t="s">
        <v>115</v>
      </c>
      <c r="L5512">
        <v>1242</v>
      </c>
      <c r="M5512" t="s">
        <v>116</v>
      </c>
      <c r="N5512">
        <v>75</v>
      </c>
      <c r="O5512" t="s">
        <v>117</v>
      </c>
      <c r="P5512" t="s">
        <v>22336</v>
      </c>
    </row>
    <row r="5513" spans="1:16" x14ac:dyDescent="0.25">
      <c r="A5513">
        <v>6454</v>
      </c>
      <c r="B5513">
        <v>13030</v>
      </c>
      <c r="C5513" t="s">
        <v>18773</v>
      </c>
      <c r="D5513" t="s">
        <v>18774</v>
      </c>
      <c r="E5513" t="s">
        <v>18775</v>
      </c>
      <c r="F5513" t="s">
        <v>17490</v>
      </c>
      <c r="G5513" t="s">
        <v>17491</v>
      </c>
      <c r="H5513" t="s">
        <v>19</v>
      </c>
      <c r="I5513" t="s">
        <v>20</v>
      </c>
      <c r="J5513">
        <v>30178</v>
      </c>
      <c r="K5513" t="s">
        <v>2073</v>
      </c>
      <c r="L5513">
        <v>2594</v>
      </c>
      <c r="M5513" t="s">
        <v>1720</v>
      </c>
      <c r="N5513">
        <v>155</v>
      </c>
      <c r="O5513" t="s">
        <v>866</v>
      </c>
      <c r="P5513" t="s">
        <v>22336</v>
      </c>
    </row>
    <row r="5514" spans="1:16" x14ac:dyDescent="0.25">
      <c r="A5514">
        <v>6455</v>
      </c>
      <c r="B5514">
        <v>13024</v>
      </c>
      <c r="C5514" t="s">
        <v>18776</v>
      </c>
      <c r="D5514" t="s">
        <v>18777</v>
      </c>
      <c r="E5514" t="s">
        <v>18778</v>
      </c>
      <c r="F5514" t="s">
        <v>17490</v>
      </c>
      <c r="G5514" t="s">
        <v>17491</v>
      </c>
      <c r="H5514" t="s">
        <v>19</v>
      </c>
      <c r="I5514" t="s">
        <v>20</v>
      </c>
      <c r="J5514">
        <v>48019</v>
      </c>
      <c r="K5514" t="s">
        <v>759</v>
      </c>
      <c r="L5514">
        <v>3956</v>
      </c>
      <c r="M5514" t="s">
        <v>760</v>
      </c>
      <c r="N5514">
        <v>231</v>
      </c>
      <c r="O5514" t="s">
        <v>236</v>
      </c>
      <c r="P5514" t="s">
        <v>22336</v>
      </c>
    </row>
    <row r="5515" spans="1:16" x14ac:dyDescent="0.25">
      <c r="A5515">
        <v>6456</v>
      </c>
      <c r="B5515">
        <v>12943</v>
      </c>
      <c r="C5515" t="s">
        <v>18779</v>
      </c>
      <c r="D5515" t="s">
        <v>18780</v>
      </c>
      <c r="E5515" t="s">
        <v>18781</v>
      </c>
      <c r="F5515" t="s">
        <v>17490</v>
      </c>
      <c r="G5515" t="s">
        <v>17491</v>
      </c>
      <c r="H5515" t="s">
        <v>19</v>
      </c>
      <c r="I5515" t="s">
        <v>20</v>
      </c>
      <c r="J5515">
        <v>48240</v>
      </c>
      <c r="K5515" t="s">
        <v>9606</v>
      </c>
      <c r="L5515">
        <v>3966</v>
      </c>
      <c r="M5515" t="s">
        <v>3354</v>
      </c>
      <c r="N5515">
        <v>231</v>
      </c>
      <c r="O5515" t="s">
        <v>236</v>
      </c>
      <c r="P5515" t="s">
        <v>22336</v>
      </c>
    </row>
    <row r="5516" spans="1:16" x14ac:dyDescent="0.25">
      <c r="A5516">
        <v>6457</v>
      </c>
      <c r="B5516">
        <v>12926</v>
      </c>
      <c r="C5516" t="s">
        <v>18782</v>
      </c>
      <c r="D5516" t="s">
        <v>18783</v>
      </c>
      <c r="E5516" t="s">
        <v>18784</v>
      </c>
      <c r="F5516" t="s">
        <v>17490</v>
      </c>
      <c r="G5516" t="s">
        <v>17491</v>
      </c>
      <c r="H5516" t="s">
        <v>19</v>
      </c>
      <c r="I5516" t="s">
        <v>20</v>
      </c>
      <c r="J5516">
        <v>50315</v>
      </c>
      <c r="K5516" t="s">
        <v>2753</v>
      </c>
      <c r="L5516">
        <v>4563</v>
      </c>
      <c r="M5516" t="s">
        <v>1709</v>
      </c>
      <c r="N5516">
        <v>21</v>
      </c>
      <c r="O5516" t="s">
        <v>1710</v>
      </c>
      <c r="P5516" t="s">
        <v>22336</v>
      </c>
    </row>
    <row r="5517" spans="1:16" x14ac:dyDescent="0.25">
      <c r="A5517">
        <v>6458</v>
      </c>
      <c r="B5517">
        <v>12934</v>
      </c>
      <c r="C5517" t="s">
        <v>18785</v>
      </c>
      <c r="D5517" t="s">
        <v>18786</v>
      </c>
      <c r="E5517" t="s">
        <v>18787</v>
      </c>
      <c r="F5517" t="s">
        <v>17490</v>
      </c>
      <c r="G5517" t="s">
        <v>17491</v>
      </c>
      <c r="H5517" t="s">
        <v>19</v>
      </c>
      <c r="I5517" t="s">
        <v>20</v>
      </c>
      <c r="J5517">
        <v>50536</v>
      </c>
      <c r="K5517" t="s">
        <v>18788</v>
      </c>
      <c r="L5517">
        <v>533</v>
      </c>
      <c r="M5517" t="s">
        <v>1041</v>
      </c>
      <c r="N5517">
        <v>30</v>
      </c>
      <c r="O5517" t="s">
        <v>1042</v>
      </c>
      <c r="P5517" t="s">
        <v>22336</v>
      </c>
    </row>
    <row r="5518" spans="1:16" x14ac:dyDescent="0.25">
      <c r="A5518">
        <v>6459</v>
      </c>
      <c r="B5518">
        <v>12937</v>
      </c>
      <c r="C5518" t="s">
        <v>18789</v>
      </c>
      <c r="D5518" t="s">
        <v>18790</v>
      </c>
      <c r="E5518" t="s">
        <v>18791</v>
      </c>
      <c r="F5518" t="s">
        <v>17490</v>
      </c>
      <c r="G5518" t="s">
        <v>17491</v>
      </c>
      <c r="H5518" t="s">
        <v>19</v>
      </c>
      <c r="I5518" t="s">
        <v>20</v>
      </c>
      <c r="J5518">
        <v>50538</v>
      </c>
      <c r="K5518" t="s">
        <v>18792</v>
      </c>
      <c r="L5518">
        <v>208</v>
      </c>
      <c r="M5518" t="s">
        <v>8483</v>
      </c>
      <c r="N5518">
        <v>10</v>
      </c>
      <c r="O5518" t="s">
        <v>354</v>
      </c>
      <c r="P5518" t="s">
        <v>22336</v>
      </c>
    </row>
    <row r="5519" spans="1:16" x14ac:dyDescent="0.25">
      <c r="A5519">
        <v>6460</v>
      </c>
      <c r="B5519">
        <v>12917</v>
      </c>
      <c r="C5519" t="s">
        <v>18793</v>
      </c>
      <c r="D5519" t="s">
        <v>18794</v>
      </c>
      <c r="E5519" t="s">
        <v>18795</v>
      </c>
      <c r="F5519" t="s">
        <v>17490</v>
      </c>
      <c r="G5519" t="s">
        <v>17491</v>
      </c>
      <c r="H5519" t="s">
        <v>19</v>
      </c>
      <c r="I5519" t="s">
        <v>20</v>
      </c>
      <c r="J5519">
        <v>50532</v>
      </c>
      <c r="K5519" t="s">
        <v>5978</v>
      </c>
      <c r="L5519">
        <v>671</v>
      </c>
      <c r="M5519" t="s">
        <v>2241</v>
      </c>
      <c r="N5519">
        <v>38</v>
      </c>
      <c r="O5519" t="s">
        <v>2242</v>
      </c>
      <c r="P5519" t="s">
        <v>22336</v>
      </c>
    </row>
    <row r="5520" spans="1:16" x14ac:dyDescent="0.25">
      <c r="A5520">
        <v>6461</v>
      </c>
      <c r="B5520">
        <v>12915</v>
      </c>
      <c r="C5520" t="s">
        <v>18796</v>
      </c>
      <c r="D5520" t="s">
        <v>18797</v>
      </c>
      <c r="E5520" t="s">
        <v>18798</v>
      </c>
      <c r="F5520" t="s">
        <v>17490</v>
      </c>
      <c r="G5520" t="s">
        <v>17491</v>
      </c>
      <c r="H5520" t="s">
        <v>19</v>
      </c>
      <c r="I5520" t="s">
        <v>20</v>
      </c>
      <c r="J5520">
        <v>50532</v>
      </c>
      <c r="K5520" t="s">
        <v>5978</v>
      </c>
      <c r="L5520">
        <v>671</v>
      </c>
      <c r="M5520" t="s">
        <v>2241</v>
      </c>
      <c r="N5520">
        <v>38</v>
      </c>
      <c r="O5520" t="s">
        <v>2242</v>
      </c>
      <c r="P5520" t="s">
        <v>22336</v>
      </c>
    </row>
    <row r="5521" spans="1:16" x14ac:dyDescent="0.25">
      <c r="A5521">
        <v>6462</v>
      </c>
      <c r="B5521">
        <v>12916</v>
      </c>
      <c r="C5521" t="s">
        <v>18799</v>
      </c>
      <c r="D5521" t="s">
        <v>18800</v>
      </c>
      <c r="E5521" t="s">
        <v>18801</v>
      </c>
      <c r="F5521" t="s">
        <v>17490</v>
      </c>
      <c r="G5521" t="s">
        <v>17491</v>
      </c>
      <c r="H5521" t="s">
        <v>19</v>
      </c>
      <c r="I5521" t="s">
        <v>20</v>
      </c>
      <c r="J5521">
        <v>50532</v>
      </c>
      <c r="K5521" t="s">
        <v>5978</v>
      </c>
      <c r="L5521">
        <v>671</v>
      </c>
      <c r="M5521" t="s">
        <v>2241</v>
      </c>
      <c r="N5521">
        <v>38</v>
      </c>
      <c r="O5521" t="s">
        <v>2242</v>
      </c>
      <c r="P5521" t="s">
        <v>22336</v>
      </c>
    </row>
    <row r="5522" spans="1:16" x14ac:dyDescent="0.25">
      <c r="A5522">
        <v>6463</v>
      </c>
      <c r="B5522">
        <v>12906</v>
      </c>
      <c r="C5522" t="s">
        <v>18802</v>
      </c>
      <c r="D5522" t="s">
        <v>18803</v>
      </c>
      <c r="E5522" t="s">
        <v>18804</v>
      </c>
      <c r="F5522" t="s">
        <v>17490</v>
      </c>
      <c r="G5522" t="s">
        <v>17491</v>
      </c>
      <c r="H5522" t="s">
        <v>19</v>
      </c>
      <c r="I5522" t="s">
        <v>20</v>
      </c>
      <c r="J5522">
        <v>50044</v>
      </c>
      <c r="K5522" t="s">
        <v>11219</v>
      </c>
      <c r="L5522">
        <v>2074</v>
      </c>
      <c r="M5522" t="s">
        <v>374</v>
      </c>
      <c r="N5522">
        <v>116</v>
      </c>
      <c r="O5522" t="s">
        <v>370</v>
      </c>
      <c r="P5522" t="s">
        <v>22336</v>
      </c>
    </row>
    <row r="5523" spans="1:16" x14ac:dyDescent="0.25">
      <c r="A5523">
        <v>6464</v>
      </c>
      <c r="B5523">
        <v>12914</v>
      </c>
      <c r="C5523" t="s">
        <v>18805</v>
      </c>
      <c r="D5523" t="s">
        <v>18806</v>
      </c>
      <c r="E5523" t="s">
        <v>18807</v>
      </c>
      <c r="F5523" t="s">
        <v>17490</v>
      </c>
      <c r="G5523" t="s">
        <v>17491</v>
      </c>
      <c r="H5523" t="s">
        <v>19</v>
      </c>
      <c r="I5523" t="s">
        <v>20</v>
      </c>
      <c r="J5523">
        <v>50532</v>
      </c>
      <c r="K5523" t="s">
        <v>5978</v>
      </c>
      <c r="L5523">
        <v>671</v>
      </c>
      <c r="M5523" t="s">
        <v>2241</v>
      </c>
      <c r="N5523">
        <v>38</v>
      </c>
      <c r="O5523" t="s">
        <v>2242</v>
      </c>
      <c r="P5523" t="s">
        <v>22336</v>
      </c>
    </row>
    <row r="5524" spans="1:16" x14ac:dyDescent="0.25">
      <c r="A5524">
        <v>6465</v>
      </c>
      <c r="B5524">
        <v>12900</v>
      </c>
      <c r="C5524" t="s">
        <v>18808</v>
      </c>
      <c r="D5524" t="s">
        <v>18809</v>
      </c>
      <c r="E5524" t="s">
        <v>18810</v>
      </c>
      <c r="F5524" t="s">
        <v>17490</v>
      </c>
      <c r="G5524" t="s">
        <v>17491</v>
      </c>
      <c r="H5524" t="s">
        <v>19</v>
      </c>
      <c r="I5524" t="s">
        <v>20</v>
      </c>
      <c r="J5524">
        <v>43809</v>
      </c>
      <c r="K5524" t="s">
        <v>6527</v>
      </c>
      <c r="L5524">
        <v>3930</v>
      </c>
      <c r="M5524" t="s">
        <v>752</v>
      </c>
      <c r="N5524">
        <v>231</v>
      </c>
      <c r="O5524" t="s">
        <v>236</v>
      </c>
      <c r="P5524" t="s">
        <v>22336</v>
      </c>
    </row>
    <row r="5525" spans="1:16" x14ac:dyDescent="0.25">
      <c r="A5525">
        <v>6466</v>
      </c>
      <c r="B5525">
        <v>12901</v>
      </c>
      <c r="C5525" t="s">
        <v>18811</v>
      </c>
      <c r="D5525" t="s">
        <v>18812</v>
      </c>
      <c r="E5525" t="s">
        <v>18813</v>
      </c>
      <c r="F5525" t="s">
        <v>17490</v>
      </c>
      <c r="G5525" t="s">
        <v>17491</v>
      </c>
      <c r="H5525" t="s">
        <v>19</v>
      </c>
      <c r="I5525" t="s">
        <v>20</v>
      </c>
      <c r="J5525">
        <v>42737</v>
      </c>
      <c r="K5525" t="s">
        <v>4457</v>
      </c>
      <c r="L5525">
        <v>3921</v>
      </c>
      <c r="M5525" t="s">
        <v>1663</v>
      </c>
      <c r="N5525">
        <v>231</v>
      </c>
      <c r="O5525" t="s">
        <v>236</v>
      </c>
      <c r="P5525" t="s">
        <v>22336</v>
      </c>
    </row>
    <row r="5526" spans="1:16" x14ac:dyDescent="0.25">
      <c r="A5526">
        <v>6467</v>
      </c>
      <c r="B5526">
        <v>12890</v>
      </c>
      <c r="C5526" t="s">
        <v>18814</v>
      </c>
      <c r="D5526" t="s">
        <v>18815</v>
      </c>
      <c r="E5526" t="s">
        <v>18816</v>
      </c>
      <c r="F5526" t="s">
        <v>17490</v>
      </c>
      <c r="G5526" t="s">
        <v>17491</v>
      </c>
      <c r="H5526" t="s">
        <v>19</v>
      </c>
      <c r="I5526" t="s">
        <v>20</v>
      </c>
      <c r="J5526">
        <v>50337</v>
      </c>
      <c r="K5526" t="s">
        <v>15657</v>
      </c>
      <c r="L5526">
        <v>4563</v>
      </c>
      <c r="M5526" t="s">
        <v>1709</v>
      </c>
      <c r="N5526">
        <v>21</v>
      </c>
      <c r="O5526" t="s">
        <v>1710</v>
      </c>
      <c r="P5526" t="s">
        <v>22336</v>
      </c>
    </row>
    <row r="5527" spans="1:16" x14ac:dyDescent="0.25">
      <c r="A5527">
        <v>6468</v>
      </c>
      <c r="B5527">
        <v>12882</v>
      </c>
      <c r="C5527" t="s">
        <v>18817</v>
      </c>
      <c r="D5527" t="s">
        <v>18818</v>
      </c>
      <c r="E5527" t="s">
        <v>18819</v>
      </c>
      <c r="F5527" t="s">
        <v>17490</v>
      </c>
      <c r="G5527" t="s">
        <v>17491</v>
      </c>
      <c r="H5527" t="s">
        <v>19</v>
      </c>
      <c r="I5527" t="s">
        <v>20</v>
      </c>
      <c r="J5527">
        <v>50514</v>
      </c>
      <c r="K5527" t="s">
        <v>18442</v>
      </c>
      <c r="L5527">
        <v>4915</v>
      </c>
      <c r="M5527" t="s">
        <v>9765</v>
      </c>
      <c r="N5527">
        <v>217</v>
      </c>
      <c r="O5527" t="s">
        <v>2012</v>
      </c>
      <c r="P5527" t="s">
        <v>22336</v>
      </c>
    </row>
    <row r="5528" spans="1:16" x14ac:dyDescent="0.25">
      <c r="A5528">
        <v>6469</v>
      </c>
      <c r="B5528">
        <v>12883</v>
      </c>
      <c r="C5528" t="s">
        <v>18820</v>
      </c>
      <c r="D5528" t="s">
        <v>18821</v>
      </c>
      <c r="E5528" t="s">
        <v>18822</v>
      </c>
      <c r="F5528" t="s">
        <v>17490</v>
      </c>
      <c r="G5528" t="s">
        <v>17491</v>
      </c>
      <c r="H5528" t="s">
        <v>19</v>
      </c>
      <c r="I5528" t="s">
        <v>20</v>
      </c>
      <c r="J5528">
        <v>50524</v>
      </c>
      <c r="K5528" t="s">
        <v>18823</v>
      </c>
      <c r="L5528">
        <v>4992</v>
      </c>
      <c r="M5528" t="s">
        <v>18824</v>
      </c>
      <c r="N5528">
        <v>205</v>
      </c>
      <c r="O5528" t="s">
        <v>697</v>
      </c>
      <c r="P5528" t="s">
        <v>22336</v>
      </c>
    </row>
    <row r="5529" spans="1:16" x14ac:dyDescent="0.25">
      <c r="A5529">
        <v>6470</v>
      </c>
      <c r="B5529">
        <v>12887</v>
      </c>
      <c r="C5529" t="s">
        <v>18825</v>
      </c>
      <c r="D5529" t="s">
        <v>18826</v>
      </c>
      <c r="E5529" t="s">
        <v>18827</v>
      </c>
      <c r="F5529" t="s">
        <v>17490</v>
      </c>
      <c r="G5529" t="s">
        <v>17491</v>
      </c>
      <c r="H5529" t="s">
        <v>19</v>
      </c>
      <c r="I5529" t="s">
        <v>20</v>
      </c>
      <c r="J5529">
        <v>48798</v>
      </c>
      <c r="K5529" t="s">
        <v>2039</v>
      </c>
      <c r="L5529">
        <v>4380</v>
      </c>
      <c r="M5529" t="s">
        <v>2040</v>
      </c>
      <c r="N5529">
        <v>109</v>
      </c>
      <c r="O5529" t="s">
        <v>348</v>
      </c>
      <c r="P5529" t="s">
        <v>22336</v>
      </c>
    </row>
    <row r="5530" spans="1:16" x14ac:dyDescent="0.25">
      <c r="A5530">
        <v>6471</v>
      </c>
      <c r="B5530">
        <v>12888</v>
      </c>
      <c r="C5530" t="s">
        <v>18828</v>
      </c>
      <c r="D5530" t="s">
        <v>18829</v>
      </c>
      <c r="E5530" t="s">
        <v>18830</v>
      </c>
      <c r="F5530" t="s">
        <v>17490</v>
      </c>
      <c r="G5530" t="s">
        <v>17491</v>
      </c>
      <c r="H5530" t="s">
        <v>19</v>
      </c>
      <c r="I5530" t="s">
        <v>20</v>
      </c>
      <c r="J5530">
        <v>50526</v>
      </c>
      <c r="K5530" t="s">
        <v>18831</v>
      </c>
      <c r="L5530">
        <v>1667</v>
      </c>
      <c r="M5530" t="s">
        <v>15870</v>
      </c>
      <c r="N5530">
        <v>102</v>
      </c>
      <c r="O5530" t="s">
        <v>289</v>
      </c>
      <c r="P5530" t="s">
        <v>22336</v>
      </c>
    </row>
    <row r="5531" spans="1:16" x14ac:dyDescent="0.25">
      <c r="A5531">
        <v>6472</v>
      </c>
      <c r="B5531">
        <v>12854</v>
      </c>
      <c r="C5531" t="s">
        <v>18832</v>
      </c>
      <c r="D5531" t="s">
        <v>18833</v>
      </c>
      <c r="E5531" t="s">
        <v>18834</v>
      </c>
      <c r="F5531" t="s">
        <v>17490</v>
      </c>
      <c r="G5531" t="s">
        <v>17491</v>
      </c>
      <c r="H5531" t="s">
        <v>19</v>
      </c>
      <c r="I5531" t="s">
        <v>20</v>
      </c>
      <c r="J5531">
        <v>41613</v>
      </c>
      <c r="K5531" t="s">
        <v>1829</v>
      </c>
      <c r="L5531">
        <v>3842</v>
      </c>
      <c r="M5531" t="s">
        <v>209</v>
      </c>
      <c r="N5531">
        <v>230</v>
      </c>
      <c r="O5531" t="s">
        <v>190</v>
      </c>
      <c r="P5531" t="s">
        <v>22336</v>
      </c>
    </row>
    <row r="5532" spans="1:16" x14ac:dyDescent="0.25">
      <c r="A5532">
        <v>6473</v>
      </c>
      <c r="B5532">
        <v>12855</v>
      </c>
      <c r="C5532" t="s">
        <v>18835</v>
      </c>
      <c r="D5532" t="s">
        <v>18836</v>
      </c>
      <c r="E5532" t="s">
        <v>18837</v>
      </c>
      <c r="F5532" t="s">
        <v>17490</v>
      </c>
      <c r="G5532" t="s">
        <v>17491</v>
      </c>
      <c r="H5532" t="s">
        <v>19</v>
      </c>
      <c r="I5532" t="s">
        <v>20</v>
      </c>
      <c r="J5532">
        <v>6571</v>
      </c>
      <c r="K5532" t="s">
        <v>2276</v>
      </c>
      <c r="L5532">
        <v>273</v>
      </c>
      <c r="M5532" t="s">
        <v>2277</v>
      </c>
      <c r="N5532">
        <v>13</v>
      </c>
      <c r="O5532" t="s">
        <v>2278</v>
      </c>
      <c r="P5532" t="s">
        <v>22336</v>
      </c>
    </row>
    <row r="5533" spans="1:16" x14ac:dyDescent="0.25">
      <c r="A5533">
        <v>6474</v>
      </c>
      <c r="B5533">
        <v>12837</v>
      </c>
      <c r="C5533" t="s">
        <v>18838</v>
      </c>
      <c r="D5533" t="s">
        <v>18839</v>
      </c>
      <c r="E5533" t="s">
        <v>18840</v>
      </c>
      <c r="F5533" t="s">
        <v>17490</v>
      </c>
      <c r="G5533" t="s">
        <v>17491</v>
      </c>
      <c r="H5533" t="s">
        <v>19</v>
      </c>
      <c r="I5533" t="s">
        <v>20</v>
      </c>
      <c r="J5533">
        <v>42021</v>
      </c>
      <c r="K5533" t="s">
        <v>3353</v>
      </c>
      <c r="L5533">
        <v>3842</v>
      </c>
      <c r="M5533" t="s">
        <v>209</v>
      </c>
      <c r="N5533">
        <v>230</v>
      </c>
      <c r="O5533" t="s">
        <v>190</v>
      </c>
      <c r="P5533" t="s">
        <v>22336</v>
      </c>
    </row>
    <row r="5534" spans="1:16" x14ac:dyDescent="0.25">
      <c r="A5534">
        <v>6475</v>
      </c>
      <c r="B5534">
        <v>12838</v>
      </c>
      <c r="C5534" t="s">
        <v>18841</v>
      </c>
      <c r="D5534" t="s">
        <v>18842</v>
      </c>
      <c r="E5534" t="s">
        <v>18843</v>
      </c>
      <c r="F5534" t="s">
        <v>17490</v>
      </c>
      <c r="G5534" t="s">
        <v>17491</v>
      </c>
      <c r="H5534" t="s">
        <v>19</v>
      </c>
      <c r="I5534" t="s">
        <v>20</v>
      </c>
      <c r="J5534">
        <v>42219</v>
      </c>
      <c r="K5534" t="s">
        <v>189</v>
      </c>
      <c r="L5534">
        <v>3866</v>
      </c>
      <c r="M5534" t="s">
        <v>189</v>
      </c>
      <c r="N5534">
        <v>230</v>
      </c>
      <c r="O5534" t="s">
        <v>190</v>
      </c>
      <c r="P5534" t="s">
        <v>22336</v>
      </c>
    </row>
    <row r="5535" spans="1:16" x14ac:dyDescent="0.25">
      <c r="A5535">
        <v>6476</v>
      </c>
      <c r="B5535">
        <v>12475</v>
      </c>
      <c r="C5535" t="s">
        <v>18844</v>
      </c>
      <c r="D5535" t="s">
        <v>18845</v>
      </c>
      <c r="E5535" t="s">
        <v>18846</v>
      </c>
      <c r="F5535" t="s">
        <v>17490</v>
      </c>
      <c r="G5535" t="s">
        <v>17491</v>
      </c>
      <c r="H5535" t="s">
        <v>19</v>
      </c>
      <c r="I5535" t="s">
        <v>20</v>
      </c>
      <c r="J5535">
        <v>22897</v>
      </c>
      <c r="K5535" t="s">
        <v>2067</v>
      </c>
      <c r="L5535">
        <v>1845</v>
      </c>
      <c r="M5535" t="s">
        <v>950</v>
      </c>
      <c r="N5535">
        <v>107</v>
      </c>
      <c r="O5535" t="s">
        <v>251</v>
      </c>
      <c r="P5535" t="s">
        <v>22336</v>
      </c>
    </row>
    <row r="5536" spans="1:16" x14ac:dyDescent="0.25">
      <c r="A5536">
        <v>6477</v>
      </c>
      <c r="B5536">
        <v>12473</v>
      </c>
      <c r="C5536" t="s">
        <v>18847</v>
      </c>
      <c r="D5536" t="s">
        <v>18848</v>
      </c>
      <c r="E5536" t="s">
        <v>18849</v>
      </c>
      <c r="F5536" t="s">
        <v>17490</v>
      </c>
      <c r="G5536" t="s">
        <v>17491</v>
      </c>
      <c r="H5536" t="s">
        <v>19</v>
      </c>
      <c r="I5536" t="s">
        <v>20</v>
      </c>
      <c r="J5536">
        <v>50196</v>
      </c>
      <c r="K5536" t="s">
        <v>972</v>
      </c>
      <c r="L5536">
        <v>4874</v>
      </c>
      <c r="N5536">
        <v>58</v>
      </c>
      <c r="O5536" t="s">
        <v>973</v>
      </c>
      <c r="P5536" t="s">
        <v>22336</v>
      </c>
    </row>
    <row r="5537" spans="1:16" x14ac:dyDescent="0.25">
      <c r="A5537">
        <v>6478</v>
      </c>
      <c r="B5537">
        <v>12482</v>
      </c>
      <c r="C5537" t="s">
        <v>18850</v>
      </c>
      <c r="D5537" t="s">
        <v>18851</v>
      </c>
      <c r="E5537" t="s">
        <v>18852</v>
      </c>
      <c r="F5537" t="s">
        <v>17490</v>
      </c>
      <c r="G5537" t="s">
        <v>17491</v>
      </c>
      <c r="H5537" t="s">
        <v>19</v>
      </c>
      <c r="I5537" t="s">
        <v>20</v>
      </c>
      <c r="J5537">
        <v>17726</v>
      </c>
      <c r="K5537" t="s">
        <v>115</v>
      </c>
      <c r="L5537">
        <v>1242</v>
      </c>
      <c r="M5537" t="s">
        <v>116</v>
      </c>
      <c r="N5537">
        <v>75</v>
      </c>
      <c r="O5537" t="s">
        <v>117</v>
      </c>
      <c r="P5537" t="s">
        <v>22336</v>
      </c>
    </row>
    <row r="5538" spans="1:16" x14ac:dyDescent="0.25">
      <c r="A5538">
        <v>6480</v>
      </c>
      <c r="B5538">
        <v>12465</v>
      </c>
      <c r="C5538" t="s">
        <v>18853</v>
      </c>
      <c r="D5538" t="s">
        <v>18854</v>
      </c>
      <c r="E5538" t="s">
        <v>18855</v>
      </c>
      <c r="F5538" t="s">
        <v>17490</v>
      </c>
      <c r="G5538" t="s">
        <v>17491</v>
      </c>
      <c r="H5538" t="s">
        <v>19</v>
      </c>
      <c r="I5538" t="s">
        <v>20</v>
      </c>
      <c r="J5538">
        <v>50196</v>
      </c>
      <c r="K5538" t="s">
        <v>972</v>
      </c>
      <c r="L5538">
        <v>4874</v>
      </c>
      <c r="N5538">
        <v>58</v>
      </c>
      <c r="O5538" t="s">
        <v>973</v>
      </c>
      <c r="P5538" t="s">
        <v>22336</v>
      </c>
    </row>
    <row r="5539" spans="1:16" x14ac:dyDescent="0.25">
      <c r="A5539">
        <v>6481</v>
      </c>
      <c r="B5539">
        <v>12434</v>
      </c>
      <c r="C5539" t="s">
        <v>18856</v>
      </c>
      <c r="D5539" t="s">
        <v>18857</v>
      </c>
      <c r="E5539" t="s">
        <v>18858</v>
      </c>
      <c r="F5539" t="s">
        <v>17490</v>
      </c>
      <c r="G5539" t="s">
        <v>17491</v>
      </c>
      <c r="H5539" t="s">
        <v>19</v>
      </c>
      <c r="I5539" t="s">
        <v>20</v>
      </c>
      <c r="J5539">
        <v>23425</v>
      </c>
      <c r="K5539" t="s">
        <v>11639</v>
      </c>
      <c r="L5539">
        <v>1872</v>
      </c>
      <c r="M5539" t="s">
        <v>11640</v>
      </c>
      <c r="N5539">
        <v>107</v>
      </c>
      <c r="O5539" t="s">
        <v>251</v>
      </c>
      <c r="P5539" t="s">
        <v>22336</v>
      </c>
    </row>
    <row r="5540" spans="1:16" x14ac:dyDescent="0.25">
      <c r="A5540">
        <v>6482</v>
      </c>
      <c r="B5540">
        <v>12435</v>
      </c>
      <c r="C5540" t="s">
        <v>18859</v>
      </c>
      <c r="D5540" t="s">
        <v>18860</v>
      </c>
      <c r="E5540" t="s">
        <v>18861</v>
      </c>
      <c r="F5540" t="s">
        <v>17490</v>
      </c>
      <c r="G5540" t="s">
        <v>17491</v>
      </c>
      <c r="H5540" t="s">
        <v>19</v>
      </c>
      <c r="I5540" t="s">
        <v>20</v>
      </c>
      <c r="J5540">
        <v>50403</v>
      </c>
      <c r="K5540" t="s">
        <v>18862</v>
      </c>
      <c r="L5540">
        <v>4882</v>
      </c>
      <c r="M5540" t="s">
        <v>1095</v>
      </c>
      <c r="N5540">
        <v>75</v>
      </c>
      <c r="O5540" t="s">
        <v>117</v>
      </c>
      <c r="P5540" t="s">
        <v>22336</v>
      </c>
    </row>
    <row r="5541" spans="1:16" x14ac:dyDescent="0.25">
      <c r="A5541">
        <v>6483</v>
      </c>
      <c r="B5541">
        <v>12429</v>
      </c>
      <c r="C5541" t="s">
        <v>18863</v>
      </c>
      <c r="D5541" t="s">
        <v>18864</v>
      </c>
      <c r="E5541" t="s">
        <v>18865</v>
      </c>
      <c r="F5541" t="s">
        <v>17490</v>
      </c>
      <c r="G5541" t="s">
        <v>17491</v>
      </c>
      <c r="H5541" t="s">
        <v>19</v>
      </c>
      <c r="I5541" t="s">
        <v>20</v>
      </c>
      <c r="J5541">
        <v>49448</v>
      </c>
      <c r="K5541" t="s">
        <v>3165</v>
      </c>
      <c r="L5541">
        <v>4334</v>
      </c>
      <c r="M5541" t="s">
        <v>3166</v>
      </c>
      <c r="N5541">
        <v>105</v>
      </c>
      <c r="O5541" t="s">
        <v>1175</v>
      </c>
      <c r="P5541" t="s">
        <v>22336</v>
      </c>
    </row>
    <row r="5542" spans="1:16" x14ac:dyDescent="0.25">
      <c r="A5542">
        <v>6484</v>
      </c>
      <c r="B5542">
        <v>12431</v>
      </c>
      <c r="C5542" t="s">
        <v>18866</v>
      </c>
      <c r="D5542" t="s">
        <v>18867</v>
      </c>
      <c r="E5542" t="s">
        <v>18868</v>
      </c>
      <c r="F5542" t="s">
        <v>17490</v>
      </c>
      <c r="G5542" t="s">
        <v>17491</v>
      </c>
      <c r="H5542" t="s">
        <v>19</v>
      </c>
      <c r="I5542" t="s">
        <v>20</v>
      </c>
      <c r="J5542">
        <v>49448</v>
      </c>
      <c r="K5542" t="s">
        <v>3165</v>
      </c>
      <c r="L5542">
        <v>4334</v>
      </c>
      <c r="M5542" t="s">
        <v>3166</v>
      </c>
      <c r="N5542">
        <v>105</v>
      </c>
      <c r="O5542" t="s">
        <v>1175</v>
      </c>
      <c r="P5542" t="s">
        <v>22336</v>
      </c>
    </row>
    <row r="5543" spans="1:16" x14ac:dyDescent="0.25">
      <c r="A5543">
        <v>6485</v>
      </c>
      <c r="B5543">
        <v>12444</v>
      </c>
      <c r="C5543" t="s">
        <v>18869</v>
      </c>
      <c r="D5543" t="s">
        <v>18870</v>
      </c>
      <c r="E5543" t="s">
        <v>18871</v>
      </c>
      <c r="F5543" t="s">
        <v>17490</v>
      </c>
      <c r="G5543" t="s">
        <v>17491</v>
      </c>
      <c r="H5543" t="s">
        <v>19</v>
      </c>
      <c r="I5543" t="s">
        <v>20</v>
      </c>
      <c r="J5543">
        <v>50273</v>
      </c>
      <c r="K5543" t="s">
        <v>1113</v>
      </c>
      <c r="L5543">
        <v>2450</v>
      </c>
      <c r="M5543" t="s">
        <v>1060</v>
      </c>
      <c r="N5543">
        <v>142</v>
      </c>
      <c r="O5543" t="s">
        <v>748</v>
      </c>
      <c r="P5543" t="s">
        <v>22336</v>
      </c>
    </row>
    <row r="5544" spans="1:16" x14ac:dyDescent="0.25">
      <c r="A5544">
        <v>6486</v>
      </c>
      <c r="B5544">
        <v>12408</v>
      </c>
      <c r="C5544" t="s">
        <v>18872</v>
      </c>
      <c r="D5544" t="s">
        <v>18873</v>
      </c>
      <c r="E5544" t="s">
        <v>18874</v>
      </c>
      <c r="F5544" t="s">
        <v>17490</v>
      </c>
      <c r="G5544" t="s">
        <v>17491</v>
      </c>
      <c r="H5544" t="s">
        <v>19</v>
      </c>
      <c r="I5544" t="s">
        <v>20</v>
      </c>
      <c r="J5544">
        <v>45262</v>
      </c>
      <c r="K5544" t="s">
        <v>18875</v>
      </c>
      <c r="L5544">
        <v>3946</v>
      </c>
      <c r="M5544" t="s">
        <v>4887</v>
      </c>
      <c r="N5544">
        <v>231</v>
      </c>
      <c r="O5544" t="s">
        <v>236</v>
      </c>
      <c r="P5544" t="s">
        <v>22336</v>
      </c>
    </row>
    <row r="5545" spans="1:16" x14ac:dyDescent="0.25">
      <c r="A5545">
        <v>6487</v>
      </c>
      <c r="B5545">
        <v>12410</v>
      </c>
      <c r="C5545" t="s">
        <v>18876</v>
      </c>
      <c r="D5545" t="s">
        <v>18877</v>
      </c>
      <c r="E5545" t="s">
        <v>18878</v>
      </c>
      <c r="F5545" t="s">
        <v>17490</v>
      </c>
      <c r="G5545" t="s">
        <v>17491</v>
      </c>
      <c r="H5545" t="s">
        <v>19</v>
      </c>
      <c r="I5545" t="s">
        <v>20</v>
      </c>
      <c r="J5545">
        <v>43885</v>
      </c>
      <c r="K5545" t="s">
        <v>2026</v>
      </c>
      <c r="L5545">
        <v>3930</v>
      </c>
      <c r="M5545" t="s">
        <v>752</v>
      </c>
      <c r="N5545">
        <v>231</v>
      </c>
      <c r="O5545" t="s">
        <v>236</v>
      </c>
      <c r="P5545" t="s">
        <v>22336</v>
      </c>
    </row>
    <row r="5546" spans="1:16" x14ac:dyDescent="0.25">
      <c r="A5546">
        <v>6488</v>
      </c>
      <c r="B5546">
        <v>12416</v>
      </c>
      <c r="C5546" t="s">
        <v>18879</v>
      </c>
      <c r="D5546" t="s">
        <v>18880</v>
      </c>
      <c r="E5546" t="s">
        <v>18881</v>
      </c>
      <c r="F5546" t="s">
        <v>17490</v>
      </c>
      <c r="G5546" t="s">
        <v>17491</v>
      </c>
      <c r="H5546" t="s">
        <v>19</v>
      </c>
      <c r="I5546" t="s">
        <v>20</v>
      </c>
      <c r="J5546">
        <v>50400</v>
      </c>
      <c r="K5546" t="s">
        <v>18882</v>
      </c>
      <c r="L5546">
        <v>4955</v>
      </c>
      <c r="M5546" t="s">
        <v>18883</v>
      </c>
      <c r="N5546">
        <v>180</v>
      </c>
      <c r="O5546" t="s">
        <v>2667</v>
      </c>
      <c r="P5546" t="s">
        <v>22336</v>
      </c>
    </row>
    <row r="5547" spans="1:16" x14ac:dyDescent="0.25">
      <c r="A5547">
        <v>6489</v>
      </c>
      <c r="B5547">
        <v>12417</v>
      </c>
      <c r="C5547" t="s">
        <v>18884</v>
      </c>
      <c r="D5547" t="s">
        <v>18885</v>
      </c>
      <c r="E5547" t="s">
        <v>18886</v>
      </c>
      <c r="F5547" t="s">
        <v>17490</v>
      </c>
      <c r="G5547" t="s">
        <v>17491</v>
      </c>
      <c r="H5547" t="s">
        <v>19</v>
      </c>
      <c r="I5547" t="s">
        <v>20</v>
      </c>
      <c r="J5547">
        <v>50401</v>
      </c>
      <c r="K5547" t="s">
        <v>4849</v>
      </c>
      <c r="L5547">
        <v>4502</v>
      </c>
      <c r="M5547" t="s">
        <v>5060</v>
      </c>
      <c r="N5547">
        <v>231</v>
      </c>
      <c r="O5547" t="s">
        <v>236</v>
      </c>
      <c r="P5547" t="s">
        <v>22336</v>
      </c>
    </row>
    <row r="5548" spans="1:16" x14ac:dyDescent="0.25">
      <c r="A5548">
        <v>6490</v>
      </c>
      <c r="B5548">
        <v>12420</v>
      </c>
      <c r="C5548" t="s">
        <v>18887</v>
      </c>
      <c r="D5548" t="s">
        <v>18888</v>
      </c>
      <c r="E5548" t="s">
        <v>18889</v>
      </c>
      <c r="F5548" t="s">
        <v>17490</v>
      </c>
      <c r="G5548" t="s">
        <v>17491</v>
      </c>
      <c r="H5548" t="s">
        <v>19</v>
      </c>
      <c r="I5548" t="s">
        <v>20</v>
      </c>
      <c r="J5548">
        <v>48130</v>
      </c>
      <c r="K5548" t="s">
        <v>6188</v>
      </c>
      <c r="L5548">
        <v>3956</v>
      </c>
      <c r="M5548" t="s">
        <v>760</v>
      </c>
      <c r="N5548">
        <v>231</v>
      </c>
      <c r="O5548" t="s">
        <v>236</v>
      </c>
      <c r="P5548" t="s">
        <v>22336</v>
      </c>
    </row>
    <row r="5549" spans="1:16" x14ac:dyDescent="0.25">
      <c r="A5549">
        <v>6491</v>
      </c>
      <c r="B5549">
        <v>12422</v>
      </c>
      <c r="C5549" t="s">
        <v>18890</v>
      </c>
      <c r="D5549" t="s">
        <v>18891</v>
      </c>
      <c r="E5549" t="s">
        <v>18892</v>
      </c>
      <c r="F5549" t="s">
        <v>17490</v>
      </c>
      <c r="G5549" t="s">
        <v>17491</v>
      </c>
      <c r="H5549" t="s">
        <v>19</v>
      </c>
      <c r="I5549" t="s">
        <v>20</v>
      </c>
      <c r="J5549">
        <v>45462</v>
      </c>
      <c r="K5549" t="s">
        <v>4558</v>
      </c>
      <c r="L5549">
        <v>3948</v>
      </c>
      <c r="M5549" t="s">
        <v>4324</v>
      </c>
      <c r="N5549">
        <v>231</v>
      </c>
      <c r="O5549" t="s">
        <v>236</v>
      </c>
      <c r="P5549" t="s">
        <v>22336</v>
      </c>
    </row>
    <row r="5550" spans="1:16" x14ac:dyDescent="0.25">
      <c r="A5550">
        <v>6492</v>
      </c>
      <c r="B5550">
        <v>12533</v>
      </c>
      <c r="C5550" t="s">
        <v>18893</v>
      </c>
      <c r="D5550" t="s">
        <v>18894</v>
      </c>
      <c r="E5550" t="s">
        <v>18895</v>
      </c>
      <c r="F5550" t="s">
        <v>17490</v>
      </c>
      <c r="G5550" t="s">
        <v>17491</v>
      </c>
      <c r="H5550" t="s">
        <v>19</v>
      </c>
      <c r="I5550" t="s">
        <v>20</v>
      </c>
      <c r="J5550">
        <v>43070</v>
      </c>
      <c r="K5550" t="s">
        <v>3302</v>
      </c>
      <c r="L5550">
        <v>3924</v>
      </c>
      <c r="M5550" t="s">
        <v>235</v>
      </c>
      <c r="N5550">
        <v>231</v>
      </c>
      <c r="O5550" t="s">
        <v>236</v>
      </c>
      <c r="P5550" t="s">
        <v>22336</v>
      </c>
    </row>
    <row r="5551" spans="1:16" x14ac:dyDescent="0.25">
      <c r="A5551">
        <v>6493</v>
      </c>
      <c r="B5551">
        <v>12530</v>
      </c>
      <c r="C5551" t="s">
        <v>18896</v>
      </c>
      <c r="D5551" t="s">
        <v>18897</v>
      </c>
      <c r="E5551" t="s">
        <v>18898</v>
      </c>
      <c r="F5551" t="s">
        <v>17490</v>
      </c>
      <c r="G5551" t="s">
        <v>17491</v>
      </c>
      <c r="H5551" t="s">
        <v>19</v>
      </c>
      <c r="I5551" t="s">
        <v>20</v>
      </c>
      <c r="J5551">
        <v>10095</v>
      </c>
      <c r="K5551" t="s">
        <v>18899</v>
      </c>
      <c r="L5551">
        <v>663</v>
      </c>
      <c r="M5551" t="s">
        <v>2711</v>
      </c>
      <c r="N5551">
        <v>38</v>
      </c>
      <c r="O5551" t="s">
        <v>2242</v>
      </c>
      <c r="P5551" t="s">
        <v>22336</v>
      </c>
    </row>
    <row r="5552" spans="1:16" x14ac:dyDescent="0.25">
      <c r="A5552">
        <v>6494</v>
      </c>
      <c r="B5552">
        <v>12521</v>
      </c>
      <c r="C5552" t="s">
        <v>18900</v>
      </c>
      <c r="D5552" t="s">
        <v>18901</v>
      </c>
      <c r="E5552" t="s">
        <v>18902</v>
      </c>
      <c r="F5552" t="s">
        <v>17490</v>
      </c>
      <c r="G5552" t="s">
        <v>17491</v>
      </c>
      <c r="H5552" t="s">
        <v>19</v>
      </c>
      <c r="I5552" t="s">
        <v>20</v>
      </c>
      <c r="J5552">
        <v>43809</v>
      </c>
      <c r="K5552" t="s">
        <v>6527</v>
      </c>
      <c r="L5552">
        <v>3930</v>
      </c>
      <c r="M5552" t="s">
        <v>752</v>
      </c>
      <c r="N5552">
        <v>231</v>
      </c>
      <c r="O5552" t="s">
        <v>236</v>
      </c>
      <c r="P5552" t="s">
        <v>22336</v>
      </c>
    </row>
    <row r="5553" spans="1:16" x14ac:dyDescent="0.25">
      <c r="A5553">
        <v>6495</v>
      </c>
      <c r="B5553">
        <v>12546</v>
      </c>
      <c r="C5553" t="s">
        <v>18903</v>
      </c>
      <c r="D5553" t="s">
        <v>18904</v>
      </c>
      <c r="E5553" t="s">
        <v>18905</v>
      </c>
      <c r="F5553" t="s">
        <v>17490</v>
      </c>
      <c r="G5553" t="s">
        <v>17491</v>
      </c>
      <c r="H5553" t="s">
        <v>19</v>
      </c>
      <c r="I5553" t="s">
        <v>20</v>
      </c>
      <c r="J5553">
        <v>50441</v>
      </c>
      <c r="K5553" t="s">
        <v>18906</v>
      </c>
      <c r="L5553">
        <v>4967</v>
      </c>
      <c r="M5553" t="s">
        <v>18906</v>
      </c>
      <c r="N5553">
        <v>132</v>
      </c>
      <c r="O5553" t="s">
        <v>9489</v>
      </c>
      <c r="P5553" t="s">
        <v>22336</v>
      </c>
    </row>
    <row r="5554" spans="1:16" x14ac:dyDescent="0.25">
      <c r="A5554">
        <v>6496</v>
      </c>
      <c r="B5554">
        <v>12361</v>
      </c>
      <c r="C5554" t="s">
        <v>18907</v>
      </c>
      <c r="D5554" t="s">
        <v>18908</v>
      </c>
      <c r="E5554" t="s">
        <v>18909</v>
      </c>
      <c r="F5554" t="s">
        <v>17490</v>
      </c>
      <c r="G5554" t="s">
        <v>17491</v>
      </c>
      <c r="H5554" t="s">
        <v>19</v>
      </c>
      <c r="I5554" t="s">
        <v>20</v>
      </c>
      <c r="J5554">
        <v>46372</v>
      </c>
      <c r="K5554" t="s">
        <v>18910</v>
      </c>
      <c r="L5554">
        <v>3970</v>
      </c>
      <c r="M5554" t="s">
        <v>1649</v>
      </c>
      <c r="N5554">
        <v>231</v>
      </c>
      <c r="O5554" t="s">
        <v>236</v>
      </c>
      <c r="P5554" t="s">
        <v>22336</v>
      </c>
    </row>
    <row r="5555" spans="1:16" x14ac:dyDescent="0.25">
      <c r="A5555">
        <v>6497</v>
      </c>
      <c r="B5555">
        <v>12362</v>
      </c>
      <c r="C5555" t="s">
        <v>18911</v>
      </c>
      <c r="D5555" t="s">
        <v>18912</v>
      </c>
      <c r="E5555" t="s">
        <v>18913</v>
      </c>
      <c r="F5555" t="s">
        <v>17490</v>
      </c>
      <c r="G5555" t="s">
        <v>17491</v>
      </c>
      <c r="H5555" t="s">
        <v>19</v>
      </c>
      <c r="I5555" t="s">
        <v>20</v>
      </c>
      <c r="J5555">
        <v>46372</v>
      </c>
      <c r="K5555" t="s">
        <v>18910</v>
      </c>
      <c r="L5555">
        <v>3970</v>
      </c>
      <c r="M5555" t="s">
        <v>1649</v>
      </c>
      <c r="N5555">
        <v>231</v>
      </c>
      <c r="O5555" t="s">
        <v>236</v>
      </c>
      <c r="P5555" t="s">
        <v>22336</v>
      </c>
    </row>
    <row r="5556" spans="1:16" x14ac:dyDescent="0.25">
      <c r="A5556">
        <v>6498</v>
      </c>
      <c r="B5556">
        <v>12405</v>
      </c>
      <c r="C5556" t="s">
        <v>18914</v>
      </c>
      <c r="D5556" t="s">
        <v>18915</v>
      </c>
      <c r="E5556" t="s">
        <v>18916</v>
      </c>
      <c r="F5556" t="s">
        <v>17490</v>
      </c>
      <c r="G5556" t="s">
        <v>17491</v>
      </c>
      <c r="H5556" t="s">
        <v>19</v>
      </c>
      <c r="I5556" t="s">
        <v>20</v>
      </c>
      <c r="J5556">
        <v>42744</v>
      </c>
      <c r="K5556" t="s">
        <v>4980</v>
      </c>
      <c r="L5556">
        <v>3921</v>
      </c>
      <c r="M5556" t="s">
        <v>1663</v>
      </c>
      <c r="N5556">
        <v>231</v>
      </c>
      <c r="O5556" t="s">
        <v>236</v>
      </c>
      <c r="P5556" t="s">
        <v>22336</v>
      </c>
    </row>
    <row r="5557" spans="1:16" x14ac:dyDescent="0.25">
      <c r="A5557">
        <v>6499</v>
      </c>
      <c r="B5557">
        <v>12390</v>
      </c>
      <c r="C5557" t="s">
        <v>18917</v>
      </c>
      <c r="D5557" t="s">
        <v>18918</v>
      </c>
      <c r="E5557" t="s">
        <v>18919</v>
      </c>
      <c r="F5557" t="s">
        <v>17490</v>
      </c>
      <c r="G5557" t="s">
        <v>17491</v>
      </c>
      <c r="H5557" t="s">
        <v>19</v>
      </c>
      <c r="I5557" t="s">
        <v>20</v>
      </c>
      <c r="J5557">
        <v>50231</v>
      </c>
      <c r="K5557" t="s">
        <v>937</v>
      </c>
      <c r="L5557">
        <v>4890</v>
      </c>
      <c r="M5557" t="s">
        <v>937</v>
      </c>
      <c r="N5557">
        <v>223</v>
      </c>
      <c r="O5557" t="s">
        <v>938</v>
      </c>
      <c r="P5557" t="s">
        <v>22336</v>
      </c>
    </row>
    <row r="5558" spans="1:16" x14ac:dyDescent="0.25">
      <c r="A5558">
        <v>6500</v>
      </c>
      <c r="B5558">
        <v>12388</v>
      </c>
      <c r="C5558" t="s">
        <v>18920</v>
      </c>
      <c r="D5558" t="s">
        <v>18921</v>
      </c>
      <c r="E5558" t="s">
        <v>18922</v>
      </c>
      <c r="F5558" t="s">
        <v>17490</v>
      </c>
      <c r="G5558" t="s">
        <v>17491</v>
      </c>
      <c r="H5558" t="s">
        <v>19</v>
      </c>
      <c r="I5558" t="s">
        <v>20</v>
      </c>
      <c r="J5558">
        <v>50231</v>
      </c>
      <c r="K5558" t="s">
        <v>937</v>
      </c>
      <c r="L5558">
        <v>4890</v>
      </c>
      <c r="M5558" t="s">
        <v>937</v>
      </c>
      <c r="N5558">
        <v>223</v>
      </c>
      <c r="O5558" t="s">
        <v>938</v>
      </c>
      <c r="P5558" t="s">
        <v>22336</v>
      </c>
    </row>
    <row r="5559" spans="1:16" x14ac:dyDescent="0.25">
      <c r="A5559">
        <v>6501</v>
      </c>
      <c r="B5559">
        <v>12304</v>
      </c>
      <c r="C5559" t="s">
        <v>18923</v>
      </c>
      <c r="D5559" t="s">
        <v>18924</v>
      </c>
      <c r="E5559" t="s">
        <v>18925</v>
      </c>
      <c r="F5559" t="s">
        <v>17490</v>
      </c>
      <c r="G5559" t="s">
        <v>17491</v>
      </c>
      <c r="H5559" t="s">
        <v>19</v>
      </c>
      <c r="I5559" t="s">
        <v>20</v>
      </c>
      <c r="J5559">
        <v>50893</v>
      </c>
      <c r="K5559" t="s">
        <v>18926</v>
      </c>
      <c r="L5559">
        <v>3881</v>
      </c>
      <c r="M5559" t="s">
        <v>2899</v>
      </c>
      <c r="N5559">
        <v>230</v>
      </c>
      <c r="O5559" t="s">
        <v>190</v>
      </c>
      <c r="P5559" t="s">
        <v>22337</v>
      </c>
    </row>
    <row r="5560" spans="1:16" x14ac:dyDescent="0.25">
      <c r="A5560">
        <v>6502</v>
      </c>
      <c r="B5560">
        <v>12303</v>
      </c>
      <c r="C5560" t="s">
        <v>18927</v>
      </c>
      <c r="D5560" t="s">
        <v>18928</v>
      </c>
      <c r="E5560" t="s">
        <v>18929</v>
      </c>
      <c r="F5560" t="s">
        <v>17490</v>
      </c>
      <c r="G5560" t="s">
        <v>17491</v>
      </c>
      <c r="H5560" t="s">
        <v>19</v>
      </c>
      <c r="I5560" t="s">
        <v>20</v>
      </c>
      <c r="J5560">
        <v>46242</v>
      </c>
      <c r="K5560" t="s">
        <v>1912</v>
      </c>
      <c r="L5560">
        <v>3969</v>
      </c>
      <c r="M5560" t="s">
        <v>1633</v>
      </c>
      <c r="N5560">
        <v>231</v>
      </c>
      <c r="O5560" t="s">
        <v>236</v>
      </c>
      <c r="P5560" t="s">
        <v>22336</v>
      </c>
    </row>
    <row r="5561" spans="1:16" x14ac:dyDescent="0.25">
      <c r="A5561">
        <v>6503</v>
      </c>
      <c r="B5561">
        <v>12333</v>
      </c>
      <c r="C5561" t="s">
        <v>18930</v>
      </c>
      <c r="D5561" t="s">
        <v>18931</v>
      </c>
      <c r="E5561" t="s">
        <v>18932</v>
      </c>
      <c r="F5561" t="s">
        <v>17490</v>
      </c>
      <c r="G5561" t="s">
        <v>17491</v>
      </c>
      <c r="H5561" t="s">
        <v>19</v>
      </c>
      <c r="I5561" t="s">
        <v>20</v>
      </c>
      <c r="J5561">
        <v>50385</v>
      </c>
      <c r="K5561" t="s">
        <v>18479</v>
      </c>
      <c r="L5561">
        <v>4949</v>
      </c>
      <c r="M5561" t="s">
        <v>18479</v>
      </c>
      <c r="N5561">
        <v>198</v>
      </c>
      <c r="O5561" t="s">
        <v>2006</v>
      </c>
      <c r="P5561" t="s">
        <v>22336</v>
      </c>
    </row>
    <row r="5562" spans="1:16" x14ac:dyDescent="0.25">
      <c r="A5562">
        <v>6504</v>
      </c>
      <c r="B5562">
        <v>12193</v>
      </c>
      <c r="C5562" t="s">
        <v>18933</v>
      </c>
      <c r="D5562" t="s">
        <v>18934</v>
      </c>
      <c r="E5562" t="s">
        <v>18935</v>
      </c>
      <c r="F5562" t="s">
        <v>17490</v>
      </c>
      <c r="G5562" t="s">
        <v>17491</v>
      </c>
      <c r="H5562" t="s">
        <v>19</v>
      </c>
      <c r="I5562" t="s">
        <v>20</v>
      </c>
      <c r="J5562">
        <v>50360</v>
      </c>
      <c r="K5562" t="s">
        <v>18936</v>
      </c>
      <c r="L5562">
        <v>266</v>
      </c>
      <c r="M5562" t="s">
        <v>2727</v>
      </c>
      <c r="N5562">
        <v>13</v>
      </c>
      <c r="O5562" t="s">
        <v>2278</v>
      </c>
      <c r="P5562" t="s">
        <v>22336</v>
      </c>
    </row>
    <row r="5563" spans="1:16" x14ac:dyDescent="0.25">
      <c r="A5563">
        <v>6505</v>
      </c>
      <c r="B5563">
        <v>12194</v>
      </c>
      <c r="C5563" t="s">
        <v>18937</v>
      </c>
      <c r="D5563" t="s">
        <v>18938</v>
      </c>
      <c r="E5563" t="s">
        <v>18939</v>
      </c>
      <c r="F5563" t="s">
        <v>17490</v>
      </c>
      <c r="G5563" t="s">
        <v>17491</v>
      </c>
      <c r="H5563" t="s">
        <v>19</v>
      </c>
      <c r="I5563" t="s">
        <v>20</v>
      </c>
      <c r="J5563">
        <v>48315</v>
      </c>
      <c r="K5563" t="s">
        <v>2726</v>
      </c>
      <c r="L5563">
        <v>266</v>
      </c>
      <c r="M5563" t="s">
        <v>2727</v>
      </c>
      <c r="N5563">
        <v>13</v>
      </c>
      <c r="O5563" t="s">
        <v>2278</v>
      </c>
      <c r="P5563" t="s">
        <v>22336</v>
      </c>
    </row>
    <row r="5564" spans="1:16" x14ac:dyDescent="0.25">
      <c r="A5564">
        <v>6506</v>
      </c>
      <c r="B5564">
        <v>12195</v>
      </c>
      <c r="C5564" t="s">
        <v>18940</v>
      </c>
      <c r="D5564" t="s">
        <v>18941</v>
      </c>
      <c r="E5564" t="s">
        <v>18942</v>
      </c>
      <c r="F5564" t="s">
        <v>17490</v>
      </c>
      <c r="G5564" t="s">
        <v>17491</v>
      </c>
      <c r="H5564" t="s">
        <v>19</v>
      </c>
      <c r="I5564" t="s">
        <v>20</v>
      </c>
      <c r="J5564">
        <v>43732</v>
      </c>
      <c r="K5564" t="s">
        <v>6313</v>
      </c>
      <c r="L5564">
        <v>3930</v>
      </c>
      <c r="M5564" t="s">
        <v>752</v>
      </c>
      <c r="N5564">
        <v>231</v>
      </c>
      <c r="O5564" t="s">
        <v>236</v>
      </c>
      <c r="P5564" t="s">
        <v>22336</v>
      </c>
    </row>
    <row r="5565" spans="1:16" x14ac:dyDescent="0.25">
      <c r="A5565">
        <v>6507</v>
      </c>
      <c r="B5565">
        <v>12139</v>
      </c>
      <c r="C5565" t="s">
        <v>18943</v>
      </c>
      <c r="D5565" t="s">
        <v>18944</v>
      </c>
      <c r="E5565" t="s">
        <v>18945</v>
      </c>
      <c r="F5565" t="s">
        <v>17490</v>
      </c>
      <c r="G5565" t="s">
        <v>17491</v>
      </c>
      <c r="H5565" t="s">
        <v>19</v>
      </c>
      <c r="I5565" t="s">
        <v>20</v>
      </c>
      <c r="J5565">
        <v>42737</v>
      </c>
      <c r="K5565" t="s">
        <v>4457</v>
      </c>
      <c r="L5565">
        <v>3921</v>
      </c>
      <c r="M5565" t="s">
        <v>1663</v>
      </c>
      <c r="N5565">
        <v>231</v>
      </c>
      <c r="O5565" t="s">
        <v>236</v>
      </c>
      <c r="P5565" t="s">
        <v>22336</v>
      </c>
    </row>
    <row r="5566" spans="1:16" x14ac:dyDescent="0.25">
      <c r="A5566">
        <v>6508</v>
      </c>
      <c r="B5566">
        <v>12146</v>
      </c>
      <c r="C5566" t="s">
        <v>18946</v>
      </c>
      <c r="D5566" t="s">
        <v>18947</v>
      </c>
      <c r="E5566" t="s">
        <v>18948</v>
      </c>
      <c r="F5566" t="s">
        <v>17490</v>
      </c>
      <c r="G5566" t="s">
        <v>17491</v>
      </c>
      <c r="H5566" t="s">
        <v>19</v>
      </c>
      <c r="I5566" t="s">
        <v>20</v>
      </c>
      <c r="J5566">
        <v>50350</v>
      </c>
      <c r="K5566" t="s">
        <v>18949</v>
      </c>
      <c r="L5566">
        <v>4935</v>
      </c>
      <c r="M5566" t="s">
        <v>18950</v>
      </c>
      <c r="N5566">
        <v>90</v>
      </c>
      <c r="O5566" t="s">
        <v>8755</v>
      </c>
      <c r="P5566" t="s">
        <v>22336</v>
      </c>
    </row>
    <row r="5567" spans="1:16" x14ac:dyDescent="0.25">
      <c r="A5567">
        <v>6509</v>
      </c>
      <c r="B5567">
        <v>12147</v>
      </c>
      <c r="C5567" t="s">
        <v>18951</v>
      </c>
      <c r="D5567" t="s">
        <v>18952</v>
      </c>
      <c r="E5567" t="s">
        <v>18953</v>
      </c>
      <c r="F5567" t="s">
        <v>17490</v>
      </c>
      <c r="G5567" t="s">
        <v>17491</v>
      </c>
      <c r="H5567" t="s">
        <v>19</v>
      </c>
      <c r="I5567" t="s">
        <v>20</v>
      </c>
      <c r="J5567">
        <v>50351</v>
      </c>
      <c r="K5567" t="s">
        <v>18954</v>
      </c>
      <c r="L5567">
        <v>273</v>
      </c>
      <c r="M5567" t="s">
        <v>2277</v>
      </c>
      <c r="N5567">
        <v>13</v>
      </c>
      <c r="O5567" t="s">
        <v>2278</v>
      </c>
      <c r="P5567" t="s">
        <v>22336</v>
      </c>
    </row>
    <row r="5568" spans="1:16" x14ac:dyDescent="0.25">
      <c r="A5568">
        <v>6510</v>
      </c>
      <c r="B5568">
        <v>12148</v>
      </c>
      <c r="C5568" t="s">
        <v>18955</v>
      </c>
      <c r="D5568" t="s">
        <v>18956</v>
      </c>
      <c r="E5568" t="s">
        <v>18957</v>
      </c>
      <c r="F5568" t="s">
        <v>17490</v>
      </c>
      <c r="G5568" t="s">
        <v>17491</v>
      </c>
      <c r="H5568" t="s">
        <v>19</v>
      </c>
      <c r="I5568" t="s">
        <v>20</v>
      </c>
      <c r="J5568">
        <v>44685</v>
      </c>
      <c r="K5568" t="s">
        <v>1198</v>
      </c>
      <c r="L5568">
        <v>3939</v>
      </c>
      <c r="M5568" t="s">
        <v>1199</v>
      </c>
      <c r="N5568">
        <v>231</v>
      </c>
      <c r="O5568" t="s">
        <v>236</v>
      </c>
      <c r="P5568" t="s">
        <v>22336</v>
      </c>
    </row>
    <row r="5569" spans="1:16" x14ac:dyDescent="0.25">
      <c r="A5569">
        <v>6511</v>
      </c>
      <c r="B5569">
        <v>12149</v>
      </c>
      <c r="C5569" t="s">
        <v>18958</v>
      </c>
      <c r="D5569" t="s">
        <v>18959</v>
      </c>
      <c r="E5569" t="s">
        <v>18960</v>
      </c>
      <c r="F5569" t="s">
        <v>17490</v>
      </c>
      <c r="G5569" t="s">
        <v>17491</v>
      </c>
      <c r="H5569" t="s">
        <v>19</v>
      </c>
      <c r="I5569" t="s">
        <v>20</v>
      </c>
      <c r="J5569">
        <v>44685</v>
      </c>
      <c r="K5569" t="s">
        <v>1198</v>
      </c>
      <c r="L5569">
        <v>3939</v>
      </c>
      <c r="M5569" t="s">
        <v>1199</v>
      </c>
      <c r="N5569">
        <v>231</v>
      </c>
      <c r="O5569" t="s">
        <v>236</v>
      </c>
      <c r="P5569" t="s">
        <v>22336</v>
      </c>
    </row>
    <row r="5570" spans="1:16" x14ac:dyDescent="0.25">
      <c r="A5570">
        <v>6512</v>
      </c>
      <c r="B5570">
        <v>12239</v>
      </c>
      <c r="C5570" t="s">
        <v>18961</v>
      </c>
      <c r="D5570" t="s">
        <v>18962</v>
      </c>
      <c r="E5570" t="s">
        <v>18963</v>
      </c>
      <c r="F5570" t="s">
        <v>17490</v>
      </c>
      <c r="G5570" t="s">
        <v>17491</v>
      </c>
      <c r="H5570" t="s">
        <v>19</v>
      </c>
      <c r="I5570" t="s">
        <v>20</v>
      </c>
      <c r="J5570">
        <v>42382</v>
      </c>
      <c r="K5570" t="s">
        <v>1179</v>
      </c>
      <c r="L5570">
        <v>3889</v>
      </c>
      <c r="M5570" t="s">
        <v>871</v>
      </c>
      <c r="N5570">
        <v>230</v>
      </c>
      <c r="O5570" t="s">
        <v>190</v>
      </c>
      <c r="P5570" t="s">
        <v>22336</v>
      </c>
    </row>
    <row r="5571" spans="1:16" x14ac:dyDescent="0.25">
      <c r="A5571">
        <v>6513</v>
      </c>
      <c r="B5571">
        <v>12257</v>
      </c>
      <c r="C5571" t="s">
        <v>18964</v>
      </c>
      <c r="D5571" t="s">
        <v>18965</v>
      </c>
      <c r="E5571" t="s">
        <v>18966</v>
      </c>
      <c r="F5571" t="s">
        <v>17490</v>
      </c>
      <c r="G5571" t="s">
        <v>17491</v>
      </c>
      <c r="H5571" t="s">
        <v>19</v>
      </c>
      <c r="I5571" t="s">
        <v>20</v>
      </c>
      <c r="J5571">
        <v>50283</v>
      </c>
      <c r="K5571" t="s">
        <v>9573</v>
      </c>
      <c r="L5571">
        <v>4288</v>
      </c>
      <c r="M5571" t="s">
        <v>1086</v>
      </c>
      <c r="N5571">
        <v>176</v>
      </c>
      <c r="O5571" t="s">
        <v>1087</v>
      </c>
      <c r="P5571" t="s">
        <v>22336</v>
      </c>
    </row>
    <row r="5572" spans="1:16" x14ac:dyDescent="0.25">
      <c r="A5572">
        <v>6514</v>
      </c>
      <c r="B5572">
        <v>12255</v>
      </c>
      <c r="C5572" t="s">
        <v>18967</v>
      </c>
      <c r="D5572" t="s">
        <v>18968</v>
      </c>
      <c r="E5572" t="s">
        <v>18969</v>
      </c>
      <c r="F5572" t="s">
        <v>17490</v>
      </c>
      <c r="G5572" t="s">
        <v>17491</v>
      </c>
      <c r="H5572" t="s">
        <v>19</v>
      </c>
      <c r="I5572" t="s">
        <v>20</v>
      </c>
      <c r="J5572">
        <v>43809</v>
      </c>
      <c r="K5572" t="s">
        <v>6527</v>
      </c>
      <c r="L5572">
        <v>3930</v>
      </c>
      <c r="M5572" t="s">
        <v>752</v>
      </c>
      <c r="N5572">
        <v>231</v>
      </c>
      <c r="O5572" t="s">
        <v>236</v>
      </c>
      <c r="P5572" t="s">
        <v>22336</v>
      </c>
    </row>
    <row r="5573" spans="1:16" x14ac:dyDescent="0.25">
      <c r="A5573">
        <v>6515</v>
      </c>
      <c r="B5573">
        <v>12262</v>
      </c>
      <c r="C5573" t="s">
        <v>18970</v>
      </c>
      <c r="D5573" t="s">
        <v>18971</v>
      </c>
      <c r="E5573" t="s">
        <v>18972</v>
      </c>
      <c r="F5573" t="s">
        <v>17490</v>
      </c>
      <c r="G5573" t="s">
        <v>17491</v>
      </c>
      <c r="H5573" t="s">
        <v>19</v>
      </c>
      <c r="I5573" t="s">
        <v>20</v>
      </c>
      <c r="J5573">
        <v>44072</v>
      </c>
      <c r="K5573" t="s">
        <v>1784</v>
      </c>
      <c r="L5573">
        <v>3932</v>
      </c>
      <c r="M5573" t="s">
        <v>1785</v>
      </c>
      <c r="N5573">
        <v>231</v>
      </c>
      <c r="O5573" t="s">
        <v>236</v>
      </c>
      <c r="P5573" t="s">
        <v>22336</v>
      </c>
    </row>
    <row r="5574" spans="1:16" x14ac:dyDescent="0.25">
      <c r="A5574">
        <v>6516</v>
      </c>
      <c r="B5574">
        <v>12252</v>
      </c>
      <c r="C5574" t="s">
        <v>18973</v>
      </c>
      <c r="D5574" t="s">
        <v>18974</v>
      </c>
      <c r="E5574" t="s">
        <v>18975</v>
      </c>
      <c r="F5574" t="s">
        <v>17490</v>
      </c>
      <c r="G5574" t="s">
        <v>17491</v>
      </c>
      <c r="H5574" t="s">
        <v>19</v>
      </c>
      <c r="I5574" t="s">
        <v>20</v>
      </c>
      <c r="J5574">
        <v>7050</v>
      </c>
      <c r="K5574" t="s">
        <v>16845</v>
      </c>
      <c r="L5574">
        <v>287</v>
      </c>
      <c r="M5574" t="s">
        <v>16845</v>
      </c>
      <c r="N5574">
        <v>14</v>
      </c>
      <c r="O5574" t="s">
        <v>2088</v>
      </c>
      <c r="P5574" t="s">
        <v>22336</v>
      </c>
    </row>
    <row r="5575" spans="1:16" x14ac:dyDescent="0.25">
      <c r="A5575">
        <v>6517</v>
      </c>
      <c r="B5575">
        <v>12110</v>
      </c>
      <c r="C5575" t="s">
        <v>18976</v>
      </c>
      <c r="D5575" t="s">
        <v>18977</v>
      </c>
      <c r="E5575" t="s">
        <v>18978</v>
      </c>
      <c r="F5575" t="s">
        <v>17490</v>
      </c>
      <c r="G5575" t="s">
        <v>17491</v>
      </c>
      <c r="H5575" t="s">
        <v>19</v>
      </c>
      <c r="I5575" t="s">
        <v>20</v>
      </c>
      <c r="J5575">
        <v>6807</v>
      </c>
      <c r="K5575" t="s">
        <v>17666</v>
      </c>
      <c r="L5575">
        <v>273</v>
      </c>
      <c r="M5575" t="s">
        <v>2277</v>
      </c>
      <c r="N5575">
        <v>13</v>
      </c>
      <c r="O5575" t="s">
        <v>2278</v>
      </c>
      <c r="P5575" t="s">
        <v>22336</v>
      </c>
    </row>
    <row r="5576" spans="1:16" x14ac:dyDescent="0.25">
      <c r="A5576">
        <v>6518</v>
      </c>
      <c r="B5576">
        <v>12086</v>
      </c>
      <c r="C5576" t="s">
        <v>18979</v>
      </c>
      <c r="D5576" t="s">
        <v>18980</v>
      </c>
      <c r="E5576" t="s">
        <v>18981</v>
      </c>
      <c r="F5576" t="s">
        <v>17490</v>
      </c>
      <c r="G5576" t="s">
        <v>17491</v>
      </c>
      <c r="H5576" t="s">
        <v>19</v>
      </c>
      <c r="I5576" t="s">
        <v>20</v>
      </c>
      <c r="J5576">
        <v>50231</v>
      </c>
      <c r="K5576" t="s">
        <v>937</v>
      </c>
      <c r="L5576">
        <v>4890</v>
      </c>
      <c r="M5576" t="s">
        <v>937</v>
      </c>
      <c r="N5576">
        <v>223</v>
      </c>
      <c r="O5576" t="s">
        <v>938</v>
      </c>
      <c r="P5576" t="s">
        <v>22336</v>
      </c>
    </row>
    <row r="5577" spans="1:16" x14ac:dyDescent="0.25">
      <c r="A5577">
        <v>6519</v>
      </c>
      <c r="B5577">
        <v>12087</v>
      </c>
      <c r="C5577" t="s">
        <v>18982</v>
      </c>
      <c r="D5577" t="s">
        <v>18983</v>
      </c>
      <c r="E5577" t="s">
        <v>18984</v>
      </c>
      <c r="F5577" t="s">
        <v>17490</v>
      </c>
      <c r="G5577" t="s">
        <v>17491</v>
      </c>
      <c r="H5577" t="s">
        <v>19</v>
      </c>
      <c r="I5577" t="s">
        <v>20</v>
      </c>
      <c r="J5577">
        <v>50231</v>
      </c>
      <c r="K5577" t="s">
        <v>937</v>
      </c>
      <c r="L5577">
        <v>4890</v>
      </c>
      <c r="M5577" t="s">
        <v>937</v>
      </c>
      <c r="N5577">
        <v>223</v>
      </c>
      <c r="O5577" t="s">
        <v>938</v>
      </c>
      <c r="P5577" t="s">
        <v>22336</v>
      </c>
    </row>
    <row r="5578" spans="1:16" x14ac:dyDescent="0.25">
      <c r="A5578">
        <v>6520</v>
      </c>
      <c r="B5578">
        <v>12072</v>
      </c>
      <c r="C5578" t="s">
        <v>18985</v>
      </c>
      <c r="D5578" t="s">
        <v>18986</v>
      </c>
      <c r="E5578" t="s">
        <v>18987</v>
      </c>
      <c r="F5578" t="s">
        <v>17490</v>
      </c>
      <c r="G5578" t="s">
        <v>17491</v>
      </c>
      <c r="H5578" t="s">
        <v>19</v>
      </c>
      <c r="I5578" t="s">
        <v>20</v>
      </c>
      <c r="J5578">
        <v>41635</v>
      </c>
      <c r="K5578" t="s">
        <v>18553</v>
      </c>
      <c r="L5578">
        <v>3842</v>
      </c>
      <c r="M5578" t="s">
        <v>209</v>
      </c>
      <c r="N5578">
        <v>230</v>
      </c>
      <c r="O5578" t="s">
        <v>190</v>
      </c>
      <c r="P5578" t="s">
        <v>22336</v>
      </c>
    </row>
    <row r="5579" spans="1:16" x14ac:dyDescent="0.25">
      <c r="A5579">
        <v>6521</v>
      </c>
      <c r="B5579">
        <v>12051</v>
      </c>
      <c r="C5579" t="s">
        <v>18988</v>
      </c>
      <c r="D5579" t="s">
        <v>18989</v>
      </c>
      <c r="E5579" t="s">
        <v>18990</v>
      </c>
      <c r="F5579" t="s">
        <v>17490</v>
      </c>
      <c r="G5579" t="s">
        <v>17491</v>
      </c>
      <c r="H5579" t="s">
        <v>19</v>
      </c>
      <c r="I5579" t="s">
        <v>20</v>
      </c>
      <c r="J5579">
        <v>41617</v>
      </c>
      <c r="K5579" t="s">
        <v>17159</v>
      </c>
      <c r="L5579">
        <v>3842</v>
      </c>
      <c r="M5579" t="s">
        <v>209</v>
      </c>
      <c r="N5579">
        <v>230</v>
      </c>
      <c r="O5579" t="s">
        <v>190</v>
      </c>
      <c r="P5579" t="s">
        <v>22336</v>
      </c>
    </row>
    <row r="5580" spans="1:16" x14ac:dyDescent="0.25">
      <c r="A5580">
        <v>6522</v>
      </c>
      <c r="B5580">
        <v>12052</v>
      </c>
      <c r="C5580" t="s">
        <v>18991</v>
      </c>
      <c r="D5580" t="s">
        <v>18992</v>
      </c>
      <c r="E5580" t="s">
        <v>18993</v>
      </c>
      <c r="F5580" t="s">
        <v>17490</v>
      </c>
      <c r="G5580" t="s">
        <v>17491</v>
      </c>
      <c r="H5580" t="s">
        <v>19</v>
      </c>
      <c r="I5580" t="s">
        <v>20</v>
      </c>
      <c r="J5580">
        <v>41831</v>
      </c>
      <c r="K5580" t="s">
        <v>3939</v>
      </c>
      <c r="L5580">
        <v>3842</v>
      </c>
      <c r="M5580" t="s">
        <v>209</v>
      </c>
      <c r="N5580">
        <v>230</v>
      </c>
      <c r="O5580" t="s">
        <v>190</v>
      </c>
      <c r="P5580" t="s">
        <v>22336</v>
      </c>
    </row>
    <row r="5581" spans="1:16" x14ac:dyDescent="0.25">
      <c r="A5581">
        <v>6523</v>
      </c>
      <c r="B5581">
        <v>12053</v>
      </c>
      <c r="C5581" t="s">
        <v>18994</v>
      </c>
      <c r="D5581" t="s">
        <v>18995</v>
      </c>
      <c r="E5581" t="s">
        <v>18996</v>
      </c>
      <c r="F5581" t="s">
        <v>17490</v>
      </c>
      <c r="G5581" t="s">
        <v>17491</v>
      </c>
      <c r="H5581" t="s">
        <v>19</v>
      </c>
      <c r="I5581" t="s">
        <v>20</v>
      </c>
      <c r="J5581">
        <v>41994</v>
      </c>
      <c r="K5581" t="s">
        <v>18997</v>
      </c>
      <c r="L5581">
        <v>3842</v>
      </c>
      <c r="M5581" t="s">
        <v>209</v>
      </c>
      <c r="N5581">
        <v>230</v>
      </c>
      <c r="O5581" t="s">
        <v>190</v>
      </c>
      <c r="P5581" t="s">
        <v>22336</v>
      </c>
    </row>
    <row r="5582" spans="1:16" x14ac:dyDescent="0.25">
      <c r="A5582">
        <v>6524</v>
      </c>
      <c r="B5582">
        <v>12054</v>
      </c>
      <c r="C5582" t="s">
        <v>18998</v>
      </c>
      <c r="D5582" t="s">
        <v>18999</v>
      </c>
      <c r="E5582" t="s">
        <v>19000</v>
      </c>
      <c r="F5582" t="s">
        <v>17490</v>
      </c>
      <c r="G5582" t="s">
        <v>17491</v>
      </c>
      <c r="H5582" t="s">
        <v>19</v>
      </c>
      <c r="I5582" t="s">
        <v>20</v>
      </c>
      <c r="J5582">
        <v>50328</v>
      </c>
      <c r="K5582" t="s">
        <v>19001</v>
      </c>
      <c r="L5582">
        <v>3842</v>
      </c>
      <c r="M5582" t="s">
        <v>209</v>
      </c>
      <c r="N5582">
        <v>230</v>
      </c>
      <c r="O5582" t="s">
        <v>190</v>
      </c>
      <c r="P5582" t="s">
        <v>22336</v>
      </c>
    </row>
    <row r="5583" spans="1:16" x14ac:dyDescent="0.25">
      <c r="A5583">
        <v>6525</v>
      </c>
      <c r="B5583">
        <v>12055</v>
      </c>
      <c r="C5583" t="s">
        <v>19002</v>
      </c>
      <c r="D5583" t="s">
        <v>19003</v>
      </c>
      <c r="E5583" t="s">
        <v>19004</v>
      </c>
      <c r="F5583" t="s">
        <v>17490</v>
      </c>
      <c r="G5583" t="s">
        <v>17491</v>
      </c>
      <c r="H5583" t="s">
        <v>19</v>
      </c>
      <c r="I5583" t="s">
        <v>20</v>
      </c>
      <c r="J5583">
        <v>43555</v>
      </c>
      <c r="K5583" t="s">
        <v>19005</v>
      </c>
      <c r="L5583">
        <v>3927</v>
      </c>
      <c r="M5583" t="s">
        <v>1621</v>
      </c>
      <c r="N5583">
        <v>231</v>
      </c>
      <c r="O5583" t="s">
        <v>236</v>
      </c>
      <c r="P5583" t="s">
        <v>22336</v>
      </c>
    </row>
    <row r="5584" spans="1:16" x14ac:dyDescent="0.25">
      <c r="A5584">
        <v>6526</v>
      </c>
      <c r="B5584">
        <v>12016</v>
      </c>
      <c r="C5584" t="s">
        <v>19006</v>
      </c>
      <c r="D5584" t="s">
        <v>19007</v>
      </c>
      <c r="E5584" t="s">
        <v>19008</v>
      </c>
      <c r="F5584" t="s">
        <v>17490</v>
      </c>
      <c r="G5584" t="s">
        <v>17491</v>
      </c>
      <c r="H5584" t="s">
        <v>19</v>
      </c>
      <c r="I5584" t="s">
        <v>20</v>
      </c>
      <c r="J5584">
        <v>43239</v>
      </c>
      <c r="K5584" t="s">
        <v>234</v>
      </c>
      <c r="L5584">
        <v>3924</v>
      </c>
      <c r="M5584" t="s">
        <v>235</v>
      </c>
      <c r="N5584">
        <v>231</v>
      </c>
      <c r="O5584" t="s">
        <v>236</v>
      </c>
      <c r="P5584" t="s">
        <v>22336</v>
      </c>
    </row>
    <row r="5585" spans="1:16" x14ac:dyDescent="0.25">
      <c r="A5585">
        <v>6527</v>
      </c>
      <c r="B5585">
        <v>12011</v>
      </c>
      <c r="C5585" t="s">
        <v>19009</v>
      </c>
      <c r="D5585" t="s">
        <v>19010</v>
      </c>
      <c r="E5585" t="s">
        <v>19011</v>
      </c>
      <c r="F5585" t="s">
        <v>17490</v>
      </c>
      <c r="G5585" t="s">
        <v>17491</v>
      </c>
      <c r="H5585" t="s">
        <v>19</v>
      </c>
      <c r="I5585" t="s">
        <v>20</v>
      </c>
      <c r="J5585">
        <v>45577</v>
      </c>
      <c r="K5585" t="s">
        <v>305</v>
      </c>
      <c r="L5585">
        <v>3951</v>
      </c>
      <c r="M5585" t="s">
        <v>306</v>
      </c>
      <c r="N5585">
        <v>231</v>
      </c>
      <c r="O5585" t="s">
        <v>236</v>
      </c>
      <c r="P5585" t="s">
        <v>22336</v>
      </c>
    </row>
    <row r="5586" spans="1:16" x14ac:dyDescent="0.25">
      <c r="A5586">
        <v>6528</v>
      </c>
      <c r="B5586">
        <v>12013</v>
      </c>
      <c r="C5586" t="s">
        <v>19012</v>
      </c>
      <c r="D5586" t="s">
        <v>19013</v>
      </c>
      <c r="E5586" t="s">
        <v>19014</v>
      </c>
      <c r="F5586" t="s">
        <v>17490</v>
      </c>
      <c r="G5586" t="s">
        <v>17491</v>
      </c>
      <c r="H5586" t="s">
        <v>19</v>
      </c>
      <c r="I5586" t="s">
        <v>20</v>
      </c>
      <c r="J5586">
        <v>19014</v>
      </c>
      <c r="K5586" t="s">
        <v>2118</v>
      </c>
      <c r="L5586">
        <v>1359</v>
      </c>
      <c r="M5586" t="s">
        <v>2118</v>
      </c>
      <c r="N5586">
        <v>82</v>
      </c>
      <c r="O5586" t="s">
        <v>1314</v>
      </c>
      <c r="P5586" t="s">
        <v>22336</v>
      </c>
    </row>
    <row r="5587" spans="1:16" x14ac:dyDescent="0.25">
      <c r="A5587">
        <v>6529</v>
      </c>
      <c r="B5587">
        <v>11999</v>
      </c>
      <c r="C5587" t="s">
        <v>19015</v>
      </c>
      <c r="D5587" t="s">
        <v>19016</v>
      </c>
      <c r="E5587" t="s">
        <v>19017</v>
      </c>
      <c r="F5587" t="s">
        <v>17490</v>
      </c>
      <c r="G5587" t="s">
        <v>17491</v>
      </c>
      <c r="H5587" t="s">
        <v>19</v>
      </c>
      <c r="I5587" t="s">
        <v>20</v>
      </c>
      <c r="J5587">
        <v>50322</v>
      </c>
      <c r="K5587" t="s">
        <v>19018</v>
      </c>
      <c r="L5587">
        <v>4334</v>
      </c>
      <c r="M5587" t="s">
        <v>3166</v>
      </c>
      <c r="N5587">
        <v>105</v>
      </c>
      <c r="O5587" t="s">
        <v>1175</v>
      </c>
      <c r="P5587" t="s">
        <v>22336</v>
      </c>
    </row>
    <row r="5588" spans="1:16" x14ac:dyDescent="0.25">
      <c r="A5588">
        <v>6530</v>
      </c>
      <c r="B5588">
        <v>12004</v>
      </c>
      <c r="C5588" t="s">
        <v>19019</v>
      </c>
      <c r="D5588" t="s">
        <v>19020</v>
      </c>
      <c r="E5588" t="s">
        <v>19021</v>
      </c>
      <c r="F5588" t="s">
        <v>17490</v>
      </c>
      <c r="G5588" t="s">
        <v>17491</v>
      </c>
      <c r="H5588" t="s">
        <v>19</v>
      </c>
      <c r="I5588" t="s">
        <v>20</v>
      </c>
      <c r="J5588">
        <v>49715</v>
      </c>
      <c r="K5588" t="s">
        <v>270</v>
      </c>
      <c r="L5588">
        <v>4731</v>
      </c>
      <c r="N5588">
        <v>99</v>
      </c>
      <c r="O5588" t="s">
        <v>271</v>
      </c>
      <c r="P5588" t="s">
        <v>22336</v>
      </c>
    </row>
    <row r="5589" spans="1:16" x14ac:dyDescent="0.25">
      <c r="A5589">
        <v>6531</v>
      </c>
      <c r="B5589">
        <v>12009</v>
      </c>
      <c r="C5589" t="s">
        <v>19022</v>
      </c>
      <c r="D5589" t="s">
        <v>19023</v>
      </c>
      <c r="E5589" t="s">
        <v>19024</v>
      </c>
      <c r="F5589" t="s">
        <v>17490</v>
      </c>
      <c r="G5589" t="s">
        <v>17491</v>
      </c>
      <c r="H5589" t="s">
        <v>19</v>
      </c>
      <c r="I5589" t="s">
        <v>20</v>
      </c>
      <c r="J5589">
        <v>47759</v>
      </c>
      <c r="K5589" t="s">
        <v>19025</v>
      </c>
      <c r="L5589">
        <v>3953</v>
      </c>
      <c r="M5589" t="s">
        <v>3834</v>
      </c>
      <c r="N5589">
        <v>231</v>
      </c>
      <c r="O5589" t="s">
        <v>236</v>
      </c>
      <c r="P5589" t="s">
        <v>22336</v>
      </c>
    </row>
    <row r="5590" spans="1:16" x14ac:dyDescent="0.25">
      <c r="A5590">
        <v>6532</v>
      </c>
      <c r="B5590">
        <v>11393</v>
      </c>
      <c r="C5590" t="s">
        <v>19026</v>
      </c>
      <c r="D5590" t="s">
        <v>19027</v>
      </c>
      <c r="E5590" t="s">
        <v>19028</v>
      </c>
      <c r="F5590" t="s">
        <v>17490</v>
      </c>
      <c r="G5590" t="s">
        <v>17491</v>
      </c>
      <c r="H5590" t="s">
        <v>19</v>
      </c>
      <c r="I5590" t="s">
        <v>20</v>
      </c>
      <c r="J5590">
        <v>50215</v>
      </c>
      <c r="K5590" t="s">
        <v>19029</v>
      </c>
      <c r="L5590">
        <v>4204</v>
      </c>
      <c r="M5590" t="s">
        <v>729</v>
      </c>
      <c r="N5590">
        <v>75</v>
      </c>
      <c r="O5590" t="s">
        <v>117</v>
      </c>
      <c r="P5590" t="s">
        <v>22336</v>
      </c>
    </row>
    <row r="5591" spans="1:16" x14ac:dyDescent="0.25">
      <c r="A5591">
        <v>6533</v>
      </c>
      <c r="B5591">
        <v>11417</v>
      </c>
      <c r="C5591" t="s">
        <v>19030</v>
      </c>
      <c r="D5591" s="1" t="s">
        <v>19031</v>
      </c>
      <c r="E5591" t="s">
        <v>19032</v>
      </c>
      <c r="F5591" t="s">
        <v>17490</v>
      </c>
      <c r="G5591" t="s">
        <v>17491</v>
      </c>
      <c r="H5591" t="s">
        <v>19</v>
      </c>
      <c r="I5591" t="s">
        <v>20</v>
      </c>
      <c r="J5591">
        <v>30178</v>
      </c>
      <c r="K5591" t="s">
        <v>2073</v>
      </c>
      <c r="L5591">
        <v>2594</v>
      </c>
      <c r="M5591" t="s">
        <v>1720</v>
      </c>
      <c r="N5591">
        <v>155</v>
      </c>
      <c r="O5591" t="s">
        <v>866</v>
      </c>
      <c r="P5591" t="s">
        <v>22336</v>
      </c>
    </row>
    <row r="5592" spans="1:16" x14ac:dyDescent="0.25">
      <c r="A5592">
        <v>6534</v>
      </c>
      <c r="B5592">
        <v>11424</v>
      </c>
      <c r="C5592" t="s">
        <v>19033</v>
      </c>
      <c r="D5592" t="s">
        <v>19034</v>
      </c>
      <c r="E5592" t="s">
        <v>19035</v>
      </c>
      <c r="F5592" t="s">
        <v>17490</v>
      </c>
      <c r="G5592" t="s">
        <v>17491</v>
      </c>
      <c r="H5592" t="s">
        <v>19</v>
      </c>
      <c r="I5592" t="s">
        <v>20</v>
      </c>
      <c r="J5592">
        <v>30425</v>
      </c>
      <c r="K5592" t="s">
        <v>3254</v>
      </c>
      <c r="L5592">
        <v>2599</v>
      </c>
      <c r="M5592" t="s">
        <v>2552</v>
      </c>
      <c r="N5592">
        <v>155</v>
      </c>
      <c r="O5592" t="s">
        <v>866</v>
      </c>
      <c r="P5592" t="s">
        <v>22336</v>
      </c>
    </row>
    <row r="5593" spans="1:16" x14ac:dyDescent="0.25">
      <c r="A5593">
        <v>6535</v>
      </c>
      <c r="B5593">
        <v>11426</v>
      </c>
      <c r="C5593" t="s">
        <v>19036</v>
      </c>
      <c r="D5593" s="1" t="s">
        <v>19037</v>
      </c>
      <c r="E5593" t="s">
        <v>19038</v>
      </c>
      <c r="F5593" t="s">
        <v>17490</v>
      </c>
      <c r="G5593" t="s">
        <v>17491</v>
      </c>
      <c r="H5593" t="s">
        <v>19</v>
      </c>
      <c r="I5593" t="s">
        <v>20</v>
      </c>
      <c r="J5593">
        <v>7157</v>
      </c>
      <c r="K5593" t="s">
        <v>2087</v>
      </c>
      <c r="L5593">
        <v>294</v>
      </c>
      <c r="M5593" t="s">
        <v>2087</v>
      </c>
      <c r="N5593">
        <v>14</v>
      </c>
      <c r="O5593" t="s">
        <v>2088</v>
      </c>
      <c r="P5593" t="s">
        <v>22336</v>
      </c>
    </row>
    <row r="5594" spans="1:16" x14ac:dyDescent="0.25">
      <c r="A5594">
        <v>6536</v>
      </c>
      <c r="B5594">
        <v>11438</v>
      </c>
      <c r="C5594" t="s">
        <v>19039</v>
      </c>
      <c r="D5594" t="s">
        <v>19040</v>
      </c>
      <c r="E5594" t="s">
        <v>19041</v>
      </c>
      <c r="F5594" t="s">
        <v>17490</v>
      </c>
      <c r="G5594" t="s">
        <v>17491</v>
      </c>
      <c r="H5594" t="s">
        <v>19</v>
      </c>
      <c r="I5594" t="s">
        <v>20</v>
      </c>
      <c r="J5594">
        <v>7157</v>
      </c>
      <c r="K5594" t="s">
        <v>2087</v>
      </c>
      <c r="L5594">
        <v>294</v>
      </c>
      <c r="M5594" t="s">
        <v>2087</v>
      </c>
      <c r="N5594">
        <v>14</v>
      </c>
      <c r="O5594" t="s">
        <v>2088</v>
      </c>
      <c r="P5594" t="s">
        <v>22336</v>
      </c>
    </row>
    <row r="5595" spans="1:16" x14ac:dyDescent="0.25">
      <c r="A5595">
        <v>6537</v>
      </c>
      <c r="B5595">
        <v>11431</v>
      </c>
      <c r="C5595" t="s">
        <v>19042</v>
      </c>
      <c r="D5595" t="s">
        <v>19043</v>
      </c>
      <c r="E5595" t="s">
        <v>19042</v>
      </c>
      <c r="F5595" t="s">
        <v>17490</v>
      </c>
      <c r="G5595" t="s">
        <v>17491</v>
      </c>
      <c r="H5595" t="s">
        <v>19</v>
      </c>
      <c r="I5595" t="s">
        <v>20</v>
      </c>
      <c r="J5595">
        <v>48019</v>
      </c>
      <c r="K5595" t="s">
        <v>759</v>
      </c>
      <c r="L5595">
        <v>3956</v>
      </c>
      <c r="M5595" t="s">
        <v>760</v>
      </c>
      <c r="N5595">
        <v>231</v>
      </c>
      <c r="O5595" t="s">
        <v>236</v>
      </c>
      <c r="P5595" t="s">
        <v>22336</v>
      </c>
    </row>
    <row r="5596" spans="1:16" x14ac:dyDescent="0.25">
      <c r="A5596">
        <v>6538</v>
      </c>
      <c r="B5596">
        <v>11429</v>
      </c>
      <c r="C5596" t="s">
        <v>19044</v>
      </c>
      <c r="D5596" t="s">
        <v>19045</v>
      </c>
      <c r="E5596" t="s">
        <v>19046</v>
      </c>
      <c r="F5596" t="s">
        <v>17490</v>
      </c>
      <c r="G5596" t="s">
        <v>17491</v>
      </c>
      <c r="H5596" t="s">
        <v>19</v>
      </c>
      <c r="I5596" t="s">
        <v>20</v>
      </c>
      <c r="J5596">
        <v>17726</v>
      </c>
      <c r="K5596" t="s">
        <v>115</v>
      </c>
      <c r="L5596">
        <v>1242</v>
      </c>
      <c r="M5596" t="s">
        <v>116</v>
      </c>
      <c r="N5596">
        <v>75</v>
      </c>
      <c r="O5596" t="s">
        <v>117</v>
      </c>
      <c r="P5596" t="s">
        <v>22336</v>
      </c>
    </row>
    <row r="5597" spans="1:16" x14ac:dyDescent="0.25">
      <c r="A5597">
        <v>6540</v>
      </c>
      <c r="B5597">
        <v>11488</v>
      </c>
      <c r="C5597" t="s">
        <v>19047</v>
      </c>
      <c r="D5597" t="s">
        <v>19048</v>
      </c>
      <c r="E5597" t="s">
        <v>19049</v>
      </c>
      <c r="F5597" t="s">
        <v>17490</v>
      </c>
      <c r="G5597" t="s">
        <v>17491</v>
      </c>
      <c r="H5597" t="s">
        <v>19</v>
      </c>
      <c r="I5597" t="s">
        <v>20</v>
      </c>
      <c r="J5597">
        <v>42219</v>
      </c>
      <c r="K5597" t="s">
        <v>189</v>
      </c>
      <c r="L5597">
        <v>3866</v>
      </c>
      <c r="M5597" t="s">
        <v>189</v>
      </c>
      <c r="N5597">
        <v>230</v>
      </c>
      <c r="O5597" t="s">
        <v>190</v>
      </c>
      <c r="P5597" t="s">
        <v>22336</v>
      </c>
    </row>
    <row r="5598" spans="1:16" x14ac:dyDescent="0.25">
      <c r="A5598">
        <v>6541</v>
      </c>
      <c r="B5598">
        <v>11491</v>
      </c>
      <c r="C5598" t="s">
        <v>19050</v>
      </c>
      <c r="D5598" t="s">
        <v>19051</v>
      </c>
      <c r="E5598" t="s">
        <v>19052</v>
      </c>
      <c r="F5598" t="s">
        <v>17490</v>
      </c>
      <c r="G5598" t="s">
        <v>17491</v>
      </c>
      <c r="H5598" t="s">
        <v>19</v>
      </c>
      <c r="I5598" t="s">
        <v>20</v>
      </c>
      <c r="J5598">
        <v>48544</v>
      </c>
      <c r="K5598" t="s">
        <v>8455</v>
      </c>
      <c r="L5598">
        <v>4162</v>
      </c>
      <c r="M5598" t="s">
        <v>8456</v>
      </c>
      <c r="N5598">
        <v>44</v>
      </c>
      <c r="O5598" t="s">
        <v>8455</v>
      </c>
      <c r="P5598" t="s">
        <v>22336</v>
      </c>
    </row>
    <row r="5599" spans="1:16" x14ac:dyDescent="0.25">
      <c r="A5599">
        <v>6542</v>
      </c>
      <c r="B5599">
        <v>11511</v>
      </c>
      <c r="C5599" t="s">
        <v>19053</v>
      </c>
      <c r="D5599" t="s">
        <v>19054</v>
      </c>
      <c r="E5599" t="s">
        <v>19055</v>
      </c>
      <c r="F5599" t="s">
        <v>17490</v>
      </c>
      <c r="G5599" t="s">
        <v>17491</v>
      </c>
      <c r="H5599" t="s">
        <v>19</v>
      </c>
      <c r="I5599" t="s">
        <v>20</v>
      </c>
      <c r="J5599">
        <v>44173</v>
      </c>
      <c r="K5599" t="s">
        <v>1615</v>
      </c>
      <c r="L5599">
        <v>3934</v>
      </c>
      <c r="M5599" t="s">
        <v>1616</v>
      </c>
      <c r="N5599">
        <v>231</v>
      </c>
      <c r="O5599" t="s">
        <v>236</v>
      </c>
      <c r="P5599" t="s">
        <v>22336</v>
      </c>
    </row>
    <row r="5600" spans="1:16" x14ac:dyDescent="0.25">
      <c r="A5600">
        <v>6543</v>
      </c>
      <c r="B5600">
        <v>11508</v>
      </c>
      <c r="C5600" t="s">
        <v>19056</v>
      </c>
      <c r="D5600" t="s">
        <v>19057</v>
      </c>
      <c r="E5600" t="s">
        <v>19058</v>
      </c>
      <c r="F5600" t="s">
        <v>17490</v>
      </c>
      <c r="G5600" t="s">
        <v>17491</v>
      </c>
      <c r="H5600" t="s">
        <v>19</v>
      </c>
      <c r="I5600" t="s">
        <v>20</v>
      </c>
      <c r="J5600">
        <v>30178</v>
      </c>
      <c r="K5600" t="s">
        <v>2073</v>
      </c>
      <c r="L5600">
        <v>2594</v>
      </c>
      <c r="M5600" t="s">
        <v>1720</v>
      </c>
      <c r="N5600">
        <v>155</v>
      </c>
      <c r="O5600" t="s">
        <v>866</v>
      </c>
      <c r="P5600" t="s">
        <v>22336</v>
      </c>
    </row>
    <row r="5601" spans="1:16" x14ac:dyDescent="0.25">
      <c r="A5601">
        <v>6544</v>
      </c>
      <c r="B5601">
        <v>11509</v>
      </c>
      <c r="C5601" t="s">
        <v>19059</v>
      </c>
      <c r="D5601" t="s">
        <v>19060</v>
      </c>
      <c r="E5601" t="s">
        <v>19061</v>
      </c>
      <c r="F5601" t="s">
        <v>17490</v>
      </c>
      <c r="G5601" t="s">
        <v>17491</v>
      </c>
      <c r="H5601" t="s">
        <v>19</v>
      </c>
      <c r="I5601" t="s">
        <v>20</v>
      </c>
      <c r="J5601">
        <v>48019</v>
      </c>
      <c r="K5601" t="s">
        <v>759</v>
      </c>
      <c r="L5601">
        <v>3956</v>
      </c>
      <c r="M5601" t="s">
        <v>760</v>
      </c>
      <c r="N5601">
        <v>231</v>
      </c>
      <c r="O5601" t="s">
        <v>236</v>
      </c>
      <c r="P5601" t="s">
        <v>22336</v>
      </c>
    </row>
    <row r="5602" spans="1:16" x14ac:dyDescent="0.25">
      <c r="A5602">
        <v>6545</v>
      </c>
      <c r="B5602">
        <v>11504</v>
      </c>
      <c r="C5602" t="s">
        <v>19062</v>
      </c>
      <c r="D5602" t="s">
        <v>19063</v>
      </c>
      <c r="E5602" t="s">
        <v>19064</v>
      </c>
      <c r="F5602" t="s">
        <v>17490</v>
      </c>
      <c r="G5602" t="s">
        <v>17491</v>
      </c>
      <c r="H5602" t="s">
        <v>19</v>
      </c>
      <c r="I5602" t="s">
        <v>20</v>
      </c>
      <c r="J5602">
        <v>50891</v>
      </c>
      <c r="K5602" t="s">
        <v>115</v>
      </c>
      <c r="L5602">
        <v>4177</v>
      </c>
      <c r="M5602" t="s">
        <v>686</v>
      </c>
      <c r="N5602">
        <v>75</v>
      </c>
      <c r="O5602" t="s">
        <v>117</v>
      </c>
      <c r="P5602" t="s">
        <v>22336</v>
      </c>
    </row>
    <row r="5603" spans="1:16" x14ac:dyDescent="0.25">
      <c r="A5603">
        <v>6546</v>
      </c>
      <c r="B5603">
        <v>11503</v>
      </c>
      <c r="C5603" t="s">
        <v>19065</v>
      </c>
      <c r="D5603" t="s">
        <v>19066</v>
      </c>
      <c r="E5603" t="s">
        <v>19067</v>
      </c>
      <c r="F5603" t="s">
        <v>17490</v>
      </c>
      <c r="G5603" t="s">
        <v>17491</v>
      </c>
      <c r="H5603" t="s">
        <v>19</v>
      </c>
      <c r="I5603" t="s">
        <v>20</v>
      </c>
      <c r="J5603">
        <v>22897</v>
      </c>
      <c r="K5603" t="s">
        <v>2067</v>
      </c>
      <c r="L5603">
        <v>1845</v>
      </c>
      <c r="M5603" t="s">
        <v>950</v>
      </c>
      <c r="N5603">
        <v>107</v>
      </c>
      <c r="O5603" t="s">
        <v>251</v>
      </c>
      <c r="P5603" t="s">
        <v>22336</v>
      </c>
    </row>
    <row r="5604" spans="1:16" x14ac:dyDescent="0.25">
      <c r="A5604">
        <v>6548</v>
      </c>
      <c r="B5604">
        <v>11464</v>
      </c>
      <c r="C5604" t="s">
        <v>19068</v>
      </c>
      <c r="D5604" t="s">
        <v>19069</v>
      </c>
      <c r="E5604" t="s">
        <v>19070</v>
      </c>
      <c r="F5604" t="s">
        <v>17490</v>
      </c>
      <c r="G5604" t="s">
        <v>17491</v>
      </c>
      <c r="H5604" t="s">
        <v>19</v>
      </c>
      <c r="I5604" t="s">
        <v>20</v>
      </c>
      <c r="J5604">
        <v>17726</v>
      </c>
      <c r="K5604" t="s">
        <v>115</v>
      </c>
      <c r="L5604">
        <v>1242</v>
      </c>
      <c r="M5604" t="s">
        <v>116</v>
      </c>
      <c r="N5604">
        <v>75</v>
      </c>
      <c r="O5604" t="s">
        <v>117</v>
      </c>
      <c r="P5604" t="s">
        <v>22336</v>
      </c>
    </row>
    <row r="5605" spans="1:16" x14ac:dyDescent="0.25">
      <c r="A5605">
        <v>6550</v>
      </c>
      <c r="B5605">
        <v>11474</v>
      </c>
      <c r="C5605" t="s">
        <v>19071</v>
      </c>
      <c r="D5605" t="s">
        <v>19072</v>
      </c>
      <c r="E5605" t="s">
        <v>19073</v>
      </c>
      <c r="F5605" t="s">
        <v>17490</v>
      </c>
      <c r="G5605" t="s">
        <v>17491</v>
      </c>
      <c r="H5605" t="s">
        <v>19</v>
      </c>
      <c r="I5605" t="s">
        <v>20</v>
      </c>
      <c r="J5605">
        <v>7157</v>
      </c>
      <c r="K5605" t="s">
        <v>2087</v>
      </c>
      <c r="L5605">
        <v>294</v>
      </c>
      <c r="M5605" t="s">
        <v>2087</v>
      </c>
      <c r="N5605">
        <v>14</v>
      </c>
      <c r="O5605" t="s">
        <v>2088</v>
      </c>
      <c r="P5605" t="s">
        <v>22336</v>
      </c>
    </row>
    <row r="5606" spans="1:16" x14ac:dyDescent="0.25">
      <c r="A5606">
        <v>6551</v>
      </c>
      <c r="B5606">
        <v>11457</v>
      </c>
      <c r="C5606" t="s">
        <v>19074</v>
      </c>
      <c r="D5606" t="s">
        <v>19075</v>
      </c>
      <c r="E5606" t="s">
        <v>19076</v>
      </c>
      <c r="F5606" t="s">
        <v>17490</v>
      </c>
      <c r="G5606" t="s">
        <v>17491</v>
      </c>
      <c r="H5606" t="s">
        <v>19</v>
      </c>
      <c r="I5606" t="s">
        <v>20</v>
      </c>
      <c r="J5606">
        <v>30178</v>
      </c>
      <c r="K5606" t="s">
        <v>2073</v>
      </c>
      <c r="L5606">
        <v>2594</v>
      </c>
      <c r="M5606" t="s">
        <v>1720</v>
      </c>
      <c r="N5606">
        <v>155</v>
      </c>
      <c r="O5606" t="s">
        <v>866</v>
      </c>
      <c r="P5606" t="s">
        <v>22336</v>
      </c>
    </row>
    <row r="5607" spans="1:16" x14ac:dyDescent="0.25">
      <c r="A5607">
        <v>6552</v>
      </c>
      <c r="B5607">
        <v>11446</v>
      </c>
      <c r="C5607" t="s">
        <v>19077</v>
      </c>
      <c r="D5607" t="s">
        <v>19078</v>
      </c>
      <c r="E5607" t="s">
        <v>19079</v>
      </c>
      <c r="F5607" t="s">
        <v>17490</v>
      </c>
      <c r="G5607" t="s">
        <v>17491</v>
      </c>
      <c r="H5607" t="s">
        <v>19</v>
      </c>
      <c r="I5607" t="s">
        <v>20</v>
      </c>
      <c r="J5607">
        <v>48019</v>
      </c>
      <c r="K5607" t="s">
        <v>759</v>
      </c>
      <c r="L5607">
        <v>3956</v>
      </c>
      <c r="M5607" t="s">
        <v>760</v>
      </c>
      <c r="N5607">
        <v>231</v>
      </c>
      <c r="O5607" t="s">
        <v>236</v>
      </c>
      <c r="P5607" t="s">
        <v>22336</v>
      </c>
    </row>
    <row r="5608" spans="1:16" x14ac:dyDescent="0.25">
      <c r="A5608">
        <v>6553</v>
      </c>
      <c r="B5608">
        <v>11563</v>
      </c>
      <c r="C5608" t="s">
        <v>19080</v>
      </c>
      <c r="D5608" t="s">
        <v>19081</v>
      </c>
      <c r="E5608" t="s">
        <v>19082</v>
      </c>
      <c r="F5608" t="s">
        <v>17490</v>
      </c>
      <c r="G5608" t="s">
        <v>17491</v>
      </c>
      <c r="H5608" t="s">
        <v>19</v>
      </c>
      <c r="I5608" t="s">
        <v>20</v>
      </c>
      <c r="J5608">
        <v>48774</v>
      </c>
      <c r="K5608" t="s">
        <v>775</v>
      </c>
      <c r="L5608">
        <v>4368</v>
      </c>
      <c r="M5608" t="s">
        <v>776</v>
      </c>
      <c r="N5608">
        <v>205</v>
      </c>
      <c r="O5608" t="s">
        <v>697</v>
      </c>
      <c r="P5608" t="s">
        <v>22336</v>
      </c>
    </row>
    <row r="5609" spans="1:16" x14ac:dyDescent="0.25">
      <c r="A5609">
        <v>6554</v>
      </c>
      <c r="B5609">
        <v>11591</v>
      </c>
      <c r="C5609" t="s">
        <v>19083</v>
      </c>
      <c r="D5609" t="s">
        <v>19084</v>
      </c>
      <c r="E5609" t="s">
        <v>19085</v>
      </c>
      <c r="F5609" t="s">
        <v>17490</v>
      </c>
      <c r="G5609" t="s">
        <v>17491</v>
      </c>
      <c r="H5609" t="s">
        <v>19</v>
      </c>
      <c r="I5609" t="s">
        <v>20</v>
      </c>
      <c r="J5609">
        <v>43809</v>
      </c>
      <c r="K5609" t="s">
        <v>6527</v>
      </c>
      <c r="L5609">
        <v>3930</v>
      </c>
      <c r="M5609" t="s">
        <v>752</v>
      </c>
      <c r="N5609">
        <v>231</v>
      </c>
      <c r="O5609" t="s">
        <v>236</v>
      </c>
      <c r="P5609" t="s">
        <v>22336</v>
      </c>
    </row>
    <row r="5610" spans="1:16" x14ac:dyDescent="0.25">
      <c r="A5610">
        <v>6555</v>
      </c>
      <c r="B5610">
        <v>11592</v>
      </c>
      <c r="C5610" t="s">
        <v>19086</v>
      </c>
      <c r="D5610" t="s">
        <v>19087</v>
      </c>
      <c r="E5610" t="s">
        <v>19088</v>
      </c>
      <c r="F5610" t="s">
        <v>17490</v>
      </c>
      <c r="G5610" t="s">
        <v>17491</v>
      </c>
      <c r="H5610" t="s">
        <v>19</v>
      </c>
      <c r="I5610" t="s">
        <v>20</v>
      </c>
      <c r="J5610">
        <v>43809</v>
      </c>
      <c r="K5610" t="s">
        <v>6527</v>
      </c>
      <c r="L5610">
        <v>3930</v>
      </c>
      <c r="M5610" t="s">
        <v>752</v>
      </c>
      <c r="N5610">
        <v>231</v>
      </c>
      <c r="O5610" t="s">
        <v>236</v>
      </c>
      <c r="P5610" t="s">
        <v>22336</v>
      </c>
    </row>
    <row r="5611" spans="1:16" x14ac:dyDescent="0.25">
      <c r="A5611">
        <v>6556</v>
      </c>
      <c r="B5611">
        <v>11593</v>
      </c>
      <c r="C5611" t="s">
        <v>19089</v>
      </c>
      <c r="D5611" t="s">
        <v>19090</v>
      </c>
      <c r="E5611" t="s">
        <v>19091</v>
      </c>
      <c r="F5611" t="s">
        <v>17490</v>
      </c>
      <c r="G5611" t="s">
        <v>17491</v>
      </c>
      <c r="H5611" t="s">
        <v>19</v>
      </c>
      <c r="I5611" t="s">
        <v>20</v>
      </c>
      <c r="J5611">
        <v>50224</v>
      </c>
      <c r="K5611" t="s">
        <v>11096</v>
      </c>
      <c r="L5611">
        <v>2450</v>
      </c>
      <c r="M5611" t="s">
        <v>1060</v>
      </c>
      <c r="N5611">
        <v>142</v>
      </c>
      <c r="O5611" t="s">
        <v>748</v>
      </c>
      <c r="P5611" t="s">
        <v>22336</v>
      </c>
    </row>
    <row r="5612" spans="1:16" x14ac:dyDescent="0.25">
      <c r="A5612">
        <v>6557</v>
      </c>
      <c r="B5612">
        <v>11534</v>
      </c>
      <c r="C5612" t="s">
        <v>19092</v>
      </c>
      <c r="D5612" t="s">
        <v>19093</v>
      </c>
      <c r="E5612" t="s">
        <v>19094</v>
      </c>
      <c r="F5612" t="s">
        <v>17490</v>
      </c>
      <c r="G5612" t="s">
        <v>17491</v>
      </c>
      <c r="H5612" t="s">
        <v>19</v>
      </c>
      <c r="I5612" t="s">
        <v>20</v>
      </c>
      <c r="J5612">
        <v>7157</v>
      </c>
      <c r="K5612" t="s">
        <v>2087</v>
      </c>
      <c r="L5612">
        <v>294</v>
      </c>
      <c r="M5612" t="s">
        <v>2087</v>
      </c>
      <c r="N5612">
        <v>14</v>
      </c>
      <c r="O5612" t="s">
        <v>2088</v>
      </c>
      <c r="P5612" t="s">
        <v>22336</v>
      </c>
    </row>
    <row r="5613" spans="1:16" x14ac:dyDescent="0.25">
      <c r="A5613">
        <v>6558</v>
      </c>
      <c r="B5613">
        <v>11515</v>
      </c>
      <c r="C5613" t="s">
        <v>19095</v>
      </c>
      <c r="D5613" t="s">
        <v>19096</v>
      </c>
      <c r="E5613" t="s">
        <v>19097</v>
      </c>
      <c r="F5613" t="s">
        <v>17490</v>
      </c>
      <c r="G5613" t="s">
        <v>17491</v>
      </c>
      <c r="H5613" t="s">
        <v>19</v>
      </c>
      <c r="I5613" t="s">
        <v>20</v>
      </c>
      <c r="J5613">
        <v>22897</v>
      </c>
      <c r="K5613" t="s">
        <v>2067</v>
      </c>
      <c r="L5613">
        <v>1845</v>
      </c>
      <c r="M5613" t="s">
        <v>950</v>
      </c>
      <c r="N5613">
        <v>107</v>
      </c>
      <c r="O5613" t="s">
        <v>251</v>
      </c>
      <c r="P5613" t="s">
        <v>22336</v>
      </c>
    </row>
    <row r="5614" spans="1:16" x14ac:dyDescent="0.25">
      <c r="A5614">
        <v>6560</v>
      </c>
      <c r="B5614">
        <v>11639</v>
      </c>
      <c r="C5614" t="s">
        <v>19098</v>
      </c>
      <c r="D5614" t="s">
        <v>19099</v>
      </c>
      <c r="E5614" t="s">
        <v>19100</v>
      </c>
      <c r="F5614" t="s">
        <v>17490</v>
      </c>
      <c r="G5614" t="s">
        <v>17491</v>
      </c>
      <c r="H5614" t="s">
        <v>19</v>
      </c>
      <c r="I5614" t="s">
        <v>20</v>
      </c>
      <c r="J5614">
        <v>19014</v>
      </c>
      <c r="K5614" t="s">
        <v>2118</v>
      </c>
      <c r="L5614">
        <v>1359</v>
      </c>
      <c r="M5614" t="s">
        <v>2118</v>
      </c>
      <c r="N5614">
        <v>82</v>
      </c>
      <c r="O5614" t="s">
        <v>1314</v>
      </c>
      <c r="P5614" t="s">
        <v>22336</v>
      </c>
    </row>
    <row r="5615" spans="1:16" x14ac:dyDescent="0.25">
      <c r="A5615">
        <v>6561</v>
      </c>
      <c r="B5615">
        <v>11633</v>
      </c>
      <c r="C5615" t="s">
        <v>19101</v>
      </c>
      <c r="D5615" t="s">
        <v>19102</v>
      </c>
      <c r="E5615" t="s">
        <v>19103</v>
      </c>
      <c r="F5615" t="s">
        <v>17490</v>
      </c>
      <c r="G5615" t="s">
        <v>17491</v>
      </c>
      <c r="H5615" t="s">
        <v>19</v>
      </c>
      <c r="I5615" t="s">
        <v>20</v>
      </c>
      <c r="J5615">
        <v>48019</v>
      </c>
      <c r="K5615" t="s">
        <v>759</v>
      </c>
      <c r="L5615">
        <v>3956</v>
      </c>
      <c r="M5615" t="s">
        <v>760</v>
      </c>
      <c r="N5615">
        <v>231</v>
      </c>
      <c r="O5615" t="s">
        <v>236</v>
      </c>
      <c r="P5615" t="s">
        <v>22336</v>
      </c>
    </row>
    <row r="5616" spans="1:16" x14ac:dyDescent="0.25">
      <c r="A5616">
        <v>6562</v>
      </c>
      <c r="B5616">
        <v>11632</v>
      </c>
      <c r="C5616" t="s">
        <v>19104</v>
      </c>
      <c r="D5616" t="s">
        <v>19105</v>
      </c>
      <c r="E5616" t="s">
        <v>19106</v>
      </c>
      <c r="F5616" t="s">
        <v>17490</v>
      </c>
      <c r="G5616" t="s">
        <v>17491</v>
      </c>
      <c r="H5616" t="s">
        <v>19</v>
      </c>
      <c r="I5616" t="s">
        <v>20</v>
      </c>
      <c r="J5616">
        <v>50258</v>
      </c>
      <c r="K5616" t="s">
        <v>977</v>
      </c>
      <c r="L5616">
        <v>3280</v>
      </c>
      <c r="M5616" t="s">
        <v>978</v>
      </c>
      <c r="N5616">
        <v>205</v>
      </c>
      <c r="O5616" t="s">
        <v>697</v>
      </c>
      <c r="P5616" t="s">
        <v>22336</v>
      </c>
    </row>
    <row r="5617" spans="1:16" x14ac:dyDescent="0.25">
      <c r="A5617">
        <v>6570</v>
      </c>
      <c r="B5617">
        <v>11606</v>
      </c>
      <c r="C5617" t="s">
        <v>19107</v>
      </c>
      <c r="D5617" t="s">
        <v>19108</v>
      </c>
      <c r="E5617" t="s">
        <v>19109</v>
      </c>
      <c r="F5617" t="s">
        <v>17490</v>
      </c>
      <c r="G5617" t="s">
        <v>17491</v>
      </c>
      <c r="H5617" t="s">
        <v>19</v>
      </c>
      <c r="I5617" t="s">
        <v>20</v>
      </c>
      <c r="J5617">
        <v>41391</v>
      </c>
      <c r="K5617" t="s">
        <v>1714</v>
      </c>
      <c r="L5617">
        <v>3798</v>
      </c>
      <c r="M5617" t="s">
        <v>1714</v>
      </c>
      <c r="N5617">
        <v>229</v>
      </c>
      <c r="O5617" t="s">
        <v>1715</v>
      </c>
      <c r="P5617" t="s">
        <v>22336</v>
      </c>
    </row>
    <row r="5618" spans="1:16" x14ac:dyDescent="0.25">
      <c r="A5618">
        <v>6571</v>
      </c>
      <c r="B5618">
        <v>11611</v>
      </c>
      <c r="C5618" t="s">
        <v>19110</v>
      </c>
      <c r="D5618" t="s">
        <v>19111</v>
      </c>
      <c r="E5618" t="s">
        <v>19112</v>
      </c>
      <c r="F5618" t="s">
        <v>17490</v>
      </c>
      <c r="G5618" t="s">
        <v>17491</v>
      </c>
      <c r="H5618" t="s">
        <v>19</v>
      </c>
      <c r="I5618" t="s">
        <v>20</v>
      </c>
      <c r="J5618">
        <v>7157</v>
      </c>
      <c r="K5618" t="s">
        <v>2087</v>
      </c>
      <c r="L5618">
        <v>294</v>
      </c>
      <c r="M5618" t="s">
        <v>2087</v>
      </c>
      <c r="N5618">
        <v>14</v>
      </c>
      <c r="O5618" t="s">
        <v>2088</v>
      </c>
      <c r="P5618" t="s">
        <v>22336</v>
      </c>
    </row>
    <row r="5619" spans="1:16" x14ac:dyDescent="0.25">
      <c r="A5619">
        <v>6572</v>
      </c>
      <c r="B5619">
        <v>11622</v>
      </c>
      <c r="C5619" t="s">
        <v>19113</v>
      </c>
      <c r="D5619" t="s">
        <v>19114</v>
      </c>
      <c r="E5619" t="s">
        <v>19115</v>
      </c>
      <c r="F5619" t="s">
        <v>17490</v>
      </c>
      <c r="G5619" t="s">
        <v>17491</v>
      </c>
      <c r="H5619" t="s">
        <v>19</v>
      </c>
      <c r="I5619" t="s">
        <v>20</v>
      </c>
      <c r="J5619">
        <v>48544</v>
      </c>
      <c r="K5619" t="s">
        <v>8455</v>
      </c>
      <c r="L5619">
        <v>4162</v>
      </c>
      <c r="M5619" t="s">
        <v>8456</v>
      </c>
      <c r="N5619">
        <v>44</v>
      </c>
      <c r="O5619" t="s">
        <v>8455</v>
      </c>
      <c r="P5619" t="s">
        <v>22336</v>
      </c>
    </row>
    <row r="5620" spans="1:16" x14ac:dyDescent="0.25">
      <c r="A5620">
        <v>6574</v>
      </c>
      <c r="B5620">
        <v>11613</v>
      </c>
      <c r="C5620" t="s">
        <v>19116</v>
      </c>
      <c r="D5620" t="s">
        <v>19117</v>
      </c>
      <c r="E5620" t="s">
        <v>19118</v>
      </c>
      <c r="F5620" t="s">
        <v>17490</v>
      </c>
      <c r="G5620" t="s">
        <v>17491</v>
      </c>
      <c r="H5620" t="s">
        <v>19</v>
      </c>
      <c r="I5620" t="s">
        <v>20</v>
      </c>
      <c r="J5620">
        <v>48019</v>
      </c>
      <c r="K5620" t="s">
        <v>759</v>
      </c>
      <c r="L5620">
        <v>3956</v>
      </c>
      <c r="M5620" t="s">
        <v>760</v>
      </c>
      <c r="N5620">
        <v>231</v>
      </c>
      <c r="O5620" t="s">
        <v>236</v>
      </c>
      <c r="P5620" t="s">
        <v>22336</v>
      </c>
    </row>
    <row r="5621" spans="1:16" x14ac:dyDescent="0.25">
      <c r="A5621">
        <v>6575</v>
      </c>
      <c r="B5621">
        <v>11626</v>
      </c>
      <c r="C5621" t="s">
        <v>19119</v>
      </c>
      <c r="D5621" t="s">
        <v>19120</v>
      </c>
      <c r="E5621" t="s">
        <v>19121</v>
      </c>
      <c r="F5621" t="s">
        <v>17490</v>
      </c>
      <c r="G5621" t="s">
        <v>17491</v>
      </c>
      <c r="H5621" t="s">
        <v>19</v>
      </c>
      <c r="I5621" t="s">
        <v>20</v>
      </c>
      <c r="J5621">
        <v>30178</v>
      </c>
      <c r="K5621" t="s">
        <v>2073</v>
      </c>
      <c r="L5621">
        <v>2594</v>
      </c>
      <c r="M5621" t="s">
        <v>1720</v>
      </c>
      <c r="N5621">
        <v>155</v>
      </c>
      <c r="O5621" t="s">
        <v>866</v>
      </c>
      <c r="P5621" t="s">
        <v>22336</v>
      </c>
    </row>
    <row r="5622" spans="1:16" x14ac:dyDescent="0.25">
      <c r="A5622">
        <v>6577</v>
      </c>
      <c r="B5622">
        <v>11841</v>
      </c>
      <c r="C5622" t="s">
        <v>19122</v>
      </c>
      <c r="D5622" t="s">
        <v>19123</v>
      </c>
      <c r="E5622" t="s">
        <v>19124</v>
      </c>
      <c r="F5622" t="s">
        <v>17490</v>
      </c>
      <c r="G5622" t="s">
        <v>17491</v>
      </c>
      <c r="H5622" t="s">
        <v>19</v>
      </c>
      <c r="I5622" t="s">
        <v>20</v>
      </c>
      <c r="J5622">
        <v>43809</v>
      </c>
      <c r="K5622" t="s">
        <v>6527</v>
      </c>
      <c r="L5622">
        <v>3930</v>
      </c>
      <c r="M5622" t="s">
        <v>752</v>
      </c>
      <c r="N5622">
        <v>231</v>
      </c>
      <c r="O5622" t="s">
        <v>236</v>
      </c>
      <c r="P5622" t="s">
        <v>22336</v>
      </c>
    </row>
    <row r="5623" spans="1:16" x14ac:dyDescent="0.25">
      <c r="A5623">
        <v>6578</v>
      </c>
      <c r="B5623">
        <v>11839</v>
      </c>
      <c r="C5623" t="s">
        <v>19125</v>
      </c>
      <c r="D5623" t="s">
        <v>19126</v>
      </c>
      <c r="E5623" t="s">
        <v>19127</v>
      </c>
      <c r="F5623" t="s">
        <v>17490</v>
      </c>
      <c r="G5623" t="s">
        <v>17491</v>
      </c>
      <c r="H5623" t="s">
        <v>19</v>
      </c>
      <c r="I5623" t="s">
        <v>20</v>
      </c>
      <c r="J5623">
        <v>47644</v>
      </c>
      <c r="K5623" t="s">
        <v>6709</v>
      </c>
      <c r="L5623">
        <v>3953</v>
      </c>
      <c r="M5623" t="s">
        <v>3834</v>
      </c>
      <c r="N5623">
        <v>231</v>
      </c>
      <c r="O5623" t="s">
        <v>236</v>
      </c>
      <c r="P5623" t="s">
        <v>22336</v>
      </c>
    </row>
    <row r="5624" spans="1:16" x14ac:dyDescent="0.25">
      <c r="A5624">
        <v>6579</v>
      </c>
      <c r="B5624">
        <v>11803</v>
      </c>
      <c r="C5624" t="s">
        <v>19128</v>
      </c>
      <c r="D5624" t="s">
        <v>19129</v>
      </c>
      <c r="E5624" t="s">
        <v>19130</v>
      </c>
      <c r="F5624" t="s">
        <v>17490</v>
      </c>
      <c r="G5624" t="s">
        <v>17491</v>
      </c>
      <c r="H5624" t="s">
        <v>19</v>
      </c>
      <c r="I5624" t="s">
        <v>20</v>
      </c>
      <c r="J5624">
        <v>50281</v>
      </c>
      <c r="K5624" t="s">
        <v>19131</v>
      </c>
      <c r="L5624">
        <v>273</v>
      </c>
      <c r="M5624" t="s">
        <v>2277</v>
      </c>
      <c r="N5624">
        <v>13</v>
      </c>
      <c r="O5624" t="s">
        <v>2278</v>
      </c>
      <c r="P5624" t="s">
        <v>22336</v>
      </c>
    </row>
    <row r="5625" spans="1:16" x14ac:dyDescent="0.25">
      <c r="A5625">
        <v>6580</v>
      </c>
      <c r="B5625">
        <v>11809</v>
      </c>
      <c r="C5625" t="s">
        <v>19132</v>
      </c>
      <c r="D5625" t="s">
        <v>19133</v>
      </c>
      <c r="E5625" t="s">
        <v>19134</v>
      </c>
      <c r="F5625" t="s">
        <v>17490</v>
      </c>
      <c r="G5625" t="s">
        <v>17491</v>
      </c>
      <c r="H5625" t="s">
        <v>19</v>
      </c>
      <c r="I5625" t="s">
        <v>20</v>
      </c>
      <c r="J5625">
        <v>7129</v>
      </c>
      <c r="K5625" t="s">
        <v>16949</v>
      </c>
      <c r="L5625">
        <v>291</v>
      </c>
      <c r="M5625" t="s">
        <v>9179</v>
      </c>
      <c r="N5625">
        <v>14</v>
      </c>
      <c r="O5625" t="s">
        <v>2088</v>
      </c>
      <c r="P5625" t="s">
        <v>22336</v>
      </c>
    </row>
    <row r="5626" spans="1:16" x14ac:dyDescent="0.25">
      <c r="A5626">
        <v>6581</v>
      </c>
      <c r="B5626">
        <v>11771</v>
      </c>
      <c r="C5626" t="s">
        <v>19135</v>
      </c>
      <c r="D5626" t="s">
        <v>19136</v>
      </c>
      <c r="E5626" t="s">
        <v>19137</v>
      </c>
      <c r="F5626" t="s">
        <v>17490</v>
      </c>
      <c r="G5626" t="s">
        <v>17491</v>
      </c>
      <c r="H5626" t="s">
        <v>19</v>
      </c>
      <c r="I5626" t="s">
        <v>20</v>
      </c>
      <c r="J5626">
        <v>48019</v>
      </c>
      <c r="K5626" t="s">
        <v>759</v>
      </c>
      <c r="L5626">
        <v>3956</v>
      </c>
      <c r="M5626" t="s">
        <v>760</v>
      </c>
      <c r="N5626">
        <v>231</v>
      </c>
      <c r="O5626" t="s">
        <v>236</v>
      </c>
      <c r="P5626" t="s">
        <v>22336</v>
      </c>
    </row>
    <row r="5627" spans="1:16" x14ac:dyDescent="0.25">
      <c r="A5627">
        <v>6582</v>
      </c>
      <c r="B5627">
        <v>11783</v>
      </c>
      <c r="C5627" t="s">
        <v>19138</v>
      </c>
      <c r="D5627" t="s">
        <v>19139</v>
      </c>
      <c r="E5627" t="s">
        <v>19140</v>
      </c>
      <c r="F5627" t="s">
        <v>17490</v>
      </c>
      <c r="G5627" t="s">
        <v>17491</v>
      </c>
      <c r="H5627" t="s">
        <v>19</v>
      </c>
      <c r="I5627" t="s">
        <v>20</v>
      </c>
      <c r="J5627">
        <v>50277</v>
      </c>
      <c r="K5627" t="s">
        <v>19141</v>
      </c>
      <c r="L5627">
        <v>4177</v>
      </c>
      <c r="M5627" t="s">
        <v>686</v>
      </c>
      <c r="N5627">
        <v>75</v>
      </c>
      <c r="O5627" t="s">
        <v>117</v>
      </c>
      <c r="P5627" t="s">
        <v>22336</v>
      </c>
    </row>
    <row r="5628" spans="1:16" x14ac:dyDescent="0.25">
      <c r="A5628">
        <v>6583</v>
      </c>
      <c r="B5628">
        <v>11778</v>
      </c>
      <c r="C5628" t="s">
        <v>19142</v>
      </c>
      <c r="D5628" t="s">
        <v>19143</v>
      </c>
      <c r="E5628" t="s">
        <v>19144</v>
      </c>
      <c r="F5628" t="s">
        <v>17490</v>
      </c>
      <c r="G5628" t="s">
        <v>17491</v>
      </c>
      <c r="H5628" t="s">
        <v>19</v>
      </c>
      <c r="I5628" t="s">
        <v>20</v>
      </c>
      <c r="J5628">
        <v>48774</v>
      </c>
      <c r="K5628" t="s">
        <v>775</v>
      </c>
      <c r="L5628">
        <v>4368</v>
      </c>
      <c r="M5628" t="s">
        <v>776</v>
      </c>
      <c r="N5628">
        <v>205</v>
      </c>
      <c r="O5628" t="s">
        <v>697</v>
      </c>
      <c r="P5628" t="s">
        <v>22336</v>
      </c>
    </row>
    <row r="5629" spans="1:16" x14ac:dyDescent="0.25">
      <c r="A5629">
        <v>6584</v>
      </c>
      <c r="B5629">
        <v>11799</v>
      </c>
      <c r="C5629" t="s">
        <v>19145</v>
      </c>
      <c r="D5629" t="s">
        <v>19146</v>
      </c>
      <c r="E5629" t="s">
        <v>19147</v>
      </c>
      <c r="F5629" t="s">
        <v>17490</v>
      </c>
      <c r="G5629" t="s">
        <v>17491</v>
      </c>
      <c r="H5629" t="s">
        <v>19</v>
      </c>
      <c r="I5629" t="s">
        <v>20</v>
      </c>
      <c r="J5629">
        <v>19014</v>
      </c>
      <c r="K5629" t="s">
        <v>2118</v>
      </c>
      <c r="L5629">
        <v>1359</v>
      </c>
      <c r="M5629" t="s">
        <v>2118</v>
      </c>
      <c r="N5629">
        <v>82</v>
      </c>
      <c r="O5629" t="s">
        <v>1314</v>
      </c>
      <c r="P5629" t="s">
        <v>22336</v>
      </c>
    </row>
    <row r="5630" spans="1:16" x14ac:dyDescent="0.25">
      <c r="A5630">
        <v>6585</v>
      </c>
      <c r="B5630">
        <v>11732</v>
      </c>
      <c r="C5630" t="s">
        <v>19148</v>
      </c>
      <c r="D5630" t="s">
        <v>19149</v>
      </c>
      <c r="E5630" t="s">
        <v>19150</v>
      </c>
      <c r="F5630" t="s">
        <v>17490</v>
      </c>
      <c r="G5630" t="s">
        <v>17491</v>
      </c>
      <c r="H5630" t="s">
        <v>19</v>
      </c>
      <c r="I5630" t="s">
        <v>20</v>
      </c>
      <c r="J5630">
        <v>50270</v>
      </c>
      <c r="K5630" t="s">
        <v>19151</v>
      </c>
      <c r="L5630">
        <v>3953</v>
      </c>
      <c r="M5630" t="s">
        <v>3834</v>
      </c>
      <c r="N5630">
        <v>231</v>
      </c>
      <c r="O5630" t="s">
        <v>236</v>
      </c>
      <c r="P5630" t="s">
        <v>22336</v>
      </c>
    </row>
    <row r="5631" spans="1:16" x14ac:dyDescent="0.25">
      <c r="A5631">
        <v>6586</v>
      </c>
      <c r="B5631">
        <v>11739</v>
      </c>
      <c r="C5631" t="s">
        <v>19152</v>
      </c>
      <c r="D5631" t="s">
        <v>19153</v>
      </c>
      <c r="E5631" t="s">
        <v>19154</v>
      </c>
      <c r="F5631" t="s">
        <v>17490</v>
      </c>
      <c r="G5631" t="s">
        <v>17491</v>
      </c>
      <c r="H5631" t="s">
        <v>19</v>
      </c>
      <c r="I5631" t="s">
        <v>20</v>
      </c>
      <c r="J5631">
        <v>48774</v>
      </c>
      <c r="K5631" t="s">
        <v>775</v>
      </c>
      <c r="L5631">
        <v>4368</v>
      </c>
      <c r="M5631" t="s">
        <v>776</v>
      </c>
      <c r="N5631">
        <v>205</v>
      </c>
      <c r="O5631" t="s">
        <v>697</v>
      </c>
      <c r="P5631" t="s">
        <v>22336</v>
      </c>
    </row>
    <row r="5632" spans="1:16" x14ac:dyDescent="0.25">
      <c r="A5632">
        <v>6587</v>
      </c>
      <c r="B5632">
        <v>11747</v>
      </c>
      <c r="C5632" t="s">
        <v>19155</v>
      </c>
      <c r="D5632" t="s">
        <v>19156</v>
      </c>
      <c r="E5632" t="s">
        <v>19157</v>
      </c>
      <c r="F5632" t="s">
        <v>17490</v>
      </c>
      <c r="G5632" t="s">
        <v>17491</v>
      </c>
      <c r="H5632" t="s">
        <v>19</v>
      </c>
      <c r="I5632" t="s">
        <v>20</v>
      </c>
      <c r="J5632">
        <v>19014</v>
      </c>
      <c r="K5632" t="s">
        <v>2118</v>
      </c>
      <c r="L5632">
        <v>1359</v>
      </c>
      <c r="M5632" t="s">
        <v>2118</v>
      </c>
      <c r="N5632">
        <v>82</v>
      </c>
      <c r="O5632" t="s">
        <v>1314</v>
      </c>
      <c r="P5632" t="s">
        <v>22336</v>
      </c>
    </row>
    <row r="5633" spans="1:16" x14ac:dyDescent="0.25">
      <c r="A5633">
        <v>6588</v>
      </c>
      <c r="B5633">
        <v>11718</v>
      </c>
      <c r="C5633" t="s">
        <v>19158</v>
      </c>
      <c r="D5633" t="s">
        <v>19159</v>
      </c>
      <c r="E5633" t="s">
        <v>19160</v>
      </c>
      <c r="F5633" t="s">
        <v>17490</v>
      </c>
      <c r="G5633" t="s">
        <v>17491</v>
      </c>
      <c r="H5633" t="s">
        <v>19</v>
      </c>
      <c r="I5633" t="s">
        <v>20</v>
      </c>
      <c r="J5633">
        <v>23073</v>
      </c>
      <c r="K5633" t="s">
        <v>783</v>
      </c>
      <c r="L5633">
        <v>1847</v>
      </c>
      <c r="M5633" t="s">
        <v>784</v>
      </c>
      <c r="N5633">
        <v>107</v>
      </c>
      <c r="O5633" t="s">
        <v>251</v>
      </c>
      <c r="P5633" t="s">
        <v>22336</v>
      </c>
    </row>
    <row r="5634" spans="1:16" x14ac:dyDescent="0.25">
      <c r="A5634">
        <v>6589</v>
      </c>
      <c r="B5634">
        <v>11715</v>
      </c>
      <c r="C5634" t="s">
        <v>19161</v>
      </c>
      <c r="D5634" t="s">
        <v>19162</v>
      </c>
      <c r="E5634" t="s">
        <v>19163</v>
      </c>
      <c r="F5634" t="s">
        <v>17490</v>
      </c>
      <c r="G5634" t="s">
        <v>17491</v>
      </c>
      <c r="H5634" t="s">
        <v>19</v>
      </c>
      <c r="I5634" t="s">
        <v>20</v>
      </c>
      <c r="J5634">
        <v>50236</v>
      </c>
      <c r="K5634" t="s">
        <v>19164</v>
      </c>
      <c r="L5634">
        <v>4893</v>
      </c>
      <c r="M5634" t="s">
        <v>19165</v>
      </c>
      <c r="N5634">
        <v>107</v>
      </c>
      <c r="O5634" t="s">
        <v>251</v>
      </c>
      <c r="P5634" t="s">
        <v>22336</v>
      </c>
    </row>
    <row r="5635" spans="1:16" x14ac:dyDescent="0.25">
      <c r="A5635">
        <v>6590</v>
      </c>
      <c r="B5635">
        <v>11703</v>
      </c>
      <c r="C5635" t="s">
        <v>19166</v>
      </c>
      <c r="D5635" t="s">
        <v>19167</v>
      </c>
      <c r="E5635" t="s">
        <v>19168</v>
      </c>
      <c r="F5635" t="s">
        <v>17490</v>
      </c>
      <c r="G5635" t="s">
        <v>17491</v>
      </c>
      <c r="H5635" t="s">
        <v>19</v>
      </c>
      <c r="I5635" t="s">
        <v>20</v>
      </c>
      <c r="J5635">
        <v>19014</v>
      </c>
      <c r="K5635" t="s">
        <v>2118</v>
      </c>
      <c r="L5635">
        <v>1359</v>
      </c>
      <c r="M5635" t="s">
        <v>2118</v>
      </c>
      <c r="N5635">
        <v>82</v>
      </c>
      <c r="O5635" t="s">
        <v>1314</v>
      </c>
      <c r="P5635" t="s">
        <v>22336</v>
      </c>
    </row>
    <row r="5636" spans="1:16" x14ac:dyDescent="0.25">
      <c r="A5636">
        <v>6591</v>
      </c>
      <c r="B5636">
        <v>11685</v>
      </c>
      <c r="C5636" t="s">
        <v>19169</v>
      </c>
      <c r="D5636" t="s">
        <v>19170</v>
      </c>
      <c r="E5636" t="s">
        <v>19171</v>
      </c>
      <c r="F5636" t="s">
        <v>17490</v>
      </c>
      <c r="G5636" t="s">
        <v>17491</v>
      </c>
      <c r="H5636" t="s">
        <v>19</v>
      </c>
      <c r="I5636" t="s">
        <v>20</v>
      </c>
      <c r="J5636">
        <v>48774</v>
      </c>
      <c r="K5636" t="s">
        <v>775</v>
      </c>
      <c r="L5636">
        <v>4368</v>
      </c>
      <c r="M5636" t="s">
        <v>776</v>
      </c>
      <c r="N5636">
        <v>205</v>
      </c>
      <c r="O5636" t="s">
        <v>697</v>
      </c>
      <c r="P5636" t="s">
        <v>22336</v>
      </c>
    </row>
    <row r="5637" spans="1:16" x14ac:dyDescent="0.25">
      <c r="A5637">
        <v>6592</v>
      </c>
      <c r="B5637">
        <v>11989</v>
      </c>
      <c r="C5637" t="s">
        <v>19172</v>
      </c>
      <c r="D5637" t="s">
        <v>19173</v>
      </c>
      <c r="E5637" t="s">
        <v>19174</v>
      </c>
      <c r="F5637" t="s">
        <v>17490</v>
      </c>
      <c r="G5637" t="s">
        <v>17491</v>
      </c>
      <c r="H5637" t="s">
        <v>19</v>
      </c>
      <c r="I5637" t="s">
        <v>20</v>
      </c>
      <c r="J5637">
        <v>50321</v>
      </c>
      <c r="K5637" t="s">
        <v>19175</v>
      </c>
      <c r="L5637">
        <v>4388</v>
      </c>
      <c r="M5637" t="s">
        <v>18019</v>
      </c>
      <c r="N5637">
        <v>105</v>
      </c>
      <c r="O5637" t="s">
        <v>1175</v>
      </c>
      <c r="P5637" t="s">
        <v>22336</v>
      </c>
    </row>
    <row r="5638" spans="1:16" x14ac:dyDescent="0.25">
      <c r="A5638">
        <v>6593</v>
      </c>
      <c r="B5638">
        <v>11991</v>
      </c>
      <c r="C5638" t="s">
        <v>19176</v>
      </c>
      <c r="D5638" s="1" t="s">
        <v>19177</v>
      </c>
      <c r="E5638" t="s">
        <v>19178</v>
      </c>
      <c r="F5638" t="s">
        <v>17490</v>
      </c>
      <c r="G5638" t="s">
        <v>17491</v>
      </c>
      <c r="H5638" t="s">
        <v>19</v>
      </c>
      <c r="I5638" t="s">
        <v>20</v>
      </c>
      <c r="J5638">
        <v>22897</v>
      </c>
      <c r="K5638" t="s">
        <v>2067</v>
      </c>
      <c r="L5638">
        <v>1845</v>
      </c>
      <c r="M5638" t="s">
        <v>950</v>
      </c>
      <c r="N5638">
        <v>107</v>
      </c>
      <c r="O5638" t="s">
        <v>251</v>
      </c>
      <c r="P5638" t="s">
        <v>22336</v>
      </c>
    </row>
    <row r="5639" spans="1:16" x14ac:dyDescent="0.25">
      <c r="A5639">
        <v>6594</v>
      </c>
      <c r="B5639">
        <v>11971</v>
      </c>
      <c r="C5639" t="s">
        <v>19179</v>
      </c>
      <c r="D5639" t="s">
        <v>19180</v>
      </c>
      <c r="E5639" t="s">
        <v>19181</v>
      </c>
      <c r="F5639" t="s">
        <v>17490</v>
      </c>
      <c r="G5639" t="s">
        <v>17491</v>
      </c>
      <c r="H5639" t="s">
        <v>19</v>
      </c>
      <c r="I5639" t="s">
        <v>20</v>
      </c>
      <c r="J5639">
        <v>30380</v>
      </c>
      <c r="K5639" t="s">
        <v>2773</v>
      </c>
      <c r="L5639">
        <v>2599</v>
      </c>
      <c r="M5639" t="s">
        <v>2552</v>
      </c>
      <c r="N5639">
        <v>155</v>
      </c>
      <c r="O5639" t="s">
        <v>866</v>
      </c>
      <c r="P5639" t="s">
        <v>22336</v>
      </c>
    </row>
    <row r="5640" spans="1:16" x14ac:dyDescent="0.25">
      <c r="A5640">
        <v>6595</v>
      </c>
      <c r="B5640">
        <v>11972</v>
      </c>
      <c r="C5640" t="s">
        <v>19182</v>
      </c>
      <c r="D5640" s="1" t="s">
        <v>19183</v>
      </c>
      <c r="E5640" t="s">
        <v>19184</v>
      </c>
      <c r="F5640" t="s">
        <v>17490</v>
      </c>
      <c r="G5640" t="s">
        <v>17491</v>
      </c>
      <c r="H5640" t="s">
        <v>19</v>
      </c>
      <c r="I5640" t="s">
        <v>20</v>
      </c>
      <c r="J5640">
        <v>50218</v>
      </c>
      <c r="K5640" t="s">
        <v>3137</v>
      </c>
      <c r="L5640">
        <v>2599</v>
      </c>
      <c r="M5640" t="s">
        <v>2552</v>
      </c>
      <c r="N5640">
        <v>155</v>
      </c>
      <c r="O5640" t="s">
        <v>866</v>
      </c>
      <c r="P5640" t="s">
        <v>22336</v>
      </c>
    </row>
    <row r="5641" spans="1:16" x14ac:dyDescent="0.25">
      <c r="A5641">
        <v>6596</v>
      </c>
      <c r="B5641">
        <v>11962</v>
      </c>
      <c r="C5641" t="s">
        <v>19185</v>
      </c>
      <c r="D5641" t="s">
        <v>19186</v>
      </c>
      <c r="E5641" t="s">
        <v>19187</v>
      </c>
      <c r="F5641" t="s">
        <v>17490</v>
      </c>
      <c r="G5641" t="s">
        <v>17491</v>
      </c>
      <c r="H5641" t="s">
        <v>19</v>
      </c>
      <c r="I5641" t="s">
        <v>20</v>
      </c>
      <c r="J5641">
        <v>42219</v>
      </c>
      <c r="K5641" t="s">
        <v>189</v>
      </c>
      <c r="L5641">
        <v>3866</v>
      </c>
      <c r="M5641" t="s">
        <v>189</v>
      </c>
      <c r="N5641">
        <v>230</v>
      </c>
      <c r="O5641" t="s">
        <v>190</v>
      </c>
      <c r="P5641" t="s">
        <v>22336</v>
      </c>
    </row>
    <row r="5642" spans="1:16" x14ac:dyDescent="0.25">
      <c r="A5642">
        <v>6597</v>
      </c>
      <c r="B5642">
        <v>11952</v>
      </c>
      <c r="C5642" t="s">
        <v>19188</v>
      </c>
      <c r="D5642" t="s">
        <v>19189</v>
      </c>
      <c r="E5642" t="s">
        <v>19190</v>
      </c>
      <c r="F5642" t="s">
        <v>17490</v>
      </c>
      <c r="G5642" t="s">
        <v>17491</v>
      </c>
      <c r="H5642" t="s">
        <v>19</v>
      </c>
      <c r="I5642" t="s">
        <v>20</v>
      </c>
      <c r="J5642">
        <v>41391</v>
      </c>
      <c r="K5642" t="s">
        <v>1714</v>
      </c>
      <c r="L5642">
        <v>3798</v>
      </c>
      <c r="M5642" t="s">
        <v>1714</v>
      </c>
      <c r="N5642">
        <v>229</v>
      </c>
      <c r="O5642" t="s">
        <v>1715</v>
      </c>
      <c r="P5642" t="s">
        <v>22336</v>
      </c>
    </row>
    <row r="5643" spans="1:16" x14ac:dyDescent="0.25">
      <c r="A5643">
        <v>6598</v>
      </c>
      <c r="B5643">
        <v>11955</v>
      </c>
      <c r="C5643" t="s">
        <v>19191</v>
      </c>
      <c r="D5643" t="s">
        <v>19192</v>
      </c>
      <c r="E5643" t="s">
        <v>19193</v>
      </c>
      <c r="F5643" t="s">
        <v>17490</v>
      </c>
      <c r="G5643" t="s">
        <v>17491</v>
      </c>
      <c r="H5643" t="s">
        <v>19</v>
      </c>
      <c r="I5643" t="s">
        <v>20</v>
      </c>
      <c r="J5643">
        <v>41391</v>
      </c>
      <c r="K5643" t="s">
        <v>1714</v>
      </c>
      <c r="L5643">
        <v>3798</v>
      </c>
      <c r="M5643" t="s">
        <v>1714</v>
      </c>
      <c r="N5643">
        <v>229</v>
      </c>
      <c r="O5643" t="s">
        <v>1715</v>
      </c>
      <c r="P5643" t="s">
        <v>22336</v>
      </c>
    </row>
    <row r="5644" spans="1:16" x14ac:dyDescent="0.25">
      <c r="A5644">
        <v>6599</v>
      </c>
      <c r="B5644">
        <v>11942</v>
      </c>
      <c r="C5644" t="s">
        <v>19194</v>
      </c>
      <c r="D5644" t="s">
        <v>19195</v>
      </c>
      <c r="E5644" t="s">
        <v>19196</v>
      </c>
      <c r="F5644" t="s">
        <v>17490</v>
      </c>
      <c r="G5644" t="s">
        <v>17491</v>
      </c>
      <c r="H5644" t="s">
        <v>19</v>
      </c>
      <c r="I5644" t="s">
        <v>20</v>
      </c>
      <c r="J5644">
        <v>30079</v>
      </c>
      <c r="K5644" t="s">
        <v>19197</v>
      </c>
      <c r="L5644">
        <v>2592</v>
      </c>
      <c r="M5644" t="s">
        <v>865</v>
      </c>
      <c r="N5644">
        <v>155</v>
      </c>
      <c r="O5644" t="s">
        <v>866</v>
      </c>
      <c r="P5644" t="s">
        <v>22336</v>
      </c>
    </row>
    <row r="5645" spans="1:16" x14ac:dyDescent="0.25">
      <c r="A5645">
        <v>6600</v>
      </c>
      <c r="B5645">
        <v>11897</v>
      </c>
      <c r="C5645" t="s">
        <v>19198</v>
      </c>
      <c r="D5645" t="s">
        <v>19199</v>
      </c>
      <c r="E5645" t="s">
        <v>19200</v>
      </c>
      <c r="F5645" t="s">
        <v>17490</v>
      </c>
      <c r="G5645" t="s">
        <v>17491</v>
      </c>
      <c r="H5645" t="s">
        <v>19</v>
      </c>
      <c r="I5645" t="s">
        <v>20</v>
      </c>
      <c r="J5645">
        <v>50308</v>
      </c>
      <c r="K5645" t="s">
        <v>19201</v>
      </c>
      <c r="L5645">
        <v>4922</v>
      </c>
      <c r="M5645" t="s">
        <v>19202</v>
      </c>
      <c r="N5645">
        <v>47</v>
      </c>
      <c r="O5645" t="s">
        <v>365</v>
      </c>
      <c r="P5645" t="s">
        <v>22336</v>
      </c>
    </row>
    <row r="5646" spans="1:16" x14ac:dyDescent="0.25">
      <c r="A5646">
        <v>6601</v>
      </c>
      <c r="B5646">
        <v>11896</v>
      </c>
      <c r="C5646" t="s">
        <v>19203</v>
      </c>
      <c r="D5646" t="s">
        <v>19204</v>
      </c>
      <c r="E5646" t="s">
        <v>19205</v>
      </c>
      <c r="F5646" t="s">
        <v>17490</v>
      </c>
      <c r="G5646" t="s">
        <v>17491</v>
      </c>
      <c r="H5646" t="s">
        <v>19</v>
      </c>
      <c r="I5646" t="s">
        <v>20</v>
      </c>
      <c r="J5646">
        <v>14805</v>
      </c>
      <c r="K5646" t="s">
        <v>255</v>
      </c>
      <c r="L5646">
        <v>929</v>
      </c>
      <c r="M5646" t="s">
        <v>256</v>
      </c>
      <c r="N5646">
        <v>57</v>
      </c>
      <c r="O5646" t="s">
        <v>257</v>
      </c>
      <c r="P5646" t="s">
        <v>22336</v>
      </c>
    </row>
    <row r="5647" spans="1:16" x14ac:dyDescent="0.25">
      <c r="A5647">
        <v>6603</v>
      </c>
      <c r="B5647">
        <v>11906</v>
      </c>
      <c r="C5647" t="s">
        <v>19206</v>
      </c>
      <c r="D5647" t="s">
        <v>19207</v>
      </c>
      <c r="E5647" t="s">
        <v>19208</v>
      </c>
      <c r="F5647" t="s">
        <v>17490</v>
      </c>
      <c r="G5647" t="s">
        <v>17491</v>
      </c>
      <c r="H5647" t="s">
        <v>19</v>
      </c>
      <c r="I5647" t="s">
        <v>20</v>
      </c>
      <c r="J5647">
        <v>44685</v>
      </c>
      <c r="K5647" t="s">
        <v>1198</v>
      </c>
      <c r="L5647">
        <v>3939</v>
      </c>
      <c r="M5647" t="s">
        <v>1199</v>
      </c>
      <c r="N5647">
        <v>231</v>
      </c>
      <c r="O5647" t="s">
        <v>236</v>
      </c>
      <c r="P5647" t="s">
        <v>22336</v>
      </c>
    </row>
    <row r="5648" spans="1:16" x14ac:dyDescent="0.25">
      <c r="A5648">
        <v>6604</v>
      </c>
      <c r="B5648">
        <v>11909</v>
      </c>
      <c r="C5648" t="s">
        <v>19209</v>
      </c>
      <c r="D5648" t="s">
        <v>19210</v>
      </c>
      <c r="E5648" t="s">
        <v>19211</v>
      </c>
      <c r="F5648" t="s">
        <v>17490</v>
      </c>
      <c r="G5648" t="s">
        <v>17491</v>
      </c>
      <c r="H5648" t="s">
        <v>19</v>
      </c>
      <c r="I5648" t="s">
        <v>20</v>
      </c>
      <c r="J5648">
        <v>37541</v>
      </c>
      <c r="K5648" t="s">
        <v>2092</v>
      </c>
      <c r="L5648">
        <v>3186</v>
      </c>
      <c r="M5648" t="s">
        <v>2092</v>
      </c>
      <c r="N5648">
        <v>196</v>
      </c>
      <c r="O5648" t="s">
        <v>2092</v>
      </c>
      <c r="P5648" t="s">
        <v>22336</v>
      </c>
    </row>
    <row r="5649" spans="1:16" x14ac:dyDescent="0.25">
      <c r="A5649">
        <v>6605</v>
      </c>
      <c r="B5649">
        <v>11912</v>
      </c>
      <c r="C5649" t="s">
        <v>19212</v>
      </c>
      <c r="D5649" t="s">
        <v>19213</v>
      </c>
      <c r="E5649" t="s">
        <v>19214</v>
      </c>
      <c r="F5649" t="s">
        <v>17490</v>
      </c>
      <c r="G5649" t="s">
        <v>17491</v>
      </c>
      <c r="H5649" t="s">
        <v>19</v>
      </c>
      <c r="I5649" t="s">
        <v>20</v>
      </c>
      <c r="J5649">
        <v>24054</v>
      </c>
      <c r="K5649" t="s">
        <v>1105</v>
      </c>
      <c r="L5649">
        <v>1896</v>
      </c>
      <c r="M5649" t="s">
        <v>1106</v>
      </c>
      <c r="N5649">
        <v>107</v>
      </c>
      <c r="O5649" t="s">
        <v>251</v>
      </c>
      <c r="P5649" t="s">
        <v>22336</v>
      </c>
    </row>
    <row r="5650" spans="1:16" x14ac:dyDescent="0.25">
      <c r="A5650">
        <v>6606</v>
      </c>
      <c r="B5650">
        <v>11914</v>
      </c>
      <c r="C5650" t="s">
        <v>19215</v>
      </c>
      <c r="D5650" t="s">
        <v>19216</v>
      </c>
      <c r="E5650" t="s">
        <v>19215</v>
      </c>
      <c r="F5650" t="s">
        <v>17490</v>
      </c>
      <c r="G5650" t="s">
        <v>17491</v>
      </c>
      <c r="H5650" t="s">
        <v>19</v>
      </c>
      <c r="I5650" t="s">
        <v>20</v>
      </c>
      <c r="J5650">
        <v>48774</v>
      </c>
      <c r="K5650" t="s">
        <v>775</v>
      </c>
      <c r="L5650">
        <v>4368</v>
      </c>
      <c r="M5650" t="s">
        <v>776</v>
      </c>
      <c r="N5650">
        <v>205</v>
      </c>
      <c r="O5650" t="s">
        <v>697</v>
      </c>
      <c r="P5650" t="s">
        <v>22336</v>
      </c>
    </row>
    <row r="5651" spans="1:16" x14ac:dyDescent="0.25">
      <c r="A5651">
        <v>6607</v>
      </c>
      <c r="B5651">
        <v>11846</v>
      </c>
      <c r="C5651" t="s">
        <v>19217</v>
      </c>
      <c r="D5651" t="s">
        <v>19218</v>
      </c>
      <c r="E5651" t="s">
        <v>19219</v>
      </c>
      <c r="F5651" t="s">
        <v>17490</v>
      </c>
      <c r="G5651" t="s">
        <v>17491</v>
      </c>
      <c r="H5651" t="s">
        <v>19</v>
      </c>
      <c r="I5651" t="s">
        <v>20</v>
      </c>
      <c r="J5651">
        <v>50292</v>
      </c>
      <c r="K5651" t="s">
        <v>19220</v>
      </c>
      <c r="L5651">
        <v>4748</v>
      </c>
      <c r="M5651" t="s">
        <v>792</v>
      </c>
      <c r="N5651">
        <v>205</v>
      </c>
      <c r="O5651" t="s">
        <v>697</v>
      </c>
      <c r="P5651" t="s">
        <v>22336</v>
      </c>
    </row>
    <row r="5652" spans="1:16" x14ac:dyDescent="0.25">
      <c r="A5652">
        <v>6608</v>
      </c>
      <c r="B5652">
        <v>11867</v>
      </c>
      <c r="C5652" t="s">
        <v>19221</v>
      </c>
      <c r="D5652" t="s">
        <v>19222</v>
      </c>
      <c r="E5652" t="s">
        <v>19223</v>
      </c>
      <c r="F5652" t="s">
        <v>17490</v>
      </c>
      <c r="G5652" t="s">
        <v>17491</v>
      </c>
      <c r="H5652" t="s">
        <v>19</v>
      </c>
      <c r="I5652" t="s">
        <v>20</v>
      </c>
      <c r="J5652">
        <v>50300</v>
      </c>
      <c r="K5652" t="s">
        <v>4420</v>
      </c>
      <c r="L5652">
        <v>4917</v>
      </c>
      <c r="M5652" t="s">
        <v>4420</v>
      </c>
      <c r="N5652">
        <v>230</v>
      </c>
      <c r="O5652" t="s">
        <v>190</v>
      </c>
      <c r="P5652" t="s">
        <v>22336</v>
      </c>
    </row>
    <row r="5653" spans="1:16" x14ac:dyDescent="0.25">
      <c r="A5653">
        <v>6609</v>
      </c>
      <c r="B5653">
        <v>11868</v>
      </c>
      <c r="C5653" t="s">
        <v>19224</v>
      </c>
      <c r="D5653" t="s">
        <v>19225</v>
      </c>
      <c r="E5653" t="s">
        <v>19226</v>
      </c>
      <c r="F5653" t="s">
        <v>17490</v>
      </c>
      <c r="G5653" t="s">
        <v>17491</v>
      </c>
      <c r="H5653" t="s">
        <v>19</v>
      </c>
      <c r="I5653" t="s">
        <v>20</v>
      </c>
      <c r="J5653">
        <v>49368</v>
      </c>
      <c r="K5653" t="s">
        <v>2102</v>
      </c>
      <c r="L5653">
        <v>4299</v>
      </c>
      <c r="M5653" t="s">
        <v>2102</v>
      </c>
      <c r="N5653">
        <v>176</v>
      </c>
      <c r="O5653" t="s">
        <v>1087</v>
      </c>
      <c r="P5653" t="s">
        <v>22336</v>
      </c>
    </row>
    <row r="5654" spans="1:16" x14ac:dyDescent="0.25">
      <c r="A5654">
        <v>6610</v>
      </c>
      <c r="B5654">
        <v>11877</v>
      </c>
      <c r="C5654" t="s">
        <v>19227</v>
      </c>
      <c r="D5654" t="s">
        <v>19228</v>
      </c>
      <c r="E5654" t="s">
        <v>19229</v>
      </c>
      <c r="F5654" t="s">
        <v>17490</v>
      </c>
      <c r="G5654" t="s">
        <v>17491</v>
      </c>
      <c r="H5654" t="s">
        <v>19</v>
      </c>
      <c r="I5654" t="s">
        <v>20</v>
      </c>
      <c r="J5654">
        <v>46242</v>
      </c>
      <c r="K5654" t="s">
        <v>1912</v>
      </c>
      <c r="L5654">
        <v>3969</v>
      </c>
      <c r="M5654" t="s">
        <v>1633</v>
      </c>
      <c r="N5654">
        <v>231</v>
      </c>
      <c r="O5654" t="s">
        <v>236</v>
      </c>
      <c r="P5654" t="s">
        <v>22336</v>
      </c>
    </row>
    <row r="5655" spans="1:16" x14ac:dyDescent="0.25">
      <c r="A5655">
        <v>6613</v>
      </c>
      <c r="B5655">
        <v>11876</v>
      </c>
      <c r="C5655" t="s">
        <v>19232</v>
      </c>
      <c r="D5655" t="s">
        <v>19233</v>
      </c>
      <c r="E5655" t="s">
        <v>19234</v>
      </c>
      <c r="F5655" t="s">
        <v>19230</v>
      </c>
      <c r="G5655" t="s">
        <v>19231</v>
      </c>
      <c r="H5655" t="s">
        <v>19</v>
      </c>
      <c r="I5655" t="s">
        <v>20</v>
      </c>
      <c r="J5655">
        <v>17726</v>
      </c>
      <c r="K5655" t="s">
        <v>115</v>
      </c>
      <c r="L5655">
        <v>1242</v>
      </c>
      <c r="M5655" t="s">
        <v>116</v>
      </c>
      <c r="N5655">
        <v>75</v>
      </c>
      <c r="O5655" t="s">
        <v>117</v>
      </c>
      <c r="P5655" t="s">
        <v>22336</v>
      </c>
    </row>
    <row r="5656" spans="1:16" x14ac:dyDescent="0.25">
      <c r="A5656">
        <v>6623</v>
      </c>
      <c r="B5656">
        <v>11873</v>
      </c>
      <c r="C5656" t="s">
        <v>19235</v>
      </c>
      <c r="D5656" t="s">
        <v>19236</v>
      </c>
      <c r="E5656" t="s">
        <v>19237</v>
      </c>
      <c r="F5656" t="s">
        <v>19230</v>
      </c>
      <c r="G5656" t="s">
        <v>19231</v>
      </c>
      <c r="H5656" t="s">
        <v>19</v>
      </c>
      <c r="I5656" t="s">
        <v>20</v>
      </c>
      <c r="J5656">
        <v>41391</v>
      </c>
      <c r="K5656" t="s">
        <v>1714</v>
      </c>
      <c r="L5656">
        <v>3798</v>
      </c>
      <c r="M5656" t="s">
        <v>1714</v>
      </c>
      <c r="N5656">
        <v>229</v>
      </c>
      <c r="O5656" t="s">
        <v>1715</v>
      </c>
      <c r="P5656" t="s">
        <v>22336</v>
      </c>
    </row>
    <row r="5657" spans="1:16" x14ac:dyDescent="0.25">
      <c r="A5657">
        <v>6628</v>
      </c>
      <c r="B5657">
        <v>11853</v>
      </c>
      <c r="C5657" t="s">
        <v>19238</v>
      </c>
      <c r="D5657" t="s">
        <v>19239</v>
      </c>
      <c r="E5657" t="s">
        <v>19240</v>
      </c>
      <c r="F5657" t="s">
        <v>19230</v>
      </c>
      <c r="G5657" t="s">
        <v>19231</v>
      </c>
      <c r="H5657" t="s">
        <v>19</v>
      </c>
      <c r="I5657" t="s">
        <v>20</v>
      </c>
      <c r="J5657">
        <v>30425</v>
      </c>
      <c r="K5657" t="s">
        <v>3254</v>
      </c>
      <c r="L5657">
        <v>2599</v>
      </c>
      <c r="M5657" t="s">
        <v>2552</v>
      </c>
      <c r="N5657">
        <v>155</v>
      </c>
      <c r="O5657" t="s">
        <v>866</v>
      </c>
      <c r="P5657" t="s">
        <v>22336</v>
      </c>
    </row>
    <row r="5658" spans="1:16" x14ac:dyDescent="0.25">
      <c r="A5658">
        <v>6630</v>
      </c>
      <c r="B5658">
        <v>11854</v>
      </c>
      <c r="C5658" t="s">
        <v>19241</v>
      </c>
      <c r="D5658" t="s">
        <v>19242</v>
      </c>
      <c r="E5658" t="s">
        <v>19243</v>
      </c>
      <c r="F5658" t="s">
        <v>19230</v>
      </c>
      <c r="G5658" t="s">
        <v>19231</v>
      </c>
      <c r="H5658" t="s">
        <v>19</v>
      </c>
      <c r="I5658" t="s">
        <v>20</v>
      </c>
      <c r="J5658">
        <v>50296</v>
      </c>
      <c r="K5658" t="s">
        <v>19244</v>
      </c>
      <c r="L5658">
        <v>4915</v>
      </c>
      <c r="M5658" t="s">
        <v>9765</v>
      </c>
      <c r="N5658">
        <v>217</v>
      </c>
      <c r="O5658" t="s">
        <v>2012</v>
      </c>
      <c r="P5658" t="s">
        <v>22336</v>
      </c>
    </row>
    <row r="5659" spans="1:16" x14ac:dyDescent="0.25">
      <c r="A5659">
        <v>6642</v>
      </c>
      <c r="B5659">
        <v>11858</v>
      </c>
      <c r="C5659" t="s">
        <v>19245</v>
      </c>
      <c r="D5659" t="s">
        <v>19246</v>
      </c>
      <c r="E5659" t="s">
        <v>19247</v>
      </c>
      <c r="F5659" t="s">
        <v>19230</v>
      </c>
      <c r="G5659" t="s">
        <v>19231</v>
      </c>
      <c r="H5659" t="s">
        <v>19</v>
      </c>
      <c r="I5659" t="s">
        <v>20</v>
      </c>
      <c r="J5659">
        <v>50297</v>
      </c>
      <c r="K5659" t="s">
        <v>11989</v>
      </c>
      <c r="L5659">
        <v>4177</v>
      </c>
      <c r="M5659" t="s">
        <v>686</v>
      </c>
      <c r="N5659">
        <v>75</v>
      </c>
      <c r="O5659" t="s">
        <v>117</v>
      </c>
      <c r="P5659" t="s">
        <v>22336</v>
      </c>
    </row>
    <row r="5660" spans="1:16" x14ac:dyDescent="0.25">
      <c r="A5660">
        <v>6644</v>
      </c>
      <c r="B5660">
        <v>11859</v>
      </c>
      <c r="C5660" t="s">
        <v>19248</v>
      </c>
      <c r="D5660" t="s">
        <v>19249</v>
      </c>
      <c r="E5660" t="s">
        <v>19250</v>
      </c>
      <c r="F5660" t="s">
        <v>19230</v>
      </c>
      <c r="G5660" t="s">
        <v>19231</v>
      </c>
      <c r="H5660" t="s">
        <v>19</v>
      </c>
      <c r="I5660" t="s">
        <v>20</v>
      </c>
      <c r="J5660">
        <v>42219</v>
      </c>
      <c r="K5660" t="s">
        <v>189</v>
      </c>
      <c r="L5660">
        <v>3866</v>
      </c>
      <c r="M5660" t="s">
        <v>189</v>
      </c>
      <c r="N5660">
        <v>230</v>
      </c>
      <c r="O5660" t="s">
        <v>190</v>
      </c>
      <c r="P5660" t="s">
        <v>22336</v>
      </c>
    </row>
    <row r="5661" spans="1:16" x14ac:dyDescent="0.25">
      <c r="A5661">
        <v>6663</v>
      </c>
      <c r="B5661">
        <v>11895</v>
      </c>
      <c r="C5661" t="s">
        <v>19251</v>
      </c>
      <c r="D5661" t="s">
        <v>19252</v>
      </c>
      <c r="E5661" t="s">
        <v>19253</v>
      </c>
      <c r="F5661" t="s">
        <v>19230</v>
      </c>
      <c r="G5661" t="s">
        <v>19231</v>
      </c>
      <c r="H5661" t="s">
        <v>19</v>
      </c>
      <c r="I5661" t="s">
        <v>20</v>
      </c>
      <c r="J5661">
        <v>23073</v>
      </c>
      <c r="K5661" t="s">
        <v>783</v>
      </c>
      <c r="L5661">
        <v>1847</v>
      </c>
      <c r="M5661" t="s">
        <v>784</v>
      </c>
      <c r="N5661">
        <v>107</v>
      </c>
      <c r="O5661" t="s">
        <v>251</v>
      </c>
      <c r="P5661" t="s">
        <v>22336</v>
      </c>
    </row>
    <row r="5662" spans="1:16" x14ac:dyDescent="0.25">
      <c r="A5662">
        <v>6672</v>
      </c>
      <c r="B5662">
        <v>11893</v>
      </c>
      <c r="C5662" t="s">
        <v>19254</v>
      </c>
      <c r="D5662" t="s">
        <v>19255</v>
      </c>
      <c r="E5662" t="s">
        <v>19256</v>
      </c>
      <c r="F5662" t="s">
        <v>19230</v>
      </c>
      <c r="G5662" t="s">
        <v>19231</v>
      </c>
      <c r="H5662" t="s">
        <v>19</v>
      </c>
      <c r="I5662" t="s">
        <v>20</v>
      </c>
      <c r="J5662">
        <v>45462</v>
      </c>
      <c r="K5662" t="s">
        <v>4558</v>
      </c>
      <c r="L5662">
        <v>3948</v>
      </c>
      <c r="M5662" t="s">
        <v>4324</v>
      </c>
      <c r="N5662">
        <v>231</v>
      </c>
      <c r="O5662" t="s">
        <v>236</v>
      </c>
      <c r="P5662" t="s">
        <v>22336</v>
      </c>
    </row>
    <row r="5663" spans="1:16" x14ac:dyDescent="0.25">
      <c r="A5663">
        <v>6682</v>
      </c>
      <c r="B5663">
        <v>11949</v>
      </c>
      <c r="C5663" t="s">
        <v>19257</v>
      </c>
      <c r="D5663" t="s">
        <v>19258</v>
      </c>
      <c r="E5663" t="s">
        <v>19259</v>
      </c>
      <c r="F5663" t="s">
        <v>19230</v>
      </c>
      <c r="G5663" t="s">
        <v>19231</v>
      </c>
      <c r="H5663" t="s">
        <v>19</v>
      </c>
      <c r="I5663" t="s">
        <v>20</v>
      </c>
      <c r="J5663">
        <v>45577</v>
      </c>
      <c r="K5663" t="s">
        <v>305</v>
      </c>
      <c r="L5663">
        <v>3951</v>
      </c>
      <c r="M5663" t="s">
        <v>306</v>
      </c>
      <c r="N5663">
        <v>231</v>
      </c>
      <c r="O5663" t="s">
        <v>236</v>
      </c>
      <c r="P5663" t="s">
        <v>22336</v>
      </c>
    </row>
    <row r="5664" spans="1:16" x14ac:dyDescent="0.25">
      <c r="A5664">
        <v>6685</v>
      </c>
      <c r="B5664">
        <v>11945</v>
      </c>
      <c r="C5664" t="s">
        <v>19260</v>
      </c>
      <c r="D5664" t="s">
        <v>19261</v>
      </c>
      <c r="E5664" t="s">
        <v>19262</v>
      </c>
      <c r="F5664" t="s">
        <v>19230</v>
      </c>
      <c r="G5664" t="s">
        <v>19231</v>
      </c>
      <c r="H5664" t="s">
        <v>19</v>
      </c>
      <c r="I5664" t="s">
        <v>20</v>
      </c>
      <c r="J5664">
        <v>49448</v>
      </c>
      <c r="K5664" t="s">
        <v>3165</v>
      </c>
      <c r="L5664">
        <v>4334</v>
      </c>
      <c r="M5664" t="s">
        <v>3166</v>
      </c>
      <c r="N5664">
        <v>105</v>
      </c>
      <c r="O5664" t="s">
        <v>1175</v>
      </c>
      <c r="P5664" t="s">
        <v>22336</v>
      </c>
    </row>
    <row r="5665" spans="1:16" x14ac:dyDescent="0.25">
      <c r="A5665">
        <v>6686</v>
      </c>
      <c r="B5665">
        <v>11946</v>
      </c>
      <c r="C5665" t="s">
        <v>19263</v>
      </c>
      <c r="D5665" t="s">
        <v>19264</v>
      </c>
      <c r="E5665" t="s">
        <v>19265</v>
      </c>
      <c r="F5665" t="s">
        <v>19230</v>
      </c>
      <c r="G5665" t="s">
        <v>19231</v>
      </c>
      <c r="H5665" t="s">
        <v>19</v>
      </c>
      <c r="I5665" t="s">
        <v>20</v>
      </c>
      <c r="J5665">
        <v>41946</v>
      </c>
      <c r="K5665" t="s">
        <v>2080</v>
      </c>
      <c r="L5665">
        <v>3842</v>
      </c>
      <c r="M5665" t="s">
        <v>209</v>
      </c>
      <c r="N5665">
        <v>230</v>
      </c>
      <c r="O5665" t="s">
        <v>190</v>
      </c>
      <c r="P5665" t="s">
        <v>22336</v>
      </c>
    </row>
    <row r="5666" spans="1:16" x14ac:dyDescent="0.25">
      <c r="A5666">
        <v>6702</v>
      </c>
      <c r="B5666">
        <v>11925</v>
      </c>
      <c r="C5666" t="s">
        <v>19266</v>
      </c>
      <c r="D5666" t="s">
        <v>19267</v>
      </c>
      <c r="E5666" t="s">
        <v>19268</v>
      </c>
      <c r="F5666" t="s">
        <v>19230</v>
      </c>
      <c r="G5666" t="s">
        <v>19231</v>
      </c>
      <c r="H5666" t="s">
        <v>19</v>
      </c>
      <c r="I5666" t="s">
        <v>20</v>
      </c>
      <c r="J5666">
        <v>749</v>
      </c>
      <c r="K5666" t="s">
        <v>8921</v>
      </c>
      <c r="L5666">
        <v>11</v>
      </c>
      <c r="M5666" t="s">
        <v>595</v>
      </c>
      <c r="N5666">
        <v>101</v>
      </c>
      <c r="O5666" t="s">
        <v>23</v>
      </c>
      <c r="P5666" t="s">
        <v>22336</v>
      </c>
    </row>
    <row r="5667" spans="1:16" x14ac:dyDescent="0.25">
      <c r="A5667">
        <v>6703</v>
      </c>
      <c r="B5667">
        <v>11927</v>
      </c>
      <c r="C5667" t="s">
        <v>19269</v>
      </c>
      <c r="D5667" t="s">
        <v>19270</v>
      </c>
      <c r="E5667" t="s">
        <v>19271</v>
      </c>
      <c r="F5667" t="s">
        <v>19230</v>
      </c>
      <c r="G5667" t="s">
        <v>19231</v>
      </c>
      <c r="H5667" t="s">
        <v>19</v>
      </c>
      <c r="I5667" t="s">
        <v>20</v>
      </c>
      <c r="J5667">
        <v>50311</v>
      </c>
      <c r="K5667" t="s">
        <v>19272</v>
      </c>
      <c r="L5667">
        <v>4563</v>
      </c>
      <c r="M5667" t="s">
        <v>1709</v>
      </c>
      <c r="N5667">
        <v>21</v>
      </c>
      <c r="O5667" t="s">
        <v>1710</v>
      </c>
      <c r="P5667" t="s">
        <v>22336</v>
      </c>
    </row>
    <row r="5668" spans="1:16" x14ac:dyDescent="0.25">
      <c r="A5668">
        <v>6709</v>
      </c>
      <c r="B5668">
        <v>11935</v>
      </c>
      <c r="C5668" t="s">
        <v>19273</v>
      </c>
      <c r="D5668" t="s">
        <v>19274</v>
      </c>
      <c r="E5668" t="s">
        <v>19275</v>
      </c>
      <c r="F5668" t="s">
        <v>19230</v>
      </c>
      <c r="G5668" t="s">
        <v>19231</v>
      </c>
      <c r="H5668" t="s">
        <v>19</v>
      </c>
      <c r="I5668" t="s">
        <v>20</v>
      </c>
      <c r="J5668">
        <v>50311</v>
      </c>
      <c r="K5668" t="s">
        <v>19272</v>
      </c>
      <c r="L5668">
        <v>4563</v>
      </c>
      <c r="M5668" t="s">
        <v>1709</v>
      </c>
      <c r="N5668">
        <v>21</v>
      </c>
      <c r="O5668" t="s">
        <v>1710</v>
      </c>
      <c r="P5668" t="s">
        <v>22336</v>
      </c>
    </row>
    <row r="5669" spans="1:16" x14ac:dyDescent="0.25">
      <c r="A5669">
        <v>6714</v>
      </c>
      <c r="B5669">
        <v>11966</v>
      </c>
      <c r="C5669" t="s">
        <v>19276</v>
      </c>
      <c r="D5669" t="s">
        <v>19277</v>
      </c>
      <c r="E5669" t="s">
        <v>19278</v>
      </c>
      <c r="F5669" t="s">
        <v>19230</v>
      </c>
      <c r="G5669" t="s">
        <v>19231</v>
      </c>
      <c r="H5669" t="s">
        <v>19</v>
      </c>
      <c r="I5669" t="s">
        <v>20</v>
      </c>
      <c r="J5669">
        <v>23402</v>
      </c>
      <c r="K5669" t="s">
        <v>823</v>
      </c>
      <c r="L5669">
        <v>1868</v>
      </c>
      <c r="M5669" t="s">
        <v>824</v>
      </c>
      <c r="N5669">
        <v>107</v>
      </c>
      <c r="O5669" t="s">
        <v>251</v>
      </c>
      <c r="P5669" t="s">
        <v>22336</v>
      </c>
    </row>
    <row r="5670" spans="1:16" x14ac:dyDescent="0.25">
      <c r="A5670">
        <v>6715</v>
      </c>
      <c r="B5670">
        <v>11967</v>
      </c>
      <c r="C5670" t="s">
        <v>19279</v>
      </c>
      <c r="D5670" t="s">
        <v>19280</v>
      </c>
      <c r="E5670" t="s">
        <v>19281</v>
      </c>
      <c r="F5670" t="s">
        <v>19230</v>
      </c>
      <c r="G5670" t="s">
        <v>19231</v>
      </c>
      <c r="H5670" t="s">
        <v>19</v>
      </c>
      <c r="I5670" t="s">
        <v>20</v>
      </c>
      <c r="J5670">
        <v>23402</v>
      </c>
      <c r="K5670" t="s">
        <v>823</v>
      </c>
      <c r="L5670">
        <v>1868</v>
      </c>
      <c r="M5670" t="s">
        <v>824</v>
      </c>
      <c r="N5670">
        <v>107</v>
      </c>
      <c r="O5670" t="s">
        <v>251</v>
      </c>
      <c r="P5670" t="s">
        <v>22336</v>
      </c>
    </row>
    <row r="5671" spans="1:16" x14ac:dyDescent="0.25">
      <c r="A5671">
        <v>6726</v>
      </c>
      <c r="B5671">
        <v>11968</v>
      </c>
      <c r="C5671" t="s">
        <v>19282</v>
      </c>
      <c r="D5671" t="s">
        <v>19283</v>
      </c>
      <c r="E5671" t="s">
        <v>19284</v>
      </c>
      <c r="F5671" t="s">
        <v>19230</v>
      </c>
      <c r="G5671" t="s">
        <v>19231</v>
      </c>
      <c r="H5671" t="s">
        <v>19</v>
      </c>
      <c r="I5671" t="s">
        <v>20</v>
      </c>
      <c r="J5671">
        <v>23402</v>
      </c>
      <c r="K5671" t="s">
        <v>823</v>
      </c>
      <c r="L5671">
        <v>1868</v>
      </c>
      <c r="M5671" t="s">
        <v>824</v>
      </c>
      <c r="N5671">
        <v>107</v>
      </c>
      <c r="O5671" t="s">
        <v>251</v>
      </c>
      <c r="P5671" t="s">
        <v>22336</v>
      </c>
    </row>
    <row r="5672" spans="1:16" x14ac:dyDescent="0.25">
      <c r="A5672">
        <v>6729</v>
      </c>
      <c r="B5672">
        <v>11992</v>
      </c>
      <c r="C5672" t="s">
        <v>19285</v>
      </c>
      <c r="D5672" t="s">
        <v>19286</v>
      </c>
      <c r="E5672" t="s">
        <v>19287</v>
      </c>
      <c r="F5672" t="s">
        <v>19230</v>
      </c>
      <c r="G5672" t="s">
        <v>19231</v>
      </c>
      <c r="H5672" t="s">
        <v>19</v>
      </c>
      <c r="I5672" t="s">
        <v>20</v>
      </c>
      <c r="J5672">
        <v>42219</v>
      </c>
      <c r="K5672" t="s">
        <v>189</v>
      </c>
      <c r="L5672">
        <v>3866</v>
      </c>
      <c r="M5672" t="s">
        <v>189</v>
      </c>
      <c r="N5672">
        <v>230</v>
      </c>
      <c r="O5672" t="s">
        <v>190</v>
      </c>
      <c r="P5672" t="s">
        <v>22336</v>
      </c>
    </row>
    <row r="5673" spans="1:16" x14ac:dyDescent="0.25">
      <c r="A5673">
        <v>6738</v>
      </c>
      <c r="B5673">
        <v>11980</v>
      </c>
      <c r="C5673" t="s">
        <v>19288</v>
      </c>
      <c r="D5673" t="s">
        <v>19289</v>
      </c>
      <c r="E5673" t="s">
        <v>19290</v>
      </c>
      <c r="F5673" t="s">
        <v>19230</v>
      </c>
      <c r="G5673" t="s">
        <v>19231</v>
      </c>
      <c r="H5673" t="s">
        <v>19</v>
      </c>
      <c r="I5673" t="s">
        <v>20</v>
      </c>
      <c r="J5673">
        <v>44173</v>
      </c>
      <c r="K5673" t="s">
        <v>1615</v>
      </c>
      <c r="L5673">
        <v>3934</v>
      </c>
      <c r="M5673" t="s">
        <v>1616</v>
      </c>
      <c r="N5673">
        <v>231</v>
      </c>
      <c r="O5673" t="s">
        <v>236</v>
      </c>
      <c r="P5673" t="s">
        <v>22336</v>
      </c>
    </row>
    <row r="5674" spans="1:16" x14ac:dyDescent="0.25">
      <c r="A5674">
        <v>6739</v>
      </c>
      <c r="B5674">
        <v>11978</v>
      </c>
      <c r="C5674" t="s">
        <v>19291</v>
      </c>
      <c r="D5674" t="s">
        <v>19292</v>
      </c>
      <c r="E5674" t="s">
        <v>19293</v>
      </c>
      <c r="F5674" t="s">
        <v>19230</v>
      </c>
      <c r="G5674" t="s">
        <v>19231</v>
      </c>
      <c r="H5674" t="s">
        <v>19</v>
      </c>
      <c r="I5674" t="s">
        <v>20</v>
      </c>
      <c r="J5674">
        <v>36719</v>
      </c>
      <c r="K5674" t="s">
        <v>2573</v>
      </c>
      <c r="L5674">
        <v>3032</v>
      </c>
      <c r="M5674" t="s">
        <v>2573</v>
      </c>
      <c r="N5674">
        <v>181</v>
      </c>
      <c r="O5674" t="s">
        <v>2569</v>
      </c>
      <c r="P5674" t="s">
        <v>22336</v>
      </c>
    </row>
    <row r="5675" spans="1:16" x14ac:dyDescent="0.25">
      <c r="A5675">
        <v>6742</v>
      </c>
      <c r="B5675">
        <v>11982</v>
      </c>
      <c r="C5675" t="s">
        <v>19294</v>
      </c>
      <c r="D5675" t="s">
        <v>19295</v>
      </c>
      <c r="E5675" t="s">
        <v>19296</v>
      </c>
      <c r="F5675" t="s">
        <v>19230</v>
      </c>
      <c r="G5675" t="s">
        <v>19231</v>
      </c>
      <c r="H5675" t="s">
        <v>19</v>
      </c>
      <c r="I5675" t="s">
        <v>20</v>
      </c>
      <c r="J5675">
        <v>48684</v>
      </c>
      <c r="K5675" t="s">
        <v>2568</v>
      </c>
      <c r="L5675">
        <v>3053</v>
      </c>
      <c r="M5675" t="s">
        <v>2568</v>
      </c>
      <c r="N5675">
        <v>181</v>
      </c>
      <c r="O5675" t="s">
        <v>2569</v>
      </c>
      <c r="P5675" t="s">
        <v>22336</v>
      </c>
    </row>
    <row r="5676" spans="1:16" x14ac:dyDescent="0.25">
      <c r="A5676">
        <v>6747</v>
      </c>
      <c r="B5676">
        <v>11686</v>
      </c>
      <c r="C5676" t="s">
        <v>19297</v>
      </c>
      <c r="D5676" t="s">
        <v>19298</v>
      </c>
      <c r="E5676" t="s">
        <v>19299</v>
      </c>
      <c r="F5676" t="s">
        <v>19230</v>
      </c>
      <c r="G5676" t="s">
        <v>19231</v>
      </c>
      <c r="H5676" t="s">
        <v>19</v>
      </c>
      <c r="I5676" t="s">
        <v>20</v>
      </c>
      <c r="J5676">
        <v>49450</v>
      </c>
      <c r="K5676" t="s">
        <v>2022</v>
      </c>
      <c r="L5676">
        <v>4348</v>
      </c>
      <c r="M5676" t="s">
        <v>1155</v>
      </c>
      <c r="N5676">
        <v>205</v>
      </c>
      <c r="O5676" t="s">
        <v>697</v>
      </c>
      <c r="P5676" t="s">
        <v>22336</v>
      </c>
    </row>
    <row r="5677" spans="1:16" x14ac:dyDescent="0.25">
      <c r="A5677">
        <v>6757</v>
      </c>
      <c r="B5677">
        <v>11682</v>
      </c>
      <c r="C5677" t="s">
        <v>19300</v>
      </c>
      <c r="D5677" t="s">
        <v>19301</v>
      </c>
      <c r="E5677" t="s">
        <v>19302</v>
      </c>
      <c r="F5677" t="s">
        <v>19230</v>
      </c>
      <c r="G5677" t="s">
        <v>19231</v>
      </c>
      <c r="H5677" t="s">
        <v>19</v>
      </c>
      <c r="I5677" t="s">
        <v>20</v>
      </c>
      <c r="J5677">
        <v>49715</v>
      </c>
      <c r="K5677" t="s">
        <v>270</v>
      </c>
      <c r="L5677">
        <v>4731</v>
      </c>
      <c r="N5677">
        <v>99</v>
      </c>
      <c r="O5677" t="s">
        <v>271</v>
      </c>
      <c r="P5677" t="s">
        <v>22336</v>
      </c>
    </row>
    <row r="5678" spans="1:16" x14ac:dyDescent="0.25">
      <c r="A5678">
        <v>6760</v>
      </c>
      <c r="B5678">
        <v>11671</v>
      </c>
      <c r="C5678" t="s">
        <v>19303</v>
      </c>
      <c r="D5678" t="s">
        <v>19304</v>
      </c>
      <c r="E5678" t="s">
        <v>19305</v>
      </c>
      <c r="F5678" t="s">
        <v>19230</v>
      </c>
      <c r="G5678" t="s">
        <v>19231</v>
      </c>
      <c r="H5678" t="s">
        <v>19</v>
      </c>
      <c r="I5678" t="s">
        <v>20</v>
      </c>
      <c r="J5678">
        <v>44173</v>
      </c>
      <c r="K5678" t="s">
        <v>1615</v>
      </c>
      <c r="L5678">
        <v>3934</v>
      </c>
      <c r="M5678" t="s">
        <v>1616</v>
      </c>
      <c r="N5678">
        <v>231</v>
      </c>
      <c r="O5678" t="s">
        <v>236</v>
      </c>
      <c r="P5678" t="s">
        <v>22336</v>
      </c>
    </row>
    <row r="5679" spans="1:16" x14ac:dyDescent="0.25">
      <c r="A5679">
        <v>6763</v>
      </c>
      <c r="B5679">
        <v>11669</v>
      </c>
      <c r="C5679" t="s">
        <v>19306</v>
      </c>
      <c r="D5679" t="s">
        <v>19307</v>
      </c>
      <c r="E5679" t="s">
        <v>19308</v>
      </c>
      <c r="F5679" t="s">
        <v>19230</v>
      </c>
      <c r="G5679" t="s">
        <v>19231</v>
      </c>
      <c r="H5679" t="s">
        <v>19</v>
      </c>
      <c r="I5679" t="s">
        <v>20</v>
      </c>
      <c r="J5679">
        <v>50265</v>
      </c>
      <c r="K5679" t="s">
        <v>19309</v>
      </c>
      <c r="L5679">
        <v>2595</v>
      </c>
      <c r="M5679" t="s">
        <v>19310</v>
      </c>
      <c r="N5679">
        <v>155</v>
      </c>
      <c r="O5679" t="s">
        <v>866</v>
      </c>
      <c r="P5679" t="s">
        <v>22336</v>
      </c>
    </row>
    <row r="5680" spans="1:16" x14ac:dyDescent="0.25">
      <c r="A5680">
        <v>6769</v>
      </c>
      <c r="B5680">
        <v>11707</v>
      </c>
      <c r="C5680" t="s">
        <v>19311</v>
      </c>
      <c r="D5680" t="s">
        <v>19312</v>
      </c>
      <c r="E5680" t="s">
        <v>19313</v>
      </c>
      <c r="F5680" t="s">
        <v>19230</v>
      </c>
      <c r="G5680" t="s">
        <v>19231</v>
      </c>
      <c r="H5680" t="s">
        <v>19</v>
      </c>
      <c r="I5680" t="s">
        <v>20</v>
      </c>
      <c r="J5680">
        <v>50205</v>
      </c>
      <c r="K5680" t="s">
        <v>695</v>
      </c>
      <c r="L5680">
        <v>4366</v>
      </c>
      <c r="M5680" t="s">
        <v>696</v>
      </c>
      <c r="N5680">
        <v>205</v>
      </c>
      <c r="O5680" t="s">
        <v>697</v>
      </c>
      <c r="P5680" t="s">
        <v>22336</v>
      </c>
    </row>
    <row r="5681" spans="1:16" x14ac:dyDescent="0.25">
      <c r="A5681">
        <v>6771</v>
      </c>
      <c r="B5681">
        <v>11697</v>
      </c>
      <c r="C5681" t="s">
        <v>19314</v>
      </c>
      <c r="D5681" t="s">
        <v>19315</v>
      </c>
      <c r="E5681" t="s">
        <v>19316</v>
      </c>
      <c r="F5681" t="s">
        <v>19230</v>
      </c>
      <c r="G5681" t="s">
        <v>19231</v>
      </c>
      <c r="H5681" t="s">
        <v>19</v>
      </c>
      <c r="I5681" t="s">
        <v>20</v>
      </c>
      <c r="J5681">
        <v>50231</v>
      </c>
      <c r="K5681" t="s">
        <v>937</v>
      </c>
      <c r="L5681">
        <v>4890</v>
      </c>
      <c r="M5681" t="s">
        <v>937</v>
      </c>
      <c r="N5681">
        <v>223</v>
      </c>
      <c r="O5681" t="s">
        <v>938</v>
      </c>
      <c r="P5681" t="s">
        <v>22336</v>
      </c>
    </row>
    <row r="5682" spans="1:16" x14ac:dyDescent="0.25">
      <c r="A5682">
        <v>6777</v>
      </c>
      <c r="B5682">
        <v>11714</v>
      </c>
      <c r="C5682" t="s">
        <v>19317</v>
      </c>
      <c r="D5682" t="s">
        <v>19318</v>
      </c>
      <c r="E5682" t="s">
        <v>19319</v>
      </c>
      <c r="F5682" t="s">
        <v>19230</v>
      </c>
      <c r="G5682" t="s">
        <v>19231</v>
      </c>
      <c r="H5682" t="s">
        <v>19</v>
      </c>
      <c r="I5682" t="s">
        <v>20</v>
      </c>
      <c r="J5682">
        <v>22854</v>
      </c>
      <c r="K5682" t="s">
        <v>674</v>
      </c>
      <c r="L5682">
        <v>1841</v>
      </c>
      <c r="M5682" t="s">
        <v>250</v>
      </c>
      <c r="N5682">
        <v>107</v>
      </c>
      <c r="O5682" t="s">
        <v>251</v>
      </c>
      <c r="P5682" t="s">
        <v>22336</v>
      </c>
    </row>
    <row r="5683" spans="1:16" x14ac:dyDescent="0.25">
      <c r="A5683">
        <v>6781</v>
      </c>
      <c r="B5683">
        <v>11722</v>
      </c>
      <c r="C5683" t="s">
        <v>19320</v>
      </c>
      <c r="D5683" t="s">
        <v>19321</v>
      </c>
      <c r="E5683" t="s">
        <v>19322</v>
      </c>
      <c r="F5683" t="s">
        <v>19230</v>
      </c>
      <c r="G5683" t="s">
        <v>19231</v>
      </c>
      <c r="H5683" t="s">
        <v>19</v>
      </c>
      <c r="I5683" t="s">
        <v>20</v>
      </c>
      <c r="J5683">
        <v>30178</v>
      </c>
      <c r="K5683" t="s">
        <v>2073</v>
      </c>
      <c r="L5683">
        <v>2594</v>
      </c>
      <c r="M5683" t="s">
        <v>1720</v>
      </c>
      <c r="N5683">
        <v>155</v>
      </c>
      <c r="O5683" t="s">
        <v>866</v>
      </c>
      <c r="P5683" t="s">
        <v>22336</v>
      </c>
    </row>
    <row r="5684" spans="1:16" x14ac:dyDescent="0.25">
      <c r="A5684">
        <v>6782</v>
      </c>
      <c r="B5684">
        <v>11748</v>
      </c>
      <c r="C5684" t="s">
        <v>19323</v>
      </c>
      <c r="D5684" t="s">
        <v>19324</v>
      </c>
      <c r="E5684" t="s">
        <v>19325</v>
      </c>
      <c r="F5684" t="s">
        <v>19230</v>
      </c>
      <c r="G5684" t="s">
        <v>19231</v>
      </c>
      <c r="H5684" t="s">
        <v>19</v>
      </c>
      <c r="I5684" t="s">
        <v>20</v>
      </c>
      <c r="J5684">
        <v>17726</v>
      </c>
      <c r="K5684" t="s">
        <v>115</v>
      </c>
      <c r="L5684">
        <v>1242</v>
      </c>
      <c r="M5684" t="s">
        <v>116</v>
      </c>
      <c r="N5684">
        <v>75</v>
      </c>
      <c r="O5684" t="s">
        <v>117</v>
      </c>
      <c r="P5684" t="s">
        <v>22336</v>
      </c>
    </row>
    <row r="5685" spans="1:16" x14ac:dyDescent="0.25">
      <c r="A5685">
        <v>6789</v>
      </c>
      <c r="B5685">
        <v>11755</v>
      </c>
      <c r="C5685" t="s">
        <v>19326</v>
      </c>
      <c r="D5685" t="s">
        <v>19327</v>
      </c>
      <c r="E5685" t="s">
        <v>19328</v>
      </c>
      <c r="F5685" t="s">
        <v>19230</v>
      </c>
      <c r="G5685" t="s">
        <v>19231</v>
      </c>
      <c r="H5685" t="s">
        <v>19</v>
      </c>
      <c r="I5685" t="s">
        <v>20</v>
      </c>
      <c r="J5685">
        <v>24054</v>
      </c>
      <c r="K5685" t="s">
        <v>1105</v>
      </c>
      <c r="L5685">
        <v>1896</v>
      </c>
      <c r="M5685" t="s">
        <v>1106</v>
      </c>
      <c r="N5685">
        <v>107</v>
      </c>
      <c r="O5685" t="s">
        <v>251</v>
      </c>
      <c r="P5685" t="s">
        <v>22336</v>
      </c>
    </row>
    <row r="5686" spans="1:16" x14ac:dyDescent="0.25">
      <c r="A5686">
        <v>6795</v>
      </c>
      <c r="B5686">
        <v>11762</v>
      </c>
      <c r="C5686" t="s">
        <v>19329</v>
      </c>
      <c r="D5686" t="s">
        <v>19330</v>
      </c>
      <c r="E5686" t="s">
        <v>19331</v>
      </c>
      <c r="F5686" t="s">
        <v>19230</v>
      </c>
      <c r="G5686" t="s">
        <v>19231</v>
      </c>
      <c r="H5686" t="s">
        <v>19</v>
      </c>
      <c r="I5686" t="s">
        <v>20</v>
      </c>
      <c r="J5686">
        <v>49448</v>
      </c>
      <c r="K5686" t="s">
        <v>3165</v>
      </c>
      <c r="L5686">
        <v>4334</v>
      </c>
      <c r="M5686" t="s">
        <v>3166</v>
      </c>
      <c r="N5686">
        <v>105</v>
      </c>
      <c r="O5686" t="s">
        <v>1175</v>
      </c>
      <c r="P5686" t="s">
        <v>22336</v>
      </c>
    </row>
    <row r="5687" spans="1:16" x14ac:dyDescent="0.25">
      <c r="A5687">
        <v>6796</v>
      </c>
      <c r="B5687">
        <v>11763</v>
      </c>
      <c r="C5687" t="s">
        <v>19332</v>
      </c>
      <c r="D5687" s="1" t="s">
        <v>19333</v>
      </c>
      <c r="E5687" t="s">
        <v>19334</v>
      </c>
      <c r="F5687" t="s">
        <v>19230</v>
      </c>
      <c r="G5687" t="s">
        <v>19231</v>
      </c>
      <c r="H5687" t="s">
        <v>19</v>
      </c>
      <c r="I5687" t="s">
        <v>20</v>
      </c>
      <c r="J5687">
        <v>48774</v>
      </c>
      <c r="K5687" t="s">
        <v>775</v>
      </c>
      <c r="L5687">
        <v>4368</v>
      </c>
      <c r="M5687" t="s">
        <v>776</v>
      </c>
      <c r="N5687">
        <v>205</v>
      </c>
      <c r="O5687" t="s">
        <v>697</v>
      </c>
      <c r="P5687" t="s">
        <v>22336</v>
      </c>
    </row>
    <row r="5688" spans="1:16" x14ac:dyDescent="0.25">
      <c r="A5688">
        <v>6797</v>
      </c>
      <c r="B5688">
        <v>11765</v>
      </c>
      <c r="C5688" t="s">
        <v>19335</v>
      </c>
      <c r="D5688" t="s">
        <v>19336</v>
      </c>
      <c r="E5688" t="s">
        <v>19337</v>
      </c>
      <c r="F5688" t="s">
        <v>19230</v>
      </c>
      <c r="G5688" t="s">
        <v>19231</v>
      </c>
      <c r="H5688" t="s">
        <v>19</v>
      </c>
      <c r="I5688" t="s">
        <v>20</v>
      </c>
      <c r="J5688">
        <v>17726</v>
      </c>
      <c r="K5688" t="s">
        <v>115</v>
      </c>
      <c r="L5688">
        <v>1242</v>
      </c>
      <c r="M5688" t="s">
        <v>116</v>
      </c>
      <c r="N5688">
        <v>75</v>
      </c>
      <c r="O5688" t="s">
        <v>117</v>
      </c>
      <c r="P5688" t="s">
        <v>22336</v>
      </c>
    </row>
    <row r="5689" spans="1:16" x14ac:dyDescent="0.25">
      <c r="A5689">
        <v>6805</v>
      </c>
      <c r="B5689">
        <v>11746</v>
      </c>
      <c r="C5689" t="s">
        <v>19338</v>
      </c>
      <c r="D5689" t="s">
        <v>19339</v>
      </c>
      <c r="E5689" t="s">
        <v>19340</v>
      </c>
      <c r="F5689" t="s">
        <v>19230</v>
      </c>
      <c r="G5689" t="s">
        <v>19231</v>
      </c>
      <c r="H5689" t="s">
        <v>19</v>
      </c>
      <c r="I5689" t="s">
        <v>20</v>
      </c>
      <c r="J5689">
        <v>30178</v>
      </c>
      <c r="K5689" t="s">
        <v>2073</v>
      </c>
      <c r="L5689">
        <v>2594</v>
      </c>
      <c r="M5689" t="s">
        <v>1720</v>
      </c>
      <c r="N5689">
        <v>155</v>
      </c>
      <c r="O5689" t="s">
        <v>866</v>
      </c>
      <c r="P5689" t="s">
        <v>22336</v>
      </c>
    </row>
    <row r="5690" spans="1:16" x14ac:dyDescent="0.25">
      <c r="A5690">
        <v>6812</v>
      </c>
      <c r="B5690">
        <v>11725</v>
      </c>
      <c r="C5690" t="s">
        <v>19341</v>
      </c>
      <c r="D5690" t="s">
        <v>19342</v>
      </c>
      <c r="E5690" t="s">
        <v>19343</v>
      </c>
      <c r="F5690" t="s">
        <v>19230</v>
      </c>
      <c r="G5690" t="s">
        <v>19231</v>
      </c>
      <c r="H5690" t="s">
        <v>19</v>
      </c>
      <c r="I5690" t="s">
        <v>20</v>
      </c>
      <c r="J5690">
        <v>49450</v>
      </c>
      <c r="K5690" t="s">
        <v>2022</v>
      </c>
      <c r="L5690">
        <v>4348</v>
      </c>
      <c r="M5690" t="s">
        <v>1155</v>
      </c>
      <c r="N5690">
        <v>205</v>
      </c>
      <c r="O5690" t="s">
        <v>697</v>
      </c>
      <c r="P5690" t="s">
        <v>22336</v>
      </c>
    </row>
    <row r="5691" spans="1:16" x14ac:dyDescent="0.25">
      <c r="A5691">
        <v>6817</v>
      </c>
      <c r="B5691">
        <v>11800</v>
      </c>
      <c r="C5691" t="s">
        <v>19344</v>
      </c>
      <c r="D5691" t="s">
        <v>19345</v>
      </c>
      <c r="E5691" t="s">
        <v>19346</v>
      </c>
      <c r="F5691" t="s">
        <v>19230</v>
      </c>
      <c r="G5691" t="s">
        <v>19231</v>
      </c>
      <c r="H5691" t="s">
        <v>19</v>
      </c>
      <c r="I5691" t="s">
        <v>20</v>
      </c>
      <c r="J5691">
        <v>50280</v>
      </c>
      <c r="K5691" t="s">
        <v>19347</v>
      </c>
      <c r="L5691">
        <v>3842</v>
      </c>
      <c r="M5691" t="s">
        <v>209</v>
      </c>
      <c r="N5691">
        <v>230</v>
      </c>
      <c r="O5691" t="s">
        <v>190</v>
      </c>
      <c r="P5691" t="s">
        <v>22336</v>
      </c>
    </row>
    <row r="5692" spans="1:16" x14ac:dyDescent="0.25">
      <c r="A5692">
        <v>6818</v>
      </c>
      <c r="B5692">
        <v>11801</v>
      </c>
      <c r="C5692" t="s">
        <v>19348</v>
      </c>
      <c r="D5692" t="s">
        <v>19349</v>
      </c>
      <c r="E5692" t="s">
        <v>19350</v>
      </c>
      <c r="F5692" t="s">
        <v>19230</v>
      </c>
      <c r="G5692" t="s">
        <v>19231</v>
      </c>
      <c r="H5692" t="s">
        <v>19</v>
      </c>
      <c r="I5692" t="s">
        <v>20</v>
      </c>
      <c r="J5692">
        <v>19014</v>
      </c>
      <c r="K5692" t="s">
        <v>2118</v>
      </c>
      <c r="L5692">
        <v>1359</v>
      </c>
      <c r="M5692" t="s">
        <v>2118</v>
      </c>
      <c r="N5692">
        <v>82</v>
      </c>
      <c r="O5692" t="s">
        <v>1314</v>
      </c>
      <c r="P5692" t="s">
        <v>22336</v>
      </c>
    </row>
    <row r="5693" spans="1:16" x14ac:dyDescent="0.25">
      <c r="A5693">
        <v>6820</v>
      </c>
      <c r="B5693">
        <v>11802</v>
      </c>
      <c r="C5693" t="s">
        <v>19351</v>
      </c>
      <c r="D5693" t="s">
        <v>19352</v>
      </c>
      <c r="E5693" t="s">
        <v>19353</v>
      </c>
      <c r="F5693" t="s">
        <v>19230</v>
      </c>
      <c r="G5693" t="s">
        <v>19231</v>
      </c>
      <c r="H5693" t="s">
        <v>19</v>
      </c>
      <c r="I5693" t="s">
        <v>20</v>
      </c>
      <c r="J5693">
        <v>49448</v>
      </c>
      <c r="K5693" t="s">
        <v>3165</v>
      </c>
      <c r="L5693">
        <v>4334</v>
      </c>
      <c r="M5693" t="s">
        <v>3166</v>
      </c>
      <c r="N5693">
        <v>105</v>
      </c>
      <c r="O5693" t="s">
        <v>1175</v>
      </c>
      <c r="P5693" t="s">
        <v>22336</v>
      </c>
    </row>
    <row r="5694" spans="1:16" x14ac:dyDescent="0.25">
      <c r="A5694">
        <v>6823</v>
      </c>
      <c r="B5694">
        <v>11794</v>
      </c>
      <c r="C5694" t="s">
        <v>19354</v>
      </c>
      <c r="D5694" t="s">
        <v>19355</v>
      </c>
      <c r="E5694" t="s">
        <v>19356</v>
      </c>
      <c r="F5694" t="s">
        <v>19230</v>
      </c>
      <c r="G5694" t="s">
        <v>19231</v>
      </c>
      <c r="H5694" t="s">
        <v>19</v>
      </c>
      <c r="I5694" t="s">
        <v>20</v>
      </c>
      <c r="J5694">
        <v>23788</v>
      </c>
      <c r="K5694" t="s">
        <v>1007</v>
      </c>
      <c r="L5694">
        <v>1887</v>
      </c>
      <c r="M5694" t="s">
        <v>896</v>
      </c>
      <c r="N5694">
        <v>107</v>
      </c>
      <c r="O5694" t="s">
        <v>251</v>
      </c>
      <c r="P5694" t="s">
        <v>22336</v>
      </c>
    </row>
    <row r="5695" spans="1:16" x14ac:dyDescent="0.25">
      <c r="A5695">
        <v>6824</v>
      </c>
      <c r="B5695">
        <v>11796</v>
      </c>
      <c r="C5695" t="s">
        <v>19357</v>
      </c>
      <c r="D5695" t="s">
        <v>19358</v>
      </c>
      <c r="E5695" t="s">
        <v>19359</v>
      </c>
      <c r="F5695" t="s">
        <v>19230</v>
      </c>
      <c r="G5695" t="s">
        <v>19231</v>
      </c>
      <c r="H5695" t="s">
        <v>19</v>
      </c>
      <c r="I5695" t="s">
        <v>20</v>
      </c>
      <c r="J5695">
        <v>50208</v>
      </c>
      <c r="K5695" t="s">
        <v>3180</v>
      </c>
      <c r="L5695">
        <v>4881</v>
      </c>
      <c r="M5695" t="s">
        <v>3180</v>
      </c>
      <c r="N5695">
        <v>229</v>
      </c>
      <c r="O5695" t="s">
        <v>1715</v>
      </c>
      <c r="P5695" t="s">
        <v>22336</v>
      </c>
    </row>
    <row r="5696" spans="1:16" x14ac:dyDescent="0.25">
      <c r="A5696">
        <v>6830</v>
      </c>
      <c r="B5696">
        <v>11788</v>
      </c>
      <c r="C5696" t="s">
        <v>19360</v>
      </c>
      <c r="D5696" t="s">
        <v>19361</v>
      </c>
      <c r="E5696" t="s">
        <v>19362</v>
      </c>
      <c r="F5696" t="s">
        <v>19230</v>
      </c>
      <c r="G5696" t="s">
        <v>19231</v>
      </c>
      <c r="H5696" t="s">
        <v>19</v>
      </c>
      <c r="I5696" t="s">
        <v>20</v>
      </c>
      <c r="J5696">
        <v>50231</v>
      </c>
      <c r="K5696" t="s">
        <v>937</v>
      </c>
      <c r="L5696">
        <v>4890</v>
      </c>
      <c r="M5696" t="s">
        <v>937</v>
      </c>
      <c r="N5696">
        <v>223</v>
      </c>
      <c r="O5696" t="s">
        <v>938</v>
      </c>
      <c r="P5696" t="s">
        <v>22336</v>
      </c>
    </row>
    <row r="5697" spans="1:16" x14ac:dyDescent="0.25">
      <c r="A5697">
        <v>6833</v>
      </c>
      <c r="B5697">
        <v>11790</v>
      </c>
      <c r="C5697" t="s">
        <v>19363</v>
      </c>
      <c r="D5697" t="s">
        <v>19364</v>
      </c>
      <c r="E5697" t="s">
        <v>19365</v>
      </c>
      <c r="F5697" t="s">
        <v>19230</v>
      </c>
      <c r="G5697" t="s">
        <v>19231</v>
      </c>
      <c r="H5697" t="s">
        <v>19</v>
      </c>
      <c r="I5697" t="s">
        <v>20</v>
      </c>
      <c r="J5697">
        <v>22897</v>
      </c>
      <c r="K5697" t="s">
        <v>2067</v>
      </c>
      <c r="L5697">
        <v>1845</v>
      </c>
      <c r="M5697" t="s">
        <v>950</v>
      </c>
      <c r="N5697">
        <v>107</v>
      </c>
      <c r="O5697" t="s">
        <v>251</v>
      </c>
      <c r="P5697" t="s">
        <v>22336</v>
      </c>
    </row>
    <row r="5698" spans="1:16" x14ac:dyDescent="0.25">
      <c r="A5698">
        <v>6844</v>
      </c>
      <c r="B5698">
        <v>11772</v>
      </c>
      <c r="C5698" t="s">
        <v>19366</v>
      </c>
      <c r="D5698" t="s">
        <v>19367</v>
      </c>
      <c r="E5698" t="s">
        <v>19368</v>
      </c>
      <c r="F5698" t="s">
        <v>19230</v>
      </c>
      <c r="G5698" t="s">
        <v>19231</v>
      </c>
      <c r="H5698" t="s">
        <v>19</v>
      </c>
      <c r="I5698" t="s">
        <v>20</v>
      </c>
      <c r="J5698">
        <v>17726</v>
      </c>
      <c r="K5698" t="s">
        <v>115</v>
      </c>
      <c r="L5698">
        <v>1242</v>
      </c>
      <c r="M5698" t="s">
        <v>116</v>
      </c>
      <c r="N5698">
        <v>75</v>
      </c>
      <c r="O5698" t="s">
        <v>117</v>
      </c>
      <c r="P5698" t="s">
        <v>22336</v>
      </c>
    </row>
    <row r="5699" spans="1:16" x14ac:dyDescent="0.25">
      <c r="A5699">
        <v>6847</v>
      </c>
      <c r="B5699">
        <v>11770</v>
      </c>
      <c r="C5699" t="s">
        <v>19369</v>
      </c>
      <c r="D5699" t="s">
        <v>19370</v>
      </c>
      <c r="E5699" t="s">
        <v>19371</v>
      </c>
      <c r="F5699" t="s">
        <v>19230</v>
      </c>
      <c r="G5699" t="s">
        <v>19231</v>
      </c>
      <c r="H5699" t="s">
        <v>19</v>
      </c>
      <c r="I5699" t="s">
        <v>20</v>
      </c>
      <c r="J5699">
        <v>50194</v>
      </c>
      <c r="K5699" t="s">
        <v>19372</v>
      </c>
      <c r="L5699">
        <v>3272</v>
      </c>
      <c r="M5699" t="s">
        <v>847</v>
      </c>
      <c r="N5699">
        <v>205</v>
      </c>
      <c r="O5699" t="s">
        <v>697</v>
      </c>
      <c r="P5699" t="s">
        <v>22336</v>
      </c>
    </row>
    <row r="5700" spans="1:16" x14ac:dyDescent="0.25">
      <c r="A5700">
        <v>6872</v>
      </c>
      <c r="B5700">
        <v>11837</v>
      </c>
      <c r="C5700" t="s">
        <v>19373</v>
      </c>
      <c r="D5700" t="s">
        <v>19374</v>
      </c>
      <c r="E5700" t="s">
        <v>19375</v>
      </c>
      <c r="F5700" t="s">
        <v>19230</v>
      </c>
      <c r="G5700" t="s">
        <v>19231</v>
      </c>
      <c r="H5700" t="s">
        <v>19</v>
      </c>
      <c r="I5700" t="s">
        <v>20</v>
      </c>
      <c r="J5700">
        <v>48019</v>
      </c>
      <c r="K5700" t="s">
        <v>759</v>
      </c>
      <c r="L5700">
        <v>3956</v>
      </c>
      <c r="M5700" t="s">
        <v>760</v>
      </c>
      <c r="N5700">
        <v>231</v>
      </c>
      <c r="O5700" t="s">
        <v>236</v>
      </c>
      <c r="P5700" t="s">
        <v>22336</v>
      </c>
    </row>
    <row r="5701" spans="1:16" x14ac:dyDescent="0.25">
      <c r="A5701">
        <v>6875</v>
      </c>
      <c r="B5701">
        <v>11844</v>
      </c>
      <c r="C5701" t="s">
        <v>19376</v>
      </c>
      <c r="D5701" t="s">
        <v>19377</v>
      </c>
      <c r="E5701" t="s">
        <v>19378</v>
      </c>
      <c r="F5701" t="s">
        <v>19230</v>
      </c>
      <c r="G5701" t="s">
        <v>19231</v>
      </c>
      <c r="H5701" t="s">
        <v>19</v>
      </c>
      <c r="I5701" t="s">
        <v>20</v>
      </c>
      <c r="J5701">
        <v>22460</v>
      </c>
      <c r="K5701" t="s">
        <v>713</v>
      </c>
      <c r="L5701">
        <v>1822</v>
      </c>
      <c r="M5701" t="s">
        <v>679</v>
      </c>
      <c r="N5701">
        <v>107</v>
      </c>
      <c r="O5701" t="s">
        <v>251</v>
      </c>
      <c r="P5701" t="s">
        <v>22336</v>
      </c>
    </row>
    <row r="5702" spans="1:16" x14ac:dyDescent="0.25">
      <c r="A5702">
        <v>6882</v>
      </c>
      <c r="B5702">
        <v>11836</v>
      </c>
      <c r="C5702" t="s">
        <v>19379</v>
      </c>
      <c r="D5702" t="s">
        <v>19380</v>
      </c>
      <c r="E5702" t="s">
        <v>19381</v>
      </c>
      <c r="F5702" t="s">
        <v>19230</v>
      </c>
      <c r="G5702" t="s">
        <v>19231</v>
      </c>
      <c r="H5702" t="s">
        <v>19</v>
      </c>
      <c r="I5702" t="s">
        <v>20</v>
      </c>
      <c r="J5702">
        <v>49368</v>
      </c>
      <c r="K5702" t="s">
        <v>2102</v>
      </c>
      <c r="L5702">
        <v>4299</v>
      </c>
      <c r="M5702" t="s">
        <v>2102</v>
      </c>
      <c r="N5702">
        <v>176</v>
      </c>
      <c r="O5702" t="s">
        <v>1087</v>
      </c>
      <c r="P5702" t="s">
        <v>22336</v>
      </c>
    </row>
    <row r="5703" spans="1:16" x14ac:dyDescent="0.25">
      <c r="A5703">
        <v>6891</v>
      </c>
      <c r="B5703">
        <v>11628</v>
      </c>
      <c r="C5703" t="s">
        <v>19382</v>
      </c>
      <c r="D5703" t="s">
        <v>19383</v>
      </c>
      <c r="E5703" t="s">
        <v>19384</v>
      </c>
      <c r="F5703" t="s">
        <v>19230</v>
      </c>
      <c r="G5703" t="s">
        <v>19231</v>
      </c>
      <c r="H5703" t="s">
        <v>19</v>
      </c>
      <c r="I5703" t="s">
        <v>20</v>
      </c>
      <c r="J5703">
        <v>27076</v>
      </c>
      <c r="K5703" t="s">
        <v>19385</v>
      </c>
      <c r="L5703">
        <v>2322</v>
      </c>
      <c r="M5703" t="s">
        <v>9932</v>
      </c>
      <c r="N5703">
        <v>132</v>
      </c>
      <c r="O5703" t="s">
        <v>9489</v>
      </c>
      <c r="P5703" t="s">
        <v>22336</v>
      </c>
    </row>
    <row r="5704" spans="1:16" x14ac:dyDescent="0.25">
      <c r="A5704">
        <v>6894</v>
      </c>
      <c r="B5704">
        <v>11614</v>
      </c>
      <c r="C5704" t="s">
        <v>19386</v>
      </c>
      <c r="D5704" t="s">
        <v>19387</v>
      </c>
      <c r="E5704" t="s">
        <v>19388</v>
      </c>
      <c r="F5704" t="s">
        <v>19230</v>
      </c>
      <c r="G5704" t="s">
        <v>19231</v>
      </c>
      <c r="H5704" t="s">
        <v>19</v>
      </c>
      <c r="I5704" t="s">
        <v>20</v>
      </c>
      <c r="J5704">
        <v>50250</v>
      </c>
      <c r="K5704" t="s">
        <v>19389</v>
      </c>
      <c r="L5704">
        <v>4897</v>
      </c>
      <c r="M5704" t="s">
        <v>19390</v>
      </c>
      <c r="N5704">
        <v>211</v>
      </c>
      <c r="O5704" t="s">
        <v>2346</v>
      </c>
      <c r="P5704" t="s">
        <v>22336</v>
      </c>
    </row>
    <row r="5705" spans="1:16" x14ac:dyDescent="0.25">
      <c r="A5705">
        <v>6896</v>
      </c>
      <c r="B5705">
        <v>11619</v>
      </c>
      <c r="C5705" t="s">
        <v>19391</v>
      </c>
      <c r="D5705" t="s">
        <v>19392</v>
      </c>
      <c r="E5705" t="s">
        <v>19393</v>
      </c>
      <c r="F5705" t="s">
        <v>19230</v>
      </c>
      <c r="G5705" t="s">
        <v>19231</v>
      </c>
      <c r="H5705" t="s">
        <v>19</v>
      </c>
      <c r="I5705" t="s">
        <v>20</v>
      </c>
      <c r="J5705">
        <v>22854</v>
      </c>
      <c r="K5705" t="s">
        <v>674</v>
      </c>
      <c r="L5705">
        <v>1841</v>
      </c>
      <c r="M5705" t="s">
        <v>250</v>
      </c>
      <c r="N5705">
        <v>107</v>
      </c>
      <c r="O5705" t="s">
        <v>251</v>
      </c>
      <c r="P5705" t="s">
        <v>22336</v>
      </c>
    </row>
    <row r="5706" spans="1:16" x14ac:dyDescent="0.25">
      <c r="A5706">
        <v>6911</v>
      </c>
      <c r="B5706">
        <v>11602</v>
      </c>
      <c r="C5706" t="s">
        <v>19394</v>
      </c>
      <c r="D5706" t="s">
        <v>19395</v>
      </c>
      <c r="E5706" t="s">
        <v>19396</v>
      </c>
      <c r="F5706" t="s">
        <v>19230</v>
      </c>
      <c r="G5706" t="s">
        <v>19231</v>
      </c>
      <c r="H5706" t="s">
        <v>19</v>
      </c>
      <c r="I5706" t="s">
        <v>20</v>
      </c>
      <c r="J5706">
        <v>43809</v>
      </c>
      <c r="K5706" t="s">
        <v>6527</v>
      </c>
      <c r="L5706">
        <v>3930</v>
      </c>
      <c r="M5706" t="s">
        <v>752</v>
      </c>
      <c r="N5706">
        <v>231</v>
      </c>
      <c r="O5706" t="s">
        <v>236</v>
      </c>
      <c r="P5706" t="s">
        <v>22336</v>
      </c>
    </row>
    <row r="5707" spans="1:16" x14ac:dyDescent="0.25">
      <c r="A5707">
        <v>6912</v>
      </c>
      <c r="B5707">
        <v>11600</v>
      </c>
      <c r="C5707" t="s">
        <v>19397</v>
      </c>
      <c r="D5707" t="s">
        <v>19398</v>
      </c>
      <c r="E5707" t="s">
        <v>19397</v>
      </c>
      <c r="F5707" t="s">
        <v>19230</v>
      </c>
      <c r="G5707" t="s">
        <v>19231</v>
      </c>
      <c r="H5707" t="s">
        <v>19</v>
      </c>
      <c r="I5707" t="s">
        <v>20</v>
      </c>
      <c r="J5707">
        <v>43809</v>
      </c>
      <c r="K5707" t="s">
        <v>6527</v>
      </c>
      <c r="L5707">
        <v>3930</v>
      </c>
      <c r="M5707" t="s">
        <v>752</v>
      </c>
      <c r="N5707">
        <v>231</v>
      </c>
      <c r="O5707" t="s">
        <v>236</v>
      </c>
      <c r="P5707" t="s">
        <v>22336</v>
      </c>
    </row>
    <row r="5708" spans="1:16" x14ac:dyDescent="0.25">
      <c r="A5708">
        <v>6918</v>
      </c>
      <c r="B5708">
        <v>11596</v>
      </c>
      <c r="C5708" t="s">
        <v>19399</v>
      </c>
      <c r="D5708" t="s">
        <v>19400</v>
      </c>
      <c r="E5708" t="s">
        <v>19401</v>
      </c>
      <c r="F5708" t="s">
        <v>19230</v>
      </c>
      <c r="G5708" t="s">
        <v>19231</v>
      </c>
      <c r="H5708" t="s">
        <v>19</v>
      </c>
      <c r="I5708" t="s">
        <v>20</v>
      </c>
      <c r="J5708">
        <v>41664</v>
      </c>
      <c r="K5708" t="s">
        <v>19402</v>
      </c>
      <c r="L5708">
        <v>3842</v>
      </c>
      <c r="M5708" t="s">
        <v>209</v>
      </c>
      <c r="N5708">
        <v>230</v>
      </c>
      <c r="O5708" t="s">
        <v>190</v>
      </c>
      <c r="P5708" t="s">
        <v>22336</v>
      </c>
    </row>
    <row r="5709" spans="1:16" x14ac:dyDescent="0.25">
      <c r="A5709">
        <v>6933</v>
      </c>
      <c r="B5709">
        <v>11641</v>
      </c>
      <c r="C5709" t="s">
        <v>19403</v>
      </c>
      <c r="D5709" t="s">
        <v>19404</v>
      </c>
      <c r="E5709" t="s">
        <v>19405</v>
      </c>
      <c r="F5709" t="s">
        <v>19230</v>
      </c>
      <c r="G5709" t="s">
        <v>19231</v>
      </c>
      <c r="H5709" t="s">
        <v>19</v>
      </c>
      <c r="I5709" t="s">
        <v>20</v>
      </c>
      <c r="J5709">
        <v>50250</v>
      </c>
      <c r="K5709" t="s">
        <v>19389</v>
      </c>
      <c r="L5709">
        <v>4897</v>
      </c>
      <c r="M5709" t="s">
        <v>19390</v>
      </c>
      <c r="N5709">
        <v>211</v>
      </c>
      <c r="O5709" t="s">
        <v>2346</v>
      </c>
      <c r="P5709" t="s">
        <v>22336</v>
      </c>
    </row>
    <row r="5710" spans="1:16" x14ac:dyDescent="0.25">
      <c r="A5710">
        <v>6940</v>
      </c>
      <c r="B5710">
        <v>11663</v>
      </c>
      <c r="C5710" t="s">
        <v>19406</v>
      </c>
      <c r="D5710" t="s">
        <v>19407</v>
      </c>
      <c r="E5710" t="s">
        <v>19408</v>
      </c>
      <c r="F5710" t="s">
        <v>19230</v>
      </c>
      <c r="G5710" t="s">
        <v>19231</v>
      </c>
      <c r="H5710" t="s">
        <v>19</v>
      </c>
      <c r="I5710" t="s">
        <v>20</v>
      </c>
      <c r="J5710">
        <v>22854</v>
      </c>
      <c r="K5710" t="s">
        <v>674</v>
      </c>
      <c r="L5710">
        <v>1841</v>
      </c>
      <c r="M5710" t="s">
        <v>250</v>
      </c>
      <c r="N5710">
        <v>107</v>
      </c>
      <c r="O5710" t="s">
        <v>251</v>
      </c>
      <c r="P5710" t="s">
        <v>22336</v>
      </c>
    </row>
    <row r="5711" spans="1:16" x14ac:dyDescent="0.25">
      <c r="A5711">
        <v>6949</v>
      </c>
      <c r="B5711">
        <v>11652</v>
      </c>
      <c r="C5711" t="s">
        <v>19409</v>
      </c>
      <c r="D5711" t="s">
        <v>19410</v>
      </c>
      <c r="E5711" t="s">
        <v>19411</v>
      </c>
      <c r="F5711" t="s">
        <v>19230</v>
      </c>
      <c r="G5711" t="s">
        <v>19231</v>
      </c>
      <c r="H5711" t="s">
        <v>19</v>
      </c>
      <c r="I5711" t="s">
        <v>20</v>
      </c>
      <c r="J5711">
        <v>49450</v>
      </c>
      <c r="K5711" t="s">
        <v>2022</v>
      </c>
      <c r="L5711">
        <v>4348</v>
      </c>
      <c r="M5711" t="s">
        <v>1155</v>
      </c>
      <c r="N5711">
        <v>205</v>
      </c>
      <c r="O5711" t="s">
        <v>697</v>
      </c>
      <c r="P5711" t="s">
        <v>22336</v>
      </c>
    </row>
    <row r="5712" spans="1:16" x14ac:dyDescent="0.25">
      <c r="A5712">
        <v>6968</v>
      </c>
      <c r="B5712">
        <v>11522</v>
      </c>
      <c r="C5712" t="s">
        <v>19412</v>
      </c>
      <c r="D5712" t="s">
        <v>19413</v>
      </c>
      <c r="E5712" t="s">
        <v>19414</v>
      </c>
      <c r="F5712" t="s">
        <v>19230</v>
      </c>
      <c r="G5712" t="s">
        <v>19231</v>
      </c>
      <c r="H5712" t="s">
        <v>19</v>
      </c>
      <c r="I5712" t="s">
        <v>20</v>
      </c>
      <c r="J5712">
        <v>50242</v>
      </c>
      <c r="K5712" t="s">
        <v>2344</v>
      </c>
      <c r="L5712">
        <v>4895</v>
      </c>
      <c r="M5712" t="s">
        <v>2345</v>
      </c>
      <c r="N5712">
        <v>211</v>
      </c>
      <c r="O5712" t="s">
        <v>2346</v>
      </c>
      <c r="P5712" t="s">
        <v>22336</v>
      </c>
    </row>
    <row r="5713" spans="1:16" x14ac:dyDescent="0.25">
      <c r="A5713">
        <v>6986</v>
      </c>
      <c r="B5713">
        <v>11594</v>
      </c>
      <c r="C5713" t="s">
        <v>19415</v>
      </c>
      <c r="D5713" t="s">
        <v>19416</v>
      </c>
      <c r="E5713" t="s">
        <v>19417</v>
      </c>
      <c r="F5713" t="s">
        <v>19230</v>
      </c>
      <c r="G5713" t="s">
        <v>19231</v>
      </c>
      <c r="H5713" t="s">
        <v>19</v>
      </c>
      <c r="I5713" t="s">
        <v>20</v>
      </c>
      <c r="J5713">
        <v>49448</v>
      </c>
      <c r="K5713" t="s">
        <v>3165</v>
      </c>
      <c r="L5713">
        <v>4334</v>
      </c>
      <c r="M5713" t="s">
        <v>3166</v>
      </c>
      <c r="N5713">
        <v>105</v>
      </c>
      <c r="O5713" t="s">
        <v>1175</v>
      </c>
      <c r="P5713" t="s">
        <v>22336</v>
      </c>
    </row>
    <row r="5714" spans="1:16" x14ac:dyDescent="0.25">
      <c r="A5714">
        <v>6996</v>
      </c>
      <c r="B5714">
        <v>11578</v>
      </c>
      <c r="C5714" t="s">
        <v>19418</v>
      </c>
      <c r="D5714" t="s">
        <v>19419</v>
      </c>
      <c r="E5714" t="s">
        <v>19420</v>
      </c>
      <c r="F5714" t="s">
        <v>19230</v>
      </c>
      <c r="G5714" t="s">
        <v>19231</v>
      </c>
      <c r="H5714" t="s">
        <v>19</v>
      </c>
      <c r="I5714" t="s">
        <v>20</v>
      </c>
      <c r="J5714">
        <v>50249</v>
      </c>
      <c r="K5714" t="s">
        <v>2734</v>
      </c>
      <c r="L5714">
        <v>4895</v>
      </c>
      <c r="M5714" t="s">
        <v>2345</v>
      </c>
      <c r="N5714">
        <v>211</v>
      </c>
      <c r="O5714" t="s">
        <v>2346</v>
      </c>
      <c r="P5714" t="s">
        <v>22336</v>
      </c>
    </row>
    <row r="5715" spans="1:16" x14ac:dyDescent="0.25">
      <c r="A5715">
        <v>7000</v>
      </c>
      <c r="B5715">
        <v>11582</v>
      </c>
      <c r="C5715" t="s">
        <v>19421</v>
      </c>
      <c r="D5715" t="s">
        <v>19422</v>
      </c>
      <c r="E5715" t="s">
        <v>19423</v>
      </c>
      <c r="F5715" t="s">
        <v>19230</v>
      </c>
      <c r="G5715" t="s">
        <v>19231</v>
      </c>
      <c r="H5715" t="s">
        <v>19</v>
      </c>
      <c r="I5715" t="s">
        <v>20</v>
      </c>
      <c r="J5715">
        <v>19014</v>
      </c>
      <c r="K5715" t="s">
        <v>2118</v>
      </c>
      <c r="L5715">
        <v>1359</v>
      </c>
      <c r="M5715" t="s">
        <v>2118</v>
      </c>
      <c r="N5715">
        <v>82</v>
      </c>
      <c r="O5715" t="s">
        <v>1314</v>
      </c>
      <c r="P5715" t="s">
        <v>22336</v>
      </c>
    </row>
    <row r="5716" spans="1:16" x14ac:dyDescent="0.25">
      <c r="A5716">
        <v>7010</v>
      </c>
      <c r="B5716">
        <v>11572</v>
      </c>
      <c r="C5716" t="s">
        <v>19424</v>
      </c>
      <c r="D5716" t="s">
        <v>19425</v>
      </c>
      <c r="E5716" t="s">
        <v>19426</v>
      </c>
      <c r="F5716" t="s">
        <v>19230</v>
      </c>
      <c r="G5716" t="s">
        <v>19231</v>
      </c>
      <c r="H5716" t="s">
        <v>19</v>
      </c>
      <c r="I5716" t="s">
        <v>20</v>
      </c>
      <c r="J5716">
        <v>50226</v>
      </c>
      <c r="K5716" t="s">
        <v>2515</v>
      </c>
      <c r="L5716">
        <v>4887</v>
      </c>
      <c r="N5716">
        <v>100</v>
      </c>
      <c r="O5716" t="s">
        <v>2052</v>
      </c>
      <c r="P5716" t="s">
        <v>22336</v>
      </c>
    </row>
    <row r="5717" spans="1:16" x14ac:dyDescent="0.25">
      <c r="A5717">
        <v>7018</v>
      </c>
      <c r="B5717">
        <v>11560</v>
      </c>
      <c r="C5717" t="s">
        <v>19427</v>
      </c>
      <c r="D5717" t="s">
        <v>19428</v>
      </c>
      <c r="E5717" t="s">
        <v>19429</v>
      </c>
      <c r="F5717" t="s">
        <v>19230</v>
      </c>
      <c r="G5717" t="s">
        <v>19231</v>
      </c>
      <c r="H5717" t="s">
        <v>19</v>
      </c>
      <c r="I5717" t="s">
        <v>20</v>
      </c>
      <c r="J5717">
        <v>50196</v>
      </c>
      <c r="K5717" t="s">
        <v>972</v>
      </c>
      <c r="L5717">
        <v>4874</v>
      </c>
      <c r="N5717">
        <v>58</v>
      </c>
      <c r="O5717" t="s">
        <v>973</v>
      </c>
      <c r="P5717" t="s">
        <v>22337</v>
      </c>
    </row>
    <row r="5718" spans="1:16" x14ac:dyDescent="0.25">
      <c r="A5718">
        <v>7019</v>
      </c>
      <c r="B5718">
        <v>11561</v>
      </c>
      <c r="C5718" t="s">
        <v>19430</v>
      </c>
      <c r="D5718" t="s">
        <v>19431</v>
      </c>
      <c r="E5718" t="s">
        <v>19432</v>
      </c>
      <c r="F5718" t="s">
        <v>19230</v>
      </c>
      <c r="G5718" t="s">
        <v>19231</v>
      </c>
      <c r="H5718" t="s">
        <v>19</v>
      </c>
      <c r="I5718" t="s">
        <v>20</v>
      </c>
      <c r="J5718">
        <v>50226</v>
      </c>
      <c r="K5718" t="s">
        <v>2515</v>
      </c>
      <c r="L5718">
        <v>4887</v>
      </c>
      <c r="N5718">
        <v>100</v>
      </c>
      <c r="O5718" t="s">
        <v>2052</v>
      </c>
      <c r="P5718" t="s">
        <v>22336</v>
      </c>
    </row>
    <row r="5719" spans="1:16" x14ac:dyDescent="0.25">
      <c r="A5719">
        <v>7034</v>
      </c>
      <c r="B5719">
        <v>11454</v>
      </c>
      <c r="C5719" t="s">
        <v>19433</v>
      </c>
      <c r="D5719" t="s">
        <v>19434</v>
      </c>
      <c r="E5719" t="s">
        <v>19435</v>
      </c>
      <c r="F5719" t="s">
        <v>19230</v>
      </c>
      <c r="G5719" t="s">
        <v>19231</v>
      </c>
      <c r="H5719" t="s">
        <v>19</v>
      </c>
      <c r="I5719" t="s">
        <v>20</v>
      </c>
      <c r="J5719">
        <v>48019</v>
      </c>
      <c r="K5719" t="s">
        <v>759</v>
      </c>
      <c r="L5719">
        <v>3956</v>
      </c>
      <c r="M5719" t="s">
        <v>760</v>
      </c>
      <c r="N5719">
        <v>231</v>
      </c>
      <c r="O5719" t="s">
        <v>236</v>
      </c>
      <c r="P5719" t="s">
        <v>22336</v>
      </c>
    </row>
    <row r="5720" spans="1:16" x14ac:dyDescent="0.25">
      <c r="A5720">
        <v>7043</v>
      </c>
      <c r="B5720">
        <v>11479</v>
      </c>
      <c r="C5720" t="s">
        <v>19436</v>
      </c>
      <c r="D5720" t="s">
        <v>19437</v>
      </c>
      <c r="E5720" t="s">
        <v>19438</v>
      </c>
      <c r="F5720" t="s">
        <v>19230</v>
      </c>
      <c r="G5720" t="s">
        <v>19231</v>
      </c>
      <c r="H5720" t="s">
        <v>19</v>
      </c>
      <c r="I5720" t="s">
        <v>20</v>
      </c>
      <c r="J5720">
        <v>50224</v>
      </c>
      <c r="K5720" t="s">
        <v>11096</v>
      </c>
      <c r="L5720">
        <v>2450</v>
      </c>
      <c r="M5720" t="s">
        <v>1060</v>
      </c>
      <c r="N5720">
        <v>142</v>
      </c>
      <c r="O5720" t="s">
        <v>748</v>
      </c>
      <c r="P5720" t="s">
        <v>22336</v>
      </c>
    </row>
    <row r="5721" spans="1:16" x14ac:dyDescent="0.25">
      <c r="A5721">
        <v>7044</v>
      </c>
      <c r="B5721">
        <v>11480</v>
      </c>
      <c r="C5721" t="s">
        <v>19439</v>
      </c>
      <c r="D5721" t="s">
        <v>19440</v>
      </c>
      <c r="E5721" t="s">
        <v>19441</v>
      </c>
      <c r="F5721" t="s">
        <v>19230</v>
      </c>
      <c r="G5721" t="s">
        <v>19231</v>
      </c>
      <c r="H5721" t="s">
        <v>19</v>
      </c>
      <c r="I5721" t="s">
        <v>20</v>
      </c>
      <c r="J5721">
        <v>50224</v>
      </c>
      <c r="K5721" t="s">
        <v>11096</v>
      </c>
      <c r="L5721">
        <v>2450</v>
      </c>
      <c r="M5721" t="s">
        <v>1060</v>
      </c>
      <c r="N5721">
        <v>142</v>
      </c>
      <c r="O5721" t="s">
        <v>748</v>
      </c>
      <c r="P5721" t="s">
        <v>22336</v>
      </c>
    </row>
    <row r="5722" spans="1:16" x14ac:dyDescent="0.25">
      <c r="A5722">
        <v>7056</v>
      </c>
      <c r="B5722">
        <v>11506</v>
      </c>
      <c r="C5722" t="s">
        <v>19442</v>
      </c>
      <c r="D5722" t="s">
        <v>19443</v>
      </c>
      <c r="E5722" t="s">
        <v>19444</v>
      </c>
      <c r="F5722" t="s">
        <v>19230</v>
      </c>
      <c r="G5722" t="s">
        <v>19231</v>
      </c>
      <c r="H5722" t="s">
        <v>19</v>
      </c>
      <c r="I5722" t="s">
        <v>20</v>
      </c>
      <c r="J5722">
        <v>48483</v>
      </c>
      <c r="K5722" t="s">
        <v>2826</v>
      </c>
      <c r="L5722">
        <v>664</v>
      </c>
      <c r="M5722" t="s">
        <v>2692</v>
      </c>
      <c r="N5722">
        <v>38</v>
      </c>
      <c r="O5722" t="s">
        <v>2242</v>
      </c>
      <c r="P5722" t="s">
        <v>22336</v>
      </c>
    </row>
    <row r="5723" spans="1:16" x14ac:dyDescent="0.25">
      <c r="A5723">
        <v>7083</v>
      </c>
      <c r="B5723">
        <v>11481</v>
      </c>
      <c r="C5723" t="s">
        <v>19445</v>
      </c>
      <c r="D5723" t="s">
        <v>19446</v>
      </c>
      <c r="E5723" t="s">
        <v>19447</v>
      </c>
      <c r="F5723" t="s">
        <v>19230</v>
      </c>
      <c r="G5723" t="s">
        <v>19231</v>
      </c>
      <c r="H5723" t="s">
        <v>19</v>
      </c>
      <c r="I5723" t="s">
        <v>20</v>
      </c>
      <c r="J5723">
        <v>50233</v>
      </c>
      <c r="K5723" t="s">
        <v>19448</v>
      </c>
      <c r="L5723">
        <v>4886</v>
      </c>
      <c r="M5723" t="s">
        <v>734</v>
      </c>
      <c r="N5723">
        <v>75</v>
      </c>
      <c r="O5723" t="s">
        <v>117</v>
      </c>
      <c r="P5723" t="s">
        <v>22336</v>
      </c>
    </row>
    <row r="5724" spans="1:16" x14ac:dyDescent="0.25">
      <c r="A5724">
        <v>7091</v>
      </c>
      <c r="B5724">
        <v>11435</v>
      </c>
      <c r="C5724" t="s">
        <v>19449</v>
      </c>
      <c r="D5724" t="s">
        <v>19450</v>
      </c>
      <c r="E5724" t="s">
        <v>19451</v>
      </c>
      <c r="F5724" t="s">
        <v>19230</v>
      </c>
      <c r="G5724" t="s">
        <v>19231</v>
      </c>
      <c r="H5724" t="s">
        <v>19</v>
      </c>
      <c r="I5724" t="s">
        <v>20</v>
      </c>
      <c r="J5724">
        <v>50224</v>
      </c>
      <c r="K5724" t="s">
        <v>11096</v>
      </c>
      <c r="L5724">
        <v>2450</v>
      </c>
      <c r="M5724" t="s">
        <v>1060</v>
      </c>
      <c r="N5724">
        <v>142</v>
      </c>
      <c r="O5724" t="s">
        <v>748</v>
      </c>
      <c r="P5724" t="s">
        <v>22336</v>
      </c>
    </row>
    <row r="5725" spans="1:16" x14ac:dyDescent="0.25">
      <c r="A5725">
        <v>7110</v>
      </c>
      <c r="B5725">
        <v>11418</v>
      </c>
      <c r="C5725" t="s">
        <v>19452</v>
      </c>
      <c r="D5725" t="s">
        <v>19453</v>
      </c>
      <c r="E5725" t="s">
        <v>19454</v>
      </c>
      <c r="F5725" t="s">
        <v>19230</v>
      </c>
      <c r="G5725" t="s">
        <v>19231</v>
      </c>
      <c r="H5725" t="s">
        <v>19</v>
      </c>
      <c r="I5725" t="s">
        <v>20</v>
      </c>
      <c r="J5725">
        <v>22854</v>
      </c>
      <c r="K5725" t="s">
        <v>674</v>
      </c>
      <c r="L5725">
        <v>1841</v>
      </c>
      <c r="M5725" t="s">
        <v>250</v>
      </c>
      <c r="N5725">
        <v>107</v>
      </c>
      <c r="O5725" t="s">
        <v>251</v>
      </c>
      <c r="P5725" t="s">
        <v>22336</v>
      </c>
    </row>
    <row r="5726" spans="1:16" x14ac:dyDescent="0.25">
      <c r="A5726">
        <v>7116</v>
      </c>
      <c r="B5726">
        <v>11419</v>
      </c>
      <c r="C5726" t="s">
        <v>19455</v>
      </c>
      <c r="D5726" t="s">
        <v>19456</v>
      </c>
      <c r="E5726" t="s">
        <v>19457</v>
      </c>
      <c r="F5726" t="s">
        <v>19230</v>
      </c>
      <c r="G5726" t="s">
        <v>19231</v>
      </c>
      <c r="H5726" t="s">
        <v>19</v>
      </c>
      <c r="I5726" t="s">
        <v>20</v>
      </c>
      <c r="J5726">
        <v>48019</v>
      </c>
      <c r="K5726" t="s">
        <v>759</v>
      </c>
      <c r="L5726">
        <v>3956</v>
      </c>
      <c r="M5726" t="s">
        <v>760</v>
      </c>
      <c r="N5726">
        <v>231</v>
      </c>
      <c r="O5726" t="s">
        <v>236</v>
      </c>
      <c r="P5726" t="s">
        <v>22336</v>
      </c>
    </row>
    <row r="5727" spans="1:16" x14ac:dyDescent="0.25">
      <c r="A5727">
        <v>7123</v>
      </c>
      <c r="B5727">
        <v>11397</v>
      </c>
      <c r="C5727" t="s">
        <v>19458</v>
      </c>
      <c r="D5727" t="s">
        <v>19459</v>
      </c>
      <c r="E5727" t="s">
        <v>19458</v>
      </c>
      <c r="F5727" t="s">
        <v>19230</v>
      </c>
      <c r="G5727" t="s">
        <v>19231</v>
      </c>
      <c r="H5727" t="s">
        <v>19</v>
      </c>
      <c r="I5727" t="s">
        <v>20</v>
      </c>
      <c r="J5727">
        <v>30129</v>
      </c>
      <c r="K5727" t="s">
        <v>19460</v>
      </c>
      <c r="L5727">
        <v>2593</v>
      </c>
      <c r="M5727" t="s">
        <v>929</v>
      </c>
      <c r="N5727">
        <v>155</v>
      </c>
      <c r="O5727" t="s">
        <v>866</v>
      </c>
      <c r="P5727" t="s">
        <v>22336</v>
      </c>
    </row>
    <row r="5728" spans="1:16" x14ac:dyDescent="0.25">
      <c r="A5728">
        <v>7129</v>
      </c>
      <c r="B5728">
        <v>11382</v>
      </c>
      <c r="C5728" t="s">
        <v>19461</v>
      </c>
      <c r="D5728" t="s">
        <v>19462</v>
      </c>
      <c r="E5728" t="s">
        <v>19463</v>
      </c>
      <c r="F5728" t="s">
        <v>19230</v>
      </c>
      <c r="G5728" t="s">
        <v>19231</v>
      </c>
      <c r="H5728" t="s">
        <v>19</v>
      </c>
      <c r="I5728" t="s">
        <v>20</v>
      </c>
      <c r="J5728">
        <v>50213</v>
      </c>
      <c r="K5728" t="s">
        <v>12653</v>
      </c>
      <c r="L5728">
        <v>2450</v>
      </c>
      <c r="M5728" t="s">
        <v>1060</v>
      </c>
      <c r="N5728">
        <v>142</v>
      </c>
      <c r="O5728" t="s">
        <v>748</v>
      </c>
      <c r="P5728" t="s">
        <v>22336</v>
      </c>
    </row>
    <row r="5729" spans="1:16" x14ac:dyDescent="0.25">
      <c r="A5729">
        <v>7131</v>
      </c>
      <c r="B5729">
        <v>11383</v>
      </c>
      <c r="C5729" t="s">
        <v>19464</v>
      </c>
      <c r="D5729" t="s">
        <v>19465</v>
      </c>
      <c r="E5729" t="s">
        <v>19466</v>
      </c>
      <c r="F5729" t="s">
        <v>19230</v>
      </c>
      <c r="G5729" t="s">
        <v>19231</v>
      </c>
      <c r="H5729" t="s">
        <v>19</v>
      </c>
      <c r="I5729" t="s">
        <v>20</v>
      </c>
      <c r="J5729">
        <v>50213</v>
      </c>
      <c r="K5729" t="s">
        <v>12653</v>
      </c>
      <c r="L5729">
        <v>2450</v>
      </c>
      <c r="M5729" t="s">
        <v>1060</v>
      </c>
      <c r="N5729">
        <v>142</v>
      </c>
      <c r="O5729" t="s">
        <v>748</v>
      </c>
      <c r="P5729" t="s">
        <v>22336</v>
      </c>
    </row>
    <row r="5730" spans="1:16" x14ac:dyDescent="0.25">
      <c r="A5730">
        <v>7151</v>
      </c>
      <c r="B5730">
        <v>11403</v>
      </c>
      <c r="C5730" t="s">
        <v>19467</v>
      </c>
      <c r="D5730" t="s">
        <v>19468</v>
      </c>
      <c r="E5730" t="s">
        <v>19469</v>
      </c>
      <c r="F5730" t="s">
        <v>19230</v>
      </c>
      <c r="G5730" t="s">
        <v>19231</v>
      </c>
      <c r="H5730" t="s">
        <v>19</v>
      </c>
      <c r="I5730" t="s">
        <v>20</v>
      </c>
      <c r="J5730">
        <v>50218</v>
      </c>
      <c r="K5730" t="s">
        <v>3137</v>
      </c>
      <c r="L5730">
        <v>2599</v>
      </c>
      <c r="M5730" t="s">
        <v>2552</v>
      </c>
      <c r="N5730">
        <v>155</v>
      </c>
      <c r="O5730" t="s">
        <v>866</v>
      </c>
      <c r="P5730" t="s">
        <v>22336</v>
      </c>
    </row>
    <row r="5731" spans="1:16" x14ac:dyDescent="0.25">
      <c r="A5731">
        <v>7164</v>
      </c>
      <c r="B5731">
        <v>11994</v>
      </c>
      <c r="C5731" t="s">
        <v>19470</v>
      </c>
      <c r="D5731" t="s">
        <v>19471</v>
      </c>
      <c r="E5731" t="s">
        <v>19472</v>
      </c>
      <c r="F5731" t="s">
        <v>19230</v>
      </c>
      <c r="G5731" t="s">
        <v>19231</v>
      </c>
      <c r="H5731" t="s">
        <v>19</v>
      </c>
      <c r="I5731" t="s">
        <v>20</v>
      </c>
      <c r="J5731">
        <v>43239</v>
      </c>
      <c r="K5731" t="s">
        <v>234</v>
      </c>
      <c r="L5731">
        <v>3924</v>
      </c>
      <c r="M5731" t="s">
        <v>235</v>
      </c>
      <c r="N5731">
        <v>231</v>
      </c>
      <c r="O5731" t="s">
        <v>236</v>
      </c>
      <c r="P5731" t="s">
        <v>22336</v>
      </c>
    </row>
    <row r="5732" spans="1:16" x14ac:dyDescent="0.25">
      <c r="A5732">
        <v>7171</v>
      </c>
      <c r="B5732">
        <v>12012</v>
      </c>
      <c r="C5732" t="s">
        <v>19473</v>
      </c>
      <c r="D5732" t="s">
        <v>19474</v>
      </c>
      <c r="E5732" t="s">
        <v>19475</v>
      </c>
      <c r="F5732" t="s">
        <v>19230</v>
      </c>
      <c r="G5732" t="s">
        <v>19231</v>
      </c>
      <c r="H5732" t="s">
        <v>19</v>
      </c>
      <c r="I5732" t="s">
        <v>20</v>
      </c>
      <c r="J5732">
        <v>43239</v>
      </c>
      <c r="K5732" t="s">
        <v>234</v>
      </c>
      <c r="L5732">
        <v>3924</v>
      </c>
      <c r="M5732" t="s">
        <v>235</v>
      </c>
      <c r="N5732">
        <v>231</v>
      </c>
      <c r="O5732" t="s">
        <v>236</v>
      </c>
      <c r="P5732" t="s">
        <v>22336</v>
      </c>
    </row>
    <row r="5733" spans="1:16" x14ac:dyDescent="0.25">
      <c r="A5733">
        <v>7179</v>
      </c>
      <c r="B5733">
        <v>12026</v>
      </c>
      <c r="C5733" t="s">
        <v>19476</v>
      </c>
      <c r="D5733" t="s">
        <v>19477</v>
      </c>
      <c r="E5733" t="s">
        <v>19478</v>
      </c>
      <c r="F5733" t="s">
        <v>19230</v>
      </c>
      <c r="G5733" t="s">
        <v>19231</v>
      </c>
      <c r="H5733" t="s">
        <v>19</v>
      </c>
      <c r="I5733" t="s">
        <v>20</v>
      </c>
      <c r="J5733">
        <v>50323</v>
      </c>
      <c r="K5733" t="s">
        <v>19479</v>
      </c>
      <c r="L5733">
        <v>3272</v>
      </c>
      <c r="M5733" t="s">
        <v>847</v>
      </c>
      <c r="N5733">
        <v>205</v>
      </c>
      <c r="O5733" t="s">
        <v>697</v>
      </c>
      <c r="P5733" t="s">
        <v>22336</v>
      </c>
    </row>
    <row r="5734" spans="1:16" x14ac:dyDescent="0.25">
      <c r="A5734">
        <v>7183</v>
      </c>
      <c r="B5734">
        <v>12020</v>
      </c>
      <c r="C5734" t="s">
        <v>19480</v>
      </c>
      <c r="D5734" t="s">
        <v>19481</v>
      </c>
      <c r="E5734" t="s">
        <v>19482</v>
      </c>
      <c r="F5734" t="s">
        <v>19230</v>
      </c>
      <c r="G5734" t="s">
        <v>19231</v>
      </c>
      <c r="H5734" t="s">
        <v>19</v>
      </c>
      <c r="I5734" t="s">
        <v>20</v>
      </c>
      <c r="J5734">
        <v>46113</v>
      </c>
      <c r="K5734" t="s">
        <v>1923</v>
      </c>
      <c r="L5734">
        <v>4353</v>
      </c>
      <c r="M5734" t="s">
        <v>1553</v>
      </c>
      <c r="N5734">
        <v>231</v>
      </c>
      <c r="O5734" t="s">
        <v>236</v>
      </c>
      <c r="P5734" t="s">
        <v>22336</v>
      </c>
    </row>
    <row r="5735" spans="1:16" x14ac:dyDescent="0.25">
      <c r="A5735">
        <v>7184</v>
      </c>
      <c r="B5735">
        <v>12025</v>
      </c>
      <c r="C5735" t="s">
        <v>19483</v>
      </c>
      <c r="D5735" t="s">
        <v>19484</v>
      </c>
      <c r="E5735" t="s">
        <v>19485</v>
      </c>
      <c r="F5735" t="s">
        <v>19230</v>
      </c>
      <c r="G5735" t="s">
        <v>19231</v>
      </c>
      <c r="H5735" t="s">
        <v>19</v>
      </c>
      <c r="I5735" t="s">
        <v>20</v>
      </c>
      <c r="J5735">
        <v>48019</v>
      </c>
      <c r="K5735" t="s">
        <v>759</v>
      </c>
      <c r="L5735">
        <v>3956</v>
      </c>
      <c r="M5735" t="s">
        <v>760</v>
      </c>
      <c r="N5735">
        <v>231</v>
      </c>
      <c r="O5735" t="s">
        <v>236</v>
      </c>
      <c r="P5735" t="s">
        <v>22336</v>
      </c>
    </row>
    <row r="5736" spans="1:16" x14ac:dyDescent="0.25">
      <c r="A5736">
        <v>7185</v>
      </c>
      <c r="B5736">
        <v>12021</v>
      </c>
      <c r="C5736" t="s">
        <v>19486</v>
      </c>
      <c r="D5736" t="s">
        <v>19487</v>
      </c>
      <c r="E5736" t="s">
        <v>19488</v>
      </c>
      <c r="F5736" t="s">
        <v>19230</v>
      </c>
      <c r="G5736" t="s">
        <v>19231</v>
      </c>
      <c r="H5736" t="s">
        <v>19</v>
      </c>
      <c r="I5736" t="s">
        <v>20</v>
      </c>
      <c r="J5736">
        <v>43769</v>
      </c>
      <c r="K5736" t="s">
        <v>1979</v>
      </c>
      <c r="L5736">
        <v>3930</v>
      </c>
      <c r="M5736" t="s">
        <v>752</v>
      </c>
      <c r="N5736">
        <v>231</v>
      </c>
      <c r="O5736" t="s">
        <v>236</v>
      </c>
      <c r="P5736" t="s">
        <v>22336</v>
      </c>
    </row>
    <row r="5737" spans="1:16" x14ac:dyDescent="0.25">
      <c r="A5737">
        <v>7203</v>
      </c>
      <c r="B5737">
        <v>12043</v>
      </c>
      <c r="C5737" t="s">
        <v>19489</v>
      </c>
      <c r="D5737" t="s">
        <v>19490</v>
      </c>
      <c r="E5737" t="s">
        <v>19491</v>
      </c>
      <c r="F5737" t="s">
        <v>19230</v>
      </c>
      <c r="G5737" t="s">
        <v>19231</v>
      </c>
      <c r="H5737" t="s">
        <v>19</v>
      </c>
      <c r="I5737" t="s">
        <v>20</v>
      </c>
      <c r="J5737">
        <v>43236</v>
      </c>
      <c r="K5737" t="s">
        <v>313</v>
      </c>
      <c r="L5737">
        <v>3924</v>
      </c>
      <c r="M5737" t="s">
        <v>235</v>
      </c>
      <c r="N5737">
        <v>231</v>
      </c>
      <c r="O5737" t="s">
        <v>236</v>
      </c>
      <c r="P5737" t="s">
        <v>22336</v>
      </c>
    </row>
    <row r="5738" spans="1:16" x14ac:dyDescent="0.25">
      <c r="A5738">
        <v>7206</v>
      </c>
      <c r="B5738">
        <v>12039</v>
      </c>
      <c r="C5738" t="s">
        <v>19492</v>
      </c>
      <c r="D5738" t="s">
        <v>19493</v>
      </c>
      <c r="E5738" t="s">
        <v>19494</v>
      </c>
      <c r="F5738" t="s">
        <v>19230</v>
      </c>
      <c r="G5738" t="s">
        <v>19231</v>
      </c>
      <c r="H5738" t="s">
        <v>19</v>
      </c>
      <c r="I5738" t="s">
        <v>20</v>
      </c>
      <c r="J5738">
        <v>42219</v>
      </c>
      <c r="K5738" t="s">
        <v>189</v>
      </c>
      <c r="L5738">
        <v>3866</v>
      </c>
      <c r="M5738" t="s">
        <v>189</v>
      </c>
      <c r="N5738">
        <v>230</v>
      </c>
      <c r="O5738" t="s">
        <v>190</v>
      </c>
      <c r="P5738" t="s">
        <v>22336</v>
      </c>
    </row>
    <row r="5739" spans="1:16" x14ac:dyDescent="0.25">
      <c r="A5739">
        <v>7207</v>
      </c>
      <c r="B5739">
        <v>12040</v>
      </c>
      <c r="C5739" t="s">
        <v>19495</v>
      </c>
      <c r="D5739" t="s">
        <v>19496</v>
      </c>
      <c r="E5739" t="s">
        <v>19497</v>
      </c>
      <c r="F5739" t="s">
        <v>19230</v>
      </c>
      <c r="G5739" t="s">
        <v>19231</v>
      </c>
      <c r="H5739" t="s">
        <v>19</v>
      </c>
      <c r="I5739" t="s">
        <v>20</v>
      </c>
      <c r="J5739">
        <v>22460</v>
      </c>
      <c r="K5739" t="s">
        <v>713</v>
      </c>
      <c r="L5739">
        <v>1822</v>
      </c>
      <c r="M5739" t="s">
        <v>679</v>
      </c>
      <c r="N5739">
        <v>107</v>
      </c>
      <c r="O5739" t="s">
        <v>251</v>
      </c>
      <c r="P5739" t="s">
        <v>22336</v>
      </c>
    </row>
    <row r="5740" spans="1:16" x14ac:dyDescent="0.25">
      <c r="A5740">
        <v>7208</v>
      </c>
      <c r="B5740">
        <v>12041</v>
      </c>
      <c r="C5740" t="s">
        <v>19498</v>
      </c>
      <c r="D5740" t="s">
        <v>19499</v>
      </c>
      <c r="E5740" t="s">
        <v>19500</v>
      </c>
      <c r="F5740" t="s">
        <v>19230</v>
      </c>
      <c r="G5740" t="s">
        <v>19231</v>
      </c>
      <c r="H5740" t="s">
        <v>19</v>
      </c>
      <c r="I5740" t="s">
        <v>20</v>
      </c>
      <c r="J5740">
        <v>50327</v>
      </c>
      <c r="K5740" t="s">
        <v>19501</v>
      </c>
      <c r="L5740">
        <v>3842</v>
      </c>
      <c r="M5740" t="s">
        <v>209</v>
      </c>
      <c r="N5740">
        <v>230</v>
      </c>
      <c r="O5740" t="s">
        <v>190</v>
      </c>
      <c r="P5740" t="s">
        <v>22336</v>
      </c>
    </row>
    <row r="5741" spans="1:16" x14ac:dyDescent="0.25">
      <c r="A5741">
        <v>7209</v>
      </c>
      <c r="B5741">
        <v>12042</v>
      </c>
      <c r="C5741" t="s">
        <v>19502</v>
      </c>
      <c r="D5741" t="s">
        <v>19503</v>
      </c>
      <c r="E5741" t="s">
        <v>19504</v>
      </c>
      <c r="F5741" t="s">
        <v>19230</v>
      </c>
      <c r="G5741" t="s">
        <v>19231</v>
      </c>
      <c r="H5741" t="s">
        <v>19</v>
      </c>
      <c r="I5741" t="s">
        <v>20</v>
      </c>
      <c r="J5741">
        <v>49368</v>
      </c>
      <c r="K5741" t="s">
        <v>2102</v>
      </c>
      <c r="L5741">
        <v>4299</v>
      </c>
      <c r="M5741" t="s">
        <v>2102</v>
      </c>
      <c r="N5741">
        <v>176</v>
      </c>
      <c r="O5741" t="s">
        <v>1087</v>
      </c>
      <c r="P5741" t="s">
        <v>22336</v>
      </c>
    </row>
    <row r="5742" spans="1:16" x14ac:dyDescent="0.25">
      <c r="A5742">
        <v>7211</v>
      </c>
      <c r="B5742">
        <v>12030</v>
      </c>
      <c r="C5742" t="s">
        <v>19505</v>
      </c>
      <c r="D5742" t="s">
        <v>19506</v>
      </c>
      <c r="E5742" t="s">
        <v>19507</v>
      </c>
      <c r="F5742" t="s">
        <v>19230</v>
      </c>
      <c r="G5742" t="s">
        <v>19231</v>
      </c>
      <c r="H5742" t="s">
        <v>19</v>
      </c>
      <c r="I5742" t="s">
        <v>20</v>
      </c>
      <c r="J5742">
        <v>23073</v>
      </c>
      <c r="K5742" t="s">
        <v>783</v>
      </c>
      <c r="L5742">
        <v>1847</v>
      </c>
      <c r="M5742" t="s">
        <v>784</v>
      </c>
      <c r="N5742">
        <v>107</v>
      </c>
      <c r="O5742" t="s">
        <v>251</v>
      </c>
      <c r="P5742" t="s">
        <v>22336</v>
      </c>
    </row>
    <row r="5743" spans="1:16" x14ac:dyDescent="0.25">
      <c r="A5743">
        <v>7212</v>
      </c>
      <c r="B5743">
        <v>12033</v>
      </c>
      <c r="C5743" t="s">
        <v>19508</v>
      </c>
      <c r="D5743" t="s">
        <v>19509</v>
      </c>
      <c r="E5743" t="s">
        <v>19510</v>
      </c>
      <c r="F5743" t="s">
        <v>19230</v>
      </c>
      <c r="G5743" t="s">
        <v>19231</v>
      </c>
      <c r="H5743" t="s">
        <v>19</v>
      </c>
      <c r="I5743" t="s">
        <v>20</v>
      </c>
      <c r="J5743">
        <v>45577</v>
      </c>
      <c r="K5743" t="s">
        <v>305</v>
      </c>
      <c r="L5743">
        <v>3951</v>
      </c>
      <c r="M5743" t="s">
        <v>306</v>
      </c>
      <c r="N5743">
        <v>231</v>
      </c>
      <c r="O5743" t="s">
        <v>236</v>
      </c>
      <c r="P5743" t="s">
        <v>22336</v>
      </c>
    </row>
    <row r="5744" spans="1:16" x14ac:dyDescent="0.25">
      <c r="A5744">
        <v>7227</v>
      </c>
      <c r="B5744">
        <v>12075</v>
      </c>
      <c r="C5744" t="s">
        <v>19511</v>
      </c>
      <c r="D5744" s="1" t="s">
        <v>19512</v>
      </c>
      <c r="E5744" t="s">
        <v>19513</v>
      </c>
      <c r="F5744" t="s">
        <v>19230</v>
      </c>
      <c r="G5744" t="s">
        <v>19231</v>
      </c>
      <c r="H5744" t="s">
        <v>19</v>
      </c>
      <c r="I5744" t="s">
        <v>20</v>
      </c>
      <c r="J5744">
        <v>14805</v>
      </c>
      <c r="K5744" t="s">
        <v>255</v>
      </c>
      <c r="L5744">
        <v>929</v>
      </c>
      <c r="M5744" t="s">
        <v>256</v>
      </c>
      <c r="N5744">
        <v>57</v>
      </c>
      <c r="O5744" t="s">
        <v>257</v>
      </c>
      <c r="P5744" t="s">
        <v>22336</v>
      </c>
    </row>
    <row r="5745" spans="1:16" x14ac:dyDescent="0.25">
      <c r="A5745">
        <v>7234</v>
      </c>
      <c r="B5745">
        <v>12078</v>
      </c>
      <c r="C5745" t="s">
        <v>19514</v>
      </c>
      <c r="D5745" t="s">
        <v>19515</v>
      </c>
      <c r="E5745" t="s">
        <v>19516</v>
      </c>
      <c r="F5745" t="s">
        <v>19230</v>
      </c>
      <c r="G5745" t="s">
        <v>19231</v>
      </c>
      <c r="H5745" t="s">
        <v>19</v>
      </c>
      <c r="I5745" t="s">
        <v>20</v>
      </c>
      <c r="J5745">
        <v>50336</v>
      </c>
      <c r="K5745" t="s">
        <v>15994</v>
      </c>
      <c r="L5745">
        <v>2702</v>
      </c>
      <c r="M5745" t="s">
        <v>15995</v>
      </c>
      <c r="N5745">
        <v>164</v>
      </c>
      <c r="O5745" t="s">
        <v>15996</v>
      </c>
      <c r="P5745" t="s">
        <v>22336</v>
      </c>
    </row>
    <row r="5746" spans="1:16" x14ac:dyDescent="0.25">
      <c r="A5746">
        <v>7246</v>
      </c>
      <c r="B5746">
        <v>12098</v>
      </c>
      <c r="C5746" t="s">
        <v>19517</v>
      </c>
      <c r="D5746" t="s">
        <v>19518</v>
      </c>
      <c r="E5746" t="s">
        <v>19519</v>
      </c>
      <c r="F5746" t="s">
        <v>19230</v>
      </c>
      <c r="G5746" t="s">
        <v>19231</v>
      </c>
      <c r="H5746" t="s">
        <v>19</v>
      </c>
      <c r="I5746" t="s">
        <v>20</v>
      </c>
      <c r="J5746">
        <v>50342</v>
      </c>
      <c r="K5746" t="s">
        <v>2509</v>
      </c>
      <c r="L5746">
        <v>4932</v>
      </c>
      <c r="M5746" t="s">
        <v>2510</v>
      </c>
      <c r="N5746">
        <v>68</v>
      </c>
      <c r="O5746" t="s">
        <v>2511</v>
      </c>
      <c r="P5746" t="s">
        <v>22336</v>
      </c>
    </row>
    <row r="5747" spans="1:16" x14ac:dyDescent="0.25">
      <c r="A5747">
        <v>7252</v>
      </c>
      <c r="B5747">
        <v>12111</v>
      </c>
      <c r="C5747" t="s">
        <v>19520</v>
      </c>
      <c r="D5747" t="s">
        <v>19521</v>
      </c>
      <c r="E5747" t="s">
        <v>19522</v>
      </c>
      <c r="F5747" t="s">
        <v>19230</v>
      </c>
      <c r="G5747" t="s">
        <v>19231</v>
      </c>
      <c r="H5747" t="s">
        <v>19</v>
      </c>
      <c r="I5747" t="s">
        <v>20</v>
      </c>
      <c r="J5747">
        <v>50345</v>
      </c>
      <c r="K5747" t="s">
        <v>19523</v>
      </c>
      <c r="L5747">
        <v>266</v>
      </c>
      <c r="M5747" t="s">
        <v>2727</v>
      </c>
      <c r="N5747">
        <v>13</v>
      </c>
      <c r="O5747" t="s">
        <v>2278</v>
      </c>
      <c r="P5747" t="s">
        <v>22336</v>
      </c>
    </row>
    <row r="5748" spans="1:16" x14ac:dyDescent="0.25">
      <c r="A5748">
        <v>7253</v>
      </c>
      <c r="B5748">
        <v>12112</v>
      </c>
      <c r="C5748" t="s">
        <v>19524</v>
      </c>
      <c r="D5748" t="s">
        <v>19525</v>
      </c>
      <c r="E5748" t="s">
        <v>19526</v>
      </c>
      <c r="F5748" t="s">
        <v>19230</v>
      </c>
      <c r="G5748" t="s">
        <v>19231</v>
      </c>
      <c r="H5748" t="s">
        <v>19</v>
      </c>
      <c r="I5748" t="s">
        <v>20</v>
      </c>
      <c r="J5748">
        <v>50345</v>
      </c>
      <c r="K5748" t="s">
        <v>19523</v>
      </c>
      <c r="L5748">
        <v>266</v>
      </c>
      <c r="M5748" t="s">
        <v>2727</v>
      </c>
      <c r="N5748">
        <v>13</v>
      </c>
      <c r="O5748" t="s">
        <v>2278</v>
      </c>
      <c r="P5748" t="s">
        <v>22336</v>
      </c>
    </row>
    <row r="5749" spans="1:16" x14ac:dyDescent="0.25">
      <c r="A5749">
        <v>7262</v>
      </c>
      <c r="B5749">
        <v>12107</v>
      </c>
      <c r="C5749" t="s">
        <v>19527</v>
      </c>
      <c r="D5749" t="s">
        <v>19528</v>
      </c>
      <c r="E5749" t="s">
        <v>19529</v>
      </c>
      <c r="F5749" t="s">
        <v>19230</v>
      </c>
      <c r="G5749" t="s">
        <v>19231</v>
      </c>
      <c r="H5749" t="s">
        <v>19</v>
      </c>
      <c r="I5749" t="s">
        <v>20</v>
      </c>
      <c r="J5749">
        <v>19089</v>
      </c>
      <c r="K5749" t="s">
        <v>2706</v>
      </c>
      <c r="L5749">
        <v>1364</v>
      </c>
      <c r="M5749" t="s">
        <v>2706</v>
      </c>
      <c r="N5749">
        <v>82</v>
      </c>
      <c r="O5749" t="s">
        <v>1314</v>
      </c>
      <c r="P5749" t="s">
        <v>22336</v>
      </c>
    </row>
    <row r="5750" spans="1:16" x14ac:dyDescent="0.25">
      <c r="A5750">
        <v>7272</v>
      </c>
      <c r="B5750">
        <v>12117</v>
      </c>
      <c r="C5750" t="s">
        <v>19530</v>
      </c>
      <c r="D5750" t="s">
        <v>19531</v>
      </c>
      <c r="E5750" t="s">
        <v>19532</v>
      </c>
      <c r="F5750" t="s">
        <v>19230</v>
      </c>
      <c r="G5750" t="s">
        <v>19231</v>
      </c>
      <c r="H5750" t="s">
        <v>19</v>
      </c>
      <c r="I5750" t="s">
        <v>20</v>
      </c>
      <c r="J5750">
        <v>44173</v>
      </c>
      <c r="K5750" t="s">
        <v>1615</v>
      </c>
      <c r="L5750">
        <v>3934</v>
      </c>
      <c r="M5750" t="s">
        <v>1616</v>
      </c>
      <c r="N5750">
        <v>231</v>
      </c>
      <c r="O5750" t="s">
        <v>236</v>
      </c>
      <c r="P5750" t="s">
        <v>22336</v>
      </c>
    </row>
    <row r="5751" spans="1:16" x14ac:dyDescent="0.25">
      <c r="A5751">
        <v>7275</v>
      </c>
      <c r="B5751">
        <v>12125</v>
      </c>
      <c r="C5751" t="s">
        <v>19533</v>
      </c>
      <c r="D5751" t="s">
        <v>19534</v>
      </c>
      <c r="E5751" t="s">
        <v>19535</v>
      </c>
      <c r="F5751" t="s">
        <v>19230</v>
      </c>
      <c r="G5751" t="s">
        <v>19231</v>
      </c>
      <c r="H5751" t="s">
        <v>19</v>
      </c>
      <c r="I5751" t="s">
        <v>20</v>
      </c>
      <c r="J5751">
        <v>43979</v>
      </c>
      <c r="K5751" t="s">
        <v>19536</v>
      </c>
      <c r="L5751">
        <v>3931</v>
      </c>
      <c r="M5751" t="s">
        <v>394</v>
      </c>
      <c r="N5751">
        <v>231</v>
      </c>
      <c r="O5751" t="s">
        <v>236</v>
      </c>
      <c r="P5751" t="s">
        <v>22336</v>
      </c>
    </row>
    <row r="5752" spans="1:16" x14ac:dyDescent="0.25">
      <c r="A5752">
        <v>7277</v>
      </c>
      <c r="B5752">
        <v>12124</v>
      </c>
      <c r="C5752" t="s">
        <v>19537</v>
      </c>
      <c r="D5752" t="s">
        <v>19538</v>
      </c>
      <c r="E5752" t="s">
        <v>19539</v>
      </c>
      <c r="F5752" t="s">
        <v>19230</v>
      </c>
      <c r="G5752" t="s">
        <v>19231</v>
      </c>
      <c r="H5752" t="s">
        <v>19</v>
      </c>
      <c r="I5752" t="s">
        <v>20</v>
      </c>
      <c r="J5752">
        <v>43732</v>
      </c>
      <c r="K5752" t="s">
        <v>6313</v>
      </c>
      <c r="L5752">
        <v>3930</v>
      </c>
      <c r="M5752" t="s">
        <v>752</v>
      </c>
      <c r="N5752">
        <v>231</v>
      </c>
      <c r="O5752" t="s">
        <v>236</v>
      </c>
      <c r="P5752" t="s">
        <v>22336</v>
      </c>
    </row>
    <row r="5753" spans="1:16" x14ac:dyDescent="0.25">
      <c r="A5753">
        <v>7278</v>
      </c>
      <c r="B5753">
        <v>12128</v>
      </c>
      <c r="C5753" t="s">
        <v>19540</v>
      </c>
      <c r="D5753" t="s">
        <v>19541</v>
      </c>
      <c r="E5753" t="s">
        <v>19542</v>
      </c>
      <c r="F5753" t="s">
        <v>19230</v>
      </c>
      <c r="G5753" t="s">
        <v>19231</v>
      </c>
      <c r="H5753" t="s">
        <v>19</v>
      </c>
      <c r="I5753" t="s">
        <v>20</v>
      </c>
      <c r="J5753">
        <v>23073</v>
      </c>
      <c r="K5753" t="s">
        <v>783</v>
      </c>
      <c r="L5753">
        <v>1847</v>
      </c>
      <c r="M5753" t="s">
        <v>784</v>
      </c>
      <c r="N5753">
        <v>107</v>
      </c>
      <c r="O5753" t="s">
        <v>251</v>
      </c>
      <c r="P5753" t="s">
        <v>22336</v>
      </c>
    </row>
    <row r="5754" spans="1:16" x14ac:dyDescent="0.25">
      <c r="A5754">
        <v>7280</v>
      </c>
      <c r="B5754">
        <v>12126</v>
      </c>
      <c r="C5754" t="s">
        <v>19543</v>
      </c>
      <c r="D5754" t="s">
        <v>19544</v>
      </c>
      <c r="E5754" t="s">
        <v>19545</v>
      </c>
      <c r="F5754" t="s">
        <v>19230</v>
      </c>
      <c r="G5754" t="s">
        <v>19231</v>
      </c>
      <c r="H5754" t="s">
        <v>19</v>
      </c>
      <c r="I5754" t="s">
        <v>20</v>
      </c>
      <c r="J5754">
        <v>22427</v>
      </c>
      <c r="K5754" t="s">
        <v>891</v>
      </c>
      <c r="L5754">
        <v>1822</v>
      </c>
      <c r="M5754" t="s">
        <v>679</v>
      </c>
      <c r="N5754">
        <v>107</v>
      </c>
      <c r="O5754" t="s">
        <v>251</v>
      </c>
      <c r="P5754" t="s">
        <v>22336</v>
      </c>
    </row>
    <row r="5755" spans="1:16" x14ac:dyDescent="0.25">
      <c r="A5755">
        <v>7289</v>
      </c>
      <c r="B5755">
        <v>12254</v>
      </c>
      <c r="C5755" t="s">
        <v>19546</v>
      </c>
      <c r="D5755" t="s">
        <v>19547</v>
      </c>
      <c r="E5755" t="s">
        <v>19548</v>
      </c>
      <c r="F5755" t="s">
        <v>19230</v>
      </c>
      <c r="G5755" t="s">
        <v>19231</v>
      </c>
      <c r="H5755" t="s">
        <v>19</v>
      </c>
      <c r="I5755" t="s">
        <v>20</v>
      </c>
      <c r="J5755">
        <v>7050</v>
      </c>
      <c r="K5755" t="s">
        <v>16845</v>
      </c>
      <c r="L5755">
        <v>287</v>
      </c>
      <c r="M5755" t="s">
        <v>16845</v>
      </c>
      <c r="N5755">
        <v>14</v>
      </c>
      <c r="O5755" t="s">
        <v>2088</v>
      </c>
      <c r="P5755" t="s">
        <v>22336</v>
      </c>
    </row>
    <row r="5756" spans="1:16" x14ac:dyDescent="0.25">
      <c r="A5756">
        <v>7304</v>
      </c>
      <c r="B5756">
        <v>12263</v>
      </c>
      <c r="C5756" t="s">
        <v>19549</v>
      </c>
      <c r="D5756" t="s">
        <v>19550</v>
      </c>
      <c r="E5756" t="s">
        <v>19551</v>
      </c>
      <c r="F5756" t="s">
        <v>19230</v>
      </c>
      <c r="G5756" t="s">
        <v>19231</v>
      </c>
      <c r="H5756" t="s">
        <v>19</v>
      </c>
      <c r="I5756" t="s">
        <v>20</v>
      </c>
      <c r="J5756">
        <v>45577</v>
      </c>
      <c r="K5756" t="s">
        <v>305</v>
      </c>
      <c r="L5756">
        <v>3951</v>
      </c>
      <c r="M5756" t="s">
        <v>306</v>
      </c>
      <c r="N5756">
        <v>231</v>
      </c>
      <c r="O5756" t="s">
        <v>236</v>
      </c>
      <c r="P5756" t="s">
        <v>22336</v>
      </c>
    </row>
    <row r="5757" spans="1:16" x14ac:dyDescent="0.25">
      <c r="A5757">
        <v>7307</v>
      </c>
      <c r="B5757">
        <v>12265</v>
      </c>
      <c r="C5757" t="s">
        <v>19552</v>
      </c>
      <c r="D5757" t="s">
        <v>19553</v>
      </c>
      <c r="E5757" t="s">
        <v>19554</v>
      </c>
      <c r="F5757" t="s">
        <v>19230</v>
      </c>
      <c r="G5757" t="s">
        <v>19231</v>
      </c>
      <c r="H5757" t="s">
        <v>19</v>
      </c>
      <c r="I5757" t="s">
        <v>20</v>
      </c>
      <c r="J5757">
        <v>49938</v>
      </c>
      <c r="K5757" t="s">
        <v>18356</v>
      </c>
      <c r="L5757">
        <v>273</v>
      </c>
      <c r="M5757" t="s">
        <v>2277</v>
      </c>
      <c r="N5757">
        <v>13</v>
      </c>
      <c r="O5757" t="s">
        <v>2278</v>
      </c>
      <c r="P5757" t="s">
        <v>22336</v>
      </c>
    </row>
    <row r="5758" spans="1:16" x14ac:dyDescent="0.25">
      <c r="A5758">
        <v>7318</v>
      </c>
      <c r="B5758">
        <v>12260</v>
      </c>
      <c r="C5758" t="s">
        <v>19555</v>
      </c>
      <c r="D5758" t="s">
        <v>19556</v>
      </c>
      <c r="E5758" t="s">
        <v>19557</v>
      </c>
      <c r="F5758" t="s">
        <v>19230</v>
      </c>
      <c r="G5758" t="s">
        <v>19231</v>
      </c>
      <c r="H5758" t="s">
        <v>19</v>
      </c>
      <c r="I5758" t="s">
        <v>20</v>
      </c>
      <c r="J5758">
        <v>48315</v>
      </c>
      <c r="K5758" t="s">
        <v>2726</v>
      </c>
      <c r="L5758">
        <v>266</v>
      </c>
      <c r="M5758" t="s">
        <v>2727</v>
      </c>
      <c r="N5758">
        <v>13</v>
      </c>
      <c r="O5758" t="s">
        <v>2278</v>
      </c>
      <c r="P5758" t="s">
        <v>22336</v>
      </c>
    </row>
    <row r="5759" spans="1:16" x14ac:dyDescent="0.25">
      <c r="A5759">
        <v>7322</v>
      </c>
      <c r="B5759">
        <v>12238</v>
      </c>
      <c r="C5759" t="s">
        <v>19558</v>
      </c>
      <c r="D5759" t="s">
        <v>19559</v>
      </c>
      <c r="E5759" t="s">
        <v>19560</v>
      </c>
      <c r="F5759" t="s">
        <v>19230</v>
      </c>
      <c r="G5759" t="s">
        <v>19231</v>
      </c>
      <c r="H5759" t="s">
        <v>19</v>
      </c>
      <c r="I5759" t="s">
        <v>20</v>
      </c>
      <c r="J5759">
        <v>42875</v>
      </c>
      <c r="K5759" t="s">
        <v>5888</v>
      </c>
      <c r="L5759">
        <v>3924</v>
      </c>
      <c r="M5759" t="s">
        <v>235</v>
      </c>
      <c r="N5759">
        <v>231</v>
      </c>
      <c r="O5759" t="s">
        <v>236</v>
      </c>
      <c r="P5759" t="s">
        <v>22336</v>
      </c>
    </row>
    <row r="5760" spans="1:16" x14ac:dyDescent="0.25">
      <c r="A5760">
        <v>7323</v>
      </c>
      <c r="B5760">
        <v>12237</v>
      </c>
      <c r="C5760" t="s">
        <v>19561</v>
      </c>
      <c r="D5760" t="s">
        <v>19562</v>
      </c>
      <c r="E5760" t="s">
        <v>19563</v>
      </c>
      <c r="F5760" t="s">
        <v>19230</v>
      </c>
      <c r="G5760" t="s">
        <v>19231</v>
      </c>
      <c r="H5760" t="s">
        <v>19</v>
      </c>
      <c r="I5760" t="s">
        <v>20</v>
      </c>
      <c r="J5760">
        <v>50208</v>
      </c>
      <c r="K5760" t="s">
        <v>3180</v>
      </c>
      <c r="L5760">
        <v>4881</v>
      </c>
      <c r="M5760" t="s">
        <v>3180</v>
      </c>
      <c r="N5760">
        <v>229</v>
      </c>
      <c r="O5760" t="s">
        <v>1715</v>
      </c>
      <c r="P5760" t="s">
        <v>22336</v>
      </c>
    </row>
    <row r="5761" spans="1:16" x14ac:dyDescent="0.25">
      <c r="A5761">
        <v>7326</v>
      </c>
      <c r="B5761">
        <v>12235</v>
      </c>
      <c r="C5761" t="s">
        <v>19564</v>
      </c>
      <c r="D5761" t="s">
        <v>19565</v>
      </c>
      <c r="E5761" t="s">
        <v>19566</v>
      </c>
      <c r="F5761" t="s">
        <v>19230</v>
      </c>
      <c r="G5761" t="s">
        <v>19231</v>
      </c>
      <c r="H5761" t="s">
        <v>19</v>
      </c>
      <c r="I5761" t="s">
        <v>20</v>
      </c>
      <c r="J5761">
        <v>50208</v>
      </c>
      <c r="K5761" t="s">
        <v>3180</v>
      </c>
      <c r="L5761">
        <v>4881</v>
      </c>
      <c r="M5761" t="s">
        <v>3180</v>
      </c>
      <c r="N5761">
        <v>229</v>
      </c>
      <c r="O5761" t="s">
        <v>1715</v>
      </c>
      <c r="P5761" t="s">
        <v>22336</v>
      </c>
    </row>
    <row r="5762" spans="1:16" x14ac:dyDescent="0.25">
      <c r="A5762">
        <v>7327</v>
      </c>
      <c r="B5762">
        <v>12233</v>
      </c>
      <c r="C5762" t="s">
        <v>19567</v>
      </c>
      <c r="D5762" t="s">
        <v>19568</v>
      </c>
      <c r="E5762" t="s">
        <v>19569</v>
      </c>
      <c r="F5762" t="s">
        <v>19230</v>
      </c>
      <c r="G5762" t="s">
        <v>19231</v>
      </c>
      <c r="H5762" t="s">
        <v>19</v>
      </c>
      <c r="I5762" t="s">
        <v>20</v>
      </c>
      <c r="J5762">
        <v>50208</v>
      </c>
      <c r="K5762" t="s">
        <v>3180</v>
      </c>
      <c r="L5762">
        <v>4881</v>
      </c>
      <c r="M5762" t="s">
        <v>3180</v>
      </c>
      <c r="N5762">
        <v>229</v>
      </c>
      <c r="O5762" t="s">
        <v>1715</v>
      </c>
      <c r="P5762" t="s">
        <v>22336</v>
      </c>
    </row>
    <row r="5763" spans="1:16" x14ac:dyDescent="0.25">
      <c r="A5763">
        <v>7328</v>
      </c>
      <c r="B5763">
        <v>12231</v>
      </c>
      <c r="C5763" t="s">
        <v>19570</v>
      </c>
      <c r="D5763" t="s">
        <v>19571</v>
      </c>
      <c r="E5763" t="s">
        <v>19572</v>
      </c>
      <c r="F5763" t="s">
        <v>19230</v>
      </c>
      <c r="G5763" t="s">
        <v>19231</v>
      </c>
      <c r="H5763" t="s">
        <v>19</v>
      </c>
      <c r="I5763" t="s">
        <v>20</v>
      </c>
      <c r="J5763">
        <v>45577</v>
      </c>
      <c r="K5763" t="s">
        <v>305</v>
      </c>
      <c r="L5763">
        <v>3951</v>
      </c>
      <c r="M5763" t="s">
        <v>306</v>
      </c>
      <c r="N5763">
        <v>231</v>
      </c>
      <c r="O5763" t="s">
        <v>236</v>
      </c>
      <c r="P5763" t="s">
        <v>22336</v>
      </c>
    </row>
    <row r="5764" spans="1:16" x14ac:dyDescent="0.25">
      <c r="A5764">
        <v>7331</v>
      </c>
      <c r="B5764">
        <v>12226</v>
      </c>
      <c r="C5764" t="s">
        <v>19573</v>
      </c>
      <c r="D5764" t="s">
        <v>19574</v>
      </c>
      <c r="E5764" t="s">
        <v>19575</v>
      </c>
      <c r="F5764" t="s">
        <v>19230</v>
      </c>
      <c r="G5764" t="s">
        <v>19231</v>
      </c>
      <c r="H5764" t="s">
        <v>19</v>
      </c>
      <c r="I5764" t="s">
        <v>20</v>
      </c>
      <c r="J5764">
        <v>49479</v>
      </c>
      <c r="K5764" t="s">
        <v>2056</v>
      </c>
      <c r="L5764">
        <v>4349</v>
      </c>
      <c r="M5764" t="s">
        <v>2056</v>
      </c>
      <c r="N5764">
        <v>21</v>
      </c>
      <c r="O5764" t="s">
        <v>1710</v>
      </c>
      <c r="P5764" t="s">
        <v>22336</v>
      </c>
    </row>
    <row r="5765" spans="1:16" x14ac:dyDescent="0.25">
      <c r="A5765">
        <v>7332</v>
      </c>
      <c r="B5765">
        <v>12227</v>
      </c>
      <c r="C5765" t="s">
        <v>19576</v>
      </c>
      <c r="D5765" t="s">
        <v>19577</v>
      </c>
      <c r="E5765" t="s">
        <v>19578</v>
      </c>
      <c r="F5765" t="s">
        <v>19230</v>
      </c>
      <c r="G5765" t="s">
        <v>19231</v>
      </c>
      <c r="H5765" t="s">
        <v>19</v>
      </c>
      <c r="I5765" t="s">
        <v>20</v>
      </c>
      <c r="J5765">
        <v>30425</v>
      </c>
      <c r="K5765" t="s">
        <v>3254</v>
      </c>
      <c r="L5765">
        <v>2599</v>
      </c>
      <c r="M5765" t="s">
        <v>2552</v>
      </c>
      <c r="N5765">
        <v>155</v>
      </c>
      <c r="O5765" t="s">
        <v>866</v>
      </c>
      <c r="P5765" t="s">
        <v>22336</v>
      </c>
    </row>
    <row r="5766" spans="1:16" x14ac:dyDescent="0.25">
      <c r="A5766">
        <v>7333</v>
      </c>
      <c r="B5766">
        <v>12228</v>
      </c>
      <c r="C5766" t="s">
        <v>19579</v>
      </c>
      <c r="D5766" t="s">
        <v>19580</v>
      </c>
      <c r="E5766" t="s">
        <v>19581</v>
      </c>
      <c r="F5766" t="s">
        <v>19230</v>
      </c>
      <c r="G5766" t="s">
        <v>19231</v>
      </c>
      <c r="H5766" t="s">
        <v>19</v>
      </c>
      <c r="I5766" t="s">
        <v>20</v>
      </c>
      <c r="J5766">
        <v>22460</v>
      </c>
      <c r="K5766" t="s">
        <v>713</v>
      </c>
      <c r="L5766">
        <v>1822</v>
      </c>
      <c r="M5766" t="s">
        <v>679</v>
      </c>
      <c r="N5766">
        <v>107</v>
      </c>
      <c r="O5766" t="s">
        <v>251</v>
      </c>
      <c r="P5766" t="s">
        <v>22336</v>
      </c>
    </row>
    <row r="5767" spans="1:16" x14ac:dyDescent="0.25">
      <c r="A5767">
        <v>7334</v>
      </c>
      <c r="B5767">
        <v>12229</v>
      </c>
      <c r="C5767" t="s">
        <v>19582</v>
      </c>
      <c r="D5767" t="s">
        <v>19583</v>
      </c>
      <c r="E5767" t="s">
        <v>19584</v>
      </c>
      <c r="F5767" t="s">
        <v>19230</v>
      </c>
      <c r="G5767" t="s">
        <v>19231</v>
      </c>
      <c r="H5767" t="s">
        <v>19</v>
      </c>
      <c r="I5767" t="s">
        <v>20</v>
      </c>
      <c r="J5767">
        <v>45577</v>
      </c>
      <c r="K5767" t="s">
        <v>305</v>
      </c>
      <c r="L5767">
        <v>3951</v>
      </c>
      <c r="M5767" t="s">
        <v>306</v>
      </c>
      <c r="N5767">
        <v>231</v>
      </c>
      <c r="O5767" t="s">
        <v>236</v>
      </c>
      <c r="P5767" t="s">
        <v>22336</v>
      </c>
    </row>
    <row r="5768" spans="1:16" x14ac:dyDescent="0.25">
      <c r="A5768">
        <v>7337</v>
      </c>
      <c r="B5768">
        <v>12223</v>
      </c>
      <c r="C5768" t="s">
        <v>19585</v>
      </c>
      <c r="D5768" t="s">
        <v>19586</v>
      </c>
      <c r="E5768" t="s">
        <v>19587</v>
      </c>
      <c r="F5768" t="s">
        <v>19230</v>
      </c>
      <c r="G5768" t="s">
        <v>19231</v>
      </c>
      <c r="H5768" t="s">
        <v>19</v>
      </c>
      <c r="I5768" t="s">
        <v>20</v>
      </c>
      <c r="J5768">
        <v>50366</v>
      </c>
      <c r="K5768" t="s">
        <v>19588</v>
      </c>
      <c r="L5768">
        <v>4941</v>
      </c>
      <c r="N5768">
        <v>135</v>
      </c>
      <c r="O5768" t="s">
        <v>3567</v>
      </c>
      <c r="P5768" t="s">
        <v>22336</v>
      </c>
    </row>
    <row r="5769" spans="1:16" x14ac:dyDescent="0.25">
      <c r="A5769">
        <v>7339</v>
      </c>
      <c r="B5769">
        <v>12213</v>
      </c>
      <c r="C5769" t="s">
        <v>19589</v>
      </c>
      <c r="D5769" t="s">
        <v>19590</v>
      </c>
      <c r="E5769" t="s">
        <v>19591</v>
      </c>
      <c r="F5769" t="s">
        <v>19230</v>
      </c>
      <c r="G5769" t="s">
        <v>19231</v>
      </c>
      <c r="H5769" t="s">
        <v>19</v>
      </c>
      <c r="I5769" t="s">
        <v>20</v>
      </c>
      <c r="J5769">
        <v>50363</v>
      </c>
      <c r="K5769" t="s">
        <v>11899</v>
      </c>
      <c r="L5769">
        <v>4939</v>
      </c>
      <c r="M5769" t="s">
        <v>11900</v>
      </c>
      <c r="N5769">
        <v>36</v>
      </c>
      <c r="O5769" t="s">
        <v>11901</v>
      </c>
      <c r="P5769" t="s">
        <v>22336</v>
      </c>
    </row>
    <row r="5770" spans="1:16" x14ac:dyDescent="0.25">
      <c r="A5770">
        <v>7340</v>
      </c>
      <c r="B5770">
        <v>12214</v>
      </c>
      <c r="C5770" t="s">
        <v>19592</v>
      </c>
      <c r="D5770" t="s">
        <v>19593</v>
      </c>
      <c r="E5770" t="s">
        <v>19594</v>
      </c>
      <c r="F5770" t="s">
        <v>19230</v>
      </c>
      <c r="G5770" t="s">
        <v>19231</v>
      </c>
      <c r="H5770" t="s">
        <v>19</v>
      </c>
      <c r="I5770" t="s">
        <v>20</v>
      </c>
      <c r="J5770">
        <v>50342</v>
      </c>
      <c r="K5770" t="s">
        <v>2509</v>
      </c>
      <c r="L5770">
        <v>4932</v>
      </c>
      <c r="M5770" t="s">
        <v>2510</v>
      </c>
      <c r="N5770">
        <v>68</v>
      </c>
      <c r="O5770" t="s">
        <v>2511</v>
      </c>
      <c r="P5770" t="s">
        <v>22336</v>
      </c>
    </row>
    <row r="5771" spans="1:16" x14ac:dyDescent="0.25">
      <c r="A5771">
        <v>7347</v>
      </c>
      <c r="B5771">
        <v>12219</v>
      </c>
      <c r="C5771" t="s">
        <v>19595</v>
      </c>
      <c r="D5771" t="s">
        <v>19596</v>
      </c>
      <c r="E5771" t="s">
        <v>19597</v>
      </c>
      <c r="F5771" t="s">
        <v>19230</v>
      </c>
      <c r="G5771" t="s">
        <v>19231</v>
      </c>
      <c r="H5771" t="s">
        <v>19</v>
      </c>
      <c r="I5771" t="s">
        <v>20</v>
      </c>
      <c r="J5771">
        <v>46248</v>
      </c>
      <c r="K5771" t="s">
        <v>1637</v>
      </c>
      <c r="L5771">
        <v>3969</v>
      </c>
      <c r="M5771" t="s">
        <v>1633</v>
      </c>
      <c r="N5771">
        <v>231</v>
      </c>
      <c r="O5771" t="s">
        <v>236</v>
      </c>
      <c r="P5771" t="s">
        <v>22336</v>
      </c>
    </row>
    <row r="5772" spans="1:16" x14ac:dyDescent="0.25">
      <c r="A5772">
        <v>7348</v>
      </c>
      <c r="B5772">
        <v>12217</v>
      </c>
      <c r="C5772" t="s">
        <v>19598</v>
      </c>
      <c r="D5772" t="s">
        <v>19599</v>
      </c>
      <c r="E5772" t="s">
        <v>19600</v>
      </c>
      <c r="F5772" t="s">
        <v>19230</v>
      </c>
      <c r="G5772" t="s">
        <v>19231</v>
      </c>
      <c r="H5772" t="s">
        <v>19</v>
      </c>
      <c r="I5772" t="s">
        <v>20</v>
      </c>
      <c r="J5772">
        <v>50364</v>
      </c>
      <c r="K5772" t="s">
        <v>1708</v>
      </c>
      <c r="L5772">
        <v>4563</v>
      </c>
      <c r="M5772" t="s">
        <v>1709</v>
      </c>
      <c r="N5772">
        <v>21</v>
      </c>
      <c r="O5772" t="s">
        <v>1710</v>
      </c>
      <c r="P5772" t="s">
        <v>22336</v>
      </c>
    </row>
    <row r="5773" spans="1:16" x14ac:dyDescent="0.25">
      <c r="A5773">
        <v>7355</v>
      </c>
      <c r="B5773">
        <v>12211</v>
      </c>
      <c r="C5773" t="s">
        <v>19601</v>
      </c>
      <c r="D5773" t="s">
        <v>19602</v>
      </c>
      <c r="E5773" t="s">
        <v>19603</v>
      </c>
      <c r="F5773" t="s">
        <v>19230</v>
      </c>
      <c r="G5773" t="s">
        <v>19231</v>
      </c>
      <c r="H5773" t="s">
        <v>19</v>
      </c>
      <c r="I5773" t="s">
        <v>20</v>
      </c>
      <c r="J5773">
        <v>7074</v>
      </c>
      <c r="K5773" t="s">
        <v>2813</v>
      </c>
      <c r="L5773">
        <v>289</v>
      </c>
      <c r="M5773" t="s">
        <v>2814</v>
      </c>
      <c r="N5773">
        <v>14</v>
      </c>
      <c r="O5773" t="s">
        <v>2088</v>
      </c>
      <c r="P5773" t="s">
        <v>22336</v>
      </c>
    </row>
    <row r="5774" spans="1:16" x14ac:dyDescent="0.25">
      <c r="A5774">
        <v>7389</v>
      </c>
      <c r="B5774">
        <v>12196</v>
      </c>
      <c r="C5774" t="s">
        <v>19604</v>
      </c>
      <c r="D5774" t="s">
        <v>19605</v>
      </c>
      <c r="E5774" t="s">
        <v>19606</v>
      </c>
      <c r="F5774" t="s">
        <v>19230</v>
      </c>
      <c r="G5774" t="s">
        <v>19231</v>
      </c>
      <c r="H5774" t="s">
        <v>19</v>
      </c>
      <c r="I5774" t="s">
        <v>20</v>
      </c>
      <c r="J5774">
        <v>50292</v>
      </c>
      <c r="K5774" t="s">
        <v>19220</v>
      </c>
      <c r="L5774">
        <v>4748</v>
      </c>
      <c r="M5774" t="s">
        <v>792</v>
      </c>
      <c r="N5774">
        <v>205</v>
      </c>
      <c r="O5774" t="s">
        <v>697</v>
      </c>
      <c r="P5774" t="s">
        <v>22336</v>
      </c>
    </row>
    <row r="5775" spans="1:16" x14ac:dyDescent="0.25">
      <c r="A5775">
        <v>7400</v>
      </c>
      <c r="B5775">
        <v>12185</v>
      </c>
      <c r="C5775" t="s">
        <v>19607</v>
      </c>
      <c r="D5775" t="s">
        <v>19608</v>
      </c>
      <c r="E5775" t="s">
        <v>19609</v>
      </c>
      <c r="F5775" t="s">
        <v>19230</v>
      </c>
      <c r="G5775" t="s">
        <v>19231</v>
      </c>
      <c r="H5775" t="s">
        <v>19</v>
      </c>
      <c r="I5775" t="s">
        <v>20</v>
      </c>
      <c r="J5775">
        <v>50358</v>
      </c>
      <c r="K5775" t="s">
        <v>11111</v>
      </c>
      <c r="L5775">
        <v>4366</v>
      </c>
      <c r="M5775" t="s">
        <v>696</v>
      </c>
      <c r="N5775">
        <v>205</v>
      </c>
      <c r="O5775" t="s">
        <v>697</v>
      </c>
      <c r="P5775" t="s">
        <v>22336</v>
      </c>
    </row>
    <row r="5776" spans="1:16" x14ac:dyDescent="0.25">
      <c r="A5776">
        <v>7405</v>
      </c>
      <c r="B5776">
        <v>12189</v>
      </c>
      <c r="C5776" t="s">
        <v>19610</v>
      </c>
      <c r="D5776" t="s">
        <v>19611</v>
      </c>
      <c r="E5776" t="s">
        <v>19612</v>
      </c>
      <c r="F5776" t="s">
        <v>19230</v>
      </c>
      <c r="G5776" t="s">
        <v>19231</v>
      </c>
      <c r="H5776" t="s">
        <v>19</v>
      </c>
      <c r="I5776" t="s">
        <v>20</v>
      </c>
      <c r="J5776">
        <v>22256</v>
      </c>
      <c r="K5776" t="s">
        <v>2781</v>
      </c>
      <c r="L5776">
        <v>1812</v>
      </c>
      <c r="M5776" t="s">
        <v>2782</v>
      </c>
      <c r="N5776">
        <v>107</v>
      </c>
      <c r="O5776" t="s">
        <v>251</v>
      </c>
      <c r="P5776" t="s">
        <v>22336</v>
      </c>
    </row>
    <row r="5777" spans="1:16" x14ac:dyDescent="0.25">
      <c r="A5777">
        <v>7407</v>
      </c>
      <c r="B5777">
        <v>12184</v>
      </c>
      <c r="C5777" t="s">
        <v>19613</v>
      </c>
      <c r="D5777" t="s">
        <v>19614</v>
      </c>
      <c r="E5777" t="s">
        <v>19615</v>
      </c>
      <c r="F5777" t="s">
        <v>19230</v>
      </c>
      <c r="G5777" t="s">
        <v>19231</v>
      </c>
      <c r="H5777" t="s">
        <v>19</v>
      </c>
      <c r="I5777" t="s">
        <v>20</v>
      </c>
      <c r="J5777">
        <v>50207</v>
      </c>
      <c r="K5777" t="s">
        <v>11805</v>
      </c>
      <c r="L5777">
        <v>4880</v>
      </c>
      <c r="M5777" t="s">
        <v>11806</v>
      </c>
      <c r="N5777">
        <v>205</v>
      </c>
      <c r="O5777" t="s">
        <v>697</v>
      </c>
      <c r="P5777" t="s">
        <v>22336</v>
      </c>
    </row>
    <row r="5778" spans="1:16" x14ac:dyDescent="0.25">
      <c r="A5778">
        <v>7423</v>
      </c>
      <c r="B5778">
        <v>12334</v>
      </c>
      <c r="C5778" t="s">
        <v>19616</v>
      </c>
      <c r="D5778" t="s">
        <v>19617</v>
      </c>
      <c r="E5778" t="s">
        <v>19618</v>
      </c>
      <c r="F5778" t="s">
        <v>19230</v>
      </c>
      <c r="G5778" t="s">
        <v>19231</v>
      </c>
      <c r="H5778" t="s">
        <v>19</v>
      </c>
      <c r="I5778" t="s">
        <v>20</v>
      </c>
      <c r="J5778">
        <v>6571</v>
      </c>
      <c r="K5778" t="s">
        <v>2276</v>
      </c>
      <c r="L5778">
        <v>273</v>
      </c>
      <c r="M5778" t="s">
        <v>2277</v>
      </c>
      <c r="N5778">
        <v>13</v>
      </c>
      <c r="O5778" t="s">
        <v>2278</v>
      </c>
      <c r="P5778" t="s">
        <v>22336</v>
      </c>
    </row>
    <row r="5779" spans="1:16" x14ac:dyDescent="0.25">
      <c r="A5779">
        <v>7424</v>
      </c>
      <c r="B5779">
        <v>12332</v>
      </c>
      <c r="C5779" t="s">
        <v>19619</v>
      </c>
      <c r="D5779" t="s">
        <v>19620</v>
      </c>
      <c r="E5779" t="s">
        <v>19621</v>
      </c>
      <c r="F5779" t="s">
        <v>19230</v>
      </c>
      <c r="G5779" t="s">
        <v>19231</v>
      </c>
      <c r="H5779" t="s">
        <v>19</v>
      </c>
      <c r="I5779" t="s">
        <v>20</v>
      </c>
      <c r="J5779">
        <v>7050</v>
      </c>
      <c r="K5779" t="s">
        <v>16845</v>
      </c>
      <c r="L5779">
        <v>287</v>
      </c>
      <c r="M5779" t="s">
        <v>16845</v>
      </c>
      <c r="N5779">
        <v>14</v>
      </c>
      <c r="O5779" t="s">
        <v>2088</v>
      </c>
      <c r="P5779" t="s">
        <v>22336</v>
      </c>
    </row>
    <row r="5780" spans="1:16" x14ac:dyDescent="0.25">
      <c r="A5780">
        <v>7438</v>
      </c>
      <c r="B5780">
        <v>12336</v>
      </c>
      <c r="C5780" t="s">
        <v>19622</v>
      </c>
      <c r="D5780" t="s">
        <v>19623</v>
      </c>
      <c r="E5780" t="s">
        <v>19624</v>
      </c>
      <c r="F5780" t="s">
        <v>19230</v>
      </c>
      <c r="G5780" t="s">
        <v>19231</v>
      </c>
      <c r="H5780" t="s">
        <v>19</v>
      </c>
      <c r="I5780" t="s">
        <v>20</v>
      </c>
      <c r="J5780">
        <v>50386</v>
      </c>
      <c r="K5780" t="s">
        <v>12781</v>
      </c>
      <c r="L5780">
        <v>4931</v>
      </c>
      <c r="M5780" t="s">
        <v>12781</v>
      </c>
      <c r="N5780">
        <v>261</v>
      </c>
      <c r="O5780" t="s">
        <v>380</v>
      </c>
      <c r="P5780" t="s">
        <v>22336</v>
      </c>
    </row>
    <row r="5781" spans="1:16" x14ac:dyDescent="0.25">
      <c r="A5781">
        <v>7451</v>
      </c>
      <c r="B5781">
        <v>12311</v>
      </c>
      <c r="C5781" t="s">
        <v>19625</v>
      </c>
      <c r="D5781" t="s">
        <v>19626</v>
      </c>
      <c r="E5781" t="s">
        <v>19627</v>
      </c>
      <c r="F5781" t="s">
        <v>19230</v>
      </c>
      <c r="G5781" t="s">
        <v>19231</v>
      </c>
      <c r="H5781" t="s">
        <v>19</v>
      </c>
      <c r="I5781" t="s">
        <v>20</v>
      </c>
      <c r="J5781">
        <v>46248</v>
      </c>
      <c r="K5781" t="s">
        <v>1637</v>
      </c>
      <c r="L5781">
        <v>3969</v>
      </c>
      <c r="M5781" t="s">
        <v>1633</v>
      </c>
      <c r="N5781">
        <v>231</v>
      </c>
      <c r="O5781" t="s">
        <v>236</v>
      </c>
      <c r="P5781" t="s">
        <v>22336</v>
      </c>
    </row>
    <row r="5782" spans="1:16" x14ac:dyDescent="0.25">
      <c r="A5782">
        <v>7455</v>
      </c>
      <c r="B5782">
        <v>12318</v>
      </c>
      <c r="C5782" t="s">
        <v>19628</v>
      </c>
      <c r="D5782" t="s">
        <v>19629</v>
      </c>
      <c r="E5782" t="s">
        <v>19630</v>
      </c>
      <c r="F5782" t="s">
        <v>19230</v>
      </c>
      <c r="G5782" t="s">
        <v>19231</v>
      </c>
      <c r="H5782" t="s">
        <v>19</v>
      </c>
      <c r="I5782" t="s">
        <v>20</v>
      </c>
      <c r="J5782">
        <v>50382</v>
      </c>
      <c r="K5782" t="s">
        <v>19631</v>
      </c>
      <c r="L5782">
        <v>4372</v>
      </c>
      <c r="M5782" t="s">
        <v>9494</v>
      </c>
      <c r="N5782">
        <v>105</v>
      </c>
      <c r="O5782" t="s">
        <v>1175</v>
      </c>
      <c r="P5782" t="s">
        <v>22336</v>
      </c>
    </row>
    <row r="5783" spans="1:16" x14ac:dyDescent="0.25">
      <c r="A5783">
        <v>7456</v>
      </c>
      <c r="B5783">
        <v>12319</v>
      </c>
      <c r="C5783" t="s">
        <v>19632</v>
      </c>
      <c r="D5783" t="s">
        <v>19633</v>
      </c>
      <c r="E5783" t="s">
        <v>19634</v>
      </c>
      <c r="F5783" t="s">
        <v>19230</v>
      </c>
      <c r="G5783" t="s">
        <v>19231</v>
      </c>
      <c r="H5783" t="s">
        <v>19</v>
      </c>
      <c r="I5783" t="s">
        <v>20</v>
      </c>
      <c r="J5783">
        <v>50379</v>
      </c>
      <c r="K5783" t="s">
        <v>2149</v>
      </c>
      <c r="L5783">
        <v>4942</v>
      </c>
      <c r="M5783" t="s">
        <v>2150</v>
      </c>
      <c r="N5783">
        <v>126</v>
      </c>
      <c r="O5783" t="s">
        <v>2151</v>
      </c>
      <c r="P5783" t="s">
        <v>22336</v>
      </c>
    </row>
    <row r="5784" spans="1:16" x14ac:dyDescent="0.25">
      <c r="A5784">
        <v>7458</v>
      </c>
      <c r="B5784">
        <v>12302</v>
      </c>
      <c r="C5784" t="s">
        <v>19635</v>
      </c>
      <c r="D5784" t="s">
        <v>19636</v>
      </c>
      <c r="E5784" t="s">
        <v>19637</v>
      </c>
      <c r="F5784" t="s">
        <v>19230</v>
      </c>
      <c r="G5784" t="s">
        <v>19231</v>
      </c>
      <c r="H5784" t="s">
        <v>19</v>
      </c>
      <c r="I5784" t="s">
        <v>20</v>
      </c>
      <c r="J5784">
        <v>24054</v>
      </c>
      <c r="K5784" t="s">
        <v>1105</v>
      </c>
      <c r="L5784">
        <v>1896</v>
      </c>
      <c r="M5784" t="s">
        <v>1106</v>
      </c>
      <c r="N5784">
        <v>107</v>
      </c>
      <c r="O5784" t="s">
        <v>251</v>
      </c>
      <c r="P5784" t="s">
        <v>22336</v>
      </c>
    </row>
    <row r="5785" spans="1:16" x14ac:dyDescent="0.25">
      <c r="A5785">
        <v>7465</v>
      </c>
      <c r="B5785">
        <v>12298</v>
      </c>
      <c r="C5785" t="s">
        <v>19638</v>
      </c>
      <c r="D5785" t="s">
        <v>19639</v>
      </c>
      <c r="E5785" t="s">
        <v>19640</v>
      </c>
      <c r="F5785" t="s">
        <v>19230</v>
      </c>
      <c r="G5785" t="s">
        <v>19231</v>
      </c>
      <c r="H5785" t="s">
        <v>19</v>
      </c>
      <c r="I5785" t="s">
        <v>20</v>
      </c>
      <c r="J5785">
        <v>24054</v>
      </c>
      <c r="K5785" t="s">
        <v>1105</v>
      </c>
      <c r="L5785">
        <v>1896</v>
      </c>
      <c r="M5785" t="s">
        <v>1106</v>
      </c>
      <c r="N5785">
        <v>107</v>
      </c>
      <c r="O5785" t="s">
        <v>251</v>
      </c>
      <c r="P5785" t="s">
        <v>22336</v>
      </c>
    </row>
    <row r="5786" spans="1:16" x14ac:dyDescent="0.25">
      <c r="A5786">
        <v>7466</v>
      </c>
      <c r="B5786">
        <v>12299</v>
      </c>
      <c r="C5786" t="s">
        <v>19641</v>
      </c>
      <c r="D5786" t="s">
        <v>19642</v>
      </c>
      <c r="E5786" t="s">
        <v>19643</v>
      </c>
      <c r="F5786" t="s">
        <v>19230</v>
      </c>
      <c r="G5786" t="s">
        <v>19231</v>
      </c>
      <c r="H5786" t="s">
        <v>19</v>
      </c>
      <c r="I5786" t="s">
        <v>20</v>
      </c>
      <c r="J5786">
        <v>49479</v>
      </c>
      <c r="K5786" t="s">
        <v>2056</v>
      </c>
      <c r="L5786">
        <v>4349</v>
      </c>
      <c r="M5786" t="s">
        <v>2056</v>
      </c>
      <c r="N5786">
        <v>21</v>
      </c>
      <c r="O5786" t="s">
        <v>1710</v>
      </c>
      <c r="P5786" t="s">
        <v>22336</v>
      </c>
    </row>
    <row r="5787" spans="1:16" x14ac:dyDescent="0.25">
      <c r="A5787">
        <v>7472</v>
      </c>
      <c r="B5787">
        <v>12294</v>
      </c>
      <c r="C5787" t="s">
        <v>19644</v>
      </c>
      <c r="D5787" t="s">
        <v>19645</v>
      </c>
      <c r="E5787" t="s">
        <v>19646</v>
      </c>
      <c r="F5787" t="s">
        <v>19230</v>
      </c>
      <c r="G5787" t="s">
        <v>19231</v>
      </c>
      <c r="H5787" t="s">
        <v>19</v>
      </c>
      <c r="I5787" t="s">
        <v>20</v>
      </c>
      <c r="J5787">
        <v>46488</v>
      </c>
      <c r="K5787" t="s">
        <v>2879</v>
      </c>
      <c r="L5787">
        <v>3970</v>
      </c>
      <c r="M5787" t="s">
        <v>1649</v>
      </c>
      <c r="N5787">
        <v>231</v>
      </c>
      <c r="O5787" t="s">
        <v>236</v>
      </c>
      <c r="P5787" t="s">
        <v>22336</v>
      </c>
    </row>
    <row r="5788" spans="1:16" x14ac:dyDescent="0.25">
      <c r="A5788">
        <v>7485</v>
      </c>
      <c r="B5788">
        <v>12286</v>
      </c>
      <c r="C5788" t="s">
        <v>19647</v>
      </c>
      <c r="D5788" t="s">
        <v>19648</v>
      </c>
      <c r="E5788" t="s">
        <v>19649</v>
      </c>
      <c r="F5788" t="s">
        <v>19230</v>
      </c>
      <c r="G5788" t="s">
        <v>19231</v>
      </c>
      <c r="H5788" t="s">
        <v>19</v>
      </c>
      <c r="I5788" t="s">
        <v>20</v>
      </c>
      <c r="J5788">
        <v>48735</v>
      </c>
      <c r="K5788" t="s">
        <v>2715</v>
      </c>
      <c r="L5788">
        <v>3930</v>
      </c>
      <c r="M5788" t="s">
        <v>752</v>
      </c>
      <c r="N5788">
        <v>231</v>
      </c>
      <c r="O5788" t="s">
        <v>236</v>
      </c>
      <c r="P5788" t="s">
        <v>22336</v>
      </c>
    </row>
    <row r="5789" spans="1:16" x14ac:dyDescent="0.25">
      <c r="A5789">
        <v>7488</v>
      </c>
      <c r="B5789">
        <v>12290</v>
      </c>
      <c r="C5789" t="s">
        <v>19650</v>
      </c>
      <c r="D5789" t="s">
        <v>19651</v>
      </c>
      <c r="E5789" t="s">
        <v>19652</v>
      </c>
      <c r="F5789" t="s">
        <v>19230</v>
      </c>
      <c r="G5789" t="s">
        <v>19231</v>
      </c>
      <c r="H5789" t="s">
        <v>19</v>
      </c>
      <c r="I5789" t="s">
        <v>20</v>
      </c>
      <c r="J5789">
        <v>49479</v>
      </c>
      <c r="K5789" t="s">
        <v>2056</v>
      </c>
      <c r="L5789">
        <v>4349</v>
      </c>
      <c r="M5789" t="s">
        <v>2056</v>
      </c>
      <c r="N5789">
        <v>21</v>
      </c>
      <c r="O5789" t="s">
        <v>1710</v>
      </c>
      <c r="P5789" t="s">
        <v>22336</v>
      </c>
    </row>
    <row r="5790" spans="1:16" x14ac:dyDescent="0.25">
      <c r="A5790">
        <v>7489</v>
      </c>
      <c r="B5790">
        <v>12292</v>
      </c>
      <c r="C5790" t="s">
        <v>19653</v>
      </c>
      <c r="D5790" t="s">
        <v>19654</v>
      </c>
      <c r="E5790" t="s">
        <v>19655</v>
      </c>
      <c r="F5790" t="s">
        <v>19230</v>
      </c>
      <c r="G5790" t="s">
        <v>19231</v>
      </c>
      <c r="H5790" t="s">
        <v>19</v>
      </c>
      <c r="I5790" t="s">
        <v>20</v>
      </c>
      <c r="J5790">
        <v>49479</v>
      </c>
      <c r="K5790" t="s">
        <v>2056</v>
      </c>
      <c r="L5790">
        <v>4349</v>
      </c>
      <c r="M5790" t="s">
        <v>2056</v>
      </c>
      <c r="N5790">
        <v>21</v>
      </c>
      <c r="O5790" t="s">
        <v>1710</v>
      </c>
      <c r="P5790" t="s">
        <v>22336</v>
      </c>
    </row>
    <row r="5791" spans="1:16" x14ac:dyDescent="0.25">
      <c r="A5791">
        <v>7509</v>
      </c>
      <c r="B5791">
        <v>12406</v>
      </c>
      <c r="C5791" t="s">
        <v>19656</v>
      </c>
      <c r="D5791" t="s">
        <v>19657</v>
      </c>
      <c r="E5791" t="s">
        <v>19658</v>
      </c>
      <c r="F5791" t="s">
        <v>19230</v>
      </c>
      <c r="G5791" t="s">
        <v>19231</v>
      </c>
      <c r="H5791" t="s">
        <v>19</v>
      </c>
      <c r="I5791" t="s">
        <v>20</v>
      </c>
      <c r="J5791">
        <v>46488</v>
      </c>
      <c r="K5791" t="s">
        <v>2879</v>
      </c>
      <c r="L5791">
        <v>3970</v>
      </c>
      <c r="M5791" t="s">
        <v>1649</v>
      </c>
      <c r="N5791">
        <v>231</v>
      </c>
      <c r="O5791" t="s">
        <v>236</v>
      </c>
      <c r="P5791" t="s">
        <v>22336</v>
      </c>
    </row>
    <row r="5792" spans="1:16" x14ac:dyDescent="0.25">
      <c r="A5792">
        <v>7527</v>
      </c>
      <c r="B5792">
        <v>12364</v>
      </c>
      <c r="C5792" t="s">
        <v>19659</v>
      </c>
      <c r="D5792" t="s">
        <v>19660</v>
      </c>
      <c r="E5792" t="s">
        <v>19661</v>
      </c>
      <c r="F5792" t="s">
        <v>19230</v>
      </c>
      <c r="G5792" t="s">
        <v>19231</v>
      </c>
      <c r="H5792" t="s">
        <v>19</v>
      </c>
      <c r="I5792" t="s">
        <v>20</v>
      </c>
      <c r="J5792">
        <v>43070</v>
      </c>
      <c r="K5792" t="s">
        <v>3302</v>
      </c>
      <c r="L5792">
        <v>3924</v>
      </c>
      <c r="M5792" t="s">
        <v>235</v>
      </c>
      <c r="N5792">
        <v>231</v>
      </c>
      <c r="O5792" t="s">
        <v>236</v>
      </c>
      <c r="P5792" t="s">
        <v>22336</v>
      </c>
    </row>
    <row r="5793" spans="1:16" x14ac:dyDescent="0.25">
      <c r="A5793">
        <v>7535</v>
      </c>
      <c r="B5793">
        <v>12370</v>
      </c>
      <c r="C5793" t="s">
        <v>19662</v>
      </c>
      <c r="D5793" t="s">
        <v>19663</v>
      </c>
      <c r="E5793" t="s">
        <v>19664</v>
      </c>
      <c r="F5793" t="s">
        <v>19230</v>
      </c>
      <c r="G5793" t="s">
        <v>19231</v>
      </c>
      <c r="H5793" t="s">
        <v>19</v>
      </c>
      <c r="I5793" t="s">
        <v>20</v>
      </c>
      <c r="J5793">
        <v>41814</v>
      </c>
      <c r="K5793" t="s">
        <v>2383</v>
      </c>
      <c r="L5793">
        <v>3842</v>
      </c>
      <c r="M5793" t="s">
        <v>209</v>
      </c>
      <c r="N5793">
        <v>230</v>
      </c>
      <c r="O5793" t="s">
        <v>190</v>
      </c>
      <c r="P5793" t="s">
        <v>22336</v>
      </c>
    </row>
    <row r="5794" spans="1:16" x14ac:dyDescent="0.25">
      <c r="A5794">
        <v>7546</v>
      </c>
      <c r="B5794">
        <v>12345</v>
      </c>
      <c r="C5794" t="s">
        <v>19665</v>
      </c>
      <c r="D5794" t="s">
        <v>19666</v>
      </c>
      <c r="E5794" t="s">
        <v>19667</v>
      </c>
      <c r="F5794" t="s">
        <v>19230</v>
      </c>
      <c r="G5794" t="s">
        <v>19231</v>
      </c>
      <c r="H5794" t="s">
        <v>19</v>
      </c>
      <c r="I5794" t="s">
        <v>20</v>
      </c>
      <c r="J5794">
        <v>50386</v>
      </c>
      <c r="K5794" t="s">
        <v>12781</v>
      </c>
      <c r="L5794">
        <v>4931</v>
      </c>
      <c r="M5794" t="s">
        <v>12781</v>
      </c>
      <c r="N5794">
        <v>261</v>
      </c>
      <c r="O5794" t="s">
        <v>380</v>
      </c>
      <c r="P5794" t="s">
        <v>22336</v>
      </c>
    </row>
    <row r="5795" spans="1:16" x14ac:dyDescent="0.25">
      <c r="A5795">
        <v>7549</v>
      </c>
      <c r="B5795">
        <v>12348</v>
      </c>
      <c r="C5795" t="s">
        <v>19668</v>
      </c>
      <c r="D5795" t="s">
        <v>19669</v>
      </c>
      <c r="E5795" t="s">
        <v>19670</v>
      </c>
      <c r="F5795" t="s">
        <v>19230</v>
      </c>
      <c r="G5795" t="s">
        <v>19231</v>
      </c>
      <c r="H5795" t="s">
        <v>19</v>
      </c>
      <c r="I5795" t="s">
        <v>20</v>
      </c>
      <c r="J5795">
        <v>50379</v>
      </c>
      <c r="K5795" t="s">
        <v>2149</v>
      </c>
      <c r="L5795">
        <v>4942</v>
      </c>
      <c r="M5795" t="s">
        <v>2150</v>
      </c>
      <c r="N5795">
        <v>126</v>
      </c>
      <c r="O5795" t="s">
        <v>2151</v>
      </c>
      <c r="P5795" t="s">
        <v>22336</v>
      </c>
    </row>
    <row r="5796" spans="1:16" x14ac:dyDescent="0.25">
      <c r="A5796">
        <v>7565</v>
      </c>
      <c r="B5796">
        <v>12545</v>
      </c>
      <c r="C5796" t="s">
        <v>19671</v>
      </c>
      <c r="D5796" t="s">
        <v>19672</v>
      </c>
      <c r="E5796" t="s">
        <v>19673</v>
      </c>
      <c r="F5796" t="s">
        <v>19230</v>
      </c>
      <c r="G5796" t="s">
        <v>19231</v>
      </c>
      <c r="H5796" t="s">
        <v>19</v>
      </c>
      <c r="I5796" t="s">
        <v>20</v>
      </c>
      <c r="J5796">
        <v>42394</v>
      </c>
      <c r="K5796" t="s">
        <v>16184</v>
      </c>
      <c r="L5796">
        <v>3889</v>
      </c>
      <c r="M5796" t="s">
        <v>871</v>
      </c>
      <c r="N5796">
        <v>230</v>
      </c>
      <c r="O5796" t="s">
        <v>190</v>
      </c>
      <c r="P5796" t="s">
        <v>22336</v>
      </c>
    </row>
    <row r="5797" spans="1:16" x14ac:dyDescent="0.25">
      <c r="A5797">
        <v>7587</v>
      </c>
      <c r="B5797">
        <v>12531</v>
      </c>
      <c r="C5797" t="s">
        <v>19674</v>
      </c>
      <c r="D5797" t="s">
        <v>19675</v>
      </c>
      <c r="E5797" t="s">
        <v>19676</v>
      </c>
      <c r="F5797" t="s">
        <v>19230</v>
      </c>
      <c r="G5797" t="s">
        <v>19231</v>
      </c>
      <c r="H5797" t="s">
        <v>19</v>
      </c>
      <c r="I5797" t="s">
        <v>20</v>
      </c>
      <c r="J5797">
        <v>50381</v>
      </c>
      <c r="K5797" t="s">
        <v>2769</v>
      </c>
      <c r="L5797">
        <v>2450</v>
      </c>
      <c r="M5797" t="s">
        <v>1060</v>
      </c>
      <c r="N5797">
        <v>142</v>
      </c>
      <c r="O5797" t="s">
        <v>748</v>
      </c>
      <c r="P5797" t="s">
        <v>22336</v>
      </c>
    </row>
    <row r="5798" spans="1:16" x14ac:dyDescent="0.25">
      <c r="A5798">
        <v>7590</v>
      </c>
      <c r="B5798">
        <v>12526</v>
      </c>
      <c r="C5798" t="s">
        <v>19677</v>
      </c>
      <c r="D5798" t="s">
        <v>19678</v>
      </c>
      <c r="E5798" t="s">
        <v>19679</v>
      </c>
      <c r="F5798" t="s">
        <v>19230</v>
      </c>
      <c r="G5798" t="s">
        <v>19231</v>
      </c>
      <c r="H5798" t="s">
        <v>19</v>
      </c>
      <c r="I5798" t="s">
        <v>20</v>
      </c>
      <c r="J5798">
        <v>50381</v>
      </c>
      <c r="K5798" t="s">
        <v>2769</v>
      </c>
      <c r="L5798">
        <v>2450</v>
      </c>
      <c r="M5798" t="s">
        <v>1060</v>
      </c>
      <c r="N5798">
        <v>142</v>
      </c>
      <c r="O5798" t="s">
        <v>748</v>
      </c>
      <c r="P5798" t="s">
        <v>22336</v>
      </c>
    </row>
    <row r="5799" spans="1:16" x14ac:dyDescent="0.25">
      <c r="A5799">
        <v>7627</v>
      </c>
      <c r="B5799">
        <v>12423</v>
      </c>
      <c r="C5799" t="s">
        <v>19680</v>
      </c>
      <c r="D5799" t="s">
        <v>19681</v>
      </c>
      <c r="E5799" t="s">
        <v>19682</v>
      </c>
      <c r="F5799" t="s">
        <v>19230</v>
      </c>
      <c r="G5799" t="s">
        <v>19231</v>
      </c>
      <c r="H5799" t="s">
        <v>19</v>
      </c>
      <c r="I5799" t="s">
        <v>20</v>
      </c>
      <c r="J5799">
        <v>43929</v>
      </c>
      <c r="K5799" t="s">
        <v>2719</v>
      </c>
      <c r="L5799">
        <v>3931</v>
      </c>
      <c r="M5799" t="s">
        <v>394</v>
      </c>
      <c r="N5799">
        <v>231</v>
      </c>
      <c r="O5799" t="s">
        <v>236</v>
      </c>
      <c r="P5799" t="s">
        <v>22336</v>
      </c>
    </row>
    <row r="5800" spans="1:16" x14ac:dyDescent="0.25">
      <c r="A5800">
        <v>7639</v>
      </c>
      <c r="B5800">
        <v>12414</v>
      </c>
      <c r="C5800" t="s">
        <v>19683</v>
      </c>
      <c r="D5800" t="s">
        <v>19684</v>
      </c>
      <c r="E5800" t="s">
        <v>19685</v>
      </c>
      <c r="F5800" t="s">
        <v>19230</v>
      </c>
      <c r="G5800" t="s">
        <v>19231</v>
      </c>
      <c r="H5800" t="s">
        <v>19</v>
      </c>
      <c r="I5800" t="s">
        <v>20</v>
      </c>
      <c r="J5800">
        <v>45029</v>
      </c>
      <c r="K5800" t="s">
        <v>19686</v>
      </c>
      <c r="L5800">
        <v>3943</v>
      </c>
      <c r="M5800" t="s">
        <v>901</v>
      </c>
      <c r="N5800">
        <v>231</v>
      </c>
      <c r="O5800" t="s">
        <v>236</v>
      </c>
      <c r="P5800" t="s">
        <v>22336</v>
      </c>
    </row>
    <row r="5801" spans="1:16" x14ac:dyDescent="0.25">
      <c r="A5801">
        <v>7647</v>
      </c>
      <c r="B5801">
        <v>12448</v>
      </c>
      <c r="C5801" t="s">
        <v>19687</v>
      </c>
      <c r="D5801" t="s">
        <v>19688</v>
      </c>
      <c r="E5801" t="s">
        <v>19689</v>
      </c>
      <c r="F5801" t="s">
        <v>19230</v>
      </c>
      <c r="G5801" t="s">
        <v>19231</v>
      </c>
      <c r="H5801" t="s">
        <v>19</v>
      </c>
      <c r="I5801" t="s">
        <v>20</v>
      </c>
      <c r="J5801">
        <v>50408</v>
      </c>
      <c r="K5801" t="s">
        <v>2141</v>
      </c>
      <c r="L5801">
        <v>4883</v>
      </c>
      <c r="M5801" t="s">
        <v>2142</v>
      </c>
      <c r="N5801">
        <v>75</v>
      </c>
      <c r="O5801" t="s">
        <v>117</v>
      </c>
      <c r="P5801" t="s">
        <v>22336</v>
      </c>
    </row>
    <row r="5802" spans="1:16" x14ac:dyDescent="0.25">
      <c r="A5802">
        <v>7648</v>
      </c>
      <c r="B5802">
        <v>12442</v>
      </c>
      <c r="C5802" t="s">
        <v>19690</v>
      </c>
      <c r="D5802" t="s">
        <v>19691</v>
      </c>
      <c r="E5802" t="s">
        <v>19692</v>
      </c>
      <c r="F5802" t="s">
        <v>19230</v>
      </c>
      <c r="G5802" t="s">
        <v>19231</v>
      </c>
      <c r="H5802" t="s">
        <v>19</v>
      </c>
      <c r="I5802" t="s">
        <v>20</v>
      </c>
      <c r="J5802">
        <v>50406</v>
      </c>
      <c r="K5802" t="s">
        <v>18718</v>
      </c>
      <c r="L5802">
        <v>2458</v>
      </c>
      <c r="M5802" t="s">
        <v>747</v>
      </c>
      <c r="N5802">
        <v>142</v>
      </c>
      <c r="O5802" t="s">
        <v>748</v>
      </c>
      <c r="P5802" t="s">
        <v>22336</v>
      </c>
    </row>
    <row r="5803" spans="1:16" x14ac:dyDescent="0.25">
      <c r="A5803">
        <v>7651</v>
      </c>
      <c r="B5803">
        <v>12439</v>
      </c>
      <c r="C5803" t="s">
        <v>19693</v>
      </c>
      <c r="D5803" t="s">
        <v>19694</v>
      </c>
      <c r="E5803" t="s">
        <v>19695</v>
      </c>
      <c r="F5803" t="s">
        <v>19230</v>
      </c>
      <c r="G5803" t="s">
        <v>19231</v>
      </c>
      <c r="H5803" t="s">
        <v>19</v>
      </c>
      <c r="I5803" t="s">
        <v>20</v>
      </c>
      <c r="J5803">
        <v>50213</v>
      </c>
      <c r="K5803" t="s">
        <v>12653</v>
      </c>
      <c r="L5803">
        <v>2450</v>
      </c>
      <c r="M5803" t="s">
        <v>1060</v>
      </c>
      <c r="N5803">
        <v>142</v>
      </c>
      <c r="O5803" t="s">
        <v>748</v>
      </c>
      <c r="P5803" t="s">
        <v>22336</v>
      </c>
    </row>
    <row r="5804" spans="1:16" x14ac:dyDescent="0.25">
      <c r="A5804">
        <v>7652</v>
      </c>
      <c r="B5804">
        <v>12440</v>
      </c>
      <c r="C5804" t="s">
        <v>19696</v>
      </c>
      <c r="D5804" t="s">
        <v>19697</v>
      </c>
      <c r="E5804" t="s">
        <v>19698</v>
      </c>
      <c r="F5804" t="s">
        <v>19230</v>
      </c>
      <c r="G5804" t="s">
        <v>19231</v>
      </c>
      <c r="H5804" t="s">
        <v>19</v>
      </c>
      <c r="I5804" t="s">
        <v>20</v>
      </c>
      <c r="J5804">
        <v>50405</v>
      </c>
      <c r="K5804" t="s">
        <v>1059</v>
      </c>
      <c r="L5804">
        <v>2450</v>
      </c>
      <c r="M5804" t="s">
        <v>1060</v>
      </c>
      <c r="N5804">
        <v>142</v>
      </c>
      <c r="O5804" t="s">
        <v>748</v>
      </c>
      <c r="P5804" t="s">
        <v>22336</v>
      </c>
    </row>
    <row r="5805" spans="1:16" x14ac:dyDescent="0.25">
      <c r="A5805">
        <v>7653</v>
      </c>
      <c r="B5805">
        <v>12433</v>
      </c>
      <c r="C5805" t="s">
        <v>19699</v>
      </c>
      <c r="D5805" t="s">
        <v>19700</v>
      </c>
      <c r="E5805" t="s">
        <v>19701</v>
      </c>
      <c r="F5805" t="s">
        <v>19230</v>
      </c>
      <c r="G5805" t="s">
        <v>19231</v>
      </c>
      <c r="H5805" t="s">
        <v>19</v>
      </c>
      <c r="I5805" t="s">
        <v>20</v>
      </c>
      <c r="J5805">
        <v>20106</v>
      </c>
      <c r="K5805" t="s">
        <v>3058</v>
      </c>
      <c r="L5805">
        <v>1393</v>
      </c>
      <c r="M5805" t="s">
        <v>3059</v>
      </c>
      <c r="N5805">
        <v>82</v>
      </c>
      <c r="O5805" t="s">
        <v>1314</v>
      </c>
      <c r="P5805" t="s">
        <v>22336</v>
      </c>
    </row>
    <row r="5806" spans="1:16" x14ac:dyDescent="0.25">
      <c r="A5806">
        <v>7660</v>
      </c>
      <c r="B5806">
        <v>12438</v>
      </c>
      <c r="C5806" t="s">
        <v>19702</v>
      </c>
      <c r="D5806" t="s">
        <v>19703</v>
      </c>
      <c r="E5806" t="s">
        <v>19704</v>
      </c>
      <c r="F5806" t="s">
        <v>19230</v>
      </c>
      <c r="G5806" t="s">
        <v>19231</v>
      </c>
      <c r="H5806" t="s">
        <v>19</v>
      </c>
      <c r="I5806" t="s">
        <v>20</v>
      </c>
      <c r="J5806">
        <v>50213</v>
      </c>
      <c r="K5806" t="s">
        <v>12653</v>
      </c>
      <c r="L5806">
        <v>2450</v>
      </c>
      <c r="M5806" t="s">
        <v>1060</v>
      </c>
      <c r="N5806">
        <v>142</v>
      </c>
      <c r="O5806" t="s">
        <v>748</v>
      </c>
      <c r="P5806" t="s">
        <v>22336</v>
      </c>
    </row>
    <row r="5807" spans="1:16" x14ac:dyDescent="0.25">
      <c r="A5807">
        <v>7672</v>
      </c>
      <c r="B5807">
        <v>12450</v>
      </c>
      <c r="C5807" t="s">
        <v>19705</v>
      </c>
      <c r="D5807" t="s">
        <v>19706</v>
      </c>
      <c r="E5807" t="s">
        <v>19707</v>
      </c>
      <c r="F5807" t="s">
        <v>19230</v>
      </c>
      <c r="G5807" t="s">
        <v>19231</v>
      </c>
      <c r="H5807" t="s">
        <v>19</v>
      </c>
      <c r="I5807" t="s">
        <v>20</v>
      </c>
      <c r="J5807">
        <v>46248</v>
      </c>
      <c r="K5807" t="s">
        <v>1637</v>
      </c>
      <c r="L5807">
        <v>3969</v>
      </c>
      <c r="M5807" t="s">
        <v>1633</v>
      </c>
      <c r="N5807">
        <v>231</v>
      </c>
      <c r="O5807" t="s">
        <v>236</v>
      </c>
      <c r="P5807" t="s">
        <v>22336</v>
      </c>
    </row>
    <row r="5808" spans="1:16" x14ac:dyDescent="0.25">
      <c r="A5808">
        <v>7675</v>
      </c>
      <c r="B5808">
        <v>12455</v>
      </c>
      <c r="C5808" t="s">
        <v>19708</v>
      </c>
      <c r="D5808" t="s">
        <v>19709</v>
      </c>
      <c r="E5808" t="s">
        <v>19710</v>
      </c>
      <c r="F5808" t="s">
        <v>19230</v>
      </c>
      <c r="G5808" t="s">
        <v>19231</v>
      </c>
      <c r="H5808" t="s">
        <v>19</v>
      </c>
      <c r="I5808" t="s">
        <v>20</v>
      </c>
      <c r="J5808">
        <v>50411</v>
      </c>
      <c r="K5808" t="s">
        <v>19711</v>
      </c>
      <c r="L5808">
        <v>208</v>
      </c>
      <c r="M5808" t="s">
        <v>8483</v>
      </c>
      <c r="N5808">
        <v>10</v>
      </c>
      <c r="O5808" t="s">
        <v>354</v>
      </c>
      <c r="P5808" t="s">
        <v>22336</v>
      </c>
    </row>
    <row r="5809" spans="1:16" x14ac:dyDescent="0.25">
      <c r="A5809">
        <v>7676</v>
      </c>
      <c r="B5809">
        <v>12456</v>
      </c>
      <c r="C5809" t="s">
        <v>19712</v>
      </c>
      <c r="D5809" t="s">
        <v>19713</v>
      </c>
      <c r="E5809" t="s">
        <v>19714</v>
      </c>
      <c r="F5809" t="s">
        <v>19230</v>
      </c>
      <c r="G5809" t="s">
        <v>19231</v>
      </c>
      <c r="H5809" t="s">
        <v>19</v>
      </c>
      <c r="I5809" t="s">
        <v>20</v>
      </c>
      <c r="J5809">
        <v>50411</v>
      </c>
      <c r="K5809" t="s">
        <v>19711</v>
      </c>
      <c r="L5809">
        <v>208</v>
      </c>
      <c r="M5809" t="s">
        <v>8483</v>
      </c>
      <c r="N5809">
        <v>10</v>
      </c>
      <c r="O5809" t="s">
        <v>354</v>
      </c>
      <c r="P5809" t="s">
        <v>22336</v>
      </c>
    </row>
    <row r="5810" spans="1:16" x14ac:dyDescent="0.25">
      <c r="A5810">
        <v>7677</v>
      </c>
      <c r="B5810">
        <v>12457</v>
      </c>
      <c r="C5810" t="s">
        <v>19715</v>
      </c>
      <c r="D5810" t="s">
        <v>19716</v>
      </c>
      <c r="E5810" t="s">
        <v>19717</v>
      </c>
      <c r="F5810" t="s">
        <v>19230</v>
      </c>
      <c r="G5810" t="s">
        <v>19231</v>
      </c>
      <c r="H5810" t="s">
        <v>19</v>
      </c>
      <c r="I5810" t="s">
        <v>20</v>
      </c>
      <c r="J5810">
        <v>50412</v>
      </c>
      <c r="K5810" t="s">
        <v>19718</v>
      </c>
      <c r="L5810">
        <v>208</v>
      </c>
      <c r="M5810" t="s">
        <v>8483</v>
      </c>
      <c r="N5810">
        <v>10</v>
      </c>
      <c r="O5810" t="s">
        <v>354</v>
      </c>
      <c r="P5810" t="s">
        <v>22336</v>
      </c>
    </row>
    <row r="5811" spans="1:16" x14ac:dyDescent="0.25">
      <c r="A5811">
        <v>7678</v>
      </c>
      <c r="B5811">
        <v>12458</v>
      </c>
      <c r="C5811" t="s">
        <v>19719</v>
      </c>
      <c r="D5811" t="s">
        <v>19720</v>
      </c>
      <c r="E5811" t="s">
        <v>19721</v>
      </c>
      <c r="F5811" t="s">
        <v>19230</v>
      </c>
      <c r="G5811" t="s">
        <v>19231</v>
      </c>
      <c r="H5811" t="s">
        <v>19</v>
      </c>
      <c r="I5811" t="s">
        <v>20</v>
      </c>
      <c r="J5811">
        <v>50413</v>
      </c>
      <c r="K5811" t="s">
        <v>16114</v>
      </c>
      <c r="L5811">
        <v>4959</v>
      </c>
      <c r="M5811" t="s">
        <v>2685</v>
      </c>
      <c r="N5811">
        <v>205</v>
      </c>
      <c r="O5811" t="s">
        <v>697</v>
      </c>
      <c r="P5811" t="s">
        <v>22336</v>
      </c>
    </row>
    <row r="5812" spans="1:16" x14ac:dyDescent="0.25">
      <c r="A5812">
        <v>7691</v>
      </c>
      <c r="B5812">
        <v>12467</v>
      </c>
      <c r="C5812" t="s">
        <v>19722</v>
      </c>
      <c r="D5812" t="s">
        <v>19723</v>
      </c>
      <c r="E5812" t="s">
        <v>19724</v>
      </c>
      <c r="F5812" t="s">
        <v>19230</v>
      </c>
      <c r="G5812" t="s">
        <v>19231</v>
      </c>
      <c r="H5812" t="s">
        <v>19</v>
      </c>
      <c r="I5812" t="s">
        <v>20</v>
      </c>
      <c r="J5812">
        <v>50417</v>
      </c>
      <c r="K5812" t="s">
        <v>11895</v>
      </c>
      <c r="L5812">
        <v>208</v>
      </c>
      <c r="M5812" t="s">
        <v>8483</v>
      </c>
      <c r="N5812">
        <v>10</v>
      </c>
      <c r="O5812" t="s">
        <v>354</v>
      </c>
      <c r="P5812" t="s">
        <v>22336</v>
      </c>
    </row>
    <row r="5813" spans="1:16" x14ac:dyDescent="0.25">
      <c r="A5813">
        <v>7692</v>
      </c>
      <c r="B5813">
        <v>12468</v>
      </c>
      <c r="C5813" t="s">
        <v>19725</v>
      </c>
      <c r="D5813" t="s">
        <v>19726</v>
      </c>
      <c r="E5813" t="s">
        <v>19727</v>
      </c>
      <c r="F5813" t="s">
        <v>19230</v>
      </c>
      <c r="G5813" t="s">
        <v>19231</v>
      </c>
      <c r="H5813" t="s">
        <v>19</v>
      </c>
      <c r="I5813" t="s">
        <v>20</v>
      </c>
      <c r="J5813">
        <v>50411</v>
      </c>
      <c r="K5813" t="s">
        <v>19711</v>
      </c>
      <c r="L5813">
        <v>208</v>
      </c>
      <c r="M5813" t="s">
        <v>8483</v>
      </c>
      <c r="N5813">
        <v>10</v>
      </c>
      <c r="O5813" t="s">
        <v>354</v>
      </c>
      <c r="P5813" t="s">
        <v>22336</v>
      </c>
    </row>
    <row r="5814" spans="1:16" x14ac:dyDescent="0.25">
      <c r="A5814">
        <v>7695</v>
      </c>
      <c r="B5814">
        <v>12839</v>
      </c>
      <c r="C5814" t="s">
        <v>19728</v>
      </c>
      <c r="D5814" t="s">
        <v>19729</v>
      </c>
      <c r="E5814" t="s">
        <v>19730</v>
      </c>
      <c r="F5814" t="s">
        <v>19230</v>
      </c>
      <c r="G5814" t="s">
        <v>19231</v>
      </c>
      <c r="H5814" t="s">
        <v>19</v>
      </c>
      <c r="I5814" t="s">
        <v>20</v>
      </c>
      <c r="J5814">
        <v>48700</v>
      </c>
      <c r="K5814" t="s">
        <v>2260</v>
      </c>
      <c r="L5814">
        <v>4338</v>
      </c>
      <c r="M5814" t="s">
        <v>2260</v>
      </c>
      <c r="N5814">
        <v>142</v>
      </c>
      <c r="O5814" t="s">
        <v>748</v>
      </c>
      <c r="P5814" t="s">
        <v>22336</v>
      </c>
    </row>
    <row r="5815" spans="1:16" x14ac:dyDescent="0.25">
      <c r="A5815">
        <v>7699</v>
      </c>
      <c r="B5815">
        <v>12836</v>
      </c>
      <c r="C5815" t="s">
        <v>19731</v>
      </c>
      <c r="D5815" t="s">
        <v>19732</v>
      </c>
      <c r="E5815" t="s">
        <v>19733</v>
      </c>
      <c r="F5815" t="s">
        <v>19230</v>
      </c>
      <c r="G5815" t="s">
        <v>19231</v>
      </c>
      <c r="H5815" t="s">
        <v>19</v>
      </c>
      <c r="I5815" t="s">
        <v>20</v>
      </c>
      <c r="J5815">
        <v>41664</v>
      </c>
      <c r="K5815" t="s">
        <v>19402</v>
      </c>
      <c r="L5815">
        <v>3842</v>
      </c>
      <c r="M5815" t="s">
        <v>209</v>
      </c>
      <c r="N5815">
        <v>230</v>
      </c>
      <c r="O5815" t="s">
        <v>190</v>
      </c>
      <c r="P5815" t="s">
        <v>22336</v>
      </c>
    </row>
    <row r="5816" spans="1:16" x14ac:dyDescent="0.25">
      <c r="A5816">
        <v>7731</v>
      </c>
      <c r="B5816">
        <v>12886</v>
      </c>
      <c r="C5816" t="s">
        <v>19734</v>
      </c>
      <c r="D5816" t="s">
        <v>19735</v>
      </c>
      <c r="E5816" t="s">
        <v>19736</v>
      </c>
      <c r="F5816" t="s">
        <v>19230</v>
      </c>
      <c r="G5816" t="s">
        <v>19231</v>
      </c>
      <c r="H5816" t="s">
        <v>19</v>
      </c>
      <c r="I5816" t="s">
        <v>20</v>
      </c>
      <c r="J5816">
        <v>47996</v>
      </c>
      <c r="K5816" t="s">
        <v>3939</v>
      </c>
      <c r="L5816">
        <v>3956</v>
      </c>
      <c r="M5816" t="s">
        <v>760</v>
      </c>
      <c r="N5816">
        <v>231</v>
      </c>
      <c r="O5816" t="s">
        <v>236</v>
      </c>
      <c r="P5816" t="s">
        <v>22336</v>
      </c>
    </row>
    <row r="5817" spans="1:16" x14ac:dyDescent="0.25">
      <c r="A5817">
        <v>7744</v>
      </c>
      <c r="B5817">
        <v>12873</v>
      </c>
      <c r="C5817" t="s">
        <v>19737</v>
      </c>
      <c r="D5817" t="s">
        <v>19738</v>
      </c>
      <c r="E5817" t="s">
        <v>19739</v>
      </c>
      <c r="F5817" t="s">
        <v>19230</v>
      </c>
      <c r="G5817" t="s">
        <v>19231</v>
      </c>
      <c r="H5817" t="s">
        <v>19</v>
      </c>
      <c r="I5817" t="s">
        <v>20</v>
      </c>
      <c r="J5817">
        <v>46488</v>
      </c>
      <c r="K5817" t="s">
        <v>2879</v>
      </c>
      <c r="L5817">
        <v>3970</v>
      </c>
      <c r="M5817" t="s">
        <v>1649</v>
      </c>
      <c r="N5817">
        <v>231</v>
      </c>
      <c r="O5817" t="s">
        <v>236</v>
      </c>
      <c r="P5817" t="s">
        <v>22336</v>
      </c>
    </row>
    <row r="5818" spans="1:16" x14ac:dyDescent="0.25">
      <c r="A5818">
        <v>7748</v>
      </c>
      <c r="B5818">
        <v>12874</v>
      </c>
      <c r="C5818" t="s">
        <v>19740</v>
      </c>
      <c r="D5818" s="1" t="s">
        <v>19741</v>
      </c>
      <c r="E5818" t="s">
        <v>19742</v>
      </c>
      <c r="F5818" t="s">
        <v>19230</v>
      </c>
      <c r="G5818" t="s">
        <v>19231</v>
      </c>
      <c r="H5818" t="s">
        <v>19</v>
      </c>
      <c r="I5818" t="s">
        <v>20</v>
      </c>
      <c r="J5818">
        <v>50231</v>
      </c>
      <c r="K5818" t="s">
        <v>937</v>
      </c>
      <c r="L5818">
        <v>4890</v>
      </c>
      <c r="M5818" t="s">
        <v>937</v>
      </c>
      <c r="N5818">
        <v>223</v>
      </c>
      <c r="O5818" t="s">
        <v>938</v>
      </c>
      <c r="P5818" t="s">
        <v>22336</v>
      </c>
    </row>
    <row r="5819" spans="1:16" x14ac:dyDescent="0.25">
      <c r="A5819">
        <v>7755</v>
      </c>
      <c r="B5819">
        <v>12877</v>
      </c>
      <c r="C5819" t="s">
        <v>19743</v>
      </c>
      <c r="D5819" t="s">
        <v>19744</v>
      </c>
      <c r="E5819" t="s">
        <v>19745</v>
      </c>
      <c r="F5819" t="s">
        <v>19230</v>
      </c>
      <c r="G5819" t="s">
        <v>19231</v>
      </c>
      <c r="H5819" t="s">
        <v>19</v>
      </c>
      <c r="I5819" t="s">
        <v>20</v>
      </c>
      <c r="J5819">
        <v>45577</v>
      </c>
      <c r="K5819" t="s">
        <v>305</v>
      </c>
      <c r="L5819">
        <v>3951</v>
      </c>
      <c r="M5819" t="s">
        <v>306</v>
      </c>
      <c r="N5819">
        <v>231</v>
      </c>
      <c r="O5819" t="s">
        <v>236</v>
      </c>
      <c r="P5819" t="s">
        <v>22336</v>
      </c>
    </row>
    <row r="5820" spans="1:16" x14ac:dyDescent="0.25">
      <c r="A5820">
        <v>7756</v>
      </c>
      <c r="B5820">
        <v>12878</v>
      </c>
      <c r="C5820" t="s">
        <v>19746</v>
      </c>
      <c r="D5820" t="s">
        <v>19747</v>
      </c>
      <c r="E5820" t="s">
        <v>19748</v>
      </c>
      <c r="F5820" t="s">
        <v>19230</v>
      </c>
      <c r="G5820" t="s">
        <v>19231</v>
      </c>
      <c r="H5820" t="s">
        <v>19</v>
      </c>
      <c r="I5820" t="s">
        <v>20</v>
      </c>
      <c r="J5820">
        <v>48240</v>
      </c>
      <c r="K5820" t="s">
        <v>9606</v>
      </c>
      <c r="L5820">
        <v>3966</v>
      </c>
      <c r="M5820" t="s">
        <v>3354</v>
      </c>
      <c r="N5820">
        <v>231</v>
      </c>
      <c r="O5820" t="s">
        <v>236</v>
      </c>
      <c r="P5820" t="s">
        <v>22336</v>
      </c>
    </row>
    <row r="5821" spans="1:16" x14ac:dyDescent="0.25">
      <c r="A5821">
        <v>7763</v>
      </c>
      <c r="B5821">
        <v>12893</v>
      </c>
      <c r="C5821" t="s">
        <v>19749</v>
      </c>
      <c r="D5821" t="s">
        <v>19750</v>
      </c>
      <c r="E5821" t="s">
        <v>19751</v>
      </c>
      <c r="F5821" t="s">
        <v>19230</v>
      </c>
      <c r="G5821" t="s">
        <v>19231</v>
      </c>
      <c r="H5821" t="s">
        <v>19</v>
      </c>
      <c r="I5821" t="s">
        <v>20</v>
      </c>
      <c r="J5821">
        <v>28620</v>
      </c>
      <c r="K5821" t="s">
        <v>19752</v>
      </c>
      <c r="L5821">
        <v>2445</v>
      </c>
      <c r="M5821" t="s">
        <v>19753</v>
      </c>
      <c r="N5821">
        <v>142</v>
      </c>
      <c r="O5821" t="s">
        <v>748</v>
      </c>
      <c r="P5821" t="s">
        <v>22336</v>
      </c>
    </row>
    <row r="5822" spans="1:16" x14ac:dyDescent="0.25">
      <c r="A5822">
        <v>7770</v>
      </c>
      <c r="B5822">
        <v>12902</v>
      </c>
      <c r="C5822" t="s">
        <v>19754</v>
      </c>
      <c r="D5822" t="s">
        <v>19755</v>
      </c>
      <c r="E5822" t="s">
        <v>19756</v>
      </c>
      <c r="F5822" t="s">
        <v>19230</v>
      </c>
      <c r="G5822" t="s">
        <v>19231</v>
      </c>
      <c r="H5822" t="s">
        <v>19</v>
      </c>
      <c r="I5822" t="s">
        <v>20</v>
      </c>
      <c r="J5822">
        <v>50528</v>
      </c>
      <c r="K5822" t="s">
        <v>19757</v>
      </c>
      <c r="L5822">
        <v>4913</v>
      </c>
      <c r="M5822" t="s">
        <v>9584</v>
      </c>
      <c r="N5822">
        <v>214</v>
      </c>
      <c r="O5822" t="s">
        <v>9585</v>
      </c>
      <c r="P5822" t="s">
        <v>22336</v>
      </c>
    </row>
    <row r="5823" spans="1:16" x14ac:dyDescent="0.25">
      <c r="A5823">
        <v>7781</v>
      </c>
      <c r="B5823">
        <v>12912</v>
      </c>
      <c r="C5823" t="s">
        <v>19758</v>
      </c>
      <c r="D5823" t="s">
        <v>19759</v>
      </c>
      <c r="E5823" t="s">
        <v>19760</v>
      </c>
      <c r="F5823" t="s">
        <v>19230</v>
      </c>
      <c r="G5823" t="s">
        <v>19231</v>
      </c>
      <c r="H5823" t="s">
        <v>19</v>
      </c>
      <c r="I5823" t="s">
        <v>20</v>
      </c>
      <c r="J5823">
        <v>44072</v>
      </c>
      <c r="K5823" t="s">
        <v>1784</v>
      </c>
      <c r="L5823">
        <v>3932</v>
      </c>
      <c r="M5823" t="s">
        <v>1785</v>
      </c>
      <c r="N5823">
        <v>231</v>
      </c>
      <c r="O5823" t="s">
        <v>236</v>
      </c>
      <c r="P5823" t="s">
        <v>22336</v>
      </c>
    </row>
    <row r="5824" spans="1:16" x14ac:dyDescent="0.25">
      <c r="A5824">
        <v>7782</v>
      </c>
      <c r="B5824">
        <v>12913</v>
      </c>
      <c r="C5824" t="s">
        <v>19761</v>
      </c>
      <c r="D5824" t="s">
        <v>19762</v>
      </c>
      <c r="E5824" t="s">
        <v>19763</v>
      </c>
      <c r="F5824" t="s">
        <v>19230</v>
      </c>
      <c r="G5824" t="s">
        <v>19231</v>
      </c>
      <c r="H5824" t="s">
        <v>19</v>
      </c>
      <c r="I5824" t="s">
        <v>20</v>
      </c>
      <c r="J5824">
        <v>21468</v>
      </c>
      <c r="K5824" t="s">
        <v>19764</v>
      </c>
      <c r="L5824">
        <v>1667</v>
      </c>
      <c r="M5824" t="s">
        <v>15870</v>
      </c>
      <c r="N5824">
        <v>102</v>
      </c>
      <c r="O5824" t="s">
        <v>289</v>
      </c>
      <c r="P5824" t="s">
        <v>22336</v>
      </c>
    </row>
    <row r="5825" spans="1:16" x14ac:dyDescent="0.25">
      <c r="A5825">
        <v>7798</v>
      </c>
      <c r="B5825">
        <v>12935</v>
      </c>
      <c r="C5825" t="s">
        <v>19765</v>
      </c>
      <c r="D5825" t="s">
        <v>19766</v>
      </c>
      <c r="E5825" t="s">
        <v>19767</v>
      </c>
      <c r="F5825" t="s">
        <v>19230</v>
      </c>
      <c r="G5825" t="s">
        <v>19231</v>
      </c>
      <c r="H5825" t="s">
        <v>19</v>
      </c>
      <c r="I5825" t="s">
        <v>20</v>
      </c>
      <c r="J5825">
        <v>50537</v>
      </c>
      <c r="K5825" t="s">
        <v>19768</v>
      </c>
      <c r="L5825">
        <v>533</v>
      </c>
      <c r="M5825" t="s">
        <v>1041</v>
      </c>
      <c r="N5825">
        <v>30</v>
      </c>
      <c r="O5825" t="s">
        <v>1042</v>
      </c>
      <c r="P5825" t="s">
        <v>22336</v>
      </c>
    </row>
    <row r="5826" spans="1:16" x14ac:dyDescent="0.25">
      <c r="A5826">
        <v>7809</v>
      </c>
      <c r="B5826">
        <v>12931</v>
      </c>
      <c r="C5826" t="s">
        <v>19769</v>
      </c>
      <c r="D5826" t="s">
        <v>19770</v>
      </c>
      <c r="E5826" t="s">
        <v>19771</v>
      </c>
      <c r="F5826" t="s">
        <v>19230</v>
      </c>
      <c r="G5826" t="s">
        <v>19231</v>
      </c>
      <c r="H5826" t="s">
        <v>19</v>
      </c>
      <c r="I5826" t="s">
        <v>20</v>
      </c>
      <c r="J5826">
        <v>30178</v>
      </c>
      <c r="K5826" t="s">
        <v>2073</v>
      </c>
      <c r="L5826">
        <v>2594</v>
      </c>
      <c r="M5826" t="s">
        <v>1720</v>
      </c>
      <c r="N5826">
        <v>155</v>
      </c>
      <c r="O5826" t="s">
        <v>866</v>
      </c>
      <c r="P5826" t="s">
        <v>22336</v>
      </c>
    </row>
    <row r="5827" spans="1:16" x14ac:dyDescent="0.25">
      <c r="A5827">
        <v>7826</v>
      </c>
      <c r="B5827">
        <v>12941</v>
      </c>
      <c r="C5827" t="s">
        <v>19772</v>
      </c>
      <c r="D5827" t="s">
        <v>19773</v>
      </c>
      <c r="E5827" t="s">
        <v>19774</v>
      </c>
      <c r="F5827" t="s">
        <v>19230</v>
      </c>
      <c r="G5827" t="s">
        <v>19231</v>
      </c>
      <c r="H5827" t="s">
        <v>19</v>
      </c>
      <c r="I5827" t="s">
        <v>20</v>
      </c>
      <c r="J5827">
        <v>50541</v>
      </c>
      <c r="K5827" t="s">
        <v>19775</v>
      </c>
      <c r="L5827">
        <v>2061</v>
      </c>
      <c r="M5827" t="s">
        <v>369</v>
      </c>
      <c r="N5827">
        <v>116</v>
      </c>
      <c r="O5827" t="s">
        <v>370</v>
      </c>
      <c r="P5827" t="s">
        <v>22336</v>
      </c>
    </row>
    <row r="5828" spans="1:16" x14ac:dyDescent="0.25">
      <c r="A5828">
        <v>7829</v>
      </c>
      <c r="B5828">
        <v>13023</v>
      </c>
      <c r="C5828" t="s">
        <v>19776</v>
      </c>
      <c r="D5828" t="s">
        <v>19777</v>
      </c>
      <c r="E5828" t="s">
        <v>19778</v>
      </c>
      <c r="F5828" t="s">
        <v>19230</v>
      </c>
      <c r="G5828" t="s">
        <v>19231</v>
      </c>
      <c r="H5828" t="s">
        <v>19</v>
      </c>
      <c r="I5828" t="s">
        <v>20</v>
      </c>
      <c r="J5828">
        <v>46113</v>
      </c>
      <c r="K5828" t="s">
        <v>1923</v>
      </c>
      <c r="L5828">
        <v>4353</v>
      </c>
      <c r="M5828" t="s">
        <v>1553</v>
      </c>
      <c r="N5828">
        <v>231</v>
      </c>
      <c r="O5828" t="s">
        <v>236</v>
      </c>
      <c r="P5828" t="s">
        <v>22336</v>
      </c>
    </row>
    <row r="5829" spans="1:16" x14ac:dyDescent="0.25">
      <c r="A5829">
        <v>7832</v>
      </c>
      <c r="B5829">
        <v>13029</v>
      </c>
      <c r="C5829" t="s">
        <v>19779</v>
      </c>
      <c r="D5829" t="s">
        <v>19780</v>
      </c>
      <c r="E5829" t="s">
        <v>19781</v>
      </c>
      <c r="F5829" t="s">
        <v>19230</v>
      </c>
      <c r="G5829" t="s">
        <v>19231</v>
      </c>
      <c r="H5829" t="s">
        <v>19</v>
      </c>
      <c r="I5829" t="s">
        <v>20</v>
      </c>
      <c r="J5829">
        <v>37541</v>
      </c>
      <c r="K5829" t="s">
        <v>2092</v>
      </c>
      <c r="L5829">
        <v>3186</v>
      </c>
      <c r="M5829" t="s">
        <v>2092</v>
      </c>
      <c r="N5829">
        <v>196</v>
      </c>
      <c r="O5829" t="s">
        <v>2092</v>
      </c>
      <c r="P5829" t="s">
        <v>22336</v>
      </c>
    </row>
    <row r="5830" spans="1:16" x14ac:dyDescent="0.25">
      <c r="A5830">
        <v>7853</v>
      </c>
      <c r="B5830">
        <v>13051</v>
      </c>
      <c r="C5830" t="s">
        <v>19782</v>
      </c>
      <c r="D5830" t="s">
        <v>19783</v>
      </c>
      <c r="E5830" t="s">
        <v>19784</v>
      </c>
      <c r="F5830" t="s">
        <v>19230</v>
      </c>
      <c r="G5830" t="s">
        <v>19231</v>
      </c>
      <c r="H5830" t="s">
        <v>19</v>
      </c>
      <c r="I5830" t="s">
        <v>20</v>
      </c>
      <c r="J5830">
        <v>48679</v>
      </c>
      <c r="K5830" t="s">
        <v>1086</v>
      </c>
      <c r="L5830">
        <v>4288</v>
      </c>
      <c r="M5830" t="s">
        <v>1086</v>
      </c>
      <c r="N5830">
        <v>176</v>
      </c>
      <c r="O5830" t="s">
        <v>1087</v>
      </c>
      <c r="P5830" t="s">
        <v>22336</v>
      </c>
    </row>
    <row r="5831" spans="1:16" x14ac:dyDescent="0.25">
      <c r="A5831">
        <v>7854</v>
      </c>
      <c r="B5831">
        <v>13052</v>
      </c>
      <c r="C5831" t="s">
        <v>19785</v>
      </c>
      <c r="D5831" t="s">
        <v>19786</v>
      </c>
      <c r="E5831" t="s">
        <v>19787</v>
      </c>
      <c r="F5831" t="s">
        <v>19230</v>
      </c>
      <c r="G5831" t="s">
        <v>19231</v>
      </c>
      <c r="H5831" t="s">
        <v>19</v>
      </c>
      <c r="I5831" t="s">
        <v>20</v>
      </c>
      <c r="J5831">
        <v>49576</v>
      </c>
      <c r="K5831" t="s">
        <v>4502</v>
      </c>
      <c r="L5831">
        <v>3969</v>
      </c>
      <c r="M5831" t="s">
        <v>1633</v>
      </c>
      <c r="N5831">
        <v>231</v>
      </c>
      <c r="O5831" t="s">
        <v>236</v>
      </c>
      <c r="P5831" t="s">
        <v>22336</v>
      </c>
    </row>
    <row r="5832" spans="1:16" x14ac:dyDescent="0.25">
      <c r="A5832">
        <v>7861</v>
      </c>
      <c r="B5832">
        <v>13047</v>
      </c>
      <c r="C5832" t="s">
        <v>19788</v>
      </c>
      <c r="D5832" t="s">
        <v>19789</v>
      </c>
      <c r="E5832" t="s">
        <v>19790</v>
      </c>
      <c r="F5832" t="s">
        <v>19230</v>
      </c>
      <c r="G5832" t="s">
        <v>19231</v>
      </c>
      <c r="H5832" t="s">
        <v>19</v>
      </c>
      <c r="I5832" t="s">
        <v>20</v>
      </c>
      <c r="J5832">
        <v>50556</v>
      </c>
      <c r="K5832" t="s">
        <v>19791</v>
      </c>
      <c r="L5832">
        <v>4911</v>
      </c>
      <c r="M5832" t="s">
        <v>15583</v>
      </c>
      <c r="N5832">
        <v>176</v>
      </c>
      <c r="O5832" t="s">
        <v>1087</v>
      </c>
      <c r="P5832" t="s">
        <v>22336</v>
      </c>
    </row>
    <row r="5833" spans="1:16" x14ac:dyDescent="0.25">
      <c r="A5833">
        <v>7868</v>
      </c>
      <c r="B5833">
        <v>13080</v>
      </c>
      <c r="C5833" t="s">
        <v>19792</v>
      </c>
      <c r="D5833" t="s">
        <v>19793</v>
      </c>
      <c r="E5833" t="s">
        <v>19794</v>
      </c>
      <c r="F5833" t="s">
        <v>19230</v>
      </c>
      <c r="G5833" t="s">
        <v>19231</v>
      </c>
      <c r="H5833" t="s">
        <v>19</v>
      </c>
      <c r="I5833" t="s">
        <v>20</v>
      </c>
      <c r="J5833">
        <v>48798</v>
      </c>
      <c r="K5833" t="s">
        <v>2039</v>
      </c>
      <c r="L5833">
        <v>4380</v>
      </c>
      <c r="M5833" t="s">
        <v>2040</v>
      </c>
      <c r="N5833">
        <v>109</v>
      </c>
      <c r="O5833" t="s">
        <v>348</v>
      </c>
      <c r="P5833" t="s">
        <v>22336</v>
      </c>
    </row>
    <row r="5834" spans="1:16" x14ac:dyDescent="0.25">
      <c r="A5834">
        <v>7875</v>
      </c>
      <c r="B5834">
        <v>13088</v>
      </c>
      <c r="C5834" t="s">
        <v>19795</v>
      </c>
      <c r="D5834" t="s">
        <v>19796</v>
      </c>
      <c r="E5834" t="s">
        <v>19797</v>
      </c>
      <c r="F5834" t="s">
        <v>19230</v>
      </c>
      <c r="G5834" t="s">
        <v>19231</v>
      </c>
      <c r="H5834" t="s">
        <v>19</v>
      </c>
      <c r="I5834" t="s">
        <v>20</v>
      </c>
      <c r="J5834">
        <v>46113</v>
      </c>
      <c r="K5834" t="s">
        <v>1923</v>
      </c>
      <c r="L5834">
        <v>4353</v>
      </c>
      <c r="M5834" t="s">
        <v>1553</v>
      </c>
      <c r="N5834">
        <v>231</v>
      </c>
      <c r="O5834" t="s">
        <v>236</v>
      </c>
      <c r="P5834" t="s">
        <v>22336</v>
      </c>
    </row>
    <row r="5835" spans="1:16" x14ac:dyDescent="0.25">
      <c r="A5835">
        <v>7876</v>
      </c>
      <c r="B5835">
        <v>13085</v>
      </c>
      <c r="C5835" t="s">
        <v>19798</v>
      </c>
      <c r="D5835" t="s">
        <v>19799</v>
      </c>
      <c r="E5835" t="s">
        <v>19800</v>
      </c>
      <c r="F5835" t="s">
        <v>19230</v>
      </c>
      <c r="G5835" t="s">
        <v>19231</v>
      </c>
      <c r="H5835" t="s">
        <v>19</v>
      </c>
      <c r="I5835" t="s">
        <v>20</v>
      </c>
      <c r="J5835">
        <v>48019</v>
      </c>
      <c r="K5835" t="s">
        <v>759</v>
      </c>
      <c r="L5835">
        <v>3956</v>
      </c>
      <c r="M5835" t="s">
        <v>760</v>
      </c>
      <c r="N5835">
        <v>231</v>
      </c>
      <c r="O5835" t="s">
        <v>236</v>
      </c>
      <c r="P5835" t="s">
        <v>22336</v>
      </c>
    </row>
    <row r="5836" spans="1:16" x14ac:dyDescent="0.25">
      <c r="A5836">
        <v>7880</v>
      </c>
      <c r="B5836">
        <v>13072</v>
      </c>
      <c r="C5836" t="s">
        <v>19801</v>
      </c>
      <c r="D5836" t="s">
        <v>19802</v>
      </c>
      <c r="E5836" t="s">
        <v>19803</v>
      </c>
      <c r="F5836" t="s">
        <v>19230</v>
      </c>
      <c r="G5836" t="s">
        <v>19231</v>
      </c>
      <c r="H5836" t="s">
        <v>19</v>
      </c>
      <c r="I5836" t="s">
        <v>20</v>
      </c>
      <c r="J5836">
        <v>48679</v>
      </c>
      <c r="K5836" t="s">
        <v>1086</v>
      </c>
      <c r="L5836">
        <v>4288</v>
      </c>
      <c r="M5836" t="s">
        <v>1086</v>
      </c>
      <c r="N5836">
        <v>176</v>
      </c>
      <c r="O5836" t="s">
        <v>1087</v>
      </c>
      <c r="P5836" t="s">
        <v>22336</v>
      </c>
    </row>
    <row r="5837" spans="1:16" x14ac:dyDescent="0.25">
      <c r="A5837">
        <v>7885</v>
      </c>
      <c r="B5837">
        <v>13065</v>
      </c>
      <c r="C5837" t="s">
        <v>19804</v>
      </c>
      <c r="D5837" t="s">
        <v>19805</v>
      </c>
      <c r="E5837" t="s">
        <v>19806</v>
      </c>
      <c r="F5837" t="s">
        <v>19230</v>
      </c>
      <c r="G5837" t="s">
        <v>19231</v>
      </c>
      <c r="H5837" t="s">
        <v>19</v>
      </c>
      <c r="I5837" t="s">
        <v>20</v>
      </c>
      <c r="J5837">
        <v>45577</v>
      </c>
      <c r="K5837" t="s">
        <v>305</v>
      </c>
      <c r="L5837">
        <v>3951</v>
      </c>
      <c r="M5837" t="s">
        <v>306</v>
      </c>
      <c r="N5837">
        <v>231</v>
      </c>
      <c r="O5837" t="s">
        <v>236</v>
      </c>
      <c r="P5837" t="s">
        <v>22336</v>
      </c>
    </row>
    <row r="5838" spans="1:16" x14ac:dyDescent="0.25">
      <c r="A5838">
        <v>7924</v>
      </c>
      <c r="B5838">
        <v>13005</v>
      </c>
      <c r="C5838" t="s">
        <v>19807</v>
      </c>
      <c r="D5838" t="s">
        <v>19808</v>
      </c>
      <c r="E5838" t="s">
        <v>19809</v>
      </c>
      <c r="F5838" t="s">
        <v>19230</v>
      </c>
      <c r="G5838" t="s">
        <v>19231</v>
      </c>
      <c r="H5838" t="s">
        <v>19</v>
      </c>
      <c r="I5838" t="s">
        <v>20</v>
      </c>
      <c r="J5838">
        <v>37541</v>
      </c>
      <c r="K5838" t="s">
        <v>2092</v>
      </c>
      <c r="L5838">
        <v>3186</v>
      </c>
      <c r="M5838" t="s">
        <v>2092</v>
      </c>
      <c r="N5838">
        <v>196</v>
      </c>
      <c r="O5838" t="s">
        <v>2092</v>
      </c>
      <c r="P5838" t="s">
        <v>22336</v>
      </c>
    </row>
    <row r="5839" spans="1:16" x14ac:dyDescent="0.25">
      <c r="A5839">
        <v>7937</v>
      </c>
      <c r="B5839">
        <v>12965</v>
      </c>
      <c r="C5839" t="s">
        <v>19810</v>
      </c>
      <c r="D5839" t="s">
        <v>19811</v>
      </c>
      <c r="E5839" t="s">
        <v>19812</v>
      </c>
      <c r="F5839" t="s">
        <v>19230</v>
      </c>
      <c r="G5839" t="s">
        <v>19231</v>
      </c>
      <c r="H5839" t="s">
        <v>19</v>
      </c>
      <c r="I5839" t="s">
        <v>20</v>
      </c>
      <c r="J5839">
        <v>50231</v>
      </c>
      <c r="K5839" t="s">
        <v>937</v>
      </c>
      <c r="L5839">
        <v>4890</v>
      </c>
      <c r="M5839" t="s">
        <v>937</v>
      </c>
      <c r="N5839">
        <v>223</v>
      </c>
      <c r="O5839" t="s">
        <v>938</v>
      </c>
      <c r="P5839" t="s">
        <v>22336</v>
      </c>
    </row>
    <row r="5840" spans="1:16" x14ac:dyDescent="0.25">
      <c r="A5840">
        <v>7939</v>
      </c>
      <c r="B5840">
        <v>12968</v>
      </c>
      <c r="C5840" t="s">
        <v>19813</v>
      </c>
      <c r="D5840" t="s">
        <v>19814</v>
      </c>
      <c r="E5840" t="s">
        <v>19815</v>
      </c>
      <c r="F5840" t="s">
        <v>19230</v>
      </c>
      <c r="G5840" t="s">
        <v>19231</v>
      </c>
      <c r="H5840" t="s">
        <v>19</v>
      </c>
      <c r="I5840" t="s">
        <v>20</v>
      </c>
      <c r="J5840">
        <v>50231</v>
      </c>
      <c r="K5840" t="s">
        <v>937</v>
      </c>
      <c r="L5840">
        <v>4890</v>
      </c>
      <c r="M5840" t="s">
        <v>937</v>
      </c>
      <c r="N5840">
        <v>223</v>
      </c>
      <c r="O5840" t="s">
        <v>938</v>
      </c>
      <c r="P5840" t="s">
        <v>22336</v>
      </c>
    </row>
    <row r="5841" spans="1:16" x14ac:dyDescent="0.25">
      <c r="A5841">
        <v>7946</v>
      </c>
      <c r="B5841">
        <v>12953</v>
      </c>
      <c r="C5841" t="s">
        <v>19816</v>
      </c>
      <c r="D5841" t="s">
        <v>19817</v>
      </c>
      <c r="E5841" t="s">
        <v>19818</v>
      </c>
      <c r="F5841" t="s">
        <v>19230</v>
      </c>
      <c r="G5841" t="s">
        <v>19231</v>
      </c>
      <c r="H5841" t="s">
        <v>19</v>
      </c>
      <c r="I5841" t="s">
        <v>20</v>
      </c>
      <c r="J5841">
        <v>50543</v>
      </c>
      <c r="K5841" t="s">
        <v>19819</v>
      </c>
      <c r="L5841">
        <v>269</v>
      </c>
      <c r="M5841" t="s">
        <v>8654</v>
      </c>
      <c r="N5841">
        <v>13</v>
      </c>
      <c r="O5841" t="s">
        <v>2278</v>
      </c>
      <c r="P5841" t="s">
        <v>22336</v>
      </c>
    </row>
    <row r="5842" spans="1:16" x14ac:dyDescent="0.25">
      <c r="A5842">
        <v>7948</v>
      </c>
      <c r="B5842">
        <v>12954</v>
      </c>
      <c r="C5842" t="s">
        <v>19820</v>
      </c>
      <c r="D5842" t="s">
        <v>19821</v>
      </c>
      <c r="E5842" t="s">
        <v>19822</v>
      </c>
      <c r="F5842" t="s">
        <v>19230</v>
      </c>
      <c r="G5842" t="s">
        <v>19231</v>
      </c>
      <c r="H5842" t="s">
        <v>19</v>
      </c>
      <c r="I5842" t="s">
        <v>20</v>
      </c>
      <c r="J5842">
        <v>50543</v>
      </c>
      <c r="K5842" t="s">
        <v>19819</v>
      </c>
      <c r="L5842">
        <v>269</v>
      </c>
      <c r="M5842" t="s">
        <v>8654</v>
      </c>
      <c r="N5842">
        <v>13</v>
      </c>
      <c r="O5842" t="s">
        <v>2278</v>
      </c>
      <c r="P5842" t="s">
        <v>22336</v>
      </c>
    </row>
    <row r="5843" spans="1:16" x14ac:dyDescent="0.25">
      <c r="A5843">
        <v>7971</v>
      </c>
      <c r="B5843">
        <v>12754</v>
      </c>
      <c r="C5843" t="s">
        <v>19823</v>
      </c>
      <c r="D5843" t="s">
        <v>19824</v>
      </c>
      <c r="E5843" t="s">
        <v>19825</v>
      </c>
      <c r="F5843" t="s">
        <v>19230</v>
      </c>
      <c r="G5843" t="s">
        <v>19231</v>
      </c>
      <c r="H5843" t="s">
        <v>19</v>
      </c>
      <c r="I5843" t="s">
        <v>20</v>
      </c>
      <c r="J5843">
        <v>48315</v>
      </c>
      <c r="K5843" t="s">
        <v>2726</v>
      </c>
      <c r="L5843">
        <v>266</v>
      </c>
      <c r="M5843" t="s">
        <v>2727</v>
      </c>
      <c r="N5843">
        <v>13</v>
      </c>
      <c r="O5843" t="s">
        <v>2278</v>
      </c>
      <c r="P5843" t="s">
        <v>22336</v>
      </c>
    </row>
    <row r="5844" spans="1:16" x14ac:dyDescent="0.25">
      <c r="A5844">
        <v>7972</v>
      </c>
      <c r="B5844">
        <v>12755</v>
      </c>
      <c r="C5844" t="s">
        <v>19826</v>
      </c>
      <c r="D5844" t="s">
        <v>19827</v>
      </c>
      <c r="E5844" t="s">
        <v>19828</v>
      </c>
      <c r="F5844" t="s">
        <v>19230</v>
      </c>
      <c r="G5844" t="s">
        <v>19231</v>
      </c>
      <c r="H5844" t="s">
        <v>19</v>
      </c>
      <c r="I5844" t="s">
        <v>20</v>
      </c>
      <c r="J5844">
        <v>46488</v>
      </c>
      <c r="K5844" t="s">
        <v>2879</v>
      </c>
      <c r="L5844">
        <v>3970</v>
      </c>
      <c r="M5844" t="s">
        <v>1649</v>
      </c>
      <c r="N5844">
        <v>231</v>
      </c>
      <c r="O5844" t="s">
        <v>236</v>
      </c>
      <c r="P5844" t="s">
        <v>22336</v>
      </c>
    </row>
    <row r="5845" spans="1:16" x14ac:dyDescent="0.25">
      <c r="A5845">
        <v>7973</v>
      </c>
      <c r="B5845">
        <v>12757</v>
      </c>
      <c r="C5845" t="s">
        <v>19829</v>
      </c>
      <c r="D5845" t="s">
        <v>19830</v>
      </c>
      <c r="E5845" t="s">
        <v>19831</v>
      </c>
      <c r="F5845" t="s">
        <v>19230</v>
      </c>
      <c r="G5845" t="s">
        <v>19231</v>
      </c>
      <c r="H5845" t="s">
        <v>19</v>
      </c>
      <c r="I5845" t="s">
        <v>20</v>
      </c>
      <c r="J5845">
        <v>44072</v>
      </c>
      <c r="K5845" t="s">
        <v>1784</v>
      </c>
      <c r="L5845">
        <v>3932</v>
      </c>
      <c r="M5845" t="s">
        <v>1785</v>
      </c>
      <c r="N5845">
        <v>231</v>
      </c>
      <c r="O5845" t="s">
        <v>236</v>
      </c>
      <c r="P5845" t="s">
        <v>22336</v>
      </c>
    </row>
    <row r="5846" spans="1:16" x14ac:dyDescent="0.25">
      <c r="A5846">
        <v>7976</v>
      </c>
      <c r="B5846">
        <v>12751</v>
      </c>
      <c r="C5846" t="s">
        <v>19832</v>
      </c>
      <c r="D5846" t="s">
        <v>19833</v>
      </c>
      <c r="E5846" t="s">
        <v>19834</v>
      </c>
      <c r="F5846" t="s">
        <v>19230</v>
      </c>
      <c r="G5846" t="s">
        <v>19231</v>
      </c>
      <c r="H5846" t="s">
        <v>19</v>
      </c>
      <c r="I5846" t="s">
        <v>20</v>
      </c>
      <c r="J5846">
        <v>43809</v>
      </c>
      <c r="K5846" t="s">
        <v>6527</v>
      </c>
      <c r="L5846">
        <v>3930</v>
      </c>
      <c r="M5846" t="s">
        <v>752</v>
      </c>
      <c r="N5846">
        <v>231</v>
      </c>
      <c r="O5846" t="s">
        <v>236</v>
      </c>
      <c r="P5846" t="s">
        <v>22336</v>
      </c>
    </row>
    <row r="5847" spans="1:16" x14ac:dyDescent="0.25">
      <c r="A5847">
        <v>7983</v>
      </c>
      <c r="B5847">
        <v>12730</v>
      </c>
      <c r="C5847" t="s">
        <v>19835</v>
      </c>
      <c r="D5847" t="s">
        <v>19836</v>
      </c>
      <c r="E5847" t="s">
        <v>19837</v>
      </c>
      <c r="F5847" t="s">
        <v>19230</v>
      </c>
      <c r="G5847" t="s">
        <v>19231</v>
      </c>
      <c r="H5847" t="s">
        <v>19</v>
      </c>
      <c r="I5847" t="s">
        <v>20</v>
      </c>
      <c r="J5847">
        <v>41391</v>
      </c>
      <c r="K5847" t="s">
        <v>1714</v>
      </c>
      <c r="L5847">
        <v>3798</v>
      </c>
      <c r="M5847" t="s">
        <v>1714</v>
      </c>
      <c r="N5847">
        <v>229</v>
      </c>
      <c r="O5847" t="s">
        <v>1715</v>
      </c>
      <c r="P5847" t="s">
        <v>22336</v>
      </c>
    </row>
    <row r="5848" spans="1:16" x14ac:dyDescent="0.25">
      <c r="A5848">
        <v>7990</v>
      </c>
      <c r="B5848">
        <v>12742</v>
      </c>
      <c r="C5848" t="s">
        <v>19838</v>
      </c>
      <c r="D5848" t="s">
        <v>19839</v>
      </c>
      <c r="E5848" t="s">
        <v>19840</v>
      </c>
      <c r="F5848" t="s">
        <v>19230</v>
      </c>
      <c r="G5848" t="s">
        <v>19231</v>
      </c>
      <c r="H5848" t="s">
        <v>19</v>
      </c>
      <c r="I5848" t="s">
        <v>20</v>
      </c>
      <c r="J5848">
        <v>49772</v>
      </c>
      <c r="K5848" t="s">
        <v>11073</v>
      </c>
      <c r="L5848">
        <v>4748</v>
      </c>
      <c r="M5848" t="s">
        <v>792</v>
      </c>
      <c r="N5848">
        <v>205</v>
      </c>
      <c r="O5848" t="s">
        <v>697</v>
      </c>
      <c r="P5848" t="s">
        <v>22336</v>
      </c>
    </row>
    <row r="5849" spans="1:16" x14ac:dyDescent="0.25">
      <c r="A5849">
        <v>7991</v>
      </c>
      <c r="B5849">
        <v>12743</v>
      </c>
      <c r="C5849" t="s">
        <v>19841</v>
      </c>
      <c r="D5849" t="s">
        <v>19842</v>
      </c>
      <c r="E5849" t="s">
        <v>19843</v>
      </c>
      <c r="F5849" t="s">
        <v>19230</v>
      </c>
      <c r="G5849" t="s">
        <v>19231</v>
      </c>
      <c r="H5849" t="s">
        <v>19</v>
      </c>
      <c r="I5849" t="s">
        <v>20</v>
      </c>
      <c r="J5849">
        <v>707</v>
      </c>
      <c r="K5849" t="s">
        <v>27</v>
      </c>
      <c r="L5849">
        <v>10</v>
      </c>
      <c r="M5849" t="s">
        <v>28</v>
      </c>
      <c r="N5849">
        <v>101</v>
      </c>
      <c r="O5849" t="s">
        <v>23</v>
      </c>
      <c r="P5849" t="s">
        <v>22336</v>
      </c>
    </row>
    <row r="5850" spans="1:16" x14ac:dyDescent="0.25">
      <c r="A5850">
        <v>7997</v>
      </c>
      <c r="B5850">
        <v>12744</v>
      </c>
      <c r="C5850" t="s">
        <v>19844</v>
      </c>
      <c r="D5850" t="s">
        <v>19845</v>
      </c>
      <c r="E5850" t="s">
        <v>19846</v>
      </c>
      <c r="F5850" t="s">
        <v>19230</v>
      </c>
      <c r="G5850" t="s">
        <v>19231</v>
      </c>
      <c r="H5850" t="s">
        <v>19</v>
      </c>
      <c r="I5850" t="s">
        <v>20</v>
      </c>
      <c r="J5850">
        <v>44918</v>
      </c>
      <c r="K5850" t="s">
        <v>1046</v>
      </c>
      <c r="L5850">
        <v>3943</v>
      </c>
      <c r="M5850" t="s">
        <v>901</v>
      </c>
      <c r="N5850">
        <v>231</v>
      </c>
      <c r="O5850" t="s">
        <v>236</v>
      </c>
      <c r="P5850" t="s">
        <v>22336</v>
      </c>
    </row>
    <row r="5851" spans="1:16" x14ac:dyDescent="0.25">
      <c r="A5851">
        <v>8001</v>
      </c>
      <c r="B5851">
        <v>12710</v>
      </c>
      <c r="C5851" t="s">
        <v>19847</v>
      </c>
      <c r="D5851" t="s">
        <v>19848</v>
      </c>
      <c r="E5851" t="s">
        <v>19849</v>
      </c>
      <c r="F5851" t="s">
        <v>19230</v>
      </c>
      <c r="G5851" t="s">
        <v>19231</v>
      </c>
      <c r="H5851" t="s">
        <v>19</v>
      </c>
      <c r="I5851" t="s">
        <v>20</v>
      </c>
      <c r="J5851">
        <v>23801</v>
      </c>
      <c r="K5851" t="s">
        <v>18396</v>
      </c>
      <c r="L5851">
        <v>1887</v>
      </c>
      <c r="M5851" t="s">
        <v>896</v>
      </c>
      <c r="N5851">
        <v>107</v>
      </c>
      <c r="O5851" t="s">
        <v>251</v>
      </c>
      <c r="P5851" t="s">
        <v>22336</v>
      </c>
    </row>
    <row r="5852" spans="1:16" x14ac:dyDescent="0.25">
      <c r="A5852">
        <v>8010</v>
      </c>
      <c r="B5852">
        <v>12726</v>
      </c>
      <c r="C5852" t="s">
        <v>19850</v>
      </c>
      <c r="D5852" t="s">
        <v>19851</v>
      </c>
      <c r="E5852" t="s">
        <v>19852</v>
      </c>
      <c r="F5852" t="s">
        <v>19230</v>
      </c>
      <c r="G5852" t="s">
        <v>19231</v>
      </c>
      <c r="H5852" t="s">
        <v>19</v>
      </c>
      <c r="I5852" t="s">
        <v>20</v>
      </c>
      <c r="J5852">
        <v>41391</v>
      </c>
      <c r="K5852" t="s">
        <v>1714</v>
      </c>
      <c r="L5852">
        <v>3798</v>
      </c>
      <c r="M5852" t="s">
        <v>1714</v>
      </c>
      <c r="N5852">
        <v>229</v>
      </c>
      <c r="O5852" t="s">
        <v>1715</v>
      </c>
      <c r="P5852" t="s">
        <v>22336</v>
      </c>
    </row>
    <row r="5853" spans="1:16" x14ac:dyDescent="0.25">
      <c r="A5853">
        <v>8011</v>
      </c>
      <c r="B5853">
        <v>12728</v>
      </c>
      <c r="C5853" t="s">
        <v>19853</v>
      </c>
      <c r="D5853" t="s">
        <v>19854</v>
      </c>
      <c r="E5853" t="s">
        <v>19855</v>
      </c>
      <c r="F5853" t="s">
        <v>19230</v>
      </c>
      <c r="G5853" t="s">
        <v>19231</v>
      </c>
      <c r="H5853" t="s">
        <v>19</v>
      </c>
      <c r="I5853" t="s">
        <v>20</v>
      </c>
      <c r="J5853">
        <v>41391</v>
      </c>
      <c r="K5853" t="s">
        <v>1714</v>
      </c>
      <c r="L5853">
        <v>3798</v>
      </c>
      <c r="M5853" t="s">
        <v>1714</v>
      </c>
      <c r="N5853">
        <v>229</v>
      </c>
      <c r="O5853" t="s">
        <v>1715</v>
      </c>
      <c r="P5853" t="s">
        <v>22336</v>
      </c>
    </row>
    <row r="5854" spans="1:16" x14ac:dyDescent="0.25">
      <c r="A5854">
        <v>8016</v>
      </c>
      <c r="B5854">
        <v>12694</v>
      </c>
      <c r="C5854" t="s">
        <v>19856</v>
      </c>
      <c r="D5854" t="s">
        <v>19857</v>
      </c>
      <c r="E5854" t="s">
        <v>19858</v>
      </c>
      <c r="F5854" t="s">
        <v>19230</v>
      </c>
      <c r="G5854" t="s">
        <v>19231</v>
      </c>
      <c r="H5854" t="s">
        <v>19</v>
      </c>
      <c r="I5854" t="s">
        <v>20</v>
      </c>
      <c r="J5854">
        <v>48544</v>
      </c>
      <c r="K5854" t="s">
        <v>8455</v>
      </c>
      <c r="L5854">
        <v>4162</v>
      </c>
      <c r="M5854" t="s">
        <v>8456</v>
      </c>
      <c r="N5854">
        <v>44</v>
      </c>
      <c r="O5854" t="s">
        <v>8455</v>
      </c>
      <c r="P5854" t="s">
        <v>22336</v>
      </c>
    </row>
    <row r="5855" spans="1:16" x14ac:dyDescent="0.25">
      <c r="A5855">
        <v>8025</v>
      </c>
      <c r="B5855">
        <v>12701</v>
      </c>
      <c r="C5855" t="s">
        <v>19859</v>
      </c>
      <c r="D5855" t="s">
        <v>19860</v>
      </c>
      <c r="E5855" t="s">
        <v>19861</v>
      </c>
      <c r="F5855" t="s">
        <v>19230</v>
      </c>
      <c r="G5855" t="s">
        <v>19231</v>
      </c>
      <c r="H5855" t="s">
        <v>19</v>
      </c>
      <c r="I5855" t="s">
        <v>20</v>
      </c>
      <c r="J5855">
        <v>41597</v>
      </c>
      <c r="K5855" t="s">
        <v>5435</v>
      </c>
      <c r="L5855">
        <v>3842</v>
      </c>
      <c r="M5855" t="s">
        <v>209</v>
      </c>
      <c r="N5855">
        <v>230</v>
      </c>
      <c r="O5855" t="s">
        <v>190</v>
      </c>
      <c r="P5855" t="s">
        <v>22336</v>
      </c>
    </row>
    <row r="5856" spans="1:16" x14ac:dyDescent="0.25">
      <c r="A5856">
        <v>8026</v>
      </c>
      <c r="B5856">
        <v>12706</v>
      </c>
      <c r="C5856" t="s">
        <v>19862</v>
      </c>
      <c r="D5856" t="s">
        <v>19863</v>
      </c>
      <c r="E5856" t="s">
        <v>19864</v>
      </c>
      <c r="F5856" t="s">
        <v>19230</v>
      </c>
      <c r="G5856" t="s">
        <v>19231</v>
      </c>
      <c r="H5856" t="s">
        <v>19</v>
      </c>
      <c r="I5856" t="s">
        <v>20</v>
      </c>
      <c r="J5856">
        <v>24054</v>
      </c>
      <c r="K5856" t="s">
        <v>1105</v>
      </c>
      <c r="L5856">
        <v>1896</v>
      </c>
      <c r="M5856" t="s">
        <v>1106</v>
      </c>
      <c r="N5856">
        <v>107</v>
      </c>
      <c r="O5856" t="s">
        <v>251</v>
      </c>
      <c r="P5856" t="s">
        <v>22336</v>
      </c>
    </row>
    <row r="5857" spans="1:16" x14ac:dyDescent="0.25">
      <c r="A5857">
        <v>8035</v>
      </c>
      <c r="B5857">
        <v>12801</v>
      </c>
      <c r="C5857" t="s">
        <v>19865</v>
      </c>
      <c r="D5857" t="s">
        <v>19866</v>
      </c>
      <c r="E5857" t="s">
        <v>19867</v>
      </c>
      <c r="F5857" t="s">
        <v>19230</v>
      </c>
      <c r="G5857" t="s">
        <v>19231</v>
      </c>
      <c r="H5857" t="s">
        <v>19</v>
      </c>
      <c r="I5857" t="s">
        <v>20</v>
      </c>
      <c r="J5857">
        <v>48759</v>
      </c>
      <c r="K5857" t="s">
        <v>12054</v>
      </c>
      <c r="L5857">
        <v>4364</v>
      </c>
      <c r="M5857" t="s">
        <v>12567</v>
      </c>
      <c r="N5857">
        <v>205</v>
      </c>
      <c r="O5857" t="s">
        <v>697</v>
      </c>
      <c r="P5857" t="s">
        <v>22336</v>
      </c>
    </row>
    <row r="5858" spans="1:16" x14ac:dyDescent="0.25">
      <c r="A5858">
        <v>8046</v>
      </c>
      <c r="B5858">
        <v>12788</v>
      </c>
      <c r="C5858" t="s">
        <v>19868</v>
      </c>
      <c r="D5858" t="s">
        <v>19869</v>
      </c>
      <c r="E5858" t="s">
        <v>19870</v>
      </c>
      <c r="F5858" t="s">
        <v>19230</v>
      </c>
      <c r="G5858" t="s">
        <v>19231</v>
      </c>
      <c r="H5858" t="s">
        <v>19</v>
      </c>
      <c r="I5858" t="s">
        <v>20</v>
      </c>
      <c r="J5858">
        <v>50505</v>
      </c>
      <c r="K5858" t="s">
        <v>19871</v>
      </c>
      <c r="L5858">
        <v>4989</v>
      </c>
      <c r="M5858" t="s">
        <v>19872</v>
      </c>
      <c r="N5858">
        <v>217</v>
      </c>
      <c r="O5858" t="s">
        <v>2012</v>
      </c>
      <c r="P5858" t="s">
        <v>22336</v>
      </c>
    </row>
    <row r="5859" spans="1:16" x14ac:dyDescent="0.25">
      <c r="A5859">
        <v>8057</v>
      </c>
      <c r="B5859">
        <v>12778</v>
      </c>
      <c r="C5859" t="s">
        <v>19873</v>
      </c>
      <c r="D5859" t="s">
        <v>19874</v>
      </c>
      <c r="E5859" t="s">
        <v>19875</v>
      </c>
      <c r="F5859" t="s">
        <v>19230</v>
      </c>
      <c r="G5859" t="s">
        <v>19231</v>
      </c>
      <c r="H5859" t="s">
        <v>19</v>
      </c>
      <c r="I5859" t="s">
        <v>20</v>
      </c>
      <c r="J5859">
        <v>50501</v>
      </c>
      <c r="K5859" t="s">
        <v>19876</v>
      </c>
      <c r="L5859">
        <v>2074</v>
      </c>
      <c r="M5859" t="s">
        <v>374</v>
      </c>
      <c r="N5859">
        <v>116</v>
      </c>
      <c r="O5859" t="s">
        <v>370</v>
      </c>
      <c r="P5859" t="s">
        <v>22336</v>
      </c>
    </row>
    <row r="5860" spans="1:16" x14ac:dyDescent="0.25">
      <c r="A5860">
        <v>8060</v>
      </c>
      <c r="B5860">
        <v>12774</v>
      </c>
      <c r="C5860" t="s">
        <v>19877</v>
      </c>
      <c r="D5860" t="s">
        <v>19878</v>
      </c>
      <c r="E5860" t="s">
        <v>19879</v>
      </c>
      <c r="F5860" t="s">
        <v>19230</v>
      </c>
      <c r="G5860" t="s">
        <v>19231</v>
      </c>
      <c r="H5860" t="s">
        <v>19</v>
      </c>
      <c r="I5860" t="s">
        <v>20</v>
      </c>
      <c r="J5860">
        <v>37541</v>
      </c>
      <c r="K5860" t="s">
        <v>2092</v>
      </c>
      <c r="L5860">
        <v>3186</v>
      </c>
      <c r="M5860" t="s">
        <v>2092</v>
      </c>
      <c r="N5860">
        <v>196</v>
      </c>
      <c r="O5860" t="s">
        <v>2092</v>
      </c>
      <c r="P5860" t="s">
        <v>22336</v>
      </c>
    </row>
    <row r="5861" spans="1:16" x14ac:dyDescent="0.25">
      <c r="A5861">
        <v>8070</v>
      </c>
      <c r="B5861">
        <v>12803</v>
      </c>
      <c r="C5861" t="s">
        <v>19880</v>
      </c>
      <c r="D5861" t="s">
        <v>19881</v>
      </c>
      <c r="E5861" t="s">
        <v>19882</v>
      </c>
      <c r="F5861" t="s">
        <v>19230</v>
      </c>
      <c r="G5861" t="s">
        <v>19231</v>
      </c>
      <c r="H5861" t="s">
        <v>19</v>
      </c>
      <c r="I5861" t="s">
        <v>20</v>
      </c>
      <c r="J5861">
        <v>23788</v>
      </c>
      <c r="K5861" t="s">
        <v>1007</v>
      </c>
      <c r="L5861">
        <v>1887</v>
      </c>
      <c r="M5861" t="s">
        <v>896</v>
      </c>
      <c r="N5861">
        <v>107</v>
      </c>
      <c r="O5861" t="s">
        <v>251</v>
      </c>
      <c r="P5861" t="s">
        <v>22336</v>
      </c>
    </row>
    <row r="5862" spans="1:16" x14ac:dyDescent="0.25">
      <c r="A5862">
        <v>8073</v>
      </c>
      <c r="B5862">
        <v>12814</v>
      </c>
      <c r="C5862" t="s">
        <v>19883</v>
      </c>
      <c r="D5862" t="s">
        <v>19884</v>
      </c>
      <c r="E5862" t="s">
        <v>19885</v>
      </c>
      <c r="F5862" t="s">
        <v>19230</v>
      </c>
      <c r="G5862" t="s">
        <v>19231</v>
      </c>
      <c r="H5862" t="s">
        <v>19</v>
      </c>
      <c r="I5862" t="s">
        <v>20</v>
      </c>
      <c r="J5862">
        <v>17726</v>
      </c>
      <c r="K5862" t="s">
        <v>115</v>
      </c>
      <c r="L5862">
        <v>1242</v>
      </c>
      <c r="M5862" t="s">
        <v>116</v>
      </c>
      <c r="N5862">
        <v>75</v>
      </c>
      <c r="O5862" t="s">
        <v>117</v>
      </c>
      <c r="P5862" t="s">
        <v>22336</v>
      </c>
    </row>
    <row r="5863" spans="1:16" x14ac:dyDescent="0.25">
      <c r="A5863">
        <v>8079</v>
      </c>
      <c r="B5863">
        <v>12816</v>
      </c>
      <c r="C5863" t="s">
        <v>19886</v>
      </c>
      <c r="D5863" t="s">
        <v>19887</v>
      </c>
      <c r="E5863" t="s">
        <v>19888</v>
      </c>
      <c r="F5863" t="s">
        <v>19230</v>
      </c>
      <c r="G5863" t="s">
        <v>19231</v>
      </c>
      <c r="H5863" t="s">
        <v>19</v>
      </c>
      <c r="I5863" t="s">
        <v>20</v>
      </c>
      <c r="J5863">
        <v>48730</v>
      </c>
      <c r="K5863" t="s">
        <v>339</v>
      </c>
      <c r="L5863">
        <v>3929</v>
      </c>
      <c r="M5863" t="s">
        <v>340</v>
      </c>
      <c r="N5863">
        <v>231</v>
      </c>
      <c r="O5863" t="s">
        <v>236</v>
      </c>
      <c r="P5863" t="s">
        <v>22336</v>
      </c>
    </row>
    <row r="5864" spans="1:16" x14ac:dyDescent="0.25">
      <c r="A5864">
        <v>8092</v>
      </c>
      <c r="B5864">
        <v>12820</v>
      </c>
      <c r="C5864" t="s">
        <v>19889</v>
      </c>
      <c r="D5864" s="1" t="s">
        <v>19890</v>
      </c>
      <c r="E5864" t="s">
        <v>19891</v>
      </c>
      <c r="F5864" t="s">
        <v>19230</v>
      </c>
      <c r="G5864" t="s">
        <v>19231</v>
      </c>
      <c r="H5864" t="s">
        <v>19</v>
      </c>
      <c r="I5864" t="s">
        <v>20</v>
      </c>
      <c r="J5864">
        <v>22854</v>
      </c>
      <c r="K5864" t="s">
        <v>674</v>
      </c>
      <c r="L5864">
        <v>1841</v>
      </c>
      <c r="M5864" t="s">
        <v>250</v>
      </c>
      <c r="N5864">
        <v>107</v>
      </c>
      <c r="O5864" t="s">
        <v>251</v>
      </c>
      <c r="P5864" t="s">
        <v>22336</v>
      </c>
    </row>
    <row r="5865" spans="1:16" x14ac:dyDescent="0.25">
      <c r="A5865">
        <v>8103</v>
      </c>
      <c r="B5865">
        <v>12580</v>
      </c>
      <c r="C5865" t="s">
        <v>19892</v>
      </c>
      <c r="D5865" t="s">
        <v>19893</v>
      </c>
      <c r="E5865" t="s">
        <v>19894</v>
      </c>
      <c r="F5865" t="s">
        <v>19230</v>
      </c>
      <c r="G5865" t="s">
        <v>19231</v>
      </c>
      <c r="H5865" t="s">
        <v>19</v>
      </c>
      <c r="I5865" t="s">
        <v>20</v>
      </c>
      <c r="J5865">
        <v>45082</v>
      </c>
      <c r="K5865" t="s">
        <v>18707</v>
      </c>
      <c r="L5865">
        <v>3945</v>
      </c>
      <c r="M5865" t="s">
        <v>3648</v>
      </c>
      <c r="N5865">
        <v>231</v>
      </c>
      <c r="O5865" t="s">
        <v>236</v>
      </c>
      <c r="P5865" t="s">
        <v>22336</v>
      </c>
    </row>
    <row r="5866" spans="1:16" x14ac:dyDescent="0.25">
      <c r="A5866">
        <v>8109</v>
      </c>
      <c r="B5866">
        <v>12578</v>
      </c>
      <c r="C5866" t="s">
        <v>19895</v>
      </c>
      <c r="D5866" t="s">
        <v>19896</v>
      </c>
      <c r="E5866" t="s">
        <v>19897</v>
      </c>
      <c r="F5866" t="s">
        <v>19230</v>
      </c>
      <c r="G5866" t="s">
        <v>19231</v>
      </c>
      <c r="H5866" t="s">
        <v>19</v>
      </c>
      <c r="I5866" t="s">
        <v>20</v>
      </c>
      <c r="J5866">
        <v>50454</v>
      </c>
      <c r="K5866" t="s">
        <v>19898</v>
      </c>
      <c r="L5866">
        <v>1841</v>
      </c>
      <c r="M5866" t="s">
        <v>250</v>
      </c>
      <c r="N5866">
        <v>107</v>
      </c>
      <c r="O5866" t="s">
        <v>251</v>
      </c>
      <c r="P5866" t="s">
        <v>22336</v>
      </c>
    </row>
    <row r="5867" spans="1:16" x14ac:dyDescent="0.25">
      <c r="A5867">
        <v>8139</v>
      </c>
      <c r="B5867">
        <v>12618</v>
      </c>
      <c r="C5867" t="s">
        <v>19899</v>
      </c>
      <c r="D5867" t="s">
        <v>19900</v>
      </c>
      <c r="E5867" t="s">
        <v>19901</v>
      </c>
      <c r="F5867" t="s">
        <v>19230</v>
      </c>
      <c r="G5867" t="s">
        <v>19231</v>
      </c>
      <c r="H5867" t="s">
        <v>19</v>
      </c>
      <c r="I5867" t="s">
        <v>20</v>
      </c>
      <c r="J5867">
        <v>13347</v>
      </c>
      <c r="K5867" t="s">
        <v>19902</v>
      </c>
      <c r="L5867">
        <v>799</v>
      </c>
      <c r="M5867" t="s">
        <v>19903</v>
      </c>
      <c r="N5867">
        <v>47</v>
      </c>
      <c r="O5867" t="s">
        <v>365</v>
      </c>
      <c r="P5867" t="s">
        <v>22336</v>
      </c>
    </row>
    <row r="5868" spans="1:16" x14ac:dyDescent="0.25">
      <c r="A5868">
        <v>8140</v>
      </c>
      <c r="B5868">
        <v>12619</v>
      </c>
      <c r="C5868" t="s">
        <v>19904</v>
      </c>
      <c r="D5868" t="s">
        <v>19905</v>
      </c>
      <c r="E5868" t="s">
        <v>19906</v>
      </c>
      <c r="F5868" t="s">
        <v>19230</v>
      </c>
      <c r="G5868" t="s">
        <v>19231</v>
      </c>
      <c r="H5868" t="s">
        <v>19</v>
      </c>
      <c r="I5868" t="s">
        <v>20</v>
      </c>
      <c r="J5868">
        <v>50465</v>
      </c>
      <c r="K5868" t="s">
        <v>2005</v>
      </c>
      <c r="L5868">
        <v>4976</v>
      </c>
      <c r="M5868" t="s">
        <v>2005</v>
      </c>
      <c r="N5868">
        <v>198</v>
      </c>
      <c r="O5868" t="s">
        <v>2006</v>
      </c>
      <c r="P5868" t="s">
        <v>22336</v>
      </c>
    </row>
    <row r="5869" spans="1:16" x14ac:dyDescent="0.25">
      <c r="A5869">
        <v>8144</v>
      </c>
      <c r="B5869">
        <v>12612</v>
      </c>
      <c r="C5869" t="s">
        <v>19907</v>
      </c>
      <c r="D5869" t="s">
        <v>19908</v>
      </c>
      <c r="E5869" t="s">
        <v>19909</v>
      </c>
      <c r="F5869" t="s">
        <v>19230</v>
      </c>
      <c r="G5869" t="s">
        <v>19231</v>
      </c>
      <c r="H5869" t="s">
        <v>19</v>
      </c>
      <c r="I5869" t="s">
        <v>20</v>
      </c>
      <c r="J5869">
        <v>50462</v>
      </c>
      <c r="K5869" t="s">
        <v>19910</v>
      </c>
      <c r="L5869">
        <v>3280</v>
      </c>
      <c r="M5869" t="s">
        <v>978</v>
      </c>
      <c r="N5869">
        <v>205</v>
      </c>
      <c r="O5869" t="s">
        <v>697</v>
      </c>
      <c r="P5869" t="s">
        <v>22336</v>
      </c>
    </row>
    <row r="5870" spans="1:16" x14ac:dyDescent="0.25">
      <c r="A5870">
        <v>8147</v>
      </c>
      <c r="B5870">
        <v>12616</v>
      </c>
      <c r="C5870" t="s">
        <v>19911</v>
      </c>
      <c r="D5870" t="s">
        <v>19912</v>
      </c>
      <c r="E5870" t="s">
        <v>19913</v>
      </c>
      <c r="F5870" t="s">
        <v>19230</v>
      </c>
      <c r="G5870" t="s">
        <v>19231</v>
      </c>
      <c r="H5870" t="s">
        <v>19</v>
      </c>
      <c r="I5870" t="s">
        <v>20</v>
      </c>
      <c r="J5870">
        <v>50231</v>
      </c>
      <c r="K5870" t="s">
        <v>937</v>
      </c>
      <c r="L5870">
        <v>4890</v>
      </c>
      <c r="M5870" t="s">
        <v>937</v>
      </c>
      <c r="N5870">
        <v>223</v>
      </c>
      <c r="O5870" t="s">
        <v>938</v>
      </c>
      <c r="P5870" t="s">
        <v>22336</v>
      </c>
    </row>
    <row r="5871" spans="1:16" x14ac:dyDescent="0.25">
      <c r="A5871">
        <v>8149</v>
      </c>
      <c r="B5871">
        <v>12601</v>
      </c>
      <c r="C5871" t="s">
        <v>19914</v>
      </c>
      <c r="D5871" t="s">
        <v>19915</v>
      </c>
      <c r="E5871" t="s">
        <v>19916</v>
      </c>
      <c r="F5871" t="s">
        <v>19230</v>
      </c>
      <c r="G5871" t="s">
        <v>19231</v>
      </c>
      <c r="H5871" t="s">
        <v>19</v>
      </c>
      <c r="I5871" t="s">
        <v>20</v>
      </c>
      <c r="J5871">
        <v>50342</v>
      </c>
      <c r="K5871" t="s">
        <v>2509</v>
      </c>
      <c r="L5871">
        <v>4932</v>
      </c>
      <c r="M5871" t="s">
        <v>2510</v>
      </c>
      <c r="N5871">
        <v>68</v>
      </c>
      <c r="O5871" t="s">
        <v>2511</v>
      </c>
      <c r="P5871" t="s">
        <v>22336</v>
      </c>
    </row>
    <row r="5872" spans="1:16" x14ac:dyDescent="0.25">
      <c r="A5872">
        <v>8150</v>
      </c>
      <c r="B5872">
        <v>12603</v>
      </c>
      <c r="C5872" t="s">
        <v>19917</v>
      </c>
      <c r="D5872" t="s">
        <v>19918</v>
      </c>
      <c r="E5872" t="s">
        <v>19919</v>
      </c>
      <c r="F5872" t="s">
        <v>19230</v>
      </c>
      <c r="G5872" t="s">
        <v>19231</v>
      </c>
      <c r="H5872" t="s">
        <v>19</v>
      </c>
      <c r="I5872" t="s">
        <v>20</v>
      </c>
      <c r="J5872">
        <v>50342</v>
      </c>
      <c r="K5872" t="s">
        <v>2509</v>
      </c>
      <c r="L5872">
        <v>4932</v>
      </c>
      <c r="M5872" t="s">
        <v>2510</v>
      </c>
      <c r="N5872">
        <v>68</v>
      </c>
      <c r="O5872" t="s">
        <v>2511</v>
      </c>
      <c r="P5872" t="s">
        <v>22336</v>
      </c>
    </row>
    <row r="5873" spans="1:16" x14ac:dyDescent="0.25">
      <c r="A5873">
        <v>8152</v>
      </c>
      <c r="B5873">
        <v>12598</v>
      </c>
      <c r="C5873" t="s">
        <v>19920</v>
      </c>
      <c r="D5873" t="s">
        <v>19921</v>
      </c>
      <c r="E5873" t="s">
        <v>19922</v>
      </c>
      <c r="F5873" t="s">
        <v>19230</v>
      </c>
      <c r="G5873" t="s">
        <v>19231</v>
      </c>
      <c r="H5873" t="s">
        <v>19</v>
      </c>
      <c r="I5873" t="s">
        <v>20</v>
      </c>
      <c r="J5873">
        <v>42219</v>
      </c>
      <c r="K5873" t="s">
        <v>189</v>
      </c>
      <c r="L5873">
        <v>3866</v>
      </c>
      <c r="M5873" t="s">
        <v>189</v>
      </c>
      <c r="N5873">
        <v>230</v>
      </c>
      <c r="O5873" t="s">
        <v>190</v>
      </c>
      <c r="P5873" t="s">
        <v>22336</v>
      </c>
    </row>
    <row r="5874" spans="1:16" x14ac:dyDescent="0.25">
      <c r="A5874">
        <v>8154</v>
      </c>
      <c r="B5874">
        <v>12593</v>
      </c>
      <c r="C5874" t="s">
        <v>19923</v>
      </c>
      <c r="D5874" t="s">
        <v>19924</v>
      </c>
      <c r="E5874" t="s">
        <v>19925</v>
      </c>
      <c r="F5874" t="s">
        <v>19230</v>
      </c>
      <c r="G5874" t="s">
        <v>19231</v>
      </c>
      <c r="H5874" t="s">
        <v>19</v>
      </c>
      <c r="I5874" t="s">
        <v>20</v>
      </c>
      <c r="J5874">
        <v>49714</v>
      </c>
      <c r="K5874" t="s">
        <v>9512</v>
      </c>
      <c r="L5874">
        <v>4730</v>
      </c>
      <c r="M5874" t="s">
        <v>9513</v>
      </c>
      <c r="N5874">
        <v>57</v>
      </c>
      <c r="O5874" t="s">
        <v>257</v>
      </c>
      <c r="P5874" t="s">
        <v>22336</v>
      </c>
    </row>
    <row r="5875" spans="1:16" x14ac:dyDescent="0.25">
      <c r="A5875">
        <v>8158</v>
      </c>
      <c r="B5875">
        <v>12608</v>
      </c>
      <c r="C5875" t="s">
        <v>19926</v>
      </c>
      <c r="D5875" t="s">
        <v>19927</v>
      </c>
      <c r="E5875" t="s">
        <v>19928</v>
      </c>
      <c r="F5875" t="s">
        <v>19230</v>
      </c>
      <c r="G5875" t="s">
        <v>19231</v>
      </c>
      <c r="H5875" t="s">
        <v>19</v>
      </c>
      <c r="I5875" t="s">
        <v>20</v>
      </c>
      <c r="J5875">
        <v>14805</v>
      </c>
      <c r="K5875" t="s">
        <v>255</v>
      </c>
      <c r="L5875">
        <v>929</v>
      </c>
      <c r="M5875" t="s">
        <v>256</v>
      </c>
      <c r="N5875">
        <v>57</v>
      </c>
      <c r="O5875" t="s">
        <v>257</v>
      </c>
      <c r="P5875" t="s">
        <v>22336</v>
      </c>
    </row>
    <row r="5876" spans="1:16" x14ac:dyDescent="0.25">
      <c r="A5876">
        <v>8161</v>
      </c>
      <c r="B5876">
        <v>12609</v>
      </c>
      <c r="C5876" t="s">
        <v>19929</v>
      </c>
      <c r="D5876" t="s">
        <v>19930</v>
      </c>
      <c r="E5876" t="s">
        <v>19931</v>
      </c>
      <c r="F5876" t="s">
        <v>19230</v>
      </c>
      <c r="G5876" t="s">
        <v>19231</v>
      </c>
      <c r="H5876" t="s">
        <v>19</v>
      </c>
      <c r="I5876" t="s">
        <v>20</v>
      </c>
      <c r="J5876">
        <v>50461</v>
      </c>
      <c r="K5876" t="s">
        <v>19932</v>
      </c>
      <c r="L5876">
        <v>269</v>
      </c>
      <c r="M5876" t="s">
        <v>8654</v>
      </c>
      <c r="N5876">
        <v>13</v>
      </c>
      <c r="O5876" t="s">
        <v>2278</v>
      </c>
      <c r="P5876" t="s">
        <v>22336</v>
      </c>
    </row>
    <row r="5877" spans="1:16" x14ac:dyDescent="0.25">
      <c r="A5877">
        <v>8171</v>
      </c>
      <c r="B5877">
        <v>12670</v>
      </c>
      <c r="C5877" t="s">
        <v>19933</v>
      </c>
      <c r="D5877" t="s">
        <v>19934</v>
      </c>
      <c r="E5877" t="s">
        <v>19935</v>
      </c>
      <c r="F5877" t="s">
        <v>19230</v>
      </c>
      <c r="G5877" t="s">
        <v>19231</v>
      </c>
      <c r="H5877" t="s">
        <v>19</v>
      </c>
      <c r="I5877" t="s">
        <v>20</v>
      </c>
      <c r="J5877">
        <v>50324</v>
      </c>
      <c r="K5877" t="s">
        <v>2125</v>
      </c>
      <c r="L5877">
        <v>4925</v>
      </c>
      <c r="M5877" t="s">
        <v>2126</v>
      </c>
      <c r="N5877">
        <v>175</v>
      </c>
      <c r="O5877" t="s">
        <v>2127</v>
      </c>
      <c r="P5877" t="s">
        <v>22336</v>
      </c>
    </row>
    <row r="5878" spans="1:16" x14ac:dyDescent="0.25">
      <c r="A5878">
        <v>8179</v>
      </c>
      <c r="B5878">
        <v>12663</v>
      </c>
      <c r="C5878" t="s">
        <v>19936</v>
      </c>
      <c r="D5878" t="s">
        <v>19937</v>
      </c>
      <c r="E5878" t="s">
        <v>19938</v>
      </c>
      <c r="F5878" t="s">
        <v>19230</v>
      </c>
      <c r="G5878" t="s">
        <v>19231</v>
      </c>
      <c r="H5878" t="s">
        <v>19</v>
      </c>
      <c r="I5878" t="s">
        <v>20</v>
      </c>
      <c r="J5878">
        <v>50231</v>
      </c>
      <c r="K5878" t="s">
        <v>937</v>
      </c>
      <c r="L5878">
        <v>4890</v>
      </c>
      <c r="M5878" t="s">
        <v>937</v>
      </c>
      <c r="N5878">
        <v>223</v>
      </c>
      <c r="O5878" t="s">
        <v>938</v>
      </c>
      <c r="P5878" t="s">
        <v>22336</v>
      </c>
    </row>
    <row r="5879" spans="1:16" x14ac:dyDescent="0.25">
      <c r="A5879">
        <v>8193</v>
      </c>
      <c r="B5879">
        <v>12685</v>
      </c>
      <c r="C5879" t="s">
        <v>19939</v>
      </c>
      <c r="D5879" t="s">
        <v>19940</v>
      </c>
      <c r="E5879" t="s">
        <v>19941</v>
      </c>
      <c r="F5879" t="s">
        <v>19230</v>
      </c>
      <c r="G5879" t="s">
        <v>19231</v>
      </c>
      <c r="H5879" t="s">
        <v>19</v>
      </c>
      <c r="I5879" t="s">
        <v>20</v>
      </c>
      <c r="J5879">
        <v>23755</v>
      </c>
      <c r="K5879" t="s">
        <v>19942</v>
      </c>
      <c r="L5879">
        <v>1887</v>
      </c>
      <c r="M5879" t="s">
        <v>896</v>
      </c>
      <c r="N5879">
        <v>107</v>
      </c>
      <c r="O5879" t="s">
        <v>251</v>
      </c>
      <c r="P5879" t="s">
        <v>22336</v>
      </c>
    </row>
    <row r="5880" spans="1:16" x14ac:dyDescent="0.25">
      <c r="A5880">
        <v>8194</v>
      </c>
      <c r="B5880">
        <v>12682</v>
      </c>
      <c r="C5880" t="s">
        <v>19943</v>
      </c>
      <c r="D5880" t="s">
        <v>19944</v>
      </c>
      <c r="E5880" t="s">
        <v>19945</v>
      </c>
      <c r="F5880" t="s">
        <v>19230</v>
      </c>
      <c r="G5880" t="s">
        <v>19231</v>
      </c>
      <c r="H5880" t="s">
        <v>19</v>
      </c>
      <c r="I5880" t="s">
        <v>20</v>
      </c>
      <c r="J5880">
        <v>23850</v>
      </c>
      <c r="K5880" t="s">
        <v>11838</v>
      </c>
      <c r="L5880">
        <v>1887</v>
      </c>
      <c r="M5880" t="s">
        <v>896</v>
      </c>
      <c r="N5880">
        <v>107</v>
      </c>
      <c r="O5880" t="s">
        <v>251</v>
      </c>
      <c r="P5880" t="s">
        <v>22336</v>
      </c>
    </row>
    <row r="5881" spans="1:16" x14ac:dyDescent="0.25">
      <c r="A5881">
        <v>8197</v>
      </c>
      <c r="B5881">
        <v>12687</v>
      </c>
      <c r="C5881" t="s">
        <v>19946</v>
      </c>
      <c r="D5881" t="s">
        <v>19947</v>
      </c>
      <c r="E5881" t="s">
        <v>19948</v>
      </c>
      <c r="F5881" t="s">
        <v>19230</v>
      </c>
      <c r="G5881" t="s">
        <v>19231</v>
      </c>
      <c r="H5881" t="s">
        <v>19</v>
      </c>
      <c r="I5881" t="s">
        <v>20</v>
      </c>
      <c r="J5881">
        <v>22256</v>
      </c>
      <c r="K5881" t="s">
        <v>2781</v>
      </c>
      <c r="L5881">
        <v>1812</v>
      </c>
      <c r="M5881" t="s">
        <v>2782</v>
      </c>
      <c r="N5881">
        <v>107</v>
      </c>
      <c r="O5881" t="s">
        <v>251</v>
      </c>
      <c r="P5881" t="s">
        <v>22336</v>
      </c>
    </row>
    <row r="5882" spans="1:16" x14ac:dyDescent="0.25">
      <c r="A5882">
        <v>8198</v>
      </c>
      <c r="B5882">
        <v>12688</v>
      </c>
      <c r="C5882" t="s">
        <v>19949</v>
      </c>
      <c r="D5882" t="s">
        <v>19950</v>
      </c>
      <c r="E5882" t="s">
        <v>19951</v>
      </c>
      <c r="F5882" t="s">
        <v>19230</v>
      </c>
      <c r="G5882" t="s">
        <v>19231</v>
      </c>
      <c r="H5882" t="s">
        <v>19</v>
      </c>
      <c r="I5882" t="s">
        <v>20</v>
      </c>
      <c r="J5882">
        <v>50485</v>
      </c>
      <c r="K5882" t="s">
        <v>19952</v>
      </c>
      <c r="L5882">
        <v>4985</v>
      </c>
      <c r="M5882" t="s">
        <v>12496</v>
      </c>
      <c r="N5882">
        <v>217</v>
      </c>
      <c r="O5882" t="s">
        <v>2012</v>
      </c>
      <c r="P5882" t="s">
        <v>22336</v>
      </c>
    </row>
    <row r="5883" spans="1:16" x14ac:dyDescent="0.25">
      <c r="A5883">
        <v>8203</v>
      </c>
      <c r="B5883">
        <v>12637</v>
      </c>
      <c r="C5883" t="s">
        <v>19953</v>
      </c>
      <c r="D5883" t="s">
        <v>19954</v>
      </c>
      <c r="E5883" t="s">
        <v>19955</v>
      </c>
      <c r="F5883" t="s">
        <v>19230</v>
      </c>
      <c r="G5883" t="s">
        <v>19231</v>
      </c>
      <c r="H5883" t="s">
        <v>19</v>
      </c>
      <c r="I5883" t="s">
        <v>20</v>
      </c>
      <c r="J5883">
        <v>45577</v>
      </c>
      <c r="K5883" t="s">
        <v>305</v>
      </c>
      <c r="L5883">
        <v>3951</v>
      </c>
      <c r="M5883" t="s">
        <v>306</v>
      </c>
      <c r="N5883">
        <v>231</v>
      </c>
      <c r="O5883" t="s">
        <v>236</v>
      </c>
      <c r="P5883" t="s">
        <v>22336</v>
      </c>
    </row>
    <row r="5884" spans="1:16" x14ac:dyDescent="0.25">
      <c r="A5884">
        <v>8204</v>
      </c>
      <c r="B5884">
        <v>12635</v>
      </c>
      <c r="C5884" t="s">
        <v>19956</v>
      </c>
      <c r="D5884" t="s">
        <v>19957</v>
      </c>
      <c r="E5884" t="s">
        <v>19958</v>
      </c>
      <c r="F5884" t="s">
        <v>19230</v>
      </c>
      <c r="G5884" t="s">
        <v>19231</v>
      </c>
      <c r="H5884" t="s">
        <v>19</v>
      </c>
      <c r="I5884" t="s">
        <v>20</v>
      </c>
      <c r="J5884">
        <v>45577</v>
      </c>
      <c r="K5884" t="s">
        <v>305</v>
      </c>
      <c r="L5884">
        <v>3951</v>
      </c>
      <c r="M5884" t="s">
        <v>306</v>
      </c>
      <c r="N5884">
        <v>231</v>
      </c>
      <c r="O5884" t="s">
        <v>236</v>
      </c>
      <c r="P5884" t="s">
        <v>22336</v>
      </c>
    </row>
    <row r="5885" spans="1:16" x14ac:dyDescent="0.25">
      <c r="A5885">
        <v>8213</v>
      </c>
      <c r="B5885">
        <v>12628</v>
      </c>
      <c r="C5885" t="s">
        <v>19959</v>
      </c>
      <c r="D5885" t="s">
        <v>19960</v>
      </c>
      <c r="E5885" t="s">
        <v>19961</v>
      </c>
      <c r="F5885" t="s">
        <v>19230</v>
      </c>
      <c r="G5885" t="s">
        <v>19231</v>
      </c>
      <c r="H5885" t="s">
        <v>19</v>
      </c>
      <c r="I5885" t="s">
        <v>20</v>
      </c>
      <c r="J5885">
        <v>43929</v>
      </c>
      <c r="K5885" t="s">
        <v>2719</v>
      </c>
      <c r="L5885">
        <v>3931</v>
      </c>
      <c r="M5885" t="s">
        <v>394</v>
      </c>
      <c r="N5885">
        <v>231</v>
      </c>
      <c r="O5885" t="s">
        <v>236</v>
      </c>
      <c r="P5885" t="s">
        <v>22336</v>
      </c>
    </row>
    <row r="5886" spans="1:16" x14ac:dyDescent="0.25">
      <c r="A5886">
        <v>8217</v>
      </c>
      <c r="B5886">
        <v>12632</v>
      </c>
      <c r="C5886" t="s">
        <v>19962</v>
      </c>
      <c r="D5886" t="s">
        <v>19963</v>
      </c>
      <c r="E5886" t="s">
        <v>19964</v>
      </c>
      <c r="F5886" t="s">
        <v>19230</v>
      </c>
      <c r="G5886" t="s">
        <v>19231</v>
      </c>
      <c r="H5886" t="s">
        <v>19</v>
      </c>
      <c r="I5886" t="s">
        <v>20</v>
      </c>
      <c r="J5886">
        <v>48019</v>
      </c>
      <c r="K5886" t="s">
        <v>759</v>
      </c>
      <c r="L5886">
        <v>3956</v>
      </c>
      <c r="M5886" t="s">
        <v>760</v>
      </c>
      <c r="N5886">
        <v>231</v>
      </c>
      <c r="O5886" t="s">
        <v>236</v>
      </c>
      <c r="P5886" t="s">
        <v>22336</v>
      </c>
    </row>
    <row r="5887" spans="1:16" x14ac:dyDescent="0.25">
      <c r="A5887">
        <v>8241</v>
      </c>
      <c r="B5887">
        <v>13505</v>
      </c>
      <c r="C5887" t="s">
        <v>19965</v>
      </c>
      <c r="D5887" t="s">
        <v>19966</v>
      </c>
      <c r="E5887" t="s">
        <v>19967</v>
      </c>
      <c r="F5887" t="s">
        <v>19230</v>
      </c>
      <c r="G5887" t="s">
        <v>19231</v>
      </c>
      <c r="H5887" t="s">
        <v>19</v>
      </c>
      <c r="I5887" t="s">
        <v>20</v>
      </c>
      <c r="J5887">
        <v>19014</v>
      </c>
      <c r="K5887" t="s">
        <v>2118</v>
      </c>
      <c r="L5887">
        <v>1359</v>
      </c>
      <c r="M5887" t="s">
        <v>2118</v>
      </c>
      <c r="N5887">
        <v>82</v>
      </c>
      <c r="O5887" t="s">
        <v>1314</v>
      </c>
      <c r="P5887" t="s">
        <v>22336</v>
      </c>
    </row>
    <row r="5888" spans="1:16" x14ac:dyDescent="0.25">
      <c r="A5888">
        <v>8247</v>
      </c>
      <c r="B5888">
        <v>13509</v>
      </c>
      <c r="C5888" t="s">
        <v>19968</v>
      </c>
      <c r="D5888" t="s">
        <v>19969</v>
      </c>
      <c r="E5888" t="s">
        <v>19970</v>
      </c>
      <c r="F5888" t="s">
        <v>19230</v>
      </c>
      <c r="G5888" t="s">
        <v>19231</v>
      </c>
      <c r="H5888" t="s">
        <v>19</v>
      </c>
      <c r="I5888" t="s">
        <v>20</v>
      </c>
      <c r="J5888">
        <v>50196</v>
      </c>
      <c r="K5888" t="s">
        <v>972</v>
      </c>
      <c r="L5888">
        <v>4874</v>
      </c>
      <c r="N5888">
        <v>58</v>
      </c>
      <c r="O5888" t="s">
        <v>973</v>
      </c>
      <c r="P5888" t="s">
        <v>22336</v>
      </c>
    </row>
    <row r="5889" spans="1:16" x14ac:dyDescent="0.25">
      <c r="A5889">
        <v>8254</v>
      </c>
      <c r="B5889">
        <v>13481</v>
      </c>
      <c r="C5889" t="s">
        <v>19971</v>
      </c>
      <c r="D5889" t="s">
        <v>19972</v>
      </c>
      <c r="E5889" t="s">
        <v>19973</v>
      </c>
      <c r="F5889" t="s">
        <v>19230</v>
      </c>
      <c r="G5889" t="s">
        <v>19231</v>
      </c>
      <c r="H5889" t="s">
        <v>19</v>
      </c>
      <c r="I5889" t="s">
        <v>20</v>
      </c>
      <c r="J5889">
        <v>48774</v>
      </c>
      <c r="K5889" t="s">
        <v>775</v>
      </c>
      <c r="L5889">
        <v>4368</v>
      </c>
      <c r="M5889" t="s">
        <v>776</v>
      </c>
      <c r="N5889">
        <v>205</v>
      </c>
      <c r="O5889" t="s">
        <v>697</v>
      </c>
      <c r="P5889" t="s">
        <v>22336</v>
      </c>
    </row>
    <row r="5890" spans="1:16" x14ac:dyDescent="0.25">
      <c r="A5890">
        <v>8255</v>
      </c>
      <c r="B5890">
        <v>13483</v>
      </c>
      <c r="C5890" t="s">
        <v>19974</v>
      </c>
      <c r="D5890" t="s">
        <v>19975</v>
      </c>
      <c r="E5890" t="s">
        <v>19976</v>
      </c>
      <c r="F5890" t="s">
        <v>19230</v>
      </c>
      <c r="G5890" t="s">
        <v>19231</v>
      </c>
      <c r="H5890" t="s">
        <v>19</v>
      </c>
      <c r="I5890" t="s">
        <v>20</v>
      </c>
      <c r="J5890">
        <v>48826</v>
      </c>
      <c r="K5890" t="s">
        <v>9288</v>
      </c>
      <c r="L5890">
        <v>4398</v>
      </c>
      <c r="M5890" t="s">
        <v>2680</v>
      </c>
      <c r="N5890">
        <v>109</v>
      </c>
      <c r="O5890" t="s">
        <v>348</v>
      </c>
      <c r="P5890" t="s">
        <v>22336</v>
      </c>
    </row>
    <row r="5891" spans="1:16" x14ac:dyDescent="0.25">
      <c r="A5891">
        <v>8267</v>
      </c>
      <c r="B5891">
        <v>13494</v>
      </c>
      <c r="C5891" t="s">
        <v>19977</v>
      </c>
      <c r="D5891" t="s">
        <v>19978</v>
      </c>
      <c r="E5891" t="s">
        <v>19979</v>
      </c>
      <c r="F5891" t="s">
        <v>19230</v>
      </c>
      <c r="G5891" t="s">
        <v>19231</v>
      </c>
      <c r="H5891" t="s">
        <v>19</v>
      </c>
      <c r="I5891" t="s">
        <v>20</v>
      </c>
      <c r="J5891">
        <v>24054</v>
      </c>
      <c r="K5891" t="s">
        <v>1105</v>
      </c>
      <c r="L5891">
        <v>1896</v>
      </c>
      <c r="M5891" t="s">
        <v>1106</v>
      </c>
      <c r="N5891">
        <v>107</v>
      </c>
      <c r="O5891" t="s">
        <v>251</v>
      </c>
      <c r="P5891" t="s">
        <v>22336</v>
      </c>
    </row>
    <row r="5892" spans="1:16" x14ac:dyDescent="0.25">
      <c r="A5892">
        <v>8268</v>
      </c>
      <c r="B5892">
        <v>13487</v>
      </c>
      <c r="C5892" t="s">
        <v>19980</v>
      </c>
      <c r="D5892" t="s">
        <v>19981</v>
      </c>
      <c r="E5892" t="s">
        <v>19982</v>
      </c>
      <c r="F5892" t="s">
        <v>19230</v>
      </c>
      <c r="G5892" t="s">
        <v>19231</v>
      </c>
      <c r="H5892" t="s">
        <v>19</v>
      </c>
      <c r="I5892" t="s">
        <v>20</v>
      </c>
      <c r="J5892">
        <v>42219</v>
      </c>
      <c r="K5892" t="s">
        <v>189</v>
      </c>
      <c r="L5892">
        <v>3866</v>
      </c>
      <c r="M5892" t="s">
        <v>189</v>
      </c>
      <c r="N5892">
        <v>230</v>
      </c>
      <c r="O5892" t="s">
        <v>190</v>
      </c>
      <c r="P5892" t="s">
        <v>22336</v>
      </c>
    </row>
    <row r="5893" spans="1:16" x14ac:dyDescent="0.25">
      <c r="A5893">
        <v>8270</v>
      </c>
      <c r="B5893">
        <v>13489</v>
      </c>
      <c r="C5893" t="s">
        <v>19983</v>
      </c>
      <c r="D5893" t="s">
        <v>19984</v>
      </c>
      <c r="E5893" t="s">
        <v>19985</v>
      </c>
      <c r="F5893" t="s">
        <v>19230</v>
      </c>
      <c r="G5893" t="s">
        <v>19231</v>
      </c>
      <c r="H5893" t="s">
        <v>19</v>
      </c>
      <c r="I5893" t="s">
        <v>20</v>
      </c>
      <c r="J5893">
        <v>48798</v>
      </c>
      <c r="K5893" t="s">
        <v>2039</v>
      </c>
      <c r="L5893">
        <v>4380</v>
      </c>
      <c r="M5893" t="s">
        <v>2040</v>
      </c>
      <c r="N5893">
        <v>109</v>
      </c>
      <c r="O5893" t="s">
        <v>348</v>
      </c>
      <c r="P5893" t="s">
        <v>22336</v>
      </c>
    </row>
    <row r="5894" spans="1:16" x14ac:dyDescent="0.25">
      <c r="A5894">
        <v>8278</v>
      </c>
      <c r="B5894">
        <v>13527</v>
      </c>
      <c r="C5894" t="s">
        <v>19986</v>
      </c>
      <c r="D5894" t="s">
        <v>19987</v>
      </c>
      <c r="E5894" t="s">
        <v>19988</v>
      </c>
      <c r="F5894" t="s">
        <v>19230</v>
      </c>
      <c r="G5894" t="s">
        <v>19231</v>
      </c>
      <c r="H5894" t="s">
        <v>19</v>
      </c>
      <c r="I5894" t="s">
        <v>20</v>
      </c>
      <c r="J5894">
        <v>7157</v>
      </c>
      <c r="K5894" t="s">
        <v>2087</v>
      </c>
      <c r="L5894">
        <v>294</v>
      </c>
      <c r="M5894" t="s">
        <v>2087</v>
      </c>
      <c r="N5894">
        <v>14</v>
      </c>
      <c r="O5894" t="s">
        <v>2088</v>
      </c>
      <c r="P5894" t="s">
        <v>22336</v>
      </c>
    </row>
    <row r="5895" spans="1:16" x14ac:dyDescent="0.25">
      <c r="A5895">
        <v>8282</v>
      </c>
      <c r="B5895">
        <v>13520</v>
      </c>
      <c r="C5895" t="s">
        <v>19989</v>
      </c>
      <c r="D5895" t="s">
        <v>19990</v>
      </c>
      <c r="E5895" t="s">
        <v>19991</v>
      </c>
      <c r="F5895" t="s">
        <v>19230</v>
      </c>
      <c r="G5895" t="s">
        <v>19231</v>
      </c>
      <c r="H5895" t="s">
        <v>19</v>
      </c>
      <c r="I5895" t="s">
        <v>20</v>
      </c>
      <c r="J5895">
        <v>50368</v>
      </c>
      <c r="K5895" t="s">
        <v>16849</v>
      </c>
      <c r="L5895">
        <v>4915</v>
      </c>
      <c r="M5895" t="s">
        <v>9765</v>
      </c>
      <c r="N5895">
        <v>217</v>
      </c>
      <c r="O5895" t="s">
        <v>2012</v>
      </c>
      <c r="P5895" t="s">
        <v>22336</v>
      </c>
    </row>
    <row r="5896" spans="1:16" x14ac:dyDescent="0.25">
      <c r="A5896">
        <v>8290</v>
      </c>
      <c r="B5896">
        <v>13539</v>
      </c>
      <c r="C5896" t="s">
        <v>19992</v>
      </c>
      <c r="D5896" t="s">
        <v>19993</v>
      </c>
      <c r="E5896" t="s">
        <v>19994</v>
      </c>
      <c r="F5896" t="s">
        <v>19230</v>
      </c>
      <c r="G5896" t="s">
        <v>19231</v>
      </c>
      <c r="H5896" t="s">
        <v>19</v>
      </c>
      <c r="I5896" t="s">
        <v>20</v>
      </c>
      <c r="J5896">
        <v>50891</v>
      </c>
      <c r="K5896" t="s">
        <v>115</v>
      </c>
      <c r="L5896">
        <v>4177</v>
      </c>
      <c r="M5896" t="s">
        <v>686</v>
      </c>
      <c r="N5896">
        <v>75</v>
      </c>
      <c r="O5896" t="s">
        <v>117</v>
      </c>
      <c r="P5896" t="s">
        <v>22336</v>
      </c>
    </row>
    <row r="5897" spans="1:16" x14ac:dyDescent="0.25">
      <c r="A5897">
        <v>8299</v>
      </c>
      <c r="B5897">
        <v>13549</v>
      </c>
      <c r="C5897" t="s">
        <v>19995</v>
      </c>
      <c r="D5897" t="s">
        <v>19996</v>
      </c>
      <c r="E5897" t="s">
        <v>19997</v>
      </c>
      <c r="F5897" t="s">
        <v>19230</v>
      </c>
      <c r="G5897" t="s">
        <v>19231</v>
      </c>
      <c r="H5897" t="s">
        <v>19</v>
      </c>
      <c r="I5897" t="s">
        <v>20</v>
      </c>
      <c r="J5897">
        <v>48019</v>
      </c>
      <c r="K5897" t="s">
        <v>759</v>
      </c>
      <c r="L5897">
        <v>3956</v>
      </c>
      <c r="M5897" t="s">
        <v>760</v>
      </c>
      <c r="N5897">
        <v>231</v>
      </c>
      <c r="O5897" t="s">
        <v>236</v>
      </c>
      <c r="P5897" t="s">
        <v>22336</v>
      </c>
    </row>
    <row r="5898" spans="1:16" x14ac:dyDescent="0.25">
      <c r="A5898">
        <v>8307</v>
      </c>
      <c r="B5898">
        <v>13602</v>
      </c>
      <c r="C5898" t="s">
        <v>19998</v>
      </c>
      <c r="D5898" t="s">
        <v>19999</v>
      </c>
      <c r="E5898" t="s">
        <v>20000</v>
      </c>
      <c r="F5898" t="s">
        <v>19230</v>
      </c>
      <c r="G5898" t="s">
        <v>19231</v>
      </c>
      <c r="H5898" t="s">
        <v>19</v>
      </c>
      <c r="I5898" t="s">
        <v>20</v>
      </c>
      <c r="J5898">
        <v>22460</v>
      </c>
      <c r="K5898" t="s">
        <v>713</v>
      </c>
      <c r="L5898">
        <v>1822</v>
      </c>
      <c r="M5898" t="s">
        <v>679</v>
      </c>
      <c r="N5898">
        <v>107</v>
      </c>
      <c r="O5898" t="s">
        <v>251</v>
      </c>
      <c r="P5898" t="s">
        <v>22336</v>
      </c>
    </row>
    <row r="5899" spans="1:16" x14ac:dyDescent="0.25">
      <c r="A5899">
        <v>8310</v>
      </c>
      <c r="B5899">
        <v>13610</v>
      </c>
      <c r="C5899" t="s">
        <v>20001</v>
      </c>
      <c r="D5899" t="s">
        <v>20002</v>
      </c>
      <c r="E5899" t="s">
        <v>20003</v>
      </c>
      <c r="F5899" t="s">
        <v>19230</v>
      </c>
      <c r="G5899" t="s">
        <v>19231</v>
      </c>
      <c r="H5899" t="s">
        <v>19</v>
      </c>
      <c r="I5899" t="s">
        <v>20</v>
      </c>
      <c r="J5899">
        <v>22854</v>
      </c>
      <c r="K5899" t="s">
        <v>674</v>
      </c>
      <c r="L5899">
        <v>1841</v>
      </c>
      <c r="M5899" t="s">
        <v>250</v>
      </c>
      <c r="N5899">
        <v>107</v>
      </c>
      <c r="O5899" t="s">
        <v>251</v>
      </c>
      <c r="P5899" t="s">
        <v>22336</v>
      </c>
    </row>
    <row r="5900" spans="1:16" x14ac:dyDescent="0.25">
      <c r="A5900">
        <v>8312</v>
      </c>
      <c r="B5900">
        <v>13607</v>
      </c>
      <c r="C5900" t="s">
        <v>20004</v>
      </c>
      <c r="D5900" t="s">
        <v>20005</v>
      </c>
      <c r="E5900" t="s">
        <v>20006</v>
      </c>
      <c r="F5900" t="s">
        <v>19230</v>
      </c>
      <c r="G5900" t="s">
        <v>19231</v>
      </c>
      <c r="H5900" t="s">
        <v>19</v>
      </c>
      <c r="I5900" t="s">
        <v>20</v>
      </c>
      <c r="J5900">
        <v>48679</v>
      </c>
      <c r="K5900" t="s">
        <v>1086</v>
      </c>
      <c r="L5900">
        <v>4288</v>
      </c>
      <c r="M5900" t="s">
        <v>1086</v>
      </c>
      <c r="N5900">
        <v>176</v>
      </c>
      <c r="O5900" t="s">
        <v>1087</v>
      </c>
      <c r="P5900" t="s">
        <v>22336</v>
      </c>
    </row>
    <row r="5901" spans="1:16" x14ac:dyDescent="0.25">
      <c r="A5901">
        <v>8316</v>
      </c>
      <c r="B5901">
        <v>13619</v>
      </c>
      <c r="C5901" t="s">
        <v>20007</v>
      </c>
      <c r="D5901" t="s">
        <v>20008</v>
      </c>
      <c r="E5901" t="s">
        <v>20009</v>
      </c>
      <c r="F5901" t="s">
        <v>19230</v>
      </c>
      <c r="G5901" t="s">
        <v>19231</v>
      </c>
      <c r="H5901" t="s">
        <v>19</v>
      </c>
      <c r="I5901" t="s">
        <v>20</v>
      </c>
      <c r="J5901">
        <v>7157</v>
      </c>
      <c r="K5901" t="s">
        <v>2087</v>
      </c>
      <c r="L5901">
        <v>294</v>
      </c>
      <c r="M5901" t="s">
        <v>2087</v>
      </c>
      <c r="N5901">
        <v>14</v>
      </c>
      <c r="O5901" t="s">
        <v>2088</v>
      </c>
      <c r="P5901" t="s">
        <v>22336</v>
      </c>
    </row>
    <row r="5902" spans="1:16" x14ac:dyDescent="0.25">
      <c r="A5902">
        <v>8317</v>
      </c>
      <c r="B5902">
        <v>13611</v>
      </c>
      <c r="C5902" t="s">
        <v>20010</v>
      </c>
      <c r="D5902" t="s">
        <v>20011</v>
      </c>
      <c r="E5902" t="s">
        <v>20012</v>
      </c>
      <c r="F5902" t="s">
        <v>19230</v>
      </c>
      <c r="G5902" t="s">
        <v>19231</v>
      </c>
      <c r="H5902" t="s">
        <v>19</v>
      </c>
      <c r="I5902" t="s">
        <v>20</v>
      </c>
      <c r="J5902">
        <v>48679</v>
      </c>
      <c r="K5902" t="s">
        <v>1086</v>
      </c>
      <c r="L5902">
        <v>4288</v>
      </c>
      <c r="M5902" t="s">
        <v>1086</v>
      </c>
      <c r="N5902">
        <v>176</v>
      </c>
      <c r="O5902" t="s">
        <v>1087</v>
      </c>
      <c r="P5902" t="s">
        <v>22336</v>
      </c>
    </row>
    <row r="5903" spans="1:16" x14ac:dyDescent="0.25">
      <c r="A5903">
        <v>8318</v>
      </c>
      <c r="B5903">
        <v>13615</v>
      </c>
      <c r="C5903" t="s">
        <v>20013</v>
      </c>
      <c r="D5903" t="s">
        <v>20014</v>
      </c>
      <c r="E5903" t="s">
        <v>20015</v>
      </c>
      <c r="F5903" t="s">
        <v>19230</v>
      </c>
      <c r="G5903" t="s">
        <v>19231</v>
      </c>
      <c r="H5903" t="s">
        <v>19</v>
      </c>
      <c r="I5903" t="s">
        <v>20</v>
      </c>
      <c r="J5903">
        <v>7157</v>
      </c>
      <c r="K5903" t="s">
        <v>2087</v>
      </c>
      <c r="L5903">
        <v>294</v>
      </c>
      <c r="M5903" t="s">
        <v>2087</v>
      </c>
      <c r="N5903">
        <v>14</v>
      </c>
      <c r="O5903" t="s">
        <v>2088</v>
      </c>
      <c r="P5903" t="s">
        <v>22336</v>
      </c>
    </row>
    <row r="5904" spans="1:16" x14ac:dyDescent="0.25">
      <c r="A5904">
        <v>8319</v>
      </c>
      <c r="B5904">
        <v>13629</v>
      </c>
      <c r="C5904" t="s">
        <v>20016</v>
      </c>
      <c r="D5904" t="s">
        <v>20017</v>
      </c>
      <c r="E5904" t="s">
        <v>20018</v>
      </c>
      <c r="F5904" t="s">
        <v>19230</v>
      </c>
      <c r="G5904" t="s">
        <v>19231</v>
      </c>
      <c r="H5904" t="s">
        <v>19</v>
      </c>
      <c r="I5904" t="s">
        <v>20</v>
      </c>
      <c r="J5904">
        <v>23788</v>
      </c>
      <c r="K5904" t="s">
        <v>1007</v>
      </c>
      <c r="L5904">
        <v>1887</v>
      </c>
      <c r="M5904" t="s">
        <v>896</v>
      </c>
      <c r="N5904">
        <v>107</v>
      </c>
      <c r="O5904" t="s">
        <v>251</v>
      </c>
      <c r="P5904" t="s">
        <v>22336</v>
      </c>
    </row>
    <row r="5905" spans="1:16" x14ac:dyDescent="0.25">
      <c r="A5905">
        <v>8324</v>
      </c>
      <c r="B5905">
        <v>13597</v>
      </c>
      <c r="C5905" t="s">
        <v>20019</v>
      </c>
      <c r="D5905" t="s">
        <v>20020</v>
      </c>
      <c r="E5905" t="s">
        <v>20021</v>
      </c>
      <c r="F5905" t="s">
        <v>19230</v>
      </c>
      <c r="G5905" t="s">
        <v>19231</v>
      </c>
      <c r="H5905" t="s">
        <v>19</v>
      </c>
      <c r="I5905" t="s">
        <v>20</v>
      </c>
      <c r="J5905">
        <v>50386</v>
      </c>
      <c r="K5905" t="s">
        <v>12781</v>
      </c>
      <c r="L5905">
        <v>4931</v>
      </c>
      <c r="M5905" t="s">
        <v>12781</v>
      </c>
      <c r="N5905">
        <v>261</v>
      </c>
      <c r="O5905" t="s">
        <v>380</v>
      </c>
      <c r="P5905" t="s">
        <v>22336</v>
      </c>
    </row>
    <row r="5906" spans="1:16" x14ac:dyDescent="0.25">
      <c r="A5906">
        <v>8331</v>
      </c>
      <c r="B5906">
        <v>13598</v>
      </c>
      <c r="C5906" t="s">
        <v>20022</v>
      </c>
      <c r="D5906" t="s">
        <v>20023</v>
      </c>
      <c r="E5906" t="s">
        <v>20024</v>
      </c>
      <c r="F5906" t="s">
        <v>19230</v>
      </c>
      <c r="G5906" t="s">
        <v>19231</v>
      </c>
      <c r="H5906" t="s">
        <v>19</v>
      </c>
      <c r="I5906" t="s">
        <v>20</v>
      </c>
      <c r="J5906">
        <v>45577</v>
      </c>
      <c r="K5906" t="s">
        <v>305</v>
      </c>
      <c r="L5906">
        <v>3951</v>
      </c>
      <c r="M5906" t="s">
        <v>306</v>
      </c>
      <c r="N5906">
        <v>231</v>
      </c>
      <c r="O5906" t="s">
        <v>236</v>
      </c>
      <c r="P5906" t="s">
        <v>22336</v>
      </c>
    </row>
    <row r="5907" spans="1:16" x14ac:dyDescent="0.25">
      <c r="A5907">
        <v>8351</v>
      </c>
      <c r="B5907">
        <v>13561</v>
      </c>
      <c r="C5907" t="s">
        <v>20025</v>
      </c>
      <c r="D5907" t="s">
        <v>20026</v>
      </c>
      <c r="E5907" t="s">
        <v>20027</v>
      </c>
      <c r="F5907" t="s">
        <v>19230</v>
      </c>
      <c r="G5907" t="s">
        <v>19231</v>
      </c>
      <c r="H5907" t="s">
        <v>19</v>
      </c>
      <c r="I5907" t="s">
        <v>20</v>
      </c>
      <c r="J5907">
        <v>50189</v>
      </c>
      <c r="K5907" t="s">
        <v>20028</v>
      </c>
      <c r="L5907">
        <v>4177</v>
      </c>
      <c r="M5907" t="s">
        <v>686</v>
      </c>
      <c r="N5907">
        <v>75</v>
      </c>
      <c r="O5907" t="s">
        <v>117</v>
      </c>
      <c r="P5907" t="s">
        <v>22336</v>
      </c>
    </row>
    <row r="5908" spans="1:16" x14ac:dyDescent="0.25">
      <c r="A5908">
        <v>8354</v>
      </c>
      <c r="B5908">
        <v>13564</v>
      </c>
      <c r="C5908" t="s">
        <v>20029</v>
      </c>
      <c r="D5908" t="s">
        <v>20030</v>
      </c>
      <c r="E5908" t="s">
        <v>20031</v>
      </c>
      <c r="F5908" t="s">
        <v>19230</v>
      </c>
      <c r="G5908" t="s">
        <v>19231</v>
      </c>
      <c r="H5908" t="s">
        <v>19</v>
      </c>
      <c r="I5908" t="s">
        <v>20</v>
      </c>
      <c r="J5908">
        <v>30178</v>
      </c>
      <c r="K5908" t="s">
        <v>2073</v>
      </c>
      <c r="L5908">
        <v>2594</v>
      </c>
      <c r="M5908" t="s">
        <v>1720</v>
      </c>
      <c r="N5908">
        <v>155</v>
      </c>
      <c r="O5908" t="s">
        <v>866</v>
      </c>
      <c r="P5908" t="s">
        <v>22336</v>
      </c>
    </row>
    <row r="5909" spans="1:16" x14ac:dyDescent="0.25">
      <c r="A5909">
        <v>8356</v>
      </c>
      <c r="B5909">
        <v>13563</v>
      </c>
      <c r="C5909" t="s">
        <v>20032</v>
      </c>
      <c r="D5909" t="s">
        <v>20033</v>
      </c>
      <c r="E5909" t="s">
        <v>20034</v>
      </c>
      <c r="F5909" t="s">
        <v>19230</v>
      </c>
      <c r="G5909" t="s">
        <v>19231</v>
      </c>
      <c r="H5909" t="s">
        <v>19</v>
      </c>
      <c r="I5909" t="s">
        <v>20</v>
      </c>
      <c r="J5909">
        <v>46488</v>
      </c>
      <c r="K5909" t="s">
        <v>2879</v>
      </c>
      <c r="L5909">
        <v>3970</v>
      </c>
      <c r="M5909" t="s">
        <v>1649</v>
      </c>
      <c r="N5909">
        <v>231</v>
      </c>
      <c r="O5909" t="s">
        <v>236</v>
      </c>
      <c r="P5909" t="s">
        <v>22336</v>
      </c>
    </row>
    <row r="5910" spans="1:16" x14ac:dyDescent="0.25">
      <c r="A5910">
        <v>8367</v>
      </c>
      <c r="B5910">
        <v>13578</v>
      </c>
      <c r="C5910" t="s">
        <v>20035</v>
      </c>
      <c r="D5910" t="s">
        <v>20036</v>
      </c>
      <c r="E5910" t="s">
        <v>20037</v>
      </c>
      <c r="F5910" t="s">
        <v>19230</v>
      </c>
      <c r="G5910" t="s">
        <v>19231</v>
      </c>
      <c r="H5910" t="s">
        <v>19</v>
      </c>
      <c r="I5910" t="s">
        <v>20</v>
      </c>
      <c r="J5910">
        <v>22897</v>
      </c>
      <c r="K5910" t="s">
        <v>2067</v>
      </c>
      <c r="L5910">
        <v>1845</v>
      </c>
      <c r="M5910" t="s">
        <v>950</v>
      </c>
      <c r="N5910">
        <v>107</v>
      </c>
      <c r="O5910" t="s">
        <v>251</v>
      </c>
      <c r="P5910" t="s">
        <v>22336</v>
      </c>
    </row>
    <row r="5911" spans="1:16" x14ac:dyDescent="0.25">
      <c r="A5911">
        <v>8391</v>
      </c>
      <c r="B5911">
        <v>13439</v>
      </c>
      <c r="C5911" t="s">
        <v>20038</v>
      </c>
      <c r="D5911" t="s">
        <v>20039</v>
      </c>
      <c r="E5911" t="s">
        <v>20040</v>
      </c>
      <c r="F5911" t="s">
        <v>19230</v>
      </c>
      <c r="G5911" t="s">
        <v>19231</v>
      </c>
      <c r="H5911" t="s">
        <v>19</v>
      </c>
      <c r="I5911" t="s">
        <v>20</v>
      </c>
      <c r="J5911">
        <v>48679</v>
      </c>
      <c r="K5911" t="s">
        <v>1086</v>
      </c>
      <c r="L5911">
        <v>4288</v>
      </c>
      <c r="M5911" t="s">
        <v>1086</v>
      </c>
      <c r="N5911">
        <v>176</v>
      </c>
      <c r="O5911" t="s">
        <v>1087</v>
      </c>
      <c r="P5911" t="s">
        <v>22336</v>
      </c>
    </row>
    <row r="5912" spans="1:16" x14ac:dyDescent="0.25">
      <c r="A5912">
        <v>8392</v>
      </c>
      <c r="B5912">
        <v>13442</v>
      </c>
      <c r="C5912" t="s">
        <v>20041</v>
      </c>
      <c r="D5912" t="s">
        <v>20042</v>
      </c>
      <c r="E5912" t="s">
        <v>20043</v>
      </c>
      <c r="F5912" t="s">
        <v>19230</v>
      </c>
      <c r="G5912" t="s">
        <v>19231</v>
      </c>
      <c r="H5912" t="s">
        <v>19</v>
      </c>
      <c r="I5912" t="s">
        <v>20</v>
      </c>
      <c r="J5912">
        <v>41391</v>
      </c>
      <c r="K5912" t="s">
        <v>1714</v>
      </c>
      <c r="L5912">
        <v>3798</v>
      </c>
      <c r="M5912" t="s">
        <v>1714</v>
      </c>
      <c r="N5912">
        <v>229</v>
      </c>
      <c r="O5912" t="s">
        <v>1715</v>
      </c>
      <c r="P5912" t="s">
        <v>22336</v>
      </c>
    </row>
    <row r="5913" spans="1:16" x14ac:dyDescent="0.25">
      <c r="A5913">
        <v>8401</v>
      </c>
      <c r="B5913">
        <v>13426</v>
      </c>
      <c r="C5913" t="s">
        <v>20044</v>
      </c>
      <c r="D5913" t="s">
        <v>20045</v>
      </c>
      <c r="E5913" t="s">
        <v>20046</v>
      </c>
      <c r="F5913" t="s">
        <v>19230</v>
      </c>
      <c r="G5913" t="s">
        <v>19231</v>
      </c>
      <c r="H5913" t="s">
        <v>19</v>
      </c>
      <c r="I5913" t="s">
        <v>20</v>
      </c>
      <c r="J5913">
        <v>50408</v>
      </c>
      <c r="K5913" t="s">
        <v>2141</v>
      </c>
      <c r="L5913">
        <v>4883</v>
      </c>
      <c r="M5913" t="s">
        <v>2142</v>
      </c>
      <c r="N5913">
        <v>75</v>
      </c>
      <c r="O5913" t="s">
        <v>117</v>
      </c>
      <c r="P5913" t="s">
        <v>22336</v>
      </c>
    </row>
    <row r="5914" spans="1:16" x14ac:dyDescent="0.25">
      <c r="A5914">
        <v>8402</v>
      </c>
      <c r="B5914">
        <v>13425</v>
      </c>
      <c r="C5914" t="s">
        <v>20047</v>
      </c>
      <c r="D5914" t="s">
        <v>20048</v>
      </c>
      <c r="E5914" t="s">
        <v>20049</v>
      </c>
      <c r="F5914" t="s">
        <v>19230</v>
      </c>
      <c r="G5914" t="s">
        <v>19231</v>
      </c>
      <c r="H5914" t="s">
        <v>19</v>
      </c>
      <c r="I5914" t="s">
        <v>20</v>
      </c>
      <c r="J5914">
        <v>50258</v>
      </c>
      <c r="K5914" t="s">
        <v>977</v>
      </c>
      <c r="L5914">
        <v>3280</v>
      </c>
      <c r="M5914" t="s">
        <v>978</v>
      </c>
      <c r="N5914">
        <v>205</v>
      </c>
      <c r="O5914" t="s">
        <v>697</v>
      </c>
      <c r="P5914" t="s">
        <v>22336</v>
      </c>
    </row>
    <row r="5915" spans="1:16" x14ac:dyDescent="0.25">
      <c r="A5915">
        <v>8404</v>
      </c>
      <c r="B5915">
        <v>13427</v>
      </c>
      <c r="C5915" t="s">
        <v>20050</v>
      </c>
      <c r="D5915" t="s">
        <v>20051</v>
      </c>
      <c r="E5915" t="s">
        <v>20052</v>
      </c>
      <c r="F5915" t="s">
        <v>19230</v>
      </c>
      <c r="G5915" t="s">
        <v>19231</v>
      </c>
      <c r="H5915" t="s">
        <v>19</v>
      </c>
      <c r="I5915" t="s">
        <v>20</v>
      </c>
      <c r="J5915">
        <v>41814</v>
      </c>
      <c r="K5915" t="s">
        <v>2383</v>
      </c>
      <c r="L5915">
        <v>3842</v>
      </c>
      <c r="M5915" t="s">
        <v>209</v>
      </c>
      <c r="N5915">
        <v>230</v>
      </c>
      <c r="O5915" t="s">
        <v>190</v>
      </c>
      <c r="P5915" t="s">
        <v>22336</v>
      </c>
    </row>
    <row r="5916" spans="1:16" x14ac:dyDescent="0.25">
      <c r="A5916">
        <v>8410</v>
      </c>
      <c r="B5916">
        <v>13472</v>
      </c>
      <c r="C5916" t="s">
        <v>20053</v>
      </c>
      <c r="D5916" t="s">
        <v>20054</v>
      </c>
      <c r="E5916" t="s">
        <v>20055</v>
      </c>
      <c r="F5916" t="s">
        <v>19230</v>
      </c>
      <c r="G5916" t="s">
        <v>19231</v>
      </c>
      <c r="H5916" t="s">
        <v>19</v>
      </c>
      <c r="I5916" t="s">
        <v>20</v>
      </c>
      <c r="J5916">
        <v>48483</v>
      </c>
      <c r="K5916" t="s">
        <v>2826</v>
      </c>
      <c r="L5916">
        <v>664</v>
      </c>
      <c r="M5916" t="s">
        <v>2692</v>
      </c>
      <c r="N5916">
        <v>38</v>
      </c>
      <c r="O5916" t="s">
        <v>2242</v>
      </c>
      <c r="P5916" t="s">
        <v>22336</v>
      </c>
    </row>
    <row r="5917" spans="1:16" x14ac:dyDescent="0.25">
      <c r="A5917">
        <v>8418</v>
      </c>
      <c r="B5917">
        <v>13467</v>
      </c>
      <c r="C5917" t="s">
        <v>20056</v>
      </c>
      <c r="D5917" t="s">
        <v>20057</v>
      </c>
      <c r="E5917" t="s">
        <v>20058</v>
      </c>
      <c r="F5917" t="s">
        <v>19230</v>
      </c>
      <c r="G5917" t="s">
        <v>19231</v>
      </c>
      <c r="H5917" t="s">
        <v>19</v>
      </c>
      <c r="I5917" t="s">
        <v>20</v>
      </c>
      <c r="J5917">
        <v>50324</v>
      </c>
      <c r="K5917" t="s">
        <v>2125</v>
      </c>
      <c r="L5917">
        <v>4925</v>
      </c>
      <c r="M5917" t="s">
        <v>2126</v>
      </c>
      <c r="N5917">
        <v>175</v>
      </c>
      <c r="O5917" t="s">
        <v>2127</v>
      </c>
      <c r="P5917" t="s">
        <v>22336</v>
      </c>
    </row>
    <row r="5918" spans="1:16" x14ac:dyDescent="0.25">
      <c r="A5918">
        <v>8426</v>
      </c>
      <c r="B5918">
        <v>13454</v>
      </c>
      <c r="C5918" t="s">
        <v>20059</v>
      </c>
      <c r="D5918" t="s">
        <v>20060</v>
      </c>
      <c r="E5918" t="s">
        <v>20061</v>
      </c>
      <c r="F5918" t="s">
        <v>19230</v>
      </c>
      <c r="G5918" t="s">
        <v>19231</v>
      </c>
      <c r="H5918" t="s">
        <v>19</v>
      </c>
      <c r="I5918" t="s">
        <v>20</v>
      </c>
      <c r="J5918">
        <v>42219</v>
      </c>
      <c r="K5918" t="s">
        <v>189</v>
      </c>
      <c r="L5918">
        <v>3866</v>
      </c>
      <c r="M5918" t="s">
        <v>189</v>
      </c>
      <c r="N5918">
        <v>230</v>
      </c>
      <c r="O5918" t="s">
        <v>190</v>
      </c>
      <c r="P5918" t="s">
        <v>22336</v>
      </c>
    </row>
    <row r="5919" spans="1:16" x14ac:dyDescent="0.25">
      <c r="A5919">
        <v>8439</v>
      </c>
      <c r="B5919">
        <v>13450</v>
      </c>
      <c r="C5919" t="s">
        <v>20062</v>
      </c>
      <c r="D5919" t="s">
        <v>20063</v>
      </c>
      <c r="E5919" t="s">
        <v>20064</v>
      </c>
      <c r="F5919" t="s">
        <v>19230</v>
      </c>
      <c r="G5919" t="s">
        <v>19231</v>
      </c>
      <c r="H5919" t="s">
        <v>19</v>
      </c>
      <c r="I5919" t="s">
        <v>20</v>
      </c>
      <c r="J5919">
        <v>24054</v>
      </c>
      <c r="K5919" t="s">
        <v>1105</v>
      </c>
      <c r="L5919">
        <v>1896</v>
      </c>
      <c r="M5919" t="s">
        <v>1106</v>
      </c>
      <c r="N5919">
        <v>107</v>
      </c>
      <c r="O5919" t="s">
        <v>251</v>
      </c>
      <c r="P5919" t="s">
        <v>22336</v>
      </c>
    </row>
    <row r="5920" spans="1:16" x14ac:dyDescent="0.25">
      <c r="A5920">
        <v>8440</v>
      </c>
      <c r="B5920">
        <v>13451</v>
      </c>
      <c r="C5920" t="s">
        <v>20065</v>
      </c>
      <c r="D5920" t="s">
        <v>20066</v>
      </c>
      <c r="E5920" t="s">
        <v>20067</v>
      </c>
      <c r="F5920" t="s">
        <v>19230</v>
      </c>
      <c r="G5920" t="s">
        <v>19231</v>
      </c>
      <c r="H5920" t="s">
        <v>19</v>
      </c>
      <c r="I5920" t="s">
        <v>20</v>
      </c>
      <c r="J5920">
        <v>48724</v>
      </c>
      <c r="K5920" t="s">
        <v>20068</v>
      </c>
      <c r="L5920">
        <v>1367</v>
      </c>
      <c r="M5920" t="s">
        <v>20069</v>
      </c>
      <c r="N5920">
        <v>82</v>
      </c>
      <c r="O5920" t="s">
        <v>1314</v>
      </c>
      <c r="P5920" t="s">
        <v>22336</v>
      </c>
    </row>
    <row r="5921" spans="1:16" x14ac:dyDescent="0.25">
      <c r="A5921">
        <v>8446</v>
      </c>
      <c r="B5921">
        <v>13376</v>
      </c>
      <c r="C5921" t="s">
        <v>20070</v>
      </c>
      <c r="D5921" t="s">
        <v>20071</v>
      </c>
      <c r="E5921" t="s">
        <v>20072</v>
      </c>
      <c r="F5921" t="s">
        <v>19230</v>
      </c>
      <c r="G5921" t="s">
        <v>19231</v>
      </c>
      <c r="H5921" t="s">
        <v>19</v>
      </c>
      <c r="I5921" t="s">
        <v>20</v>
      </c>
      <c r="J5921">
        <v>50608</v>
      </c>
      <c r="K5921" t="s">
        <v>9936</v>
      </c>
      <c r="L5921">
        <v>5005</v>
      </c>
      <c r="M5921" t="s">
        <v>20073</v>
      </c>
      <c r="N5921">
        <v>132</v>
      </c>
      <c r="O5921" t="s">
        <v>9489</v>
      </c>
      <c r="P5921" t="s">
        <v>22336</v>
      </c>
    </row>
    <row r="5922" spans="1:16" x14ac:dyDescent="0.25">
      <c r="A5922">
        <v>8449</v>
      </c>
      <c r="B5922">
        <v>13375</v>
      </c>
      <c r="C5922" t="s">
        <v>20074</v>
      </c>
      <c r="D5922" t="s">
        <v>20075</v>
      </c>
      <c r="E5922" t="s">
        <v>20076</v>
      </c>
      <c r="F5922" t="s">
        <v>19230</v>
      </c>
      <c r="G5922" t="s">
        <v>19231</v>
      </c>
      <c r="H5922" t="s">
        <v>19</v>
      </c>
      <c r="I5922" t="s">
        <v>20</v>
      </c>
      <c r="J5922">
        <v>50607</v>
      </c>
      <c r="K5922" t="s">
        <v>20077</v>
      </c>
      <c r="L5922">
        <v>4932</v>
      </c>
      <c r="M5922" t="s">
        <v>2510</v>
      </c>
      <c r="N5922">
        <v>68</v>
      </c>
      <c r="O5922" t="s">
        <v>2511</v>
      </c>
      <c r="P5922" t="s">
        <v>22336</v>
      </c>
    </row>
    <row r="5923" spans="1:16" x14ac:dyDescent="0.25">
      <c r="A5923">
        <v>8451</v>
      </c>
      <c r="B5923">
        <v>13369</v>
      </c>
      <c r="C5923" t="s">
        <v>20078</v>
      </c>
      <c r="D5923" t="s">
        <v>20079</v>
      </c>
      <c r="E5923" t="s">
        <v>20080</v>
      </c>
      <c r="F5923" t="s">
        <v>19230</v>
      </c>
      <c r="G5923" t="s">
        <v>19231</v>
      </c>
      <c r="H5923" t="s">
        <v>19</v>
      </c>
      <c r="I5923" t="s">
        <v>20</v>
      </c>
      <c r="J5923">
        <v>46875</v>
      </c>
      <c r="K5923" t="s">
        <v>9966</v>
      </c>
      <c r="L5923">
        <v>3975</v>
      </c>
      <c r="M5923" t="s">
        <v>339</v>
      </c>
      <c r="N5923">
        <v>231</v>
      </c>
      <c r="O5923" t="s">
        <v>236</v>
      </c>
      <c r="P5923" t="s">
        <v>22336</v>
      </c>
    </row>
    <row r="5924" spans="1:16" x14ac:dyDescent="0.25">
      <c r="A5924">
        <v>8453</v>
      </c>
      <c r="B5924">
        <v>13370</v>
      </c>
      <c r="C5924" t="s">
        <v>20081</v>
      </c>
      <c r="D5924" t="s">
        <v>20082</v>
      </c>
      <c r="E5924" t="s">
        <v>20083</v>
      </c>
      <c r="F5924" t="s">
        <v>19230</v>
      </c>
      <c r="G5924" t="s">
        <v>19231</v>
      </c>
      <c r="H5924" t="s">
        <v>19</v>
      </c>
      <c r="I5924" t="s">
        <v>20</v>
      </c>
      <c r="J5924">
        <v>50604</v>
      </c>
      <c r="K5924" t="s">
        <v>20084</v>
      </c>
      <c r="L5924">
        <v>1841</v>
      </c>
      <c r="M5924" t="s">
        <v>250</v>
      </c>
      <c r="N5924">
        <v>107</v>
      </c>
      <c r="O5924" t="s">
        <v>251</v>
      </c>
      <c r="P5924" t="s">
        <v>22336</v>
      </c>
    </row>
    <row r="5925" spans="1:16" x14ac:dyDescent="0.25">
      <c r="A5925">
        <v>8458</v>
      </c>
      <c r="B5925">
        <v>13363</v>
      </c>
      <c r="C5925" t="s">
        <v>20085</v>
      </c>
      <c r="D5925" t="s">
        <v>20086</v>
      </c>
      <c r="E5925" t="s">
        <v>20087</v>
      </c>
      <c r="F5925" t="s">
        <v>19230</v>
      </c>
      <c r="G5925" t="s">
        <v>19231</v>
      </c>
      <c r="H5925" t="s">
        <v>19</v>
      </c>
      <c r="I5925" t="s">
        <v>20</v>
      </c>
      <c r="J5925">
        <v>30178</v>
      </c>
      <c r="K5925" t="s">
        <v>2073</v>
      </c>
      <c r="L5925">
        <v>2594</v>
      </c>
      <c r="M5925" t="s">
        <v>1720</v>
      </c>
      <c r="N5925">
        <v>155</v>
      </c>
      <c r="O5925" t="s">
        <v>866</v>
      </c>
      <c r="P5925" t="s">
        <v>22336</v>
      </c>
    </row>
    <row r="5926" spans="1:16" x14ac:dyDescent="0.25">
      <c r="A5926">
        <v>8459</v>
      </c>
      <c r="B5926">
        <v>13364</v>
      </c>
      <c r="C5926" t="s">
        <v>20088</v>
      </c>
      <c r="D5926" t="s">
        <v>20089</v>
      </c>
      <c r="E5926" t="s">
        <v>20090</v>
      </c>
      <c r="F5926" t="s">
        <v>19230</v>
      </c>
      <c r="G5926" t="s">
        <v>19231</v>
      </c>
      <c r="H5926" t="s">
        <v>19</v>
      </c>
      <c r="I5926" t="s">
        <v>20</v>
      </c>
      <c r="J5926">
        <v>30178</v>
      </c>
      <c r="K5926" t="s">
        <v>2073</v>
      </c>
      <c r="L5926">
        <v>2594</v>
      </c>
      <c r="M5926" t="s">
        <v>1720</v>
      </c>
      <c r="N5926">
        <v>155</v>
      </c>
      <c r="O5926" t="s">
        <v>866</v>
      </c>
      <c r="P5926" t="s">
        <v>22336</v>
      </c>
    </row>
    <row r="5927" spans="1:16" x14ac:dyDescent="0.25">
      <c r="A5927">
        <v>8461</v>
      </c>
      <c r="B5927">
        <v>13349</v>
      </c>
      <c r="C5927" t="s">
        <v>20091</v>
      </c>
      <c r="D5927" t="s">
        <v>20092</v>
      </c>
      <c r="E5927" t="s">
        <v>20093</v>
      </c>
      <c r="F5927" t="s">
        <v>19230</v>
      </c>
      <c r="G5927" t="s">
        <v>19231</v>
      </c>
      <c r="H5927" t="s">
        <v>19</v>
      </c>
      <c r="I5927" t="s">
        <v>20</v>
      </c>
      <c r="J5927">
        <v>48774</v>
      </c>
      <c r="K5927" t="s">
        <v>775</v>
      </c>
      <c r="L5927">
        <v>4368</v>
      </c>
      <c r="M5927" t="s">
        <v>776</v>
      </c>
      <c r="N5927">
        <v>205</v>
      </c>
      <c r="O5927" t="s">
        <v>697</v>
      </c>
      <c r="P5927" t="s">
        <v>22336</v>
      </c>
    </row>
    <row r="5928" spans="1:16" x14ac:dyDescent="0.25">
      <c r="A5928">
        <v>8462</v>
      </c>
      <c r="B5928">
        <v>13351</v>
      </c>
      <c r="C5928" t="s">
        <v>20094</v>
      </c>
      <c r="D5928" t="s">
        <v>20095</v>
      </c>
      <c r="E5928" t="s">
        <v>20096</v>
      </c>
      <c r="F5928" t="s">
        <v>19230</v>
      </c>
      <c r="G5928" t="s">
        <v>19231</v>
      </c>
      <c r="H5928" t="s">
        <v>19</v>
      </c>
      <c r="I5928" t="s">
        <v>20</v>
      </c>
      <c r="J5928">
        <v>48774</v>
      </c>
      <c r="K5928" t="s">
        <v>775</v>
      </c>
      <c r="L5928">
        <v>4368</v>
      </c>
      <c r="M5928" t="s">
        <v>776</v>
      </c>
      <c r="N5928">
        <v>205</v>
      </c>
      <c r="O5928" t="s">
        <v>697</v>
      </c>
      <c r="P5928" t="s">
        <v>22336</v>
      </c>
    </row>
    <row r="5929" spans="1:16" x14ac:dyDescent="0.25">
      <c r="A5929">
        <v>8474</v>
      </c>
      <c r="B5929">
        <v>13359</v>
      </c>
      <c r="C5929" t="s">
        <v>20097</v>
      </c>
      <c r="D5929" t="s">
        <v>20098</v>
      </c>
      <c r="E5929" t="s">
        <v>20099</v>
      </c>
      <c r="F5929" t="s">
        <v>19230</v>
      </c>
      <c r="G5929" t="s">
        <v>19231</v>
      </c>
      <c r="H5929" t="s">
        <v>19</v>
      </c>
      <c r="I5929" t="s">
        <v>20</v>
      </c>
      <c r="J5929">
        <v>48774</v>
      </c>
      <c r="K5929" t="s">
        <v>775</v>
      </c>
      <c r="L5929">
        <v>4368</v>
      </c>
      <c r="M5929" t="s">
        <v>776</v>
      </c>
      <c r="N5929">
        <v>205</v>
      </c>
      <c r="O5929" t="s">
        <v>697</v>
      </c>
      <c r="P5929" t="s">
        <v>22336</v>
      </c>
    </row>
    <row r="5930" spans="1:16" x14ac:dyDescent="0.25">
      <c r="A5930">
        <v>8508</v>
      </c>
      <c r="B5930">
        <v>13406</v>
      </c>
      <c r="C5930" t="s">
        <v>20100</v>
      </c>
      <c r="D5930" t="s">
        <v>20101</v>
      </c>
      <c r="E5930" t="s">
        <v>20102</v>
      </c>
      <c r="F5930" t="s">
        <v>19230</v>
      </c>
      <c r="G5930" t="s">
        <v>19231</v>
      </c>
      <c r="H5930" t="s">
        <v>19</v>
      </c>
      <c r="I5930" t="s">
        <v>20</v>
      </c>
      <c r="J5930">
        <v>24055</v>
      </c>
      <c r="K5930" t="s">
        <v>16488</v>
      </c>
      <c r="L5930">
        <v>1896</v>
      </c>
      <c r="M5930" t="s">
        <v>1106</v>
      </c>
      <c r="N5930">
        <v>107</v>
      </c>
      <c r="O5930" t="s">
        <v>251</v>
      </c>
      <c r="P5930" t="s">
        <v>22336</v>
      </c>
    </row>
    <row r="5931" spans="1:16" x14ac:dyDescent="0.25">
      <c r="A5931">
        <v>8520</v>
      </c>
      <c r="B5931">
        <v>13168</v>
      </c>
      <c r="C5931" t="s">
        <v>20103</v>
      </c>
      <c r="D5931" t="s">
        <v>20104</v>
      </c>
      <c r="E5931" t="s">
        <v>20105</v>
      </c>
      <c r="F5931" t="s">
        <v>19230</v>
      </c>
      <c r="G5931" t="s">
        <v>19231</v>
      </c>
      <c r="H5931" t="s">
        <v>19</v>
      </c>
      <c r="I5931" t="s">
        <v>20</v>
      </c>
      <c r="J5931">
        <v>50576</v>
      </c>
      <c r="K5931" t="s">
        <v>20106</v>
      </c>
      <c r="L5931">
        <v>4353</v>
      </c>
      <c r="M5931" t="s">
        <v>1553</v>
      </c>
      <c r="N5931">
        <v>231</v>
      </c>
      <c r="O5931" t="s">
        <v>236</v>
      </c>
      <c r="P5931" t="s">
        <v>22336</v>
      </c>
    </row>
    <row r="5932" spans="1:16" x14ac:dyDescent="0.25">
      <c r="A5932">
        <v>8530</v>
      </c>
      <c r="B5932">
        <v>13157</v>
      </c>
      <c r="C5932" t="s">
        <v>20107</v>
      </c>
      <c r="D5932" t="s">
        <v>20108</v>
      </c>
      <c r="E5932" t="s">
        <v>20109</v>
      </c>
      <c r="F5932" t="s">
        <v>19230</v>
      </c>
      <c r="G5932" t="s">
        <v>19231</v>
      </c>
      <c r="H5932" t="s">
        <v>19</v>
      </c>
      <c r="I5932" t="s">
        <v>20</v>
      </c>
      <c r="J5932">
        <v>30178</v>
      </c>
      <c r="K5932" t="s">
        <v>2073</v>
      </c>
      <c r="L5932">
        <v>2594</v>
      </c>
      <c r="M5932" t="s">
        <v>1720</v>
      </c>
      <c r="N5932">
        <v>155</v>
      </c>
      <c r="O5932" t="s">
        <v>866</v>
      </c>
      <c r="P5932" t="s">
        <v>22336</v>
      </c>
    </row>
    <row r="5933" spans="1:16" x14ac:dyDescent="0.25">
      <c r="A5933">
        <v>8542</v>
      </c>
      <c r="B5933">
        <v>13145</v>
      </c>
      <c r="C5933" t="s">
        <v>20110</v>
      </c>
      <c r="D5933" t="s">
        <v>20111</v>
      </c>
      <c r="E5933" t="s">
        <v>20112</v>
      </c>
      <c r="F5933" t="s">
        <v>19230</v>
      </c>
      <c r="G5933" t="s">
        <v>19231</v>
      </c>
      <c r="H5933" t="s">
        <v>19</v>
      </c>
      <c r="I5933" t="s">
        <v>20</v>
      </c>
      <c r="J5933">
        <v>42219</v>
      </c>
      <c r="K5933" t="s">
        <v>189</v>
      </c>
      <c r="L5933">
        <v>3866</v>
      </c>
      <c r="M5933" t="s">
        <v>189</v>
      </c>
      <c r="N5933">
        <v>230</v>
      </c>
      <c r="O5933" t="s">
        <v>190</v>
      </c>
      <c r="P5933" t="s">
        <v>22336</v>
      </c>
    </row>
    <row r="5934" spans="1:16" x14ac:dyDescent="0.25">
      <c r="A5934">
        <v>8579</v>
      </c>
      <c r="B5934">
        <v>13141</v>
      </c>
      <c r="C5934" t="s">
        <v>20113</v>
      </c>
      <c r="D5934" t="s">
        <v>20114</v>
      </c>
      <c r="E5934" t="s">
        <v>20115</v>
      </c>
      <c r="F5934" t="s">
        <v>19230</v>
      </c>
      <c r="G5934" t="s">
        <v>19231</v>
      </c>
      <c r="H5934" t="s">
        <v>19</v>
      </c>
      <c r="I5934" t="s">
        <v>20</v>
      </c>
      <c r="J5934">
        <v>22854</v>
      </c>
      <c r="K5934" t="s">
        <v>674</v>
      </c>
      <c r="L5934">
        <v>1841</v>
      </c>
      <c r="M5934" t="s">
        <v>250</v>
      </c>
      <c r="N5934">
        <v>107</v>
      </c>
      <c r="O5934" t="s">
        <v>251</v>
      </c>
      <c r="P5934" t="s">
        <v>22336</v>
      </c>
    </row>
    <row r="5935" spans="1:16" x14ac:dyDescent="0.25">
      <c r="A5935">
        <v>8580</v>
      </c>
      <c r="B5935">
        <v>13137</v>
      </c>
      <c r="C5935" t="s">
        <v>20116</v>
      </c>
      <c r="D5935" t="s">
        <v>20117</v>
      </c>
      <c r="E5935" t="s">
        <v>20118</v>
      </c>
      <c r="F5935" t="s">
        <v>19230</v>
      </c>
      <c r="G5935" t="s">
        <v>19231</v>
      </c>
      <c r="H5935" t="s">
        <v>19</v>
      </c>
      <c r="I5935" t="s">
        <v>20</v>
      </c>
      <c r="J5935">
        <v>37541</v>
      </c>
      <c r="K5935" t="s">
        <v>2092</v>
      </c>
      <c r="L5935">
        <v>3186</v>
      </c>
      <c r="M5935" t="s">
        <v>2092</v>
      </c>
      <c r="N5935">
        <v>196</v>
      </c>
      <c r="O5935" t="s">
        <v>2092</v>
      </c>
      <c r="P5935" t="s">
        <v>22336</v>
      </c>
    </row>
    <row r="5936" spans="1:16" x14ac:dyDescent="0.25">
      <c r="A5936">
        <v>8584</v>
      </c>
      <c r="B5936">
        <v>13132</v>
      </c>
      <c r="C5936" t="s">
        <v>20119</v>
      </c>
      <c r="D5936" t="s">
        <v>20120</v>
      </c>
      <c r="E5936" t="s">
        <v>20121</v>
      </c>
      <c r="F5936" t="s">
        <v>19230</v>
      </c>
      <c r="G5936" t="s">
        <v>19231</v>
      </c>
      <c r="H5936" t="s">
        <v>19</v>
      </c>
      <c r="I5936" t="s">
        <v>20</v>
      </c>
      <c r="J5936">
        <v>43260</v>
      </c>
      <c r="K5936" t="s">
        <v>7788</v>
      </c>
      <c r="L5936">
        <v>3924</v>
      </c>
      <c r="M5936" t="s">
        <v>235</v>
      </c>
      <c r="N5936">
        <v>231</v>
      </c>
      <c r="O5936" t="s">
        <v>236</v>
      </c>
      <c r="P5936" t="s">
        <v>22336</v>
      </c>
    </row>
    <row r="5937" spans="1:16" x14ac:dyDescent="0.25">
      <c r="A5937">
        <v>8596</v>
      </c>
      <c r="B5937">
        <v>13126</v>
      </c>
      <c r="C5937" t="s">
        <v>20122</v>
      </c>
      <c r="D5937" t="s">
        <v>20123</v>
      </c>
      <c r="E5937" t="s">
        <v>20124</v>
      </c>
      <c r="F5937" t="s">
        <v>19230</v>
      </c>
      <c r="G5937" t="s">
        <v>19231</v>
      </c>
      <c r="H5937" t="s">
        <v>19</v>
      </c>
      <c r="I5937" t="s">
        <v>20</v>
      </c>
      <c r="J5937">
        <v>22755</v>
      </c>
      <c r="K5937" t="s">
        <v>20125</v>
      </c>
      <c r="L5937">
        <v>1831</v>
      </c>
      <c r="M5937" t="s">
        <v>2114</v>
      </c>
      <c r="N5937">
        <v>107</v>
      </c>
      <c r="O5937" t="s">
        <v>251</v>
      </c>
      <c r="P5937" t="s">
        <v>22336</v>
      </c>
    </row>
    <row r="5938" spans="1:16" x14ac:dyDescent="0.25">
      <c r="A5938">
        <v>8602</v>
      </c>
      <c r="B5938">
        <v>13131</v>
      </c>
      <c r="C5938" t="s">
        <v>20126</v>
      </c>
      <c r="D5938" t="s">
        <v>20127</v>
      </c>
      <c r="E5938" t="s">
        <v>20128</v>
      </c>
      <c r="F5938" t="s">
        <v>19230</v>
      </c>
      <c r="G5938" t="s">
        <v>19231</v>
      </c>
      <c r="H5938" t="s">
        <v>19</v>
      </c>
      <c r="I5938" t="s">
        <v>20</v>
      </c>
      <c r="J5938">
        <v>32876</v>
      </c>
      <c r="K5938" t="s">
        <v>20129</v>
      </c>
      <c r="L5938">
        <v>2907</v>
      </c>
      <c r="M5938" t="s">
        <v>20130</v>
      </c>
      <c r="N5938">
        <v>176</v>
      </c>
      <c r="O5938" t="s">
        <v>1087</v>
      </c>
      <c r="P5938" t="s">
        <v>22336</v>
      </c>
    </row>
    <row r="5939" spans="1:16" x14ac:dyDescent="0.25">
      <c r="A5939">
        <v>8605</v>
      </c>
      <c r="B5939">
        <v>13129</v>
      </c>
      <c r="C5939" t="s">
        <v>20131</v>
      </c>
      <c r="D5939" t="s">
        <v>20132</v>
      </c>
      <c r="E5939" t="s">
        <v>20133</v>
      </c>
      <c r="F5939" t="s">
        <v>19230</v>
      </c>
      <c r="G5939" t="s">
        <v>19231</v>
      </c>
      <c r="H5939" t="s">
        <v>19</v>
      </c>
      <c r="I5939" t="s">
        <v>20</v>
      </c>
      <c r="J5939">
        <v>50454</v>
      </c>
      <c r="K5939" t="s">
        <v>19898</v>
      </c>
      <c r="L5939">
        <v>1841</v>
      </c>
      <c r="M5939" t="s">
        <v>250</v>
      </c>
      <c r="N5939">
        <v>107</v>
      </c>
      <c r="O5939" t="s">
        <v>251</v>
      </c>
      <c r="P5939" t="s">
        <v>22336</v>
      </c>
    </row>
    <row r="5940" spans="1:16" x14ac:dyDescent="0.25">
      <c r="A5940">
        <v>8617</v>
      </c>
      <c r="B5940">
        <v>13108</v>
      </c>
      <c r="C5940" t="s">
        <v>20134</v>
      </c>
      <c r="D5940" t="s">
        <v>20135</v>
      </c>
      <c r="E5940" t="s">
        <v>20136</v>
      </c>
      <c r="F5940" t="s">
        <v>19230</v>
      </c>
      <c r="G5940" t="s">
        <v>19231</v>
      </c>
      <c r="H5940" t="s">
        <v>19</v>
      </c>
      <c r="I5940" t="s">
        <v>20</v>
      </c>
      <c r="J5940">
        <v>42382</v>
      </c>
      <c r="K5940" t="s">
        <v>1179</v>
      </c>
      <c r="L5940">
        <v>3889</v>
      </c>
      <c r="M5940" t="s">
        <v>871</v>
      </c>
      <c r="N5940">
        <v>230</v>
      </c>
      <c r="O5940" t="s">
        <v>190</v>
      </c>
      <c r="P5940" t="s">
        <v>22336</v>
      </c>
    </row>
    <row r="5941" spans="1:16" x14ac:dyDescent="0.25">
      <c r="A5941">
        <v>8619</v>
      </c>
      <c r="B5941">
        <v>13122</v>
      </c>
      <c r="C5941" t="s">
        <v>20137</v>
      </c>
      <c r="D5941" t="s">
        <v>20138</v>
      </c>
      <c r="E5941" t="s">
        <v>20139</v>
      </c>
      <c r="F5941" t="s">
        <v>19230</v>
      </c>
      <c r="G5941" t="s">
        <v>19231</v>
      </c>
      <c r="H5941" t="s">
        <v>19</v>
      </c>
      <c r="I5941" t="s">
        <v>20</v>
      </c>
      <c r="J5941">
        <v>50189</v>
      </c>
      <c r="K5941" t="s">
        <v>20028</v>
      </c>
      <c r="L5941">
        <v>4177</v>
      </c>
      <c r="M5941" t="s">
        <v>686</v>
      </c>
      <c r="N5941">
        <v>75</v>
      </c>
      <c r="O5941" t="s">
        <v>117</v>
      </c>
      <c r="P5941" t="s">
        <v>22336</v>
      </c>
    </row>
    <row r="5942" spans="1:16" x14ac:dyDescent="0.25">
      <c r="A5942">
        <v>8627</v>
      </c>
      <c r="B5942">
        <v>13101</v>
      </c>
      <c r="C5942" t="s">
        <v>20140</v>
      </c>
      <c r="D5942" t="s">
        <v>20141</v>
      </c>
      <c r="E5942" t="s">
        <v>20142</v>
      </c>
      <c r="F5942" t="s">
        <v>19230</v>
      </c>
      <c r="G5942" t="s">
        <v>19231</v>
      </c>
      <c r="H5942" t="s">
        <v>19</v>
      </c>
      <c r="I5942" t="s">
        <v>20</v>
      </c>
      <c r="J5942">
        <v>30425</v>
      </c>
      <c r="K5942" t="s">
        <v>3254</v>
      </c>
      <c r="L5942">
        <v>2599</v>
      </c>
      <c r="M5942" t="s">
        <v>2552</v>
      </c>
      <c r="N5942">
        <v>155</v>
      </c>
      <c r="O5942" t="s">
        <v>866</v>
      </c>
      <c r="P5942" t="s">
        <v>22336</v>
      </c>
    </row>
    <row r="5943" spans="1:16" x14ac:dyDescent="0.25">
      <c r="A5943">
        <v>8645</v>
      </c>
      <c r="B5943">
        <v>13307</v>
      </c>
      <c r="C5943" t="s">
        <v>20143</v>
      </c>
      <c r="D5943" t="s">
        <v>20144</v>
      </c>
      <c r="E5943" t="s">
        <v>20145</v>
      </c>
      <c r="F5943" t="s">
        <v>19230</v>
      </c>
      <c r="G5943" t="s">
        <v>19231</v>
      </c>
      <c r="H5943" t="s">
        <v>19</v>
      </c>
      <c r="I5943" t="s">
        <v>20</v>
      </c>
      <c r="J5943">
        <v>48315</v>
      </c>
      <c r="K5943" t="s">
        <v>2726</v>
      </c>
      <c r="L5943">
        <v>266</v>
      </c>
      <c r="M5943" t="s">
        <v>2727</v>
      </c>
      <c r="N5943">
        <v>13</v>
      </c>
      <c r="O5943" t="s">
        <v>2278</v>
      </c>
      <c r="P5943" t="s">
        <v>22336</v>
      </c>
    </row>
    <row r="5944" spans="1:16" x14ac:dyDescent="0.25">
      <c r="A5944">
        <v>8650</v>
      </c>
      <c r="B5944">
        <v>13297</v>
      </c>
      <c r="C5944" t="s">
        <v>20146</v>
      </c>
      <c r="D5944" t="s">
        <v>20147</v>
      </c>
      <c r="E5944" t="s">
        <v>20148</v>
      </c>
      <c r="F5944" t="s">
        <v>19230</v>
      </c>
      <c r="G5944" t="s">
        <v>19231</v>
      </c>
      <c r="H5944" t="s">
        <v>19</v>
      </c>
      <c r="I5944" t="s">
        <v>20</v>
      </c>
      <c r="J5944">
        <v>45577</v>
      </c>
      <c r="K5944" t="s">
        <v>305</v>
      </c>
      <c r="L5944">
        <v>3951</v>
      </c>
      <c r="M5944" t="s">
        <v>306</v>
      </c>
      <c r="N5944">
        <v>231</v>
      </c>
      <c r="O5944" t="s">
        <v>236</v>
      </c>
      <c r="P5944" t="s">
        <v>22336</v>
      </c>
    </row>
    <row r="5945" spans="1:16" x14ac:dyDescent="0.25">
      <c r="A5945">
        <v>8655</v>
      </c>
      <c r="B5945">
        <v>13299</v>
      </c>
      <c r="C5945" t="s">
        <v>20149</v>
      </c>
      <c r="D5945" t="s">
        <v>20150</v>
      </c>
      <c r="E5945" t="s">
        <v>20151</v>
      </c>
      <c r="F5945" t="s">
        <v>19230</v>
      </c>
      <c r="G5945" t="s">
        <v>19231</v>
      </c>
      <c r="H5945" t="s">
        <v>19</v>
      </c>
      <c r="I5945" t="s">
        <v>20</v>
      </c>
      <c r="J5945">
        <v>45577</v>
      </c>
      <c r="K5945" t="s">
        <v>305</v>
      </c>
      <c r="L5945">
        <v>3951</v>
      </c>
      <c r="M5945" t="s">
        <v>306</v>
      </c>
      <c r="N5945">
        <v>231</v>
      </c>
      <c r="O5945" t="s">
        <v>236</v>
      </c>
      <c r="P5945" t="s">
        <v>22336</v>
      </c>
    </row>
    <row r="5946" spans="1:16" x14ac:dyDescent="0.25">
      <c r="A5946">
        <v>8673</v>
      </c>
      <c r="B5946">
        <v>13285</v>
      </c>
      <c r="C5946" t="s">
        <v>20152</v>
      </c>
      <c r="D5946" t="s">
        <v>20153</v>
      </c>
      <c r="E5946" t="s">
        <v>20154</v>
      </c>
      <c r="F5946" t="s">
        <v>19230</v>
      </c>
      <c r="G5946" t="s">
        <v>19231</v>
      </c>
      <c r="H5946" t="s">
        <v>19</v>
      </c>
      <c r="I5946" t="s">
        <v>20</v>
      </c>
      <c r="J5946">
        <v>48774</v>
      </c>
      <c r="K5946" t="s">
        <v>775</v>
      </c>
      <c r="L5946">
        <v>4368</v>
      </c>
      <c r="M5946" t="s">
        <v>776</v>
      </c>
      <c r="N5946">
        <v>205</v>
      </c>
      <c r="O5946" t="s">
        <v>697</v>
      </c>
      <c r="P5946" t="s">
        <v>22336</v>
      </c>
    </row>
    <row r="5947" spans="1:16" x14ac:dyDescent="0.25">
      <c r="A5947">
        <v>8676</v>
      </c>
      <c r="B5947">
        <v>13281</v>
      </c>
      <c r="C5947" t="s">
        <v>20155</v>
      </c>
      <c r="D5947" t="s">
        <v>20156</v>
      </c>
      <c r="E5947" t="s">
        <v>20157</v>
      </c>
      <c r="F5947" t="s">
        <v>19230</v>
      </c>
      <c r="G5947" t="s">
        <v>19231</v>
      </c>
      <c r="H5947" t="s">
        <v>19</v>
      </c>
      <c r="I5947" t="s">
        <v>20</v>
      </c>
      <c r="J5947">
        <v>42219</v>
      </c>
      <c r="K5947" t="s">
        <v>189</v>
      </c>
      <c r="L5947">
        <v>3866</v>
      </c>
      <c r="M5947" t="s">
        <v>189</v>
      </c>
      <c r="N5947">
        <v>230</v>
      </c>
      <c r="O5947" t="s">
        <v>190</v>
      </c>
      <c r="P5947" t="s">
        <v>22336</v>
      </c>
    </row>
    <row r="5948" spans="1:16" x14ac:dyDescent="0.25">
      <c r="A5948">
        <v>8679</v>
      </c>
      <c r="B5948">
        <v>13325</v>
      </c>
      <c r="C5948" t="s">
        <v>20158</v>
      </c>
      <c r="D5948" t="s">
        <v>20159</v>
      </c>
      <c r="E5948" t="s">
        <v>20160</v>
      </c>
      <c r="F5948" t="s">
        <v>19230</v>
      </c>
      <c r="G5948" t="s">
        <v>19231</v>
      </c>
      <c r="H5948" t="s">
        <v>19</v>
      </c>
      <c r="I5948" t="s">
        <v>20</v>
      </c>
      <c r="J5948">
        <v>19014</v>
      </c>
      <c r="K5948" t="s">
        <v>2118</v>
      </c>
      <c r="L5948">
        <v>1359</v>
      </c>
      <c r="M5948" t="s">
        <v>2118</v>
      </c>
      <c r="N5948">
        <v>82</v>
      </c>
      <c r="O5948" t="s">
        <v>1314</v>
      </c>
      <c r="P5948" t="s">
        <v>22336</v>
      </c>
    </row>
    <row r="5949" spans="1:16" x14ac:dyDescent="0.25">
      <c r="A5949">
        <v>8683</v>
      </c>
      <c r="B5949">
        <v>13318</v>
      </c>
      <c r="C5949" t="s">
        <v>20161</v>
      </c>
      <c r="D5949" t="s">
        <v>20162</v>
      </c>
      <c r="E5949" t="s">
        <v>20163</v>
      </c>
      <c r="F5949" t="s">
        <v>19230</v>
      </c>
      <c r="G5949" t="s">
        <v>19231</v>
      </c>
      <c r="H5949" t="s">
        <v>19</v>
      </c>
      <c r="I5949" t="s">
        <v>20</v>
      </c>
      <c r="J5949">
        <v>50297</v>
      </c>
      <c r="K5949" t="s">
        <v>11989</v>
      </c>
      <c r="L5949">
        <v>4177</v>
      </c>
      <c r="M5949" t="s">
        <v>686</v>
      </c>
      <c r="N5949">
        <v>75</v>
      </c>
      <c r="O5949" t="s">
        <v>117</v>
      </c>
      <c r="P5949" t="s">
        <v>22336</v>
      </c>
    </row>
    <row r="5950" spans="1:16" x14ac:dyDescent="0.25">
      <c r="A5950">
        <v>8690</v>
      </c>
      <c r="B5950">
        <v>13312</v>
      </c>
      <c r="C5950" t="s">
        <v>20164</v>
      </c>
      <c r="D5950" t="s">
        <v>20165</v>
      </c>
      <c r="E5950" t="s">
        <v>20166</v>
      </c>
      <c r="F5950" t="s">
        <v>19230</v>
      </c>
      <c r="G5950" t="s">
        <v>19231</v>
      </c>
      <c r="H5950" t="s">
        <v>19</v>
      </c>
      <c r="I5950" t="s">
        <v>20</v>
      </c>
      <c r="J5950">
        <v>50553</v>
      </c>
      <c r="K5950" t="s">
        <v>20167</v>
      </c>
      <c r="L5950">
        <v>4348</v>
      </c>
      <c r="M5950" t="s">
        <v>1155</v>
      </c>
      <c r="N5950">
        <v>205</v>
      </c>
      <c r="O5950" t="s">
        <v>697</v>
      </c>
      <c r="P5950" t="s">
        <v>22336</v>
      </c>
    </row>
    <row r="5951" spans="1:16" x14ac:dyDescent="0.25">
      <c r="A5951">
        <v>8710</v>
      </c>
      <c r="B5951">
        <v>13331</v>
      </c>
      <c r="C5951" t="s">
        <v>20168</v>
      </c>
      <c r="D5951" s="1" t="s">
        <v>20169</v>
      </c>
      <c r="E5951" t="s">
        <v>20170</v>
      </c>
      <c r="F5951" t="s">
        <v>19230</v>
      </c>
      <c r="G5951" t="s">
        <v>19231</v>
      </c>
      <c r="H5951" t="s">
        <v>19</v>
      </c>
      <c r="I5951" t="s">
        <v>20</v>
      </c>
      <c r="J5951">
        <v>50602</v>
      </c>
      <c r="K5951" t="s">
        <v>20171</v>
      </c>
      <c r="L5951">
        <v>5004</v>
      </c>
      <c r="M5951" t="s">
        <v>20172</v>
      </c>
      <c r="N5951">
        <v>108</v>
      </c>
      <c r="O5951" t="s">
        <v>8760</v>
      </c>
      <c r="P5951" t="s">
        <v>22336</v>
      </c>
    </row>
    <row r="5952" spans="1:16" x14ac:dyDescent="0.25">
      <c r="A5952">
        <v>8715</v>
      </c>
      <c r="B5952">
        <v>13261</v>
      </c>
      <c r="C5952" t="s">
        <v>20173</v>
      </c>
      <c r="D5952" t="s">
        <v>20174</v>
      </c>
      <c r="E5952" t="s">
        <v>20175</v>
      </c>
      <c r="F5952" t="s">
        <v>19230</v>
      </c>
      <c r="G5952" t="s">
        <v>19231</v>
      </c>
      <c r="H5952" t="s">
        <v>19</v>
      </c>
      <c r="I5952" t="s">
        <v>20</v>
      </c>
      <c r="J5952">
        <v>30178</v>
      </c>
      <c r="K5952" t="s">
        <v>2073</v>
      </c>
      <c r="L5952">
        <v>2594</v>
      </c>
      <c r="M5952" t="s">
        <v>1720</v>
      </c>
      <c r="N5952">
        <v>155</v>
      </c>
      <c r="O5952" t="s">
        <v>866</v>
      </c>
      <c r="P5952" t="s">
        <v>22336</v>
      </c>
    </row>
    <row r="5953" spans="1:16" x14ac:dyDescent="0.25">
      <c r="A5953">
        <v>8716</v>
      </c>
      <c r="B5953">
        <v>13259</v>
      </c>
      <c r="C5953" t="s">
        <v>20176</v>
      </c>
      <c r="D5953" t="s">
        <v>20177</v>
      </c>
      <c r="E5953" t="s">
        <v>20178</v>
      </c>
      <c r="F5953" t="s">
        <v>19230</v>
      </c>
      <c r="G5953" t="s">
        <v>19231</v>
      </c>
      <c r="H5953" t="s">
        <v>19</v>
      </c>
      <c r="I5953" t="s">
        <v>20</v>
      </c>
      <c r="J5953">
        <v>50422</v>
      </c>
      <c r="K5953" t="s">
        <v>2684</v>
      </c>
      <c r="L5953">
        <v>4959</v>
      </c>
      <c r="M5953" t="s">
        <v>2685</v>
      </c>
      <c r="N5953">
        <v>205</v>
      </c>
      <c r="O5953" t="s">
        <v>697</v>
      </c>
      <c r="P5953" t="s">
        <v>22336</v>
      </c>
    </row>
    <row r="5954" spans="1:16" x14ac:dyDescent="0.25">
      <c r="A5954">
        <v>8717</v>
      </c>
      <c r="B5954">
        <v>13264</v>
      </c>
      <c r="C5954" t="s">
        <v>20179</v>
      </c>
      <c r="D5954" t="s">
        <v>20180</v>
      </c>
      <c r="E5954" t="s">
        <v>20181</v>
      </c>
      <c r="F5954" t="s">
        <v>19230</v>
      </c>
      <c r="G5954" t="s">
        <v>19231</v>
      </c>
      <c r="H5954" t="s">
        <v>19</v>
      </c>
      <c r="I5954" t="s">
        <v>20</v>
      </c>
      <c r="J5954">
        <v>50593</v>
      </c>
      <c r="K5954" t="s">
        <v>17719</v>
      </c>
      <c r="L5954">
        <v>2450</v>
      </c>
      <c r="M5954" t="s">
        <v>1060</v>
      </c>
      <c r="N5954">
        <v>142</v>
      </c>
      <c r="O5954" t="s">
        <v>748</v>
      </c>
      <c r="P5954" t="s">
        <v>22336</v>
      </c>
    </row>
    <row r="5955" spans="1:16" x14ac:dyDescent="0.25">
      <c r="A5955">
        <v>8727</v>
      </c>
      <c r="B5955">
        <v>13270</v>
      </c>
      <c r="C5955" t="s">
        <v>20182</v>
      </c>
      <c r="D5955" t="s">
        <v>20183</v>
      </c>
      <c r="E5955" t="s">
        <v>20184</v>
      </c>
      <c r="F5955" t="s">
        <v>19230</v>
      </c>
      <c r="G5955" t="s">
        <v>19231</v>
      </c>
      <c r="H5955" t="s">
        <v>19</v>
      </c>
      <c r="I5955" t="s">
        <v>20</v>
      </c>
      <c r="J5955">
        <v>50213</v>
      </c>
      <c r="K5955" t="s">
        <v>12653</v>
      </c>
      <c r="L5955">
        <v>2450</v>
      </c>
      <c r="M5955" t="s">
        <v>1060</v>
      </c>
      <c r="N5955">
        <v>142</v>
      </c>
      <c r="O5955" t="s">
        <v>748</v>
      </c>
      <c r="P5955" t="s">
        <v>22336</v>
      </c>
    </row>
    <row r="5956" spans="1:16" x14ac:dyDescent="0.25">
      <c r="A5956">
        <v>8733</v>
      </c>
      <c r="B5956">
        <v>13248</v>
      </c>
      <c r="C5956" t="s">
        <v>20185</v>
      </c>
      <c r="D5956" t="s">
        <v>20186</v>
      </c>
      <c r="E5956" t="s">
        <v>20187</v>
      </c>
      <c r="F5956" t="s">
        <v>19230</v>
      </c>
      <c r="G5956" t="s">
        <v>19231</v>
      </c>
      <c r="H5956" t="s">
        <v>19</v>
      </c>
      <c r="I5956" t="s">
        <v>20</v>
      </c>
      <c r="J5956">
        <v>42219</v>
      </c>
      <c r="K5956" t="s">
        <v>189</v>
      </c>
      <c r="L5956">
        <v>3866</v>
      </c>
      <c r="M5956" t="s">
        <v>189</v>
      </c>
      <c r="N5956">
        <v>230</v>
      </c>
      <c r="O5956" t="s">
        <v>190</v>
      </c>
      <c r="P5956" t="s">
        <v>22336</v>
      </c>
    </row>
    <row r="5957" spans="1:16" x14ac:dyDescent="0.25">
      <c r="A5957">
        <v>8741</v>
      </c>
      <c r="B5957">
        <v>13245</v>
      </c>
      <c r="C5957" t="s">
        <v>20188</v>
      </c>
      <c r="D5957" t="s">
        <v>20189</v>
      </c>
      <c r="E5957" t="s">
        <v>20190</v>
      </c>
      <c r="F5957" t="s">
        <v>19230</v>
      </c>
      <c r="G5957" t="s">
        <v>19231</v>
      </c>
      <c r="H5957" t="s">
        <v>19</v>
      </c>
      <c r="I5957" t="s">
        <v>20</v>
      </c>
      <c r="J5957">
        <v>50229</v>
      </c>
      <c r="K5957" t="s">
        <v>741</v>
      </c>
      <c r="L5957">
        <v>4889</v>
      </c>
      <c r="N5957">
        <v>85</v>
      </c>
      <c r="O5957" t="s">
        <v>742</v>
      </c>
      <c r="P5957" t="s">
        <v>22336</v>
      </c>
    </row>
    <row r="5958" spans="1:16" x14ac:dyDescent="0.25">
      <c r="A5958">
        <v>8743</v>
      </c>
      <c r="B5958">
        <v>13244</v>
      </c>
      <c r="C5958" t="s">
        <v>20191</v>
      </c>
      <c r="D5958" t="s">
        <v>20192</v>
      </c>
      <c r="E5958" t="s">
        <v>20193</v>
      </c>
      <c r="F5958" t="s">
        <v>19230</v>
      </c>
      <c r="G5958" t="s">
        <v>19231</v>
      </c>
      <c r="H5958" t="s">
        <v>19</v>
      </c>
      <c r="I5958" t="s">
        <v>20</v>
      </c>
      <c r="J5958">
        <v>43769</v>
      </c>
      <c r="K5958" t="s">
        <v>1979</v>
      </c>
      <c r="L5958">
        <v>3930</v>
      </c>
      <c r="M5958" t="s">
        <v>752</v>
      </c>
      <c r="N5958">
        <v>231</v>
      </c>
      <c r="O5958" t="s">
        <v>236</v>
      </c>
      <c r="P5958" t="s">
        <v>22336</v>
      </c>
    </row>
    <row r="5959" spans="1:16" x14ac:dyDescent="0.25">
      <c r="A5959">
        <v>8744</v>
      </c>
      <c r="B5959">
        <v>13239</v>
      </c>
      <c r="C5959" t="s">
        <v>20194</v>
      </c>
      <c r="D5959" t="s">
        <v>20195</v>
      </c>
      <c r="E5959" t="s">
        <v>20196</v>
      </c>
      <c r="F5959" t="s">
        <v>19230</v>
      </c>
      <c r="G5959" t="s">
        <v>19231</v>
      </c>
      <c r="H5959" t="s">
        <v>19</v>
      </c>
      <c r="I5959" t="s">
        <v>20</v>
      </c>
      <c r="J5959">
        <v>24054</v>
      </c>
      <c r="K5959" t="s">
        <v>1105</v>
      </c>
      <c r="L5959">
        <v>1896</v>
      </c>
      <c r="M5959" t="s">
        <v>1106</v>
      </c>
      <c r="N5959">
        <v>107</v>
      </c>
      <c r="O5959" t="s">
        <v>251</v>
      </c>
      <c r="P5959" t="s">
        <v>22336</v>
      </c>
    </row>
    <row r="5960" spans="1:16" x14ac:dyDescent="0.25">
      <c r="A5960">
        <v>8745</v>
      </c>
      <c r="B5960">
        <v>13240</v>
      </c>
      <c r="C5960" t="s">
        <v>20197</v>
      </c>
      <c r="D5960" t="s">
        <v>20198</v>
      </c>
      <c r="E5960" t="s">
        <v>20199</v>
      </c>
      <c r="F5960" t="s">
        <v>19230</v>
      </c>
      <c r="G5960" t="s">
        <v>19231</v>
      </c>
      <c r="H5960" t="s">
        <v>19</v>
      </c>
      <c r="I5960" t="s">
        <v>20</v>
      </c>
      <c r="J5960">
        <v>50231</v>
      </c>
      <c r="K5960" t="s">
        <v>937</v>
      </c>
      <c r="L5960">
        <v>4890</v>
      </c>
      <c r="M5960" t="s">
        <v>937</v>
      </c>
      <c r="N5960">
        <v>223</v>
      </c>
      <c r="O5960" t="s">
        <v>938</v>
      </c>
      <c r="P5960" t="s">
        <v>22336</v>
      </c>
    </row>
    <row r="5961" spans="1:16" x14ac:dyDescent="0.25">
      <c r="A5961">
        <v>8754</v>
      </c>
      <c r="B5961">
        <v>13227</v>
      </c>
      <c r="C5961" t="s">
        <v>20200</v>
      </c>
      <c r="D5961" t="s">
        <v>20201</v>
      </c>
      <c r="E5961" t="s">
        <v>20202</v>
      </c>
      <c r="F5961" t="s">
        <v>19230</v>
      </c>
      <c r="G5961" t="s">
        <v>19231</v>
      </c>
      <c r="H5961" t="s">
        <v>19</v>
      </c>
      <c r="I5961" t="s">
        <v>20</v>
      </c>
      <c r="J5961">
        <v>48769</v>
      </c>
      <c r="K5961" t="s">
        <v>9531</v>
      </c>
      <c r="L5961">
        <v>4366</v>
      </c>
      <c r="M5961" t="s">
        <v>696</v>
      </c>
      <c r="N5961">
        <v>205</v>
      </c>
      <c r="O5961" t="s">
        <v>697</v>
      </c>
      <c r="P5961" t="s">
        <v>22336</v>
      </c>
    </row>
    <row r="5962" spans="1:16" x14ac:dyDescent="0.25">
      <c r="A5962">
        <v>8759</v>
      </c>
      <c r="B5962">
        <v>13237</v>
      </c>
      <c r="C5962" t="s">
        <v>20203</v>
      </c>
      <c r="D5962" t="s">
        <v>20204</v>
      </c>
      <c r="E5962" t="s">
        <v>20205</v>
      </c>
      <c r="F5962" t="s">
        <v>19230</v>
      </c>
      <c r="G5962" t="s">
        <v>19231</v>
      </c>
      <c r="H5962" t="s">
        <v>19</v>
      </c>
      <c r="I5962" t="s">
        <v>20</v>
      </c>
      <c r="J5962">
        <v>50589</v>
      </c>
      <c r="K5962" t="s">
        <v>20206</v>
      </c>
      <c r="L5962">
        <v>4204</v>
      </c>
      <c r="M5962" t="s">
        <v>729</v>
      </c>
      <c r="N5962">
        <v>75</v>
      </c>
      <c r="O5962" t="s">
        <v>117</v>
      </c>
      <c r="P5962" t="s">
        <v>22336</v>
      </c>
    </row>
    <row r="5963" spans="1:16" x14ac:dyDescent="0.25">
      <c r="A5963">
        <v>8762</v>
      </c>
      <c r="B5963">
        <v>13232</v>
      </c>
      <c r="C5963" t="s">
        <v>20207</v>
      </c>
      <c r="D5963" t="s">
        <v>20208</v>
      </c>
      <c r="E5963" t="s">
        <v>20209</v>
      </c>
      <c r="F5963" t="s">
        <v>19230</v>
      </c>
      <c r="G5963" t="s">
        <v>19231</v>
      </c>
      <c r="H5963" t="s">
        <v>19</v>
      </c>
      <c r="I5963" t="s">
        <v>20</v>
      </c>
      <c r="J5963">
        <v>41814</v>
      </c>
      <c r="K5963" t="s">
        <v>2383</v>
      </c>
      <c r="L5963">
        <v>3842</v>
      </c>
      <c r="M5963" t="s">
        <v>209</v>
      </c>
      <c r="N5963">
        <v>230</v>
      </c>
      <c r="O5963" t="s">
        <v>190</v>
      </c>
      <c r="P5963" t="s">
        <v>22336</v>
      </c>
    </row>
    <row r="5964" spans="1:16" x14ac:dyDescent="0.25">
      <c r="A5964">
        <v>8763</v>
      </c>
      <c r="B5964">
        <v>13229</v>
      </c>
      <c r="C5964" t="s">
        <v>20210</v>
      </c>
      <c r="D5964" t="s">
        <v>20211</v>
      </c>
      <c r="E5964" t="s">
        <v>20212</v>
      </c>
      <c r="F5964" t="s">
        <v>19230</v>
      </c>
      <c r="G5964" t="s">
        <v>19231</v>
      </c>
      <c r="H5964" t="s">
        <v>19</v>
      </c>
      <c r="I5964" t="s">
        <v>20</v>
      </c>
      <c r="J5964">
        <v>50219</v>
      </c>
      <c r="K5964" t="s">
        <v>933</v>
      </c>
      <c r="L5964">
        <v>4366</v>
      </c>
      <c r="M5964" t="s">
        <v>696</v>
      </c>
      <c r="N5964">
        <v>205</v>
      </c>
      <c r="O5964" t="s">
        <v>697</v>
      </c>
      <c r="P5964" t="s">
        <v>22336</v>
      </c>
    </row>
    <row r="5965" spans="1:16" x14ac:dyDescent="0.25">
      <c r="A5965">
        <v>8891</v>
      </c>
      <c r="B5965">
        <v>11369</v>
      </c>
      <c r="C5965" t="s">
        <v>20213</v>
      </c>
      <c r="D5965" t="s">
        <v>20214</v>
      </c>
      <c r="E5965" t="s">
        <v>20215</v>
      </c>
      <c r="F5965" t="s">
        <v>19230</v>
      </c>
      <c r="G5965" t="s">
        <v>19231</v>
      </c>
      <c r="H5965" t="s">
        <v>19</v>
      </c>
      <c r="I5965" t="s">
        <v>20</v>
      </c>
      <c r="J5965">
        <v>43070</v>
      </c>
      <c r="K5965" t="s">
        <v>3302</v>
      </c>
      <c r="L5965">
        <v>3924</v>
      </c>
      <c r="M5965" t="s">
        <v>235</v>
      </c>
      <c r="N5965">
        <v>231</v>
      </c>
      <c r="O5965" t="s">
        <v>236</v>
      </c>
      <c r="P5965" t="s">
        <v>22336</v>
      </c>
    </row>
    <row r="5966" spans="1:16" x14ac:dyDescent="0.25">
      <c r="A5966">
        <v>8901</v>
      </c>
      <c r="B5966">
        <v>11374</v>
      </c>
      <c r="C5966" t="s">
        <v>20216</v>
      </c>
      <c r="D5966" t="s">
        <v>20217</v>
      </c>
      <c r="E5966" t="s">
        <v>20218</v>
      </c>
      <c r="F5966" t="s">
        <v>19230</v>
      </c>
      <c r="G5966" t="s">
        <v>19231</v>
      </c>
      <c r="H5966" t="s">
        <v>19</v>
      </c>
      <c r="I5966" t="s">
        <v>20</v>
      </c>
      <c r="J5966">
        <v>48730</v>
      </c>
      <c r="K5966" t="s">
        <v>339</v>
      </c>
      <c r="L5966">
        <v>3929</v>
      </c>
      <c r="M5966" t="s">
        <v>340</v>
      </c>
      <c r="N5966">
        <v>231</v>
      </c>
      <c r="O5966" t="s">
        <v>236</v>
      </c>
      <c r="P5966" t="s">
        <v>22336</v>
      </c>
    </row>
    <row r="5967" spans="1:16" x14ac:dyDescent="0.25">
      <c r="A5967">
        <v>8902</v>
      </c>
      <c r="B5967">
        <v>11373</v>
      </c>
      <c r="C5967" t="s">
        <v>20219</v>
      </c>
      <c r="D5967" t="s">
        <v>20220</v>
      </c>
      <c r="E5967" t="s">
        <v>20221</v>
      </c>
      <c r="F5967" t="s">
        <v>19230</v>
      </c>
      <c r="G5967" t="s">
        <v>19231</v>
      </c>
      <c r="H5967" t="s">
        <v>19</v>
      </c>
      <c r="I5967" t="s">
        <v>20</v>
      </c>
      <c r="J5967">
        <v>43809</v>
      </c>
      <c r="K5967" t="s">
        <v>6527</v>
      </c>
      <c r="L5967">
        <v>3930</v>
      </c>
      <c r="M5967" t="s">
        <v>752</v>
      </c>
      <c r="N5967">
        <v>231</v>
      </c>
      <c r="O5967" t="s">
        <v>236</v>
      </c>
      <c r="P5967" t="s">
        <v>22336</v>
      </c>
    </row>
    <row r="5968" spans="1:16" x14ac:dyDescent="0.25">
      <c r="A5968">
        <v>8906</v>
      </c>
      <c r="B5968">
        <v>11377</v>
      </c>
      <c r="C5968" t="s">
        <v>20222</v>
      </c>
      <c r="D5968" t="s">
        <v>20223</v>
      </c>
      <c r="E5968" t="s">
        <v>20224</v>
      </c>
      <c r="F5968" t="s">
        <v>19230</v>
      </c>
      <c r="G5968" t="s">
        <v>19231</v>
      </c>
      <c r="H5968" t="s">
        <v>19</v>
      </c>
      <c r="I5968" t="s">
        <v>20</v>
      </c>
      <c r="J5968">
        <v>42875</v>
      </c>
      <c r="K5968" t="s">
        <v>5888</v>
      </c>
      <c r="L5968">
        <v>3924</v>
      </c>
      <c r="M5968" t="s">
        <v>235</v>
      </c>
      <c r="N5968">
        <v>231</v>
      </c>
      <c r="O5968" t="s">
        <v>236</v>
      </c>
      <c r="P5968" t="s">
        <v>22336</v>
      </c>
    </row>
    <row r="5969" spans="1:16" x14ac:dyDescent="0.25">
      <c r="A5969">
        <v>8915</v>
      </c>
      <c r="B5969">
        <v>11347</v>
      </c>
      <c r="C5969" t="s">
        <v>20225</v>
      </c>
      <c r="D5969" t="s">
        <v>20226</v>
      </c>
      <c r="E5969" t="s">
        <v>20227</v>
      </c>
      <c r="F5969" t="s">
        <v>19230</v>
      </c>
      <c r="G5969" t="s">
        <v>19231</v>
      </c>
      <c r="H5969" t="s">
        <v>19</v>
      </c>
      <c r="I5969" t="s">
        <v>20</v>
      </c>
      <c r="J5969">
        <v>50207</v>
      </c>
      <c r="K5969" t="s">
        <v>11805</v>
      </c>
      <c r="L5969">
        <v>4880</v>
      </c>
      <c r="M5969" t="s">
        <v>11806</v>
      </c>
      <c r="N5969">
        <v>205</v>
      </c>
      <c r="O5969" t="s">
        <v>697</v>
      </c>
      <c r="P5969" t="s">
        <v>22336</v>
      </c>
    </row>
    <row r="5970" spans="1:16" x14ac:dyDescent="0.25">
      <c r="A5970">
        <v>8926</v>
      </c>
      <c r="B5970">
        <v>11322</v>
      </c>
      <c r="C5970" t="s">
        <v>20228</v>
      </c>
      <c r="D5970" t="s">
        <v>20229</v>
      </c>
      <c r="E5970" t="s">
        <v>20230</v>
      </c>
      <c r="F5970" t="s">
        <v>19230</v>
      </c>
      <c r="G5970" t="s">
        <v>19231</v>
      </c>
      <c r="H5970" t="s">
        <v>19</v>
      </c>
      <c r="I5970" t="s">
        <v>20</v>
      </c>
      <c r="J5970">
        <v>43916</v>
      </c>
      <c r="K5970" t="s">
        <v>20231</v>
      </c>
      <c r="L5970">
        <v>3930</v>
      </c>
      <c r="M5970" t="s">
        <v>752</v>
      </c>
      <c r="N5970">
        <v>231</v>
      </c>
      <c r="O5970" t="s">
        <v>236</v>
      </c>
      <c r="P5970" t="s">
        <v>22336</v>
      </c>
    </row>
    <row r="5971" spans="1:16" x14ac:dyDescent="0.25">
      <c r="A5971">
        <v>8928</v>
      </c>
      <c r="B5971">
        <v>11323</v>
      </c>
      <c r="C5971" t="s">
        <v>20232</v>
      </c>
      <c r="D5971" t="s">
        <v>20233</v>
      </c>
      <c r="E5971" t="s">
        <v>20232</v>
      </c>
      <c r="F5971" t="s">
        <v>19230</v>
      </c>
      <c r="G5971" t="s">
        <v>19231</v>
      </c>
      <c r="H5971" t="s">
        <v>19</v>
      </c>
      <c r="I5971" t="s">
        <v>20</v>
      </c>
      <c r="J5971">
        <v>50201</v>
      </c>
      <c r="K5971" t="s">
        <v>20234</v>
      </c>
      <c r="L5971">
        <v>4876</v>
      </c>
      <c r="M5971" t="s">
        <v>1021</v>
      </c>
      <c r="N5971">
        <v>75</v>
      </c>
      <c r="O5971" t="s">
        <v>117</v>
      </c>
      <c r="P5971" t="s">
        <v>22336</v>
      </c>
    </row>
    <row r="5972" spans="1:16" x14ac:dyDescent="0.25">
      <c r="A5972">
        <v>8929</v>
      </c>
      <c r="B5972">
        <v>11324</v>
      </c>
      <c r="C5972" t="s">
        <v>20235</v>
      </c>
      <c r="D5972" t="s">
        <v>20236</v>
      </c>
      <c r="E5972" t="s">
        <v>20237</v>
      </c>
      <c r="F5972" t="s">
        <v>19230</v>
      </c>
      <c r="G5972" t="s">
        <v>19231</v>
      </c>
      <c r="H5972" t="s">
        <v>19</v>
      </c>
      <c r="I5972" t="s">
        <v>20</v>
      </c>
      <c r="J5972">
        <v>48774</v>
      </c>
      <c r="K5972" t="s">
        <v>775</v>
      </c>
      <c r="L5972">
        <v>4368</v>
      </c>
      <c r="M5972" t="s">
        <v>776</v>
      </c>
      <c r="N5972">
        <v>205</v>
      </c>
      <c r="O5972" t="s">
        <v>697</v>
      </c>
      <c r="P5972" t="s">
        <v>22336</v>
      </c>
    </row>
    <row r="5973" spans="1:16" x14ac:dyDescent="0.25">
      <c r="A5973">
        <v>8934</v>
      </c>
      <c r="B5973">
        <v>11319</v>
      </c>
      <c r="C5973" t="s">
        <v>20238</v>
      </c>
      <c r="D5973" t="s">
        <v>20239</v>
      </c>
      <c r="E5973" t="s">
        <v>20240</v>
      </c>
      <c r="F5973" t="s">
        <v>19230</v>
      </c>
      <c r="G5973" t="s">
        <v>19231</v>
      </c>
      <c r="H5973" t="s">
        <v>19</v>
      </c>
      <c r="I5973" t="s">
        <v>20</v>
      </c>
      <c r="J5973">
        <v>50200</v>
      </c>
      <c r="L5973">
        <v>4735</v>
      </c>
      <c r="N5973">
        <v>196</v>
      </c>
      <c r="O5973" t="s">
        <v>2092</v>
      </c>
      <c r="P5973" t="s">
        <v>22336</v>
      </c>
    </row>
    <row r="5974" spans="1:16" x14ac:dyDescent="0.25">
      <c r="A5974">
        <v>8947</v>
      </c>
      <c r="B5974">
        <v>11335</v>
      </c>
      <c r="C5974" t="s">
        <v>20241</v>
      </c>
      <c r="D5974" t="s">
        <v>20242</v>
      </c>
      <c r="E5974" t="s">
        <v>20243</v>
      </c>
      <c r="F5974" t="s">
        <v>19230</v>
      </c>
      <c r="G5974" t="s">
        <v>19231</v>
      </c>
      <c r="H5974" t="s">
        <v>19</v>
      </c>
      <c r="I5974" t="s">
        <v>20</v>
      </c>
      <c r="J5974">
        <v>41391</v>
      </c>
      <c r="K5974" t="s">
        <v>1714</v>
      </c>
      <c r="L5974">
        <v>3798</v>
      </c>
      <c r="M5974" t="s">
        <v>1714</v>
      </c>
      <c r="N5974">
        <v>229</v>
      </c>
      <c r="O5974" t="s">
        <v>1715</v>
      </c>
      <c r="P5974" t="s">
        <v>22336</v>
      </c>
    </row>
    <row r="5975" spans="1:16" x14ac:dyDescent="0.25">
      <c r="A5975">
        <v>8952</v>
      </c>
      <c r="B5975">
        <v>11342</v>
      </c>
      <c r="C5975" t="s">
        <v>20244</v>
      </c>
      <c r="D5975" t="s">
        <v>20245</v>
      </c>
      <c r="E5975" t="s">
        <v>20246</v>
      </c>
      <c r="F5975" t="s">
        <v>19230</v>
      </c>
      <c r="G5975" t="s">
        <v>19231</v>
      </c>
      <c r="H5975" t="s">
        <v>19</v>
      </c>
      <c r="I5975" t="s">
        <v>20</v>
      </c>
      <c r="J5975">
        <v>43236</v>
      </c>
      <c r="K5975" t="s">
        <v>313</v>
      </c>
      <c r="L5975">
        <v>3924</v>
      </c>
      <c r="M5975" t="s">
        <v>235</v>
      </c>
      <c r="N5975">
        <v>231</v>
      </c>
      <c r="O5975" t="s">
        <v>236</v>
      </c>
      <c r="P5975" t="s">
        <v>22336</v>
      </c>
    </row>
    <row r="5976" spans="1:16" x14ac:dyDescent="0.25">
      <c r="A5976">
        <v>8954</v>
      </c>
      <c r="B5976">
        <v>11344</v>
      </c>
      <c r="C5976" t="s">
        <v>20247</v>
      </c>
      <c r="D5976" t="s">
        <v>20248</v>
      </c>
      <c r="E5976" t="s">
        <v>20249</v>
      </c>
      <c r="F5976" t="s">
        <v>19230</v>
      </c>
      <c r="G5976" t="s">
        <v>19231</v>
      </c>
      <c r="H5976" t="s">
        <v>19</v>
      </c>
      <c r="I5976" t="s">
        <v>20</v>
      </c>
      <c r="J5976">
        <v>48774</v>
      </c>
      <c r="K5976" t="s">
        <v>775</v>
      </c>
      <c r="L5976">
        <v>4368</v>
      </c>
      <c r="M5976" t="s">
        <v>776</v>
      </c>
      <c r="N5976">
        <v>205</v>
      </c>
      <c r="O5976" t="s">
        <v>697</v>
      </c>
      <c r="P5976" t="s">
        <v>22336</v>
      </c>
    </row>
    <row r="5977" spans="1:16" x14ac:dyDescent="0.25">
      <c r="A5977">
        <v>8961</v>
      </c>
      <c r="B5977">
        <v>11273</v>
      </c>
      <c r="C5977" t="s">
        <v>20250</v>
      </c>
      <c r="D5977" t="s">
        <v>20251</v>
      </c>
      <c r="E5977" t="s">
        <v>20252</v>
      </c>
      <c r="F5977" t="s">
        <v>19230</v>
      </c>
      <c r="G5977" t="s">
        <v>19231</v>
      </c>
      <c r="H5977" t="s">
        <v>19</v>
      </c>
      <c r="I5977" t="s">
        <v>20</v>
      </c>
      <c r="J5977">
        <v>50194</v>
      </c>
      <c r="K5977" t="s">
        <v>19372</v>
      </c>
      <c r="L5977">
        <v>3272</v>
      </c>
      <c r="M5977" t="s">
        <v>847</v>
      </c>
      <c r="N5977">
        <v>205</v>
      </c>
      <c r="O5977" t="s">
        <v>697</v>
      </c>
      <c r="P5977" t="s">
        <v>22336</v>
      </c>
    </row>
    <row r="5978" spans="1:16" x14ac:dyDescent="0.25">
      <c r="A5978">
        <v>8976</v>
      </c>
      <c r="B5978">
        <v>11259</v>
      </c>
      <c r="C5978" t="s">
        <v>20253</v>
      </c>
      <c r="D5978" t="s">
        <v>20254</v>
      </c>
      <c r="E5978" t="s">
        <v>20255</v>
      </c>
      <c r="F5978" t="s">
        <v>19230</v>
      </c>
      <c r="G5978" t="s">
        <v>19231</v>
      </c>
      <c r="H5978" t="s">
        <v>19</v>
      </c>
      <c r="I5978" t="s">
        <v>20</v>
      </c>
      <c r="J5978">
        <v>50189</v>
      </c>
      <c r="K5978" t="s">
        <v>20028</v>
      </c>
      <c r="L5978">
        <v>4177</v>
      </c>
      <c r="M5978" t="s">
        <v>686</v>
      </c>
      <c r="N5978">
        <v>75</v>
      </c>
      <c r="O5978" t="s">
        <v>117</v>
      </c>
      <c r="P5978" t="s">
        <v>22336</v>
      </c>
    </row>
    <row r="5979" spans="1:16" x14ac:dyDescent="0.25">
      <c r="A5979">
        <v>8979</v>
      </c>
      <c r="B5979">
        <v>11254</v>
      </c>
      <c r="C5979" t="s">
        <v>20256</v>
      </c>
      <c r="D5979" t="s">
        <v>20257</v>
      </c>
      <c r="E5979" t="s">
        <v>20258</v>
      </c>
      <c r="F5979" t="s">
        <v>19230</v>
      </c>
      <c r="G5979" t="s">
        <v>19231</v>
      </c>
      <c r="H5979" t="s">
        <v>19</v>
      </c>
      <c r="I5979" t="s">
        <v>20</v>
      </c>
      <c r="J5979">
        <v>49448</v>
      </c>
      <c r="K5979" t="s">
        <v>3165</v>
      </c>
      <c r="L5979">
        <v>4334</v>
      </c>
      <c r="M5979" t="s">
        <v>3166</v>
      </c>
      <c r="N5979">
        <v>105</v>
      </c>
      <c r="O5979" t="s">
        <v>1175</v>
      </c>
      <c r="P5979" t="s">
        <v>22336</v>
      </c>
    </row>
    <row r="5980" spans="1:16" x14ac:dyDescent="0.25">
      <c r="A5980">
        <v>8990</v>
      </c>
      <c r="B5980">
        <v>11305</v>
      </c>
      <c r="C5980" t="s">
        <v>20259</v>
      </c>
      <c r="D5980" t="s">
        <v>20260</v>
      </c>
      <c r="E5980" t="s">
        <v>20261</v>
      </c>
      <c r="F5980" t="s">
        <v>19230</v>
      </c>
      <c r="G5980" t="s">
        <v>19231</v>
      </c>
      <c r="H5980" t="s">
        <v>19</v>
      </c>
      <c r="I5980" t="s">
        <v>20</v>
      </c>
      <c r="J5980">
        <v>42858</v>
      </c>
      <c r="K5980" t="s">
        <v>5874</v>
      </c>
      <c r="L5980">
        <v>3924</v>
      </c>
      <c r="M5980" t="s">
        <v>235</v>
      </c>
      <c r="N5980">
        <v>231</v>
      </c>
      <c r="O5980" t="s">
        <v>236</v>
      </c>
      <c r="P5980" t="s">
        <v>22336</v>
      </c>
    </row>
    <row r="5981" spans="1:16" x14ac:dyDescent="0.25">
      <c r="A5981">
        <v>9003</v>
      </c>
      <c r="B5981">
        <v>11291</v>
      </c>
      <c r="C5981" t="s">
        <v>20262</v>
      </c>
      <c r="D5981" t="s">
        <v>20263</v>
      </c>
      <c r="E5981" t="s">
        <v>20264</v>
      </c>
      <c r="F5981" t="s">
        <v>19230</v>
      </c>
      <c r="G5981" t="s">
        <v>19231</v>
      </c>
      <c r="H5981" t="s">
        <v>19</v>
      </c>
      <c r="I5981" t="s">
        <v>20</v>
      </c>
      <c r="J5981">
        <v>50197</v>
      </c>
      <c r="K5981" t="s">
        <v>20265</v>
      </c>
      <c r="L5981">
        <v>3924</v>
      </c>
      <c r="M5981" t="s">
        <v>235</v>
      </c>
      <c r="N5981">
        <v>231</v>
      </c>
      <c r="O5981" t="s">
        <v>236</v>
      </c>
      <c r="P5981" t="s">
        <v>22336</v>
      </c>
    </row>
    <row r="5982" spans="1:16" x14ac:dyDescent="0.25">
      <c r="A5982">
        <v>9007</v>
      </c>
      <c r="B5982">
        <v>11289</v>
      </c>
      <c r="C5982" t="s">
        <v>20266</v>
      </c>
      <c r="D5982" t="s">
        <v>20267</v>
      </c>
      <c r="E5982" t="s">
        <v>20268</v>
      </c>
      <c r="F5982" t="s">
        <v>19230</v>
      </c>
      <c r="G5982" t="s">
        <v>19231</v>
      </c>
      <c r="H5982" t="s">
        <v>19</v>
      </c>
      <c r="I5982" t="s">
        <v>20</v>
      </c>
      <c r="J5982">
        <v>50189</v>
      </c>
      <c r="K5982" t="s">
        <v>20028</v>
      </c>
      <c r="L5982">
        <v>4177</v>
      </c>
      <c r="M5982" t="s">
        <v>686</v>
      </c>
      <c r="N5982">
        <v>75</v>
      </c>
      <c r="O5982" t="s">
        <v>117</v>
      </c>
      <c r="P5982" t="s">
        <v>22336</v>
      </c>
    </row>
    <row r="5983" spans="1:16" x14ac:dyDescent="0.25">
      <c r="A5983">
        <v>9014</v>
      </c>
      <c r="B5983">
        <v>11277</v>
      </c>
      <c r="C5983" t="s">
        <v>20269</v>
      </c>
      <c r="D5983" t="s">
        <v>20270</v>
      </c>
      <c r="E5983" t="s">
        <v>20271</v>
      </c>
      <c r="F5983" t="s">
        <v>19230</v>
      </c>
      <c r="G5983" t="s">
        <v>19231</v>
      </c>
      <c r="H5983" t="s">
        <v>19</v>
      </c>
      <c r="I5983" t="s">
        <v>20</v>
      </c>
      <c r="J5983">
        <v>50188</v>
      </c>
      <c r="K5983" t="s">
        <v>3399</v>
      </c>
      <c r="L5983">
        <v>3881</v>
      </c>
      <c r="M5983" t="s">
        <v>2899</v>
      </c>
      <c r="N5983">
        <v>230</v>
      </c>
      <c r="O5983" t="s">
        <v>190</v>
      </c>
      <c r="P5983" t="s">
        <v>22336</v>
      </c>
    </row>
    <row r="5984" spans="1:16" x14ac:dyDescent="0.25">
      <c r="A5984">
        <v>9015</v>
      </c>
      <c r="B5984">
        <v>11278</v>
      </c>
      <c r="C5984" t="s">
        <v>20272</v>
      </c>
      <c r="D5984" t="s">
        <v>20273</v>
      </c>
      <c r="E5984" t="s">
        <v>20274</v>
      </c>
      <c r="F5984" t="s">
        <v>19230</v>
      </c>
      <c r="G5984" t="s">
        <v>19231</v>
      </c>
      <c r="H5984" t="s">
        <v>19</v>
      </c>
      <c r="I5984" t="s">
        <v>20</v>
      </c>
      <c r="J5984">
        <v>50196</v>
      </c>
      <c r="K5984" t="s">
        <v>972</v>
      </c>
      <c r="L5984">
        <v>4874</v>
      </c>
      <c r="N5984">
        <v>58</v>
      </c>
      <c r="O5984" t="s">
        <v>973</v>
      </c>
      <c r="P5984" t="s">
        <v>22336</v>
      </c>
    </row>
    <row r="5985" spans="1:16" x14ac:dyDescent="0.25">
      <c r="A5985">
        <v>9018</v>
      </c>
      <c r="B5985">
        <v>11280</v>
      </c>
      <c r="C5985" t="s">
        <v>20275</v>
      </c>
      <c r="D5985" t="s">
        <v>20276</v>
      </c>
      <c r="E5985" t="s">
        <v>20277</v>
      </c>
      <c r="F5985" t="s">
        <v>19230</v>
      </c>
      <c r="G5985" t="s">
        <v>19231</v>
      </c>
      <c r="H5985" t="s">
        <v>19</v>
      </c>
      <c r="I5985" t="s">
        <v>20</v>
      </c>
      <c r="J5985">
        <v>50188</v>
      </c>
      <c r="K5985" t="s">
        <v>3399</v>
      </c>
      <c r="L5985">
        <v>3881</v>
      </c>
      <c r="M5985" t="s">
        <v>2899</v>
      </c>
      <c r="N5985">
        <v>230</v>
      </c>
      <c r="O5985" t="s">
        <v>190</v>
      </c>
      <c r="P5985" t="s">
        <v>22336</v>
      </c>
    </row>
    <row r="5986" spans="1:16" x14ac:dyDescent="0.25">
      <c r="A5986">
        <v>9038</v>
      </c>
      <c r="B5986">
        <v>14066</v>
      </c>
      <c r="C5986" t="s">
        <v>20278</v>
      </c>
      <c r="D5986" t="s">
        <v>20279</v>
      </c>
      <c r="E5986" t="s">
        <v>20280</v>
      </c>
      <c r="F5986" t="s">
        <v>19230</v>
      </c>
      <c r="G5986" t="s">
        <v>19231</v>
      </c>
      <c r="H5986" t="s">
        <v>19</v>
      </c>
      <c r="I5986" t="s">
        <v>20</v>
      </c>
      <c r="J5986">
        <v>48019</v>
      </c>
      <c r="K5986" t="s">
        <v>759</v>
      </c>
      <c r="L5986">
        <v>3956</v>
      </c>
      <c r="M5986" t="s">
        <v>760</v>
      </c>
      <c r="N5986">
        <v>231</v>
      </c>
      <c r="O5986" t="s">
        <v>236</v>
      </c>
      <c r="P5986" t="s">
        <v>22336</v>
      </c>
    </row>
    <row r="5987" spans="1:16" x14ac:dyDescent="0.25">
      <c r="A5987">
        <v>9041</v>
      </c>
      <c r="B5987">
        <v>14063</v>
      </c>
      <c r="C5987" t="s">
        <v>20281</v>
      </c>
      <c r="D5987" t="s">
        <v>20282</v>
      </c>
      <c r="E5987" t="s">
        <v>20283</v>
      </c>
      <c r="F5987" t="s">
        <v>19230</v>
      </c>
      <c r="G5987" t="s">
        <v>19231</v>
      </c>
      <c r="H5987" t="s">
        <v>19</v>
      </c>
      <c r="I5987" t="s">
        <v>20</v>
      </c>
      <c r="J5987">
        <v>43239</v>
      </c>
      <c r="K5987" t="s">
        <v>234</v>
      </c>
      <c r="L5987">
        <v>3924</v>
      </c>
      <c r="M5987" t="s">
        <v>235</v>
      </c>
      <c r="N5987">
        <v>231</v>
      </c>
      <c r="O5987" t="s">
        <v>236</v>
      </c>
      <c r="P5987" t="s">
        <v>22336</v>
      </c>
    </row>
    <row r="5988" spans="1:16" x14ac:dyDescent="0.25">
      <c r="A5988">
        <v>9045</v>
      </c>
      <c r="B5988">
        <v>14059</v>
      </c>
      <c r="C5988" t="s">
        <v>20284</v>
      </c>
      <c r="D5988" t="s">
        <v>20285</v>
      </c>
      <c r="E5988" t="s">
        <v>20286</v>
      </c>
      <c r="F5988" t="s">
        <v>19230</v>
      </c>
      <c r="G5988" t="s">
        <v>19231</v>
      </c>
      <c r="H5988" t="s">
        <v>19</v>
      </c>
      <c r="I5988" t="s">
        <v>20</v>
      </c>
      <c r="J5988">
        <v>43239</v>
      </c>
      <c r="K5988" t="s">
        <v>234</v>
      </c>
      <c r="L5988">
        <v>3924</v>
      </c>
      <c r="M5988" t="s">
        <v>235</v>
      </c>
      <c r="N5988">
        <v>231</v>
      </c>
      <c r="O5988" t="s">
        <v>236</v>
      </c>
      <c r="P5988" t="s">
        <v>22336</v>
      </c>
    </row>
    <row r="5989" spans="1:16" x14ac:dyDescent="0.25">
      <c r="A5989">
        <v>9047</v>
      </c>
      <c r="B5989">
        <v>14058</v>
      </c>
      <c r="C5989" t="s">
        <v>20287</v>
      </c>
      <c r="D5989" t="s">
        <v>20288</v>
      </c>
      <c r="E5989" t="s">
        <v>20289</v>
      </c>
      <c r="F5989" t="s">
        <v>19230</v>
      </c>
      <c r="G5989" t="s">
        <v>19231</v>
      </c>
      <c r="H5989" t="s">
        <v>19</v>
      </c>
      <c r="I5989" t="s">
        <v>20</v>
      </c>
      <c r="J5989">
        <v>48774</v>
      </c>
      <c r="K5989" t="s">
        <v>775</v>
      </c>
      <c r="L5989">
        <v>4368</v>
      </c>
      <c r="M5989" t="s">
        <v>776</v>
      </c>
      <c r="N5989">
        <v>205</v>
      </c>
      <c r="O5989" t="s">
        <v>697</v>
      </c>
      <c r="P5989" t="s">
        <v>22336</v>
      </c>
    </row>
    <row r="5990" spans="1:16" x14ac:dyDescent="0.25">
      <c r="A5990">
        <v>9052</v>
      </c>
      <c r="B5990">
        <v>14073</v>
      </c>
      <c r="C5990" t="s">
        <v>20290</v>
      </c>
      <c r="D5990" t="s">
        <v>20291</v>
      </c>
      <c r="E5990" t="s">
        <v>20292</v>
      </c>
      <c r="F5990" t="s">
        <v>19230</v>
      </c>
      <c r="G5990" t="s">
        <v>19231</v>
      </c>
      <c r="H5990" t="s">
        <v>19</v>
      </c>
      <c r="I5990" t="s">
        <v>20</v>
      </c>
      <c r="J5990">
        <v>43885</v>
      </c>
      <c r="K5990" t="s">
        <v>2026</v>
      </c>
      <c r="L5990">
        <v>3930</v>
      </c>
      <c r="M5990" t="s">
        <v>752</v>
      </c>
      <c r="N5990">
        <v>231</v>
      </c>
      <c r="O5990" t="s">
        <v>236</v>
      </c>
      <c r="P5990" t="s">
        <v>22336</v>
      </c>
    </row>
    <row r="5991" spans="1:16" x14ac:dyDescent="0.25">
      <c r="A5991">
        <v>9053</v>
      </c>
      <c r="B5991">
        <v>14074</v>
      </c>
      <c r="C5991" t="s">
        <v>20293</v>
      </c>
      <c r="D5991" t="s">
        <v>20294</v>
      </c>
      <c r="E5991" t="s">
        <v>20295</v>
      </c>
      <c r="F5991" t="s">
        <v>19230</v>
      </c>
      <c r="G5991" t="s">
        <v>19231</v>
      </c>
      <c r="H5991" t="s">
        <v>19</v>
      </c>
      <c r="I5991" t="s">
        <v>20</v>
      </c>
      <c r="J5991">
        <v>43070</v>
      </c>
      <c r="K5991" t="s">
        <v>3302</v>
      </c>
      <c r="L5991">
        <v>3924</v>
      </c>
      <c r="M5991" t="s">
        <v>235</v>
      </c>
      <c r="N5991">
        <v>231</v>
      </c>
      <c r="O5991" t="s">
        <v>236</v>
      </c>
      <c r="P5991" t="s">
        <v>22336</v>
      </c>
    </row>
    <row r="5992" spans="1:16" x14ac:dyDescent="0.25">
      <c r="A5992">
        <v>9062</v>
      </c>
      <c r="B5992">
        <v>14087</v>
      </c>
      <c r="C5992" t="s">
        <v>20296</v>
      </c>
      <c r="D5992" t="s">
        <v>20297</v>
      </c>
      <c r="E5992" t="s">
        <v>20298</v>
      </c>
      <c r="F5992" t="s">
        <v>19230</v>
      </c>
      <c r="G5992" t="s">
        <v>19231</v>
      </c>
      <c r="H5992" t="s">
        <v>19</v>
      </c>
      <c r="I5992" t="s">
        <v>20</v>
      </c>
      <c r="J5992">
        <v>50188</v>
      </c>
      <c r="K5992" t="s">
        <v>3399</v>
      </c>
      <c r="L5992">
        <v>3881</v>
      </c>
      <c r="M5992" t="s">
        <v>2899</v>
      </c>
      <c r="N5992">
        <v>230</v>
      </c>
      <c r="O5992" t="s">
        <v>190</v>
      </c>
      <c r="P5992" t="s">
        <v>22336</v>
      </c>
    </row>
    <row r="5993" spans="1:16" x14ac:dyDescent="0.25">
      <c r="A5993">
        <v>9066</v>
      </c>
      <c r="B5993">
        <v>14083</v>
      </c>
      <c r="C5993" t="s">
        <v>20299</v>
      </c>
      <c r="D5993" t="s">
        <v>20300</v>
      </c>
      <c r="E5993" t="s">
        <v>20301</v>
      </c>
      <c r="F5993" t="s">
        <v>19230</v>
      </c>
      <c r="G5993" t="s">
        <v>19231</v>
      </c>
      <c r="H5993" t="s">
        <v>19</v>
      </c>
      <c r="I5993" t="s">
        <v>20</v>
      </c>
      <c r="J5993">
        <v>42219</v>
      </c>
      <c r="K5993" t="s">
        <v>189</v>
      </c>
      <c r="L5993">
        <v>3866</v>
      </c>
      <c r="M5993" t="s">
        <v>189</v>
      </c>
      <c r="N5993">
        <v>230</v>
      </c>
      <c r="O5993" t="s">
        <v>190</v>
      </c>
      <c r="P5993" t="s">
        <v>22336</v>
      </c>
    </row>
    <row r="5994" spans="1:16" x14ac:dyDescent="0.25">
      <c r="A5994">
        <v>9067</v>
      </c>
      <c r="B5994">
        <v>14080</v>
      </c>
      <c r="C5994" t="s">
        <v>20302</v>
      </c>
      <c r="D5994" t="s">
        <v>20303</v>
      </c>
      <c r="E5994" t="s">
        <v>20304</v>
      </c>
      <c r="F5994" t="s">
        <v>19230</v>
      </c>
      <c r="G5994" t="s">
        <v>19231</v>
      </c>
      <c r="H5994" t="s">
        <v>19</v>
      </c>
      <c r="I5994" t="s">
        <v>20</v>
      </c>
      <c r="J5994">
        <v>7157</v>
      </c>
      <c r="K5994" t="s">
        <v>2087</v>
      </c>
      <c r="L5994">
        <v>294</v>
      </c>
      <c r="M5994" t="s">
        <v>2087</v>
      </c>
      <c r="N5994">
        <v>14</v>
      </c>
      <c r="O5994" t="s">
        <v>2088</v>
      </c>
      <c r="P5994" t="s">
        <v>22336</v>
      </c>
    </row>
    <row r="5995" spans="1:16" x14ac:dyDescent="0.25">
      <c r="A5995">
        <v>9070</v>
      </c>
      <c r="B5995">
        <v>13971</v>
      </c>
      <c r="C5995" t="s">
        <v>20305</v>
      </c>
      <c r="D5995" t="s">
        <v>20306</v>
      </c>
      <c r="E5995" t="s">
        <v>20307</v>
      </c>
      <c r="F5995" t="s">
        <v>19230</v>
      </c>
      <c r="G5995" t="s">
        <v>19231</v>
      </c>
      <c r="H5995" t="s">
        <v>19</v>
      </c>
      <c r="I5995" t="s">
        <v>20</v>
      </c>
      <c r="J5995">
        <v>22897</v>
      </c>
      <c r="K5995" t="s">
        <v>2067</v>
      </c>
      <c r="L5995">
        <v>1845</v>
      </c>
      <c r="M5995" t="s">
        <v>950</v>
      </c>
      <c r="N5995">
        <v>107</v>
      </c>
      <c r="O5995" t="s">
        <v>251</v>
      </c>
      <c r="P5995" t="s">
        <v>22336</v>
      </c>
    </row>
    <row r="5996" spans="1:16" x14ac:dyDescent="0.25">
      <c r="A5996">
        <v>9074</v>
      </c>
      <c r="B5996">
        <v>13975</v>
      </c>
      <c r="C5996" t="s">
        <v>20308</v>
      </c>
      <c r="D5996" t="s">
        <v>20309</v>
      </c>
      <c r="E5996" t="s">
        <v>20310</v>
      </c>
      <c r="F5996" t="s">
        <v>19230</v>
      </c>
      <c r="G5996" t="s">
        <v>19231</v>
      </c>
      <c r="H5996" t="s">
        <v>19</v>
      </c>
      <c r="I5996" t="s">
        <v>20</v>
      </c>
      <c r="J5996">
        <v>50695</v>
      </c>
      <c r="K5996" t="s">
        <v>20311</v>
      </c>
      <c r="L5996">
        <v>2592</v>
      </c>
      <c r="M5996" t="s">
        <v>865</v>
      </c>
      <c r="N5996">
        <v>155</v>
      </c>
      <c r="O5996" t="s">
        <v>866</v>
      </c>
      <c r="P5996" t="s">
        <v>22336</v>
      </c>
    </row>
    <row r="5997" spans="1:16" x14ac:dyDescent="0.25">
      <c r="A5997">
        <v>9081</v>
      </c>
      <c r="B5997">
        <v>14034</v>
      </c>
      <c r="C5997" t="s">
        <v>20312</v>
      </c>
      <c r="D5997" t="s">
        <v>20313</v>
      </c>
      <c r="E5997" t="s">
        <v>20314</v>
      </c>
      <c r="F5997" t="s">
        <v>19230</v>
      </c>
      <c r="G5997" t="s">
        <v>19231</v>
      </c>
      <c r="H5997" t="s">
        <v>19</v>
      </c>
      <c r="I5997" t="s">
        <v>20</v>
      </c>
      <c r="J5997">
        <v>50702</v>
      </c>
      <c r="K5997" t="s">
        <v>20315</v>
      </c>
      <c r="L5997">
        <v>2587</v>
      </c>
      <c r="M5997" t="s">
        <v>11131</v>
      </c>
      <c r="N5997">
        <v>155</v>
      </c>
      <c r="O5997" t="s">
        <v>866</v>
      </c>
      <c r="P5997" t="s">
        <v>22336</v>
      </c>
    </row>
    <row r="5998" spans="1:16" x14ac:dyDescent="0.25">
      <c r="A5998">
        <v>9083</v>
      </c>
      <c r="B5998">
        <v>14043</v>
      </c>
      <c r="C5998" t="s">
        <v>20316</v>
      </c>
      <c r="D5998" t="s">
        <v>20317</v>
      </c>
      <c r="E5998" t="s">
        <v>20318</v>
      </c>
      <c r="F5998" t="s">
        <v>19230</v>
      </c>
      <c r="G5998" t="s">
        <v>19231</v>
      </c>
      <c r="H5998" t="s">
        <v>19</v>
      </c>
      <c r="I5998" t="s">
        <v>20</v>
      </c>
      <c r="J5998">
        <v>50208</v>
      </c>
      <c r="K5998" t="s">
        <v>3180</v>
      </c>
      <c r="L5998">
        <v>4881</v>
      </c>
      <c r="M5998" t="s">
        <v>3180</v>
      </c>
      <c r="N5998">
        <v>229</v>
      </c>
      <c r="O5998" t="s">
        <v>1715</v>
      </c>
      <c r="P5998" t="s">
        <v>22336</v>
      </c>
    </row>
    <row r="5999" spans="1:16" x14ac:dyDescent="0.25">
      <c r="A5999">
        <v>9084</v>
      </c>
      <c r="B5999">
        <v>14044</v>
      </c>
      <c r="C5999" t="s">
        <v>20319</v>
      </c>
      <c r="D5999" t="s">
        <v>20320</v>
      </c>
      <c r="E5999" t="s">
        <v>20321</v>
      </c>
      <c r="F5999" t="s">
        <v>19230</v>
      </c>
      <c r="G5999" t="s">
        <v>19231</v>
      </c>
      <c r="H5999" t="s">
        <v>19</v>
      </c>
      <c r="I5999" t="s">
        <v>20</v>
      </c>
      <c r="J5999">
        <v>50208</v>
      </c>
      <c r="K5999" t="s">
        <v>3180</v>
      </c>
      <c r="L5999">
        <v>4881</v>
      </c>
      <c r="M5999" t="s">
        <v>3180</v>
      </c>
      <c r="N5999">
        <v>229</v>
      </c>
      <c r="O5999" t="s">
        <v>1715</v>
      </c>
      <c r="P5999" t="s">
        <v>22336</v>
      </c>
    </row>
    <row r="6000" spans="1:16" x14ac:dyDescent="0.25">
      <c r="A6000">
        <v>9085</v>
      </c>
      <c r="B6000">
        <v>14045</v>
      </c>
      <c r="C6000" t="s">
        <v>20322</v>
      </c>
      <c r="D6000" t="s">
        <v>20323</v>
      </c>
      <c r="E6000" t="s">
        <v>20324</v>
      </c>
      <c r="F6000" t="s">
        <v>19230</v>
      </c>
      <c r="G6000" t="s">
        <v>19231</v>
      </c>
      <c r="H6000" t="s">
        <v>19</v>
      </c>
      <c r="I6000" t="s">
        <v>20</v>
      </c>
      <c r="J6000">
        <v>19014</v>
      </c>
      <c r="K6000" t="s">
        <v>2118</v>
      </c>
      <c r="L6000">
        <v>1359</v>
      </c>
      <c r="M6000" t="s">
        <v>2118</v>
      </c>
      <c r="N6000">
        <v>82</v>
      </c>
      <c r="O6000" t="s">
        <v>1314</v>
      </c>
      <c r="P6000" t="s">
        <v>22336</v>
      </c>
    </row>
    <row r="6001" spans="1:16" x14ac:dyDescent="0.25">
      <c r="A6001">
        <v>9093</v>
      </c>
      <c r="B6001">
        <v>13625</v>
      </c>
      <c r="C6001" t="s">
        <v>20325</v>
      </c>
      <c r="D6001" s="1" t="s">
        <v>20326</v>
      </c>
      <c r="E6001" t="s">
        <v>20327</v>
      </c>
      <c r="F6001" t="s">
        <v>19230</v>
      </c>
      <c r="G6001" t="s">
        <v>19231</v>
      </c>
      <c r="H6001" t="s">
        <v>19</v>
      </c>
      <c r="I6001" t="s">
        <v>20</v>
      </c>
      <c r="J6001">
        <v>50642</v>
      </c>
      <c r="K6001" t="s">
        <v>20328</v>
      </c>
      <c r="L6001">
        <v>3842</v>
      </c>
      <c r="M6001" t="s">
        <v>209</v>
      </c>
      <c r="N6001">
        <v>230</v>
      </c>
      <c r="O6001" t="s">
        <v>190</v>
      </c>
      <c r="P6001" t="s">
        <v>22336</v>
      </c>
    </row>
    <row r="6002" spans="1:16" x14ac:dyDescent="0.25">
      <c r="A6002">
        <v>9094</v>
      </c>
      <c r="B6002">
        <v>13631</v>
      </c>
      <c r="C6002" t="s">
        <v>20329</v>
      </c>
      <c r="D6002" t="s">
        <v>20330</v>
      </c>
      <c r="E6002" t="s">
        <v>20331</v>
      </c>
      <c r="F6002" t="s">
        <v>19230</v>
      </c>
      <c r="G6002" t="s">
        <v>19231</v>
      </c>
      <c r="H6002" t="s">
        <v>19</v>
      </c>
      <c r="I6002" t="s">
        <v>20</v>
      </c>
      <c r="J6002">
        <v>22854</v>
      </c>
      <c r="K6002" t="s">
        <v>674</v>
      </c>
      <c r="L6002">
        <v>1841</v>
      </c>
      <c r="M6002" t="s">
        <v>250</v>
      </c>
      <c r="N6002">
        <v>107</v>
      </c>
      <c r="O6002" t="s">
        <v>251</v>
      </c>
      <c r="P6002" t="s">
        <v>22336</v>
      </c>
    </row>
    <row r="6003" spans="1:16" x14ac:dyDescent="0.25">
      <c r="A6003">
        <v>9095</v>
      </c>
      <c r="B6003">
        <v>13632</v>
      </c>
      <c r="C6003" t="s">
        <v>20332</v>
      </c>
      <c r="D6003" t="s">
        <v>20333</v>
      </c>
      <c r="E6003" t="s">
        <v>20334</v>
      </c>
      <c r="F6003" t="s">
        <v>19230</v>
      </c>
      <c r="G6003" t="s">
        <v>19231</v>
      </c>
      <c r="H6003" t="s">
        <v>19</v>
      </c>
      <c r="I6003" t="s">
        <v>20</v>
      </c>
      <c r="J6003">
        <v>50194</v>
      </c>
      <c r="K6003" t="s">
        <v>19372</v>
      </c>
      <c r="L6003">
        <v>3272</v>
      </c>
      <c r="M6003" t="s">
        <v>847</v>
      </c>
      <c r="N6003">
        <v>205</v>
      </c>
      <c r="O6003" t="s">
        <v>697</v>
      </c>
      <c r="P6003" t="s">
        <v>22336</v>
      </c>
    </row>
    <row r="6004" spans="1:16" x14ac:dyDescent="0.25">
      <c r="A6004">
        <v>9096</v>
      </c>
      <c r="B6004">
        <v>13673</v>
      </c>
      <c r="C6004" t="s">
        <v>20335</v>
      </c>
      <c r="D6004" t="s">
        <v>20336</v>
      </c>
      <c r="E6004" t="s">
        <v>20337</v>
      </c>
      <c r="F6004" t="s">
        <v>19230</v>
      </c>
      <c r="G6004" t="s">
        <v>19231</v>
      </c>
      <c r="H6004" t="s">
        <v>19</v>
      </c>
      <c r="I6004" t="s">
        <v>20</v>
      </c>
      <c r="J6004">
        <v>50650</v>
      </c>
      <c r="K6004" t="s">
        <v>20338</v>
      </c>
      <c r="L6004">
        <v>280</v>
      </c>
      <c r="M6004" t="s">
        <v>9189</v>
      </c>
      <c r="N6004">
        <v>14</v>
      </c>
      <c r="O6004" t="s">
        <v>2088</v>
      </c>
      <c r="P6004" t="s">
        <v>22336</v>
      </c>
    </row>
    <row r="6005" spans="1:16" x14ac:dyDescent="0.25">
      <c r="A6005">
        <v>9111</v>
      </c>
      <c r="B6005">
        <v>14120</v>
      </c>
      <c r="C6005" t="s">
        <v>20339</v>
      </c>
      <c r="D6005" t="s">
        <v>20340</v>
      </c>
      <c r="E6005" t="s">
        <v>20341</v>
      </c>
      <c r="F6005" t="s">
        <v>19230</v>
      </c>
      <c r="G6005" t="s">
        <v>19231</v>
      </c>
      <c r="H6005" t="s">
        <v>19</v>
      </c>
      <c r="I6005" t="s">
        <v>20</v>
      </c>
      <c r="J6005">
        <v>32876</v>
      </c>
      <c r="K6005" t="s">
        <v>20129</v>
      </c>
      <c r="L6005">
        <v>2907</v>
      </c>
      <c r="M6005" t="s">
        <v>20130</v>
      </c>
      <c r="N6005">
        <v>176</v>
      </c>
      <c r="O6005" t="s">
        <v>1087</v>
      </c>
      <c r="P6005" t="s">
        <v>22336</v>
      </c>
    </row>
    <row r="6006" spans="1:16" x14ac:dyDescent="0.25">
      <c r="A6006">
        <v>9116</v>
      </c>
      <c r="B6006">
        <v>14138</v>
      </c>
      <c r="C6006" t="s">
        <v>20342</v>
      </c>
      <c r="D6006" t="s">
        <v>20343</v>
      </c>
      <c r="E6006" t="s">
        <v>20344</v>
      </c>
      <c r="F6006" t="s">
        <v>19230</v>
      </c>
      <c r="G6006" t="s">
        <v>19231</v>
      </c>
      <c r="H6006" t="s">
        <v>19</v>
      </c>
      <c r="I6006" t="s">
        <v>20</v>
      </c>
      <c r="J6006">
        <v>50461</v>
      </c>
      <c r="K6006" t="s">
        <v>19932</v>
      </c>
      <c r="L6006">
        <v>269</v>
      </c>
      <c r="M6006" t="s">
        <v>8654</v>
      </c>
      <c r="N6006">
        <v>13</v>
      </c>
      <c r="O6006" t="s">
        <v>2278</v>
      </c>
      <c r="P6006" t="s">
        <v>22336</v>
      </c>
    </row>
    <row r="6007" spans="1:16" x14ac:dyDescent="0.25">
      <c r="A6007">
        <v>9123</v>
      </c>
      <c r="B6007">
        <v>14131</v>
      </c>
      <c r="C6007" t="s">
        <v>20345</v>
      </c>
      <c r="D6007" t="s">
        <v>20346</v>
      </c>
      <c r="E6007" t="s">
        <v>20347</v>
      </c>
      <c r="F6007" t="s">
        <v>19230</v>
      </c>
      <c r="G6007" t="s">
        <v>19231</v>
      </c>
      <c r="H6007" t="s">
        <v>19</v>
      </c>
      <c r="I6007" t="s">
        <v>20</v>
      </c>
      <c r="J6007">
        <v>48315</v>
      </c>
      <c r="K6007" t="s">
        <v>2726</v>
      </c>
      <c r="L6007">
        <v>266</v>
      </c>
      <c r="M6007" t="s">
        <v>2727</v>
      </c>
      <c r="N6007">
        <v>13</v>
      </c>
      <c r="O6007" t="s">
        <v>2278</v>
      </c>
      <c r="P6007" t="s">
        <v>22336</v>
      </c>
    </row>
    <row r="6008" spans="1:16" x14ac:dyDescent="0.25">
      <c r="A6008">
        <v>9126</v>
      </c>
      <c r="B6008">
        <v>14149</v>
      </c>
      <c r="C6008" t="s">
        <v>20348</v>
      </c>
      <c r="D6008" t="s">
        <v>20349</v>
      </c>
      <c r="E6008" t="s">
        <v>20350</v>
      </c>
      <c r="F6008" t="s">
        <v>19230</v>
      </c>
      <c r="G6008" t="s">
        <v>19231</v>
      </c>
      <c r="H6008" t="s">
        <v>19</v>
      </c>
      <c r="I6008" t="s">
        <v>20</v>
      </c>
      <c r="J6008">
        <v>50718</v>
      </c>
      <c r="K6008" t="s">
        <v>20351</v>
      </c>
      <c r="L6008">
        <v>3280</v>
      </c>
      <c r="M6008" t="s">
        <v>978</v>
      </c>
      <c r="N6008">
        <v>205</v>
      </c>
      <c r="O6008" t="s">
        <v>697</v>
      </c>
      <c r="P6008" t="s">
        <v>22336</v>
      </c>
    </row>
    <row r="6009" spans="1:16" x14ac:dyDescent="0.25">
      <c r="A6009">
        <v>9128</v>
      </c>
      <c r="B6009">
        <v>14157</v>
      </c>
      <c r="C6009" t="s">
        <v>20352</v>
      </c>
      <c r="D6009" t="s">
        <v>20353</v>
      </c>
      <c r="E6009" t="s">
        <v>20354</v>
      </c>
      <c r="F6009" t="s">
        <v>19230</v>
      </c>
      <c r="G6009" t="s">
        <v>19231</v>
      </c>
      <c r="H6009" t="s">
        <v>19</v>
      </c>
      <c r="I6009" t="s">
        <v>20</v>
      </c>
      <c r="J6009">
        <v>48826</v>
      </c>
      <c r="K6009" t="s">
        <v>9288</v>
      </c>
      <c r="L6009">
        <v>4398</v>
      </c>
      <c r="M6009" t="s">
        <v>2680</v>
      </c>
      <c r="N6009">
        <v>109</v>
      </c>
      <c r="O6009" t="s">
        <v>348</v>
      </c>
      <c r="P6009" t="s">
        <v>22336</v>
      </c>
    </row>
    <row r="6010" spans="1:16" x14ac:dyDescent="0.25">
      <c r="A6010">
        <v>9135</v>
      </c>
      <c r="B6010">
        <v>14144</v>
      </c>
      <c r="C6010" t="s">
        <v>20355</v>
      </c>
      <c r="D6010" t="s">
        <v>20356</v>
      </c>
      <c r="E6010" t="s">
        <v>20357</v>
      </c>
      <c r="F6010" t="s">
        <v>19230</v>
      </c>
      <c r="G6010" t="s">
        <v>19231</v>
      </c>
      <c r="H6010" t="s">
        <v>19</v>
      </c>
      <c r="I6010" t="s">
        <v>20</v>
      </c>
      <c r="J6010">
        <v>50463</v>
      </c>
      <c r="K6010" t="s">
        <v>990</v>
      </c>
      <c r="L6010">
        <v>3280</v>
      </c>
      <c r="M6010" t="s">
        <v>978</v>
      </c>
      <c r="N6010">
        <v>205</v>
      </c>
      <c r="O6010" t="s">
        <v>697</v>
      </c>
      <c r="P6010" t="s">
        <v>22336</v>
      </c>
    </row>
    <row r="6011" spans="1:16" x14ac:dyDescent="0.25">
      <c r="A6011">
        <v>9136</v>
      </c>
      <c r="B6011">
        <v>14145</v>
      </c>
      <c r="C6011" t="s">
        <v>20358</v>
      </c>
      <c r="D6011" t="s">
        <v>20359</v>
      </c>
      <c r="E6011" t="s">
        <v>20360</v>
      </c>
      <c r="F6011" t="s">
        <v>19230</v>
      </c>
      <c r="G6011" t="s">
        <v>19231</v>
      </c>
      <c r="H6011" t="s">
        <v>19</v>
      </c>
      <c r="I6011" t="s">
        <v>20</v>
      </c>
      <c r="J6011">
        <v>50463</v>
      </c>
      <c r="K6011" t="s">
        <v>990</v>
      </c>
      <c r="L6011">
        <v>3280</v>
      </c>
      <c r="M6011" t="s">
        <v>978</v>
      </c>
      <c r="N6011">
        <v>205</v>
      </c>
      <c r="O6011" t="s">
        <v>697</v>
      </c>
      <c r="P6011" t="s">
        <v>22336</v>
      </c>
    </row>
    <row r="6012" spans="1:16" x14ac:dyDescent="0.25">
      <c r="A6012">
        <v>9137</v>
      </c>
      <c r="B6012">
        <v>14140</v>
      </c>
      <c r="C6012" t="s">
        <v>20361</v>
      </c>
      <c r="D6012" t="s">
        <v>20362</v>
      </c>
      <c r="E6012" t="s">
        <v>20363</v>
      </c>
      <c r="F6012" t="s">
        <v>19230</v>
      </c>
      <c r="G6012" t="s">
        <v>19231</v>
      </c>
      <c r="H6012" t="s">
        <v>19</v>
      </c>
      <c r="I6012" t="s">
        <v>20</v>
      </c>
      <c r="J6012">
        <v>45577</v>
      </c>
      <c r="K6012" t="s">
        <v>305</v>
      </c>
      <c r="L6012">
        <v>3951</v>
      </c>
      <c r="M6012" t="s">
        <v>306</v>
      </c>
      <c r="N6012">
        <v>231</v>
      </c>
      <c r="O6012" t="s">
        <v>236</v>
      </c>
      <c r="P6012" t="s">
        <v>22336</v>
      </c>
    </row>
    <row r="6013" spans="1:16" x14ac:dyDescent="0.25">
      <c r="A6013">
        <v>9148</v>
      </c>
      <c r="B6013">
        <v>14117</v>
      </c>
      <c r="C6013" t="s">
        <v>20364</v>
      </c>
      <c r="D6013" t="s">
        <v>20365</v>
      </c>
      <c r="E6013" t="s">
        <v>20366</v>
      </c>
      <c r="F6013" t="s">
        <v>19230</v>
      </c>
      <c r="G6013" t="s">
        <v>19231</v>
      </c>
      <c r="H6013" t="s">
        <v>19</v>
      </c>
      <c r="I6013" t="s">
        <v>20</v>
      </c>
      <c r="J6013">
        <v>41391</v>
      </c>
      <c r="K6013" t="s">
        <v>1714</v>
      </c>
      <c r="L6013">
        <v>3798</v>
      </c>
      <c r="M6013" t="s">
        <v>1714</v>
      </c>
      <c r="N6013">
        <v>229</v>
      </c>
      <c r="O6013" t="s">
        <v>1715</v>
      </c>
      <c r="P6013" t="s">
        <v>22336</v>
      </c>
    </row>
    <row r="6014" spans="1:16" x14ac:dyDescent="0.25">
      <c r="A6014">
        <v>9149</v>
      </c>
      <c r="B6014">
        <v>14118</v>
      </c>
      <c r="C6014" t="s">
        <v>20367</v>
      </c>
      <c r="D6014" t="s">
        <v>20368</v>
      </c>
      <c r="E6014" t="s">
        <v>20369</v>
      </c>
      <c r="F6014" t="s">
        <v>19230</v>
      </c>
      <c r="G6014" t="s">
        <v>19231</v>
      </c>
      <c r="H6014" t="s">
        <v>19</v>
      </c>
      <c r="I6014" t="s">
        <v>20</v>
      </c>
      <c r="J6014">
        <v>50514</v>
      </c>
      <c r="K6014" t="s">
        <v>18442</v>
      </c>
      <c r="L6014">
        <v>4915</v>
      </c>
      <c r="M6014" t="s">
        <v>9765</v>
      </c>
      <c r="N6014">
        <v>217</v>
      </c>
      <c r="O6014" t="s">
        <v>2012</v>
      </c>
      <c r="P6014" t="s">
        <v>22336</v>
      </c>
    </row>
    <row r="6015" spans="1:16" x14ac:dyDescent="0.25">
      <c r="A6015">
        <v>9156</v>
      </c>
      <c r="B6015">
        <v>14108</v>
      </c>
      <c r="C6015" t="s">
        <v>20370</v>
      </c>
      <c r="D6015" t="s">
        <v>20371</v>
      </c>
      <c r="E6015" t="s">
        <v>20372</v>
      </c>
      <c r="F6015" t="s">
        <v>19230</v>
      </c>
      <c r="G6015" t="s">
        <v>19231</v>
      </c>
      <c r="H6015" t="s">
        <v>19</v>
      </c>
      <c r="I6015" t="s">
        <v>20</v>
      </c>
      <c r="J6015">
        <v>20127</v>
      </c>
      <c r="K6015" t="s">
        <v>20373</v>
      </c>
      <c r="L6015">
        <v>1393</v>
      </c>
      <c r="M6015" t="s">
        <v>3059</v>
      </c>
      <c r="N6015">
        <v>82</v>
      </c>
      <c r="O6015" t="s">
        <v>1314</v>
      </c>
      <c r="P6015" t="s">
        <v>22336</v>
      </c>
    </row>
    <row r="6016" spans="1:16" x14ac:dyDescent="0.25">
      <c r="A6016">
        <v>9163</v>
      </c>
      <c r="B6016">
        <v>14089</v>
      </c>
      <c r="C6016" t="s">
        <v>20374</v>
      </c>
      <c r="D6016" t="s">
        <v>20375</v>
      </c>
      <c r="E6016" t="s">
        <v>20376</v>
      </c>
      <c r="F6016" t="s">
        <v>19230</v>
      </c>
      <c r="G6016" t="s">
        <v>19231</v>
      </c>
      <c r="H6016" t="s">
        <v>19</v>
      </c>
      <c r="I6016" t="s">
        <v>20</v>
      </c>
      <c r="J6016">
        <v>42021</v>
      </c>
      <c r="K6016" t="s">
        <v>3353</v>
      </c>
      <c r="L6016">
        <v>3842</v>
      </c>
      <c r="M6016" t="s">
        <v>209</v>
      </c>
      <c r="N6016">
        <v>230</v>
      </c>
      <c r="O6016" t="s">
        <v>190</v>
      </c>
      <c r="P6016" t="s">
        <v>22336</v>
      </c>
    </row>
    <row r="6017" spans="1:16" x14ac:dyDescent="0.25">
      <c r="A6017">
        <v>9164</v>
      </c>
      <c r="B6017">
        <v>14090</v>
      </c>
      <c r="C6017" t="s">
        <v>20377</v>
      </c>
      <c r="D6017" t="s">
        <v>20378</v>
      </c>
      <c r="E6017" t="s">
        <v>20379</v>
      </c>
      <c r="F6017" t="s">
        <v>19230</v>
      </c>
      <c r="G6017" t="s">
        <v>19231</v>
      </c>
      <c r="H6017" t="s">
        <v>19</v>
      </c>
      <c r="I6017" t="s">
        <v>20</v>
      </c>
      <c r="J6017">
        <v>42520</v>
      </c>
      <c r="K6017" t="s">
        <v>20380</v>
      </c>
      <c r="L6017">
        <v>3906</v>
      </c>
      <c r="M6017" t="s">
        <v>20381</v>
      </c>
      <c r="N6017">
        <v>230</v>
      </c>
      <c r="O6017" t="s">
        <v>190</v>
      </c>
      <c r="P6017" t="s">
        <v>22336</v>
      </c>
    </row>
    <row r="6018" spans="1:16" x14ac:dyDescent="0.25">
      <c r="A6018">
        <v>9167</v>
      </c>
      <c r="B6018">
        <v>14102</v>
      </c>
      <c r="C6018" t="s">
        <v>20382</v>
      </c>
      <c r="D6018" t="s">
        <v>20383</v>
      </c>
      <c r="E6018" t="s">
        <v>20384</v>
      </c>
      <c r="F6018" t="s">
        <v>19230</v>
      </c>
      <c r="G6018" t="s">
        <v>19231</v>
      </c>
      <c r="H6018" t="s">
        <v>19</v>
      </c>
      <c r="I6018" t="s">
        <v>20</v>
      </c>
      <c r="J6018">
        <v>50543</v>
      </c>
      <c r="K6018" t="s">
        <v>19819</v>
      </c>
      <c r="L6018">
        <v>269</v>
      </c>
      <c r="M6018" t="s">
        <v>8654</v>
      </c>
      <c r="N6018">
        <v>13</v>
      </c>
      <c r="O6018" t="s">
        <v>2278</v>
      </c>
      <c r="P6018" t="s">
        <v>22336</v>
      </c>
    </row>
    <row r="6019" spans="1:16" x14ac:dyDescent="0.25">
      <c r="A6019">
        <v>9170</v>
      </c>
      <c r="B6019">
        <v>14103</v>
      </c>
      <c r="C6019" t="s">
        <v>20385</v>
      </c>
      <c r="D6019" t="s">
        <v>20386</v>
      </c>
      <c r="E6019" t="s">
        <v>20387</v>
      </c>
      <c r="F6019" t="s">
        <v>19230</v>
      </c>
      <c r="G6019" t="s">
        <v>19231</v>
      </c>
      <c r="H6019" t="s">
        <v>19</v>
      </c>
      <c r="I6019" t="s">
        <v>20</v>
      </c>
      <c r="J6019">
        <v>50543</v>
      </c>
      <c r="K6019" t="s">
        <v>19819</v>
      </c>
      <c r="L6019">
        <v>269</v>
      </c>
      <c r="M6019" t="s">
        <v>8654</v>
      </c>
      <c r="N6019">
        <v>13</v>
      </c>
      <c r="O6019" t="s">
        <v>2278</v>
      </c>
      <c r="P6019" t="s">
        <v>22336</v>
      </c>
    </row>
    <row r="6020" spans="1:16" x14ac:dyDescent="0.25">
      <c r="A6020">
        <v>9173</v>
      </c>
      <c r="B6020">
        <v>14100</v>
      </c>
      <c r="C6020" t="s">
        <v>20388</v>
      </c>
      <c r="D6020" t="s">
        <v>20389</v>
      </c>
      <c r="E6020" t="s">
        <v>20390</v>
      </c>
      <c r="F6020" t="s">
        <v>19230</v>
      </c>
      <c r="G6020" t="s">
        <v>19231</v>
      </c>
      <c r="H6020" t="s">
        <v>19</v>
      </c>
      <c r="I6020" t="s">
        <v>20</v>
      </c>
      <c r="J6020">
        <v>50233</v>
      </c>
      <c r="K6020" t="s">
        <v>19448</v>
      </c>
      <c r="L6020">
        <v>4886</v>
      </c>
      <c r="M6020" t="s">
        <v>734</v>
      </c>
      <c r="N6020">
        <v>75</v>
      </c>
      <c r="O6020" t="s">
        <v>117</v>
      </c>
      <c r="P6020" t="s">
        <v>22336</v>
      </c>
    </row>
    <row r="6021" spans="1:16" x14ac:dyDescent="0.25">
      <c r="A6021">
        <v>9181</v>
      </c>
      <c r="B6021">
        <v>14214</v>
      </c>
      <c r="C6021" t="s">
        <v>20391</v>
      </c>
      <c r="D6021" t="s">
        <v>20392</v>
      </c>
      <c r="E6021" t="s">
        <v>20393</v>
      </c>
      <c r="F6021" t="s">
        <v>19230</v>
      </c>
      <c r="G6021" t="s">
        <v>19231</v>
      </c>
      <c r="H6021" t="s">
        <v>19</v>
      </c>
      <c r="I6021" t="s">
        <v>20</v>
      </c>
      <c r="J6021">
        <v>7157</v>
      </c>
      <c r="K6021" t="s">
        <v>2087</v>
      </c>
      <c r="L6021">
        <v>294</v>
      </c>
      <c r="M6021" t="s">
        <v>2087</v>
      </c>
      <c r="N6021">
        <v>14</v>
      </c>
      <c r="O6021" t="s">
        <v>2088</v>
      </c>
      <c r="P6021" t="s">
        <v>22336</v>
      </c>
    </row>
    <row r="6022" spans="1:16" x14ac:dyDescent="0.25">
      <c r="A6022">
        <v>9182</v>
      </c>
      <c r="B6022">
        <v>14215</v>
      </c>
      <c r="C6022" t="s">
        <v>20394</v>
      </c>
      <c r="D6022" t="s">
        <v>20395</v>
      </c>
      <c r="E6022" t="s">
        <v>20396</v>
      </c>
      <c r="F6022" t="s">
        <v>19230</v>
      </c>
      <c r="G6022" t="s">
        <v>19231</v>
      </c>
      <c r="H6022" t="s">
        <v>19</v>
      </c>
      <c r="I6022" t="s">
        <v>20</v>
      </c>
      <c r="J6022">
        <v>7157</v>
      </c>
      <c r="K6022" t="s">
        <v>2087</v>
      </c>
      <c r="L6022">
        <v>294</v>
      </c>
      <c r="M6022" t="s">
        <v>2087</v>
      </c>
      <c r="N6022">
        <v>14</v>
      </c>
      <c r="O6022" t="s">
        <v>2088</v>
      </c>
      <c r="P6022" t="s">
        <v>22336</v>
      </c>
    </row>
    <row r="6023" spans="1:16" x14ac:dyDescent="0.25">
      <c r="A6023">
        <v>9207</v>
      </c>
      <c r="B6023">
        <v>14197</v>
      </c>
      <c r="C6023" t="s">
        <v>20397</v>
      </c>
      <c r="D6023" t="s">
        <v>20398</v>
      </c>
      <c r="E6023" t="s">
        <v>20399</v>
      </c>
      <c r="F6023" t="s">
        <v>19230</v>
      </c>
      <c r="G6023" t="s">
        <v>19231</v>
      </c>
      <c r="H6023" t="s">
        <v>19</v>
      </c>
      <c r="I6023" t="s">
        <v>20</v>
      </c>
      <c r="J6023">
        <v>50342</v>
      </c>
      <c r="K6023" t="s">
        <v>2509</v>
      </c>
      <c r="L6023">
        <v>4932</v>
      </c>
      <c r="M6023" t="s">
        <v>2510</v>
      </c>
      <c r="N6023">
        <v>68</v>
      </c>
      <c r="O6023" t="s">
        <v>2511</v>
      </c>
      <c r="P6023" t="s">
        <v>22336</v>
      </c>
    </row>
    <row r="6024" spans="1:16" x14ac:dyDescent="0.25">
      <c r="A6024">
        <v>9217</v>
      </c>
      <c r="B6024">
        <v>14160</v>
      </c>
      <c r="C6024" t="s">
        <v>20400</v>
      </c>
      <c r="D6024" t="s">
        <v>20401</v>
      </c>
      <c r="E6024" t="s">
        <v>20402</v>
      </c>
      <c r="F6024" t="s">
        <v>19230</v>
      </c>
      <c r="G6024" t="s">
        <v>19231</v>
      </c>
      <c r="H6024" t="s">
        <v>19</v>
      </c>
      <c r="I6024" t="s">
        <v>20</v>
      </c>
      <c r="J6024">
        <v>48826</v>
      </c>
      <c r="K6024" t="s">
        <v>9288</v>
      </c>
      <c r="L6024">
        <v>4398</v>
      </c>
      <c r="M6024" t="s">
        <v>2680</v>
      </c>
      <c r="N6024">
        <v>109</v>
      </c>
      <c r="O6024" t="s">
        <v>348</v>
      </c>
      <c r="P6024" t="s">
        <v>22336</v>
      </c>
    </row>
    <row r="6025" spans="1:16" x14ac:dyDescent="0.25">
      <c r="A6025">
        <v>9234</v>
      </c>
      <c r="B6025">
        <v>14192</v>
      </c>
      <c r="C6025" t="s">
        <v>20403</v>
      </c>
      <c r="D6025" t="s">
        <v>20404</v>
      </c>
      <c r="E6025" t="s">
        <v>20405</v>
      </c>
      <c r="F6025" t="s">
        <v>19230</v>
      </c>
      <c r="G6025" t="s">
        <v>19231</v>
      </c>
      <c r="H6025" t="s">
        <v>19</v>
      </c>
      <c r="I6025" t="s">
        <v>20</v>
      </c>
      <c r="J6025">
        <v>41391</v>
      </c>
      <c r="K6025" t="s">
        <v>1714</v>
      </c>
      <c r="L6025">
        <v>3798</v>
      </c>
      <c r="M6025" t="s">
        <v>1714</v>
      </c>
      <c r="N6025">
        <v>229</v>
      </c>
      <c r="O6025" t="s">
        <v>1715</v>
      </c>
      <c r="P6025" t="s">
        <v>22336</v>
      </c>
    </row>
    <row r="6026" spans="1:16" x14ac:dyDescent="0.25">
      <c r="A6026">
        <v>9242</v>
      </c>
      <c r="B6026">
        <v>14245</v>
      </c>
      <c r="C6026" t="s">
        <v>20406</v>
      </c>
      <c r="D6026" t="s">
        <v>20407</v>
      </c>
      <c r="E6026" t="s">
        <v>20408</v>
      </c>
      <c r="F6026" t="s">
        <v>19230</v>
      </c>
      <c r="G6026" t="s">
        <v>19231</v>
      </c>
      <c r="H6026" t="s">
        <v>19</v>
      </c>
      <c r="I6026" t="s">
        <v>20</v>
      </c>
      <c r="J6026">
        <v>50273</v>
      </c>
      <c r="K6026" t="s">
        <v>1113</v>
      </c>
      <c r="L6026">
        <v>2450</v>
      </c>
      <c r="M6026" t="s">
        <v>1060</v>
      </c>
      <c r="N6026">
        <v>142</v>
      </c>
      <c r="O6026" t="s">
        <v>748</v>
      </c>
      <c r="P6026" t="s">
        <v>22336</v>
      </c>
    </row>
    <row r="6027" spans="1:16" x14ac:dyDescent="0.25">
      <c r="A6027">
        <v>9246</v>
      </c>
      <c r="B6027">
        <v>14254</v>
      </c>
      <c r="C6027" t="s">
        <v>20409</v>
      </c>
      <c r="D6027" t="s">
        <v>20410</v>
      </c>
      <c r="E6027" t="s">
        <v>20411</v>
      </c>
      <c r="F6027" t="s">
        <v>19230</v>
      </c>
      <c r="G6027" t="s">
        <v>19231</v>
      </c>
      <c r="H6027" t="s">
        <v>19</v>
      </c>
      <c r="I6027" t="s">
        <v>20</v>
      </c>
      <c r="J6027">
        <v>23402</v>
      </c>
      <c r="K6027" t="s">
        <v>823</v>
      </c>
      <c r="L6027">
        <v>1868</v>
      </c>
      <c r="M6027" t="s">
        <v>824</v>
      </c>
      <c r="N6027">
        <v>107</v>
      </c>
      <c r="O6027" t="s">
        <v>251</v>
      </c>
      <c r="P6027" t="s">
        <v>22336</v>
      </c>
    </row>
    <row r="6028" spans="1:16" x14ac:dyDescent="0.25">
      <c r="A6028">
        <v>9247</v>
      </c>
      <c r="B6028">
        <v>14255</v>
      </c>
      <c r="C6028" t="s">
        <v>20412</v>
      </c>
      <c r="D6028" t="s">
        <v>20413</v>
      </c>
      <c r="E6028" t="s">
        <v>20414</v>
      </c>
      <c r="F6028" t="s">
        <v>19230</v>
      </c>
      <c r="G6028" t="s">
        <v>19231</v>
      </c>
      <c r="H6028" t="s">
        <v>19</v>
      </c>
      <c r="I6028" t="s">
        <v>20</v>
      </c>
      <c r="J6028">
        <v>41391</v>
      </c>
      <c r="K6028" t="s">
        <v>1714</v>
      </c>
      <c r="L6028">
        <v>3798</v>
      </c>
      <c r="M6028" t="s">
        <v>1714</v>
      </c>
      <c r="N6028">
        <v>229</v>
      </c>
      <c r="O6028" t="s">
        <v>1715</v>
      </c>
      <c r="P6028" t="s">
        <v>22336</v>
      </c>
    </row>
    <row r="6029" spans="1:16" x14ac:dyDescent="0.25">
      <c r="A6029">
        <v>9248</v>
      </c>
      <c r="B6029">
        <v>14249</v>
      </c>
      <c r="C6029" t="s">
        <v>20415</v>
      </c>
      <c r="D6029" t="s">
        <v>20416</v>
      </c>
      <c r="E6029" t="s">
        <v>20417</v>
      </c>
      <c r="F6029" t="s">
        <v>19230</v>
      </c>
      <c r="G6029" t="s">
        <v>19231</v>
      </c>
      <c r="H6029" t="s">
        <v>19</v>
      </c>
      <c r="I6029" t="s">
        <v>20</v>
      </c>
      <c r="J6029">
        <v>30178</v>
      </c>
      <c r="K6029" t="s">
        <v>2073</v>
      </c>
      <c r="L6029">
        <v>2594</v>
      </c>
      <c r="M6029" t="s">
        <v>1720</v>
      </c>
      <c r="N6029">
        <v>155</v>
      </c>
      <c r="O6029" t="s">
        <v>866</v>
      </c>
      <c r="P6029" t="s">
        <v>22336</v>
      </c>
    </row>
    <row r="6030" spans="1:16" x14ac:dyDescent="0.25">
      <c r="A6030">
        <v>9252</v>
      </c>
      <c r="B6030">
        <v>14256</v>
      </c>
      <c r="C6030" t="s">
        <v>20418</v>
      </c>
      <c r="D6030" t="s">
        <v>20419</v>
      </c>
      <c r="E6030" t="s">
        <v>20420</v>
      </c>
      <c r="F6030" t="s">
        <v>19230</v>
      </c>
      <c r="G6030" t="s">
        <v>19231</v>
      </c>
      <c r="H6030" t="s">
        <v>19</v>
      </c>
      <c r="I6030" t="s">
        <v>20</v>
      </c>
      <c r="J6030">
        <v>50202</v>
      </c>
      <c r="K6030" t="s">
        <v>3321</v>
      </c>
      <c r="L6030">
        <v>4204</v>
      </c>
      <c r="M6030" t="s">
        <v>729</v>
      </c>
      <c r="N6030">
        <v>75</v>
      </c>
      <c r="O6030" t="s">
        <v>117</v>
      </c>
      <c r="P6030" t="s">
        <v>22336</v>
      </c>
    </row>
    <row r="6031" spans="1:16" x14ac:dyDescent="0.25">
      <c r="A6031">
        <v>9257</v>
      </c>
      <c r="B6031">
        <v>14261</v>
      </c>
      <c r="C6031" t="s">
        <v>20421</v>
      </c>
      <c r="D6031" s="1" t="s">
        <v>20422</v>
      </c>
      <c r="E6031" t="s">
        <v>20423</v>
      </c>
      <c r="F6031" t="s">
        <v>19230</v>
      </c>
      <c r="G6031" t="s">
        <v>19231</v>
      </c>
      <c r="H6031" t="s">
        <v>19</v>
      </c>
      <c r="I6031" t="s">
        <v>20</v>
      </c>
      <c r="J6031">
        <v>48679</v>
      </c>
      <c r="K6031" t="s">
        <v>1086</v>
      </c>
      <c r="L6031">
        <v>4288</v>
      </c>
      <c r="M6031" t="s">
        <v>1086</v>
      </c>
      <c r="N6031">
        <v>176</v>
      </c>
      <c r="O6031" t="s">
        <v>1087</v>
      </c>
      <c r="P6031" t="s">
        <v>22336</v>
      </c>
    </row>
    <row r="6032" spans="1:16" x14ac:dyDescent="0.25">
      <c r="A6032">
        <v>9260</v>
      </c>
      <c r="B6032">
        <v>14229</v>
      </c>
      <c r="C6032" t="s">
        <v>20424</v>
      </c>
      <c r="D6032" t="s">
        <v>20425</v>
      </c>
      <c r="E6032" t="s">
        <v>20426</v>
      </c>
      <c r="F6032" t="s">
        <v>19230</v>
      </c>
      <c r="G6032" t="s">
        <v>19231</v>
      </c>
      <c r="H6032" t="s">
        <v>19</v>
      </c>
      <c r="I6032" t="s">
        <v>20</v>
      </c>
      <c r="J6032">
        <v>44685</v>
      </c>
      <c r="K6032" t="s">
        <v>1198</v>
      </c>
      <c r="L6032">
        <v>3939</v>
      </c>
      <c r="M6032" t="s">
        <v>1199</v>
      </c>
      <c r="N6032">
        <v>231</v>
      </c>
      <c r="O6032" t="s">
        <v>236</v>
      </c>
      <c r="P6032" t="s">
        <v>22336</v>
      </c>
    </row>
    <row r="6033" spans="1:16" x14ac:dyDescent="0.25">
      <c r="A6033">
        <v>9261</v>
      </c>
      <c r="B6033">
        <v>14230</v>
      </c>
      <c r="C6033" t="s">
        <v>20427</v>
      </c>
      <c r="D6033" t="s">
        <v>20428</v>
      </c>
      <c r="E6033" t="s">
        <v>20429</v>
      </c>
      <c r="F6033" t="s">
        <v>19230</v>
      </c>
      <c r="G6033" t="s">
        <v>19231</v>
      </c>
      <c r="H6033" t="s">
        <v>19</v>
      </c>
      <c r="I6033" t="s">
        <v>20</v>
      </c>
      <c r="J6033">
        <v>44685</v>
      </c>
      <c r="K6033" t="s">
        <v>1198</v>
      </c>
      <c r="L6033">
        <v>3939</v>
      </c>
      <c r="M6033" t="s">
        <v>1199</v>
      </c>
      <c r="N6033">
        <v>231</v>
      </c>
      <c r="O6033" t="s">
        <v>236</v>
      </c>
      <c r="P6033" t="s">
        <v>22336</v>
      </c>
    </row>
    <row r="6034" spans="1:16" x14ac:dyDescent="0.25">
      <c r="A6034">
        <v>9271</v>
      </c>
      <c r="B6034">
        <v>14238</v>
      </c>
      <c r="C6034" t="s">
        <v>20430</v>
      </c>
      <c r="D6034" t="s">
        <v>20431</v>
      </c>
      <c r="E6034" t="s">
        <v>20432</v>
      </c>
      <c r="F6034" t="s">
        <v>19230</v>
      </c>
      <c r="G6034" t="s">
        <v>19231</v>
      </c>
      <c r="H6034" t="s">
        <v>19</v>
      </c>
      <c r="I6034" t="s">
        <v>20</v>
      </c>
      <c r="J6034">
        <v>48544</v>
      </c>
      <c r="K6034" t="s">
        <v>8455</v>
      </c>
      <c r="L6034">
        <v>4162</v>
      </c>
      <c r="M6034" t="s">
        <v>8456</v>
      </c>
      <c r="N6034">
        <v>44</v>
      </c>
      <c r="O6034" t="s">
        <v>8455</v>
      </c>
      <c r="P6034" t="s">
        <v>22336</v>
      </c>
    </row>
    <row r="6035" spans="1:16" x14ac:dyDescent="0.25">
      <c r="A6035">
        <v>9277</v>
      </c>
      <c r="B6035">
        <v>14241</v>
      </c>
      <c r="C6035" t="s">
        <v>20433</v>
      </c>
      <c r="D6035" t="s">
        <v>20434</v>
      </c>
      <c r="E6035" t="s">
        <v>20435</v>
      </c>
      <c r="F6035" t="s">
        <v>19230</v>
      </c>
      <c r="G6035" t="s">
        <v>19231</v>
      </c>
      <c r="H6035" t="s">
        <v>19</v>
      </c>
      <c r="I6035" t="s">
        <v>20</v>
      </c>
      <c r="J6035">
        <v>50233</v>
      </c>
      <c r="K6035" t="s">
        <v>19448</v>
      </c>
      <c r="L6035">
        <v>4886</v>
      </c>
      <c r="M6035" t="s">
        <v>734</v>
      </c>
      <c r="N6035">
        <v>75</v>
      </c>
      <c r="O6035" t="s">
        <v>117</v>
      </c>
      <c r="P6035" t="s">
        <v>22336</v>
      </c>
    </row>
    <row r="6036" spans="1:16" x14ac:dyDescent="0.25">
      <c r="A6036">
        <v>9278</v>
      </c>
      <c r="B6036">
        <v>14278</v>
      </c>
      <c r="C6036" t="s">
        <v>20436</v>
      </c>
      <c r="D6036" t="s">
        <v>20437</v>
      </c>
      <c r="E6036" t="s">
        <v>20438</v>
      </c>
      <c r="F6036" t="s">
        <v>19230</v>
      </c>
      <c r="G6036" t="s">
        <v>19231</v>
      </c>
      <c r="H6036" t="s">
        <v>19</v>
      </c>
      <c r="I6036" t="s">
        <v>20</v>
      </c>
      <c r="J6036">
        <v>50746</v>
      </c>
      <c r="K6036" t="s">
        <v>16082</v>
      </c>
      <c r="L6036">
        <v>2074</v>
      </c>
      <c r="M6036" t="s">
        <v>374</v>
      </c>
      <c r="N6036">
        <v>116</v>
      </c>
      <c r="O6036" t="s">
        <v>370</v>
      </c>
      <c r="P6036" t="s">
        <v>22336</v>
      </c>
    </row>
    <row r="6037" spans="1:16" x14ac:dyDescent="0.25">
      <c r="A6037">
        <v>9287</v>
      </c>
      <c r="B6037">
        <v>14275</v>
      </c>
      <c r="C6037" t="s">
        <v>20439</v>
      </c>
      <c r="D6037" t="s">
        <v>20440</v>
      </c>
      <c r="E6037" t="s">
        <v>20441</v>
      </c>
      <c r="F6037" t="s">
        <v>19230</v>
      </c>
      <c r="G6037" t="s">
        <v>19231</v>
      </c>
      <c r="H6037" t="s">
        <v>19</v>
      </c>
      <c r="I6037" t="s">
        <v>20</v>
      </c>
      <c r="J6037">
        <v>50463</v>
      </c>
      <c r="K6037" t="s">
        <v>990</v>
      </c>
      <c r="L6037">
        <v>3280</v>
      </c>
      <c r="M6037" t="s">
        <v>978</v>
      </c>
      <c r="N6037">
        <v>205</v>
      </c>
      <c r="O6037" t="s">
        <v>697</v>
      </c>
      <c r="P6037" t="s">
        <v>22336</v>
      </c>
    </row>
    <row r="6038" spans="1:16" x14ac:dyDescent="0.25">
      <c r="A6038">
        <v>9294</v>
      </c>
      <c r="B6038">
        <v>14272</v>
      </c>
      <c r="C6038" t="s">
        <v>20442</v>
      </c>
      <c r="D6038" t="s">
        <v>20443</v>
      </c>
      <c r="E6038" t="s">
        <v>20444</v>
      </c>
      <c r="F6038" t="s">
        <v>19230</v>
      </c>
      <c r="G6038" t="s">
        <v>19231</v>
      </c>
      <c r="H6038" t="s">
        <v>19</v>
      </c>
      <c r="I6038" t="s">
        <v>20</v>
      </c>
      <c r="J6038">
        <v>45577</v>
      </c>
      <c r="K6038" t="s">
        <v>305</v>
      </c>
      <c r="L6038">
        <v>3951</v>
      </c>
      <c r="M6038" t="s">
        <v>306</v>
      </c>
      <c r="N6038">
        <v>231</v>
      </c>
      <c r="O6038" t="s">
        <v>236</v>
      </c>
      <c r="P6038" t="s">
        <v>22336</v>
      </c>
    </row>
    <row r="6039" spans="1:16" x14ac:dyDescent="0.25">
      <c r="A6039">
        <v>9299</v>
      </c>
      <c r="B6039">
        <v>14288</v>
      </c>
      <c r="C6039" t="s">
        <v>20445</v>
      </c>
      <c r="D6039" t="s">
        <v>20446</v>
      </c>
      <c r="E6039" t="s">
        <v>20447</v>
      </c>
      <c r="F6039" t="s">
        <v>19230</v>
      </c>
      <c r="G6039" t="s">
        <v>19231</v>
      </c>
      <c r="H6039" t="s">
        <v>19</v>
      </c>
      <c r="I6039" t="s">
        <v>20</v>
      </c>
      <c r="J6039">
        <v>46488</v>
      </c>
      <c r="K6039" t="s">
        <v>2879</v>
      </c>
      <c r="L6039">
        <v>3970</v>
      </c>
      <c r="M6039" t="s">
        <v>1649</v>
      </c>
      <c r="N6039">
        <v>231</v>
      </c>
      <c r="O6039" t="s">
        <v>236</v>
      </c>
      <c r="P6039" t="s">
        <v>22336</v>
      </c>
    </row>
    <row r="6040" spans="1:16" x14ac:dyDescent="0.25">
      <c r="A6040">
        <v>9300</v>
      </c>
      <c r="B6040">
        <v>14293</v>
      </c>
      <c r="C6040" t="s">
        <v>20448</v>
      </c>
      <c r="D6040" t="s">
        <v>20449</v>
      </c>
      <c r="E6040" t="s">
        <v>20450</v>
      </c>
      <c r="F6040" t="s">
        <v>19230</v>
      </c>
      <c r="G6040" t="s">
        <v>19231</v>
      </c>
      <c r="H6040" t="s">
        <v>19</v>
      </c>
      <c r="I6040" t="s">
        <v>20</v>
      </c>
      <c r="J6040">
        <v>50463</v>
      </c>
      <c r="K6040" t="s">
        <v>990</v>
      </c>
      <c r="L6040">
        <v>3280</v>
      </c>
      <c r="M6040" t="s">
        <v>978</v>
      </c>
      <c r="N6040">
        <v>205</v>
      </c>
      <c r="O6040" t="s">
        <v>697</v>
      </c>
      <c r="P6040" t="s">
        <v>22336</v>
      </c>
    </row>
    <row r="6041" spans="1:16" x14ac:dyDescent="0.25">
      <c r="A6041">
        <v>9303</v>
      </c>
      <c r="B6041">
        <v>14291</v>
      </c>
      <c r="C6041" t="s">
        <v>20451</v>
      </c>
      <c r="D6041" t="s">
        <v>20452</v>
      </c>
      <c r="E6041" t="s">
        <v>20453</v>
      </c>
      <c r="F6041" t="s">
        <v>19230</v>
      </c>
      <c r="G6041" t="s">
        <v>19231</v>
      </c>
      <c r="H6041" t="s">
        <v>19</v>
      </c>
      <c r="I6041" t="s">
        <v>20</v>
      </c>
      <c r="J6041">
        <v>45577</v>
      </c>
      <c r="K6041" t="s">
        <v>305</v>
      </c>
      <c r="L6041">
        <v>3951</v>
      </c>
      <c r="M6041" t="s">
        <v>306</v>
      </c>
      <c r="N6041">
        <v>231</v>
      </c>
      <c r="O6041" t="s">
        <v>236</v>
      </c>
      <c r="P6041" t="s">
        <v>22336</v>
      </c>
    </row>
    <row r="6042" spans="1:16" x14ac:dyDescent="0.25">
      <c r="A6042">
        <v>9306</v>
      </c>
      <c r="B6042">
        <v>14302</v>
      </c>
      <c r="C6042" t="s">
        <v>20454</v>
      </c>
      <c r="D6042" t="s">
        <v>20455</v>
      </c>
      <c r="E6042" t="s">
        <v>20456</v>
      </c>
      <c r="F6042" t="s">
        <v>19230</v>
      </c>
      <c r="G6042" t="s">
        <v>19231</v>
      </c>
      <c r="H6042" t="s">
        <v>19</v>
      </c>
      <c r="I6042" t="s">
        <v>20</v>
      </c>
      <c r="J6042">
        <v>45577</v>
      </c>
      <c r="K6042" t="s">
        <v>305</v>
      </c>
      <c r="L6042">
        <v>3951</v>
      </c>
      <c r="M6042" t="s">
        <v>306</v>
      </c>
      <c r="N6042">
        <v>231</v>
      </c>
      <c r="O6042" t="s">
        <v>236</v>
      </c>
      <c r="P6042" t="s">
        <v>22336</v>
      </c>
    </row>
    <row r="6043" spans="1:16" x14ac:dyDescent="0.25">
      <c r="A6043">
        <v>9315</v>
      </c>
      <c r="B6043">
        <v>14339</v>
      </c>
      <c r="C6043" t="s">
        <v>20457</v>
      </c>
      <c r="D6043" t="s">
        <v>20458</v>
      </c>
      <c r="E6043" t="s">
        <v>20459</v>
      </c>
      <c r="F6043" t="s">
        <v>19230</v>
      </c>
      <c r="G6043" t="s">
        <v>19231</v>
      </c>
      <c r="H6043" t="s">
        <v>19</v>
      </c>
      <c r="I6043" t="s">
        <v>20</v>
      </c>
      <c r="J6043">
        <v>50755</v>
      </c>
      <c r="K6043" t="s">
        <v>20460</v>
      </c>
      <c r="L6043">
        <v>1387</v>
      </c>
      <c r="M6043" t="s">
        <v>3102</v>
      </c>
      <c r="N6043">
        <v>82</v>
      </c>
      <c r="O6043" t="s">
        <v>1314</v>
      </c>
      <c r="P6043" t="s">
        <v>22336</v>
      </c>
    </row>
    <row r="6044" spans="1:16" x14ac:dyDescent="0.25">
      <c r="A6044">
        <v>9318</v>
      </c>
      <c r="B6044">
        <v>14346</v>
      </c>
      <c r="C6044" t="s">
        <v>20461</v>
      </c>
      <c r="D6044" t="s">
        <v>20462</v>
      </c>
      <c r="E6044" t="s">
        <v>20463</v>
      </c>
      <c r="F6044" t="s">
        <v>19230</v>
      </c>
      <c r="G6044" t="s">
        <v>19231</v>
      </c>
      <c r="H6044" t="s">
        <v>19</v>
      </c>
      <c r="I6044" t="s">
        <v>20</v>
      </c>
      <c r="J6044">
        <v>42219</v>
      </c>
      <c r="K6044" t="s">
        <v>189</v>
      </c>
      <c r="L6044">
        <v>3866</v>
      </c>
      <c r="M6044" t="s">
        <v>189</v>
      </c>
      <c r="N6044">
        <v>230</v>
      </c>
      <c r="O6044" t="s">
        <v>190</v>
      </c>
      <c r="P6044" t="s">
        <v>22336</v>
      </c>
    </row>
    <row r="6045" spans="1:16" x14ac:dyDescent="0.25">
      <c r="A6045">
        <v>9347</v>
      </c>
      <c r="B6045">
        <v>14359</v>
      </c>
      <c r="C6045" t="s">
        <v>20464</v>
      </c>
      <c r="D6045" t="s">
        <v>20465</v>
      </c>
      <c r="E6045" t="s">
        <v>20466</v>
      </c>
      <c r="F6045" t="s">
        <v>19230</v>
      </c>
      <c r="G6045" t="s">
        <v>19231</v>
      </c>
      <c r="H6045" t="s">
        <v>19</v>
      </c>
      <c r="I6045" t="s">
        <v>20</v>
      </c>
      <c r="J6045">
        <v>23073</v>
      </c>
      <c r="K6045" t="s">
        <v>783</v>
      </c>
      <c r="L6045">
        <v>1847</v>
      </c>
      <c r="M6045" t="s">
        <v>784</v>
      </c>
      <c r="N6045">
        <v>107</v>
      </c>
      <c r="O6045" t="s">
        <v>251</v>
      </c>
      <c r="P6045" t="s">
        <v>22336</v>
      </c>
    </row>
    <row r="6046" spans="1:16" x14ac:dyDescent="0.25">
      <c r="A6046">
        <v>9348</v>
      </c>
      <c r="B6046">
        <v>14360</v>
      </c>
      <c r="C6046" t="s">
        <v>20467</v>
      </c>
      <c r="D6046" t="s">
        <v>20468</v>
      </c>
      <c r="E6046" t="s">
        <v>20469</v>
      </c>
      <c r="F6046" t="s">
        <v>19230</v>
      </c>
      <c r="G6046" t="s">
        <v>19231</v>
      </c>
      <c r="H6046" t="s">
        <v>19</v>
      </c>
      <c r="I6046" t="s">
        <v>20</v>
      </c>
      <c r="J6046">
        <v>42219</v>
      </c>
      <c r="K6046" t="s">
        <v>189</v>
      </c>
      <c r="L6046">
        <v>3866</v>
      </c>
      <c r="M6046" t="s">
        <v>189</v>
      </c>
      <c r="N6046">
        <v>230</v>
      </c>
      <c r="O6046" t="s">
        <v>190</v>
      </c>
      <c r="P6046" t="s">
        <v>22336</v>
      </c>
    </row>
    <row r="6047" spans="1:16" x14ac:dyDescent="0.25">
      <c r="A6047">
        <v>9354</v>
      </c>
      <c r="B6047">
        <v>14327</v>
      </c>
      <c r="C6047" t="s">
        <v>20470</v>
      </c>
      <c r="D6047" t="s">
        <v>20471</v>
      </c>
      <c r="E6047" t="s">
        <v>20472</v>
      </c>
      <c r="F6047" t="s">
        <v>19230</v>
      </c>
      <c r="G6047" t="s">
        <v>19231</v>
      </c>
      <c r="H6047" t="s">
        <v>19</v>
      </c>
      <c r="I6047" t="s">
        <v>20</v>
      </c>
      <c r="J6047">
        <v>22854</v>
      </c>
      <c r="K6047" t="s">
        <v>674</v>
      </c>
      <c r="L6047">
        <v>1841</v>
      </c>
      <c r="M6047" t="s">
        <v>250</v>
      </c>
      <c r="N6047">
        <v>107</v>
      </c>
      <c r="O6047" t="s">
        <v>251</v>
      </c>
      <c r="P6047" t="s">
        <v>22336</v>
      </c>
    </row>
    <row r="6048" spans="1:16" x14ac:dyDescent="0.25">
      <c r="A6048">
        <v>9359</v>
      </c>
      <c r="B6048">
        <v>14337</v>
      </c>
      <c r="C6048" t="s">
        <v>20473</v>
      </c>
      <c r="D6048" t="s">
        <v>20474</v>
      </c>
      <c r="E6048" t="s">
        <v>20475</v>
      </c>
      <c r="F6048" t="s">
        <v>19230</v>
      </c>
      <c r="G6048" t="s">
        <v>19231</v>
      </c>
      <c r="H6048" t="s">
        <v>19</v>
      </c>
      <c r="I6048" t="s">
        <v>20</v>
      </c>
      <c r="J6048">
        <v>37541</v>
      </c>
      <c r="K6048" t="s">
        <v>2092</v>
      </c>
      <c r="L6048">
        <v>3186</v>
      </c>
      <c r="M6048" t="s">
        <v>2092</v>
      </c>
      <c r="N6048">
        <v>196</v>
      </c>
      <c r="O6048" t="s">
        <v>2092</v>
      </c>
      <c r="P6048" t="s">
        <v>22336</v>
      </c>
    </row>
    <row r="6049" spans="1:16" x14ac:dyDescent="0.25">
      <c r="A6049">
        <v>9366</v>
      </c>
      <c r="B6049">
        <v>14333</v>
      </c>
      <c r="C6049" t="s">
        <v>20476</v>
      </c>
      <c r="D6049" t="s">
        <v>20477</v>
      </c>
      <c r="E6049" t="s">
        <v>20478</v>
      </c>
      <c r="F6049" t="s">
        <v>19230</v>
      </c>
      <c r="G6049" t="s">
        <v>19231</v>
      </c>
      <c r="H6049" t="s">
        <v>19</v>
      </c>
      <c r="I6049" t="s">
        <v>20</v>
      </c>
      <c r="J6049">
        <v>23073</v>
      </c>
      <c r="K6049" t="s">
        <v>783</v>
      </c>
      <c r="L6049">
        <v>1847</v>
      </c>
      <c r="M6049" t="s">
        <v>784</v>
      </c>
      <c r="N6049">
        <v>107</v>
      </c>
      <c r="O6049" t="s">
        <v>251</v>
      </c>
      <c r="P6049" t="s">
        <v>22336</v>
      </c>
    </row>
    <row r="6050" spans="1:16" x14ac:dyDescent="0.25">
      <c r="A6050">
        <v>9378</v>
      </c>
      <c r="B6050">
        <v>14320</v>
      </c>
      <c r="C6050" t="s">
        <v>20479</v>
      </c>
      <c r="D6050" t="s">
        <v>20480</v>
      </c>
      <c r="E6050" t="s">
        <v>20481</v>
      </c>
      <c r="F6050" t="s">
        <v>19230</v>
      </c>
      <c r="G6050" t="s">
        <v>19231</v>
      </c>
      <c r="H6050" t="s">
        <v>19</v>
      </c>
      <c r="I6050" t="s">
        <v>20</v>
      </c>
      <c r="J6050">
        <v>45577</v>
      </c>
      <c r="K6050" t="s">
        <v>305</v>
      </c>
      <c r="L6050">
        <v>3951</v>
      </c>
      <c r="M6050" t="s">
        <v>306</v>
      </c>
      <c r="N6050">
        <v>231</v>
      </c>
      <c r="O6050" t="s">
        <v>236</v>
      </c>
      <c r="P6050" t="s">
        <v>22336</v>
      </c>
    </row>
    <row r="6051" spans="1:16" x14ac:dyDescent="0.25">
      <c r="A6051">
        <v>9379</v>
      </c>
      <c r="B6051">
        <v>14321</v>
      </c>
      <c r="C6051" t="s">
        <v>20482</v>
      </c>
      <c r="D6051" t="s">
        <v>20483</v>
      </c>
      <c r="E6051" t="s">
        <v>20484</v>
      </c>
      <c r="F6051" t="s">
        <v>19230</v>
      </c>
      <c r="G6051" t="s">
        <v>19231</v>
      </c>
      <c r="H6051" t="s">
        <v>19</v>
      </c>
      <c r="I6051" t="s">
        <v>20</v>
      </c>
      <c r="J6051">
        <v>45577</v>
      </c>
      <c r="K6051" t="s">
        <v>305</v>
      </c>
      <c r="L6051">
        <v>3951</v>
      </c>
      <c r="M6051" t="s">
        <v>306</v>
      </c>
      <c r="N6051">
        <v>231</v>
      </c>
      <c r="O6051" t="s">
        <v>236</v>
      </c>
      <c r="P6051" t="s">
        <v>22336</v>
      </c>
    </row>
    <row r="6052" spans="1:16" x14ac:dyDescent="0.25">
      <c r="A6052">
        <v>9387</v>
      </c>
      <c r="B6052">
        <v>14431</v>
      </c>
      <c r="C6052" t="s">
        <v>20485</v>
      </c>
      <c r="D6052" t="s">
        <v>20486</v>
      </c>
      <c r="E6052" t="s">
        <v>20487</v>
      </c>
      <c r="F6052" t="s">
        <v>19230</v>
      </c>
      <c r="G6052" t="s">
        <v>19231</v>
      </c>
      <c r="H6052" t="s">
        <v>19</v>
      </c>
      <c r="I6052" t="s">
        <v>20</v>
      </c>
      <c r="J6052">
        <v>49450</v>
      </c>
      <c r="K6052" t="s">
        <v>2022</v>
      </c>
      <c r="L6052">
        <v>4348</v>
      </c>
      <c r="M6052" t="s">
        <v>1155</v>
      </c>
      <c r="N6052">
        <v>205</v>
      </c>
      <c r="O6052" t="s">
        <v>697</v>
      </c>
      <c r="P6052" t="s">
        <v>22336</v>
      </c>
    </row>
    <row r="6053" spans="1:16" x14ac:dyDescent="0.25">
      <c r="A6053">
        <v>9407</v>
      </c>
      <c r="B6053">
        <v>14420</v>
      </c>
      <c r="C6053" t="s">
        <v>20488</v>
      </c>
      <c r="D6053" t="s">
        <v>20489</v>
      </c>
      <c r="E6053" t="s">
        <v>20490</v>
      </c>
      <c r="F6053" t="s">
        <v>19230</v>
      </c>
      <c r="G6053" t="s">
        <v>19231</v>
      </c>
      <c r="H6053" t="s">
        <v>19</v>
      </c>
      <c r="I6053" t="s">
        <v>20</v>
      </c>
      <c r="J6053">
        <v>50771</v>
      </c>
      <c r="K6053" t="s">
        <v>20491</v>
      </c>
      <c r="L6053">
        <v>4563</v>
      </c>
      <c r="M6053" t="s">
        <v>1709</v>
      </c>
      <c r="N6053">
        <v>21</v>
      </c>
      <c r="O6053" t="s">
        <v>1710</v>
      </c>
      <c r="P6053" t="s">
        <v>22336</v>
      </c>
    </row>
    <row r="6054" spans="1:16" x14ac:dyDescent="0.25">
      <c r="A6054">
        <v>9412</v>
      </c>
      <c r="B6054">
        <v>14414</v>
      </c>
      <c r="C6054" t="s">
        <v>20492</v>
      </c>
      <c r="D6054" t="s">
        <v>20493</v>
      </c>
      <c r="E6054" t="s">
        <v>20492</v>
      </c>
      <c r="F6054" t="s">
        <v>19230</v>
      </c>
      <c r="G6054" t="s">
        <v>19231</v>
      </c>
      <c r="H6054" t="s">
        <v>19</v>
      </c>
      <c r="I6054" t="s">
        <v>20</v>
      </c>
      <c r="J6054">
        <v>50770</v>
      </c>
      <c r="K6054" t="s">
        <v>20494</v>
      </c>
      <c r="L6054">
        <v>4874</v>
      </c>
      <c r="N6054">
        <v>58</v>
      </c>
      <c r="O6054" t="s">
        <v>973</v>
      </c>
      <c r="P6054" t="s">
        <v>22336</v>
      </c>
    </row>
    <row r="6055" spans="1:16" x14ac:dyDescent="0.25">
      <c r="A6055">
        <v>9413</v>
      </c>
      <c r="B6055">
        <v>5403</v>
      </c>
      <c r="C6055" t="s">
        <v>20495</v>
      </c>
      <c r="D6055" t="s">
        <v>20496</v>
      </c>
      <c r="E6055" t="s">
        <v>20497</v>
      </c>
      <c r="F6055" t="s">
        <v>19230</v>
      </c>
      <c r="G6055" t="s">
        <v>20498</v>
      </c>
      <c r="H6055" t="s">
        <v>12158</v>
      </c>
      <c r="I6055" t="s">
        <v>12159</v>
      </c>
      <c r="J6055">
        <v>48415</v>
      </c>
      <c r="K6055" t="s">
        <v>10213</v>
      </c>
      <c r="L6055">
        <v>267</v>
      </c>
      <c r="M6055" t="s">
        <v>10214</v>
      </c>
      <c r="N6055">
        <v>13</v>
      </c>
      <c r="O6055" t="s">
        <v>2278</v>
      </c>
      <c r="P6055" t="s">
        <v>22336</v>
      </c>
    </row>
    <row r="6056" spans="1:16" x14ac:dyDescent="0.25">
      <c r="A6056">
        <v>9415</v>
      </c>
      <c r="B6056">
        <v>5468</v>
      </c>
      <c r="C6056" t="s">
        <v>20499</v>
      </c>
      <c r="D6056" t="s">
        <v>20500</v>
      </c>
      <c r="E6056" t="s">
        <v>20501</v>
      </c>
      <c r="F6056" t="s">
        <v>19230</v>
      </c>
      <c r="G6056" t="s">
        <v>20498</v>
      </c>
      <c r="H6056" t="s">
        <v>12158</v>
      </c>
      <c r="I6056" t="s">
        <v>12159</v>
      </c>
      <c r="J6056">
        <v>6571</v>
      </c>
      <c r="K6056" t="s">
        <v>2276</v>
      </c>
      <c r="L6056">
        <v>273</v>
      </c>
      <c r="M6056" t="s">
        <v>2277</v>
      </c>
      <c r="N6056">
        <v>13</v>
      </c>
      <c r="O6056" t="s">
        <v>2278</v>
      </c>
      <c r="P6056" t="s">
        <v>22336</v>
      </c>
    </row>
    <row r="6057" spans="1:16" x14ac:dyDescent="0.25">
      <c r="A6057">
        <v>9416</v>
      </c>
      <c r="B6057">
        <v>5162</v>
      </c>
      <c r="C6057" t="s">
        <v>20502</v>
      </c>
      <c r="D6057" t="s">
        <v>20503</v>
      </c>
      <c r="E6057" t="s">
        <v>20504</v>
      </c>
      <c r="F6057" t="s">
        <v>19230</v>
      </c>
      <c r="G6057" t="s">
        <v>20498</v>
      </c>
      <c r="H6057" t="s">
        <v>12158</v>
      </c>
      <c r="I6057" t="s">
        <v>12159</v>
      </c>
      <c r="J6057">
        <v>48315</v>
      </c>
      <c r="K6057" t="s">
        <v>2726</v>
      </c>
      <c r="L6057">
        <v>266</v>
      </c>
      <c r="M6057" t="s">
        <v>2727</v>
      </c>
      <c r="N6057">
        <v>13</v>
      </c>
      <c r="O6057" t="s">
        <v>2278</v>
      </c>
      <c r="P6057" t="s">
        <v>22336</v>
      </c>
    </row>
    <row r="6058" spans="1:16" x14ac:dyDescent="0.25">
      <c r="A6058">
        <v>9417</v>
      </c>
      <c r="B6058">
        <v>5258</v>
      </c>
      <c r="C6058" t="s">
        <v>20505</v>
      </c>
      <c r="D6058" t="s">
        <v>20506</v>
      </c>
      <c r="E6058" t="s">
        <v>20507</v>
      </c>
      <c r="F6058" t="s">
        <v>19230</v>
      </c>
      <c r="G6058" t="s">
        <v>20498</v>
      </c>
      <c r="H6058" t="s">
        <v>12158</v>
      </c>
      <c r="I6058" t="s">
        <v>12159</v>
      </c>
      <c r="J6058">
        <v>48315</v>
      </c>
      <c r="K6058" t="s">
        <v>2726</v>
      </c>
      <c r="L6058">
        <v>266</v>
      </c>
      <c r="M6058" t="s">
        <v>2727</v>
      </c>
      <c r="N6058">
        <v>13</v>
      </c>
      <c r="O6058" t="s">
        <v>2278</v>
      </c>
      <c r="P6058" t="s">
        <v>22336</v>
      </c>
    </row>
    <row r="6059" spans="1:16" x14ac:dyDescent="0.25">
      <c r="A6059">
        <v>9418</v>
      </c>
      <c r="B6059">
        <v>5252</v>
      </c>
      <c r="C6059" t="s">
        <v>20508</v>
      </c>
      <c r="D6059" t="s">
        <v>20509</v>
      </c>
      <c r="E6059" t="s">
        <v>20510</v>
      </c>
      <c r="F6059" t="s">
        <v>20511</v>
      </c>
      <c r="G6059" t="s">
        <v>20512</v>
      </c>
      <c r="H6059" t="s">
        <v>12158</v>
      </c>
      <c r="I6059" t="s">
        <v>12159</v>
      </c>
      <c r="J6059">
        <v>48315</v>
      </c>
      <c r="K6059" t="s">
        <v>2726</v>
      </c>
      <c r="L6059">
        <v>266</v>
      </c>
      <c r="M6059" t="s">
        <v>2727</v>
      </c>
      <c r="N6059">
        <v>13</v>
      </c>
      <c r="O6059" t="s">
        <v>2278</v>
      </c>
      <c r="P6059" t="s">
        <v>22336</v>
      </c>
    </row>
    <row r="6060" spans="1:16" x14ac:dyDescent="0.25">
      <c r="A6060">
        <v>9419</v>
      </c>
      <c r="B6060">
        <v>5249</v>
      </c>
      <c r="C6060" t="s">
        <v>20513</v>
      </c>
      <c r="D6060" t="s">
        <v>20514</v>
      </c>
      <c r="E6060" t="s">
        <v>20515</v>
      </c>
      <c r="F6060" t="s">
        <v>20511</v>
      </c>
      <c r="G6060" t="s">
        <v>20512</v>
      </c>
      <c r="H6060" t="s">
        <v>12158</v>
      </c>
      <c r="I6060" t="s">
        <v>12159</v>
      </c>
      <c r="J6060">
        <v>48315</v>
      </c>
      <c r="K6060" t="s">
        <v>2726</v>
      </c>
      <c r="L6060">
        <v>266</v>
      </c>
      <c r="M6060" t="s">
        <v>2727</v>
      </c>
      <c r="N6060">
        <v>13</v>
      </c>
      <c r="O6060" t="s">
        <v>2278</v>
      </c>
      <c r="P6060" t="s">
        <v>22336</v>
      </c>
    </row>
    <row r="6061" spans="1:16" x14ac:dyDescent="0.25">
      <c r="A6061">
        <v>9420</v>
      </c>
      <c r="B6061">
        <v>5238</v>
      </c>
      <c r="C6061" t="s">
        <v>20516</v>
      </c>
      <c r="D6061" t="s">
        <v>20517</v>
      </c>
      <c r="E6061" t="s">
        <v>20518</v>
      </c>
      <c r="F6061" t="s">
        <v>20511</v>
      </c>
      <c r="G6061" t="s">
        <v>20512</v>
      </c>
      <c r="H6061" t="s">
        <v>12158</v>
      </c>
      <c r="I6061" t="s">
        <v>12159</v>
      </c>
      <c r="J6061">
        <v>48315</v>
      </c>
      <c r="K6061" t="s">
        <v>2726</v>
      </c>
      <c r="L6061">
        <v>266</v>
      </c>
      <c r="M6061" t="s">
        <v>2727</v>
      </c>
      <c r="N6061">
        <v>13</v>
      </c>
      <c r="O6061" t="s">
        <v>2278</v>
      </c>
      <c r="P6061" t="s">
        <v>22336</v>
      </c>
    </row>
    <row r="6062" spans="1:16" x14ac:dyDescent="0.25">
      <c r="A6062">
        <v>9421</v>
      </c>
      <c r="B6062">
        <v>5228</v>
      </c>
      <c r="C6062" t="s">
        <v>20519</v>
      </c>
      <c r="D6062" t="s">
        <v>20520</v>
      </c>
      <c r="E6062" t="s">
        <v>20521</v>
      </c>
      <c r="F6062" t="s">
        <v>20511</v>
      </c>
      <c r="G6062" t="s">
        <v>20512</v>
      </c>
      <c r="H6062" t="s">
        <v>12158</v>
      </c>
      <c r="I6062" t="s">
        <v>12159</v>
      </c>
      <c r="J6062">
        <v>48315</v>
      </c>
      <c r="K6062" t="s">
        <v>2726</v>
      </c>
      <c r="L6062">
        <v>266</v>
      </c>
      <c r="M6062" t="s">
        <v>2727</v>
      </c>
      <c r="N6062">
        <v>13</v>
      </c>
      <c r="O6062" t="s">
        <v>2278</v>
      </c>
      <c r="P6062" t="s">
        <v>22336</v>
      </c>
    </row>
    <row r="6063" spans="1:16" x14ac:dyDescent="0.25">
      <c r="A6063">
        <v>9422</v>
      </c>
      <c r="B6063">
        <v>5235</v>
      </c>
      <c r="C6063" t="s">
        <v>20522</v>
      </c>
      <c r="D6063" s="1" t="s">
        <v>20523</v>
      </c>
      <c r="E6063" t="s">
        <v>20524</v>
      </c>
      <c r="F6063" t="s">
        <v>20511</v>
      </c>
      <c r="G6063" t="s">
        <v>20512</v>
      </c>
      <c r="H6063" t="s">
        <v>12158</v>
      </c>
      <c r="I6063" t="s">
        <v>12159</v>
      </c>
      <c r="J6063">
        <v>48315</v>
      </c>
      <c r="K6063" t="s">
        <v>2726</v>
      </c>
      <c r="L6063">
        <v>266</v>
      </c>
      <c r="M6063" t="s">
        <v>2727</v>
      </c>
      <c r="N6063">
        <v>13</v>
      </c>
      <c r="O6063" t="s">
        <v>2278</v>
      </c>
      <c r="P6063" t="s">
        <v>22336</v>
      </c>
    </row>
    <row r="6064" spans="1:16" x14ac:dyDescent="0.25">
      <c r="A6064">
        <v>9423</v>
      </c>
      <c r="B6064">
        <v>5161</v>
      </c>
      <c r="C6064" t="s">
        <v>20525</v>
      </c>
      <c r="D6064" t="s">
        <v>20526</v>
      </c>
      <c r="E6064" t="s">
        <v>20527</v>
      </c>
      <c r="F6064" t="s">
        <v>20511</v>
      </c>
      <c r="G6064" t="s">
        <v>20512</v>
      </c>
      <c r="H6064" t="s">
        <v>12158</v>
      </c>
      <c r="I6064" t="s">
        <v>12159</v>
      </c>
      <c r="J6064">
        <v>48315</v>
      </c>
      <c r="K6064" t="s">
        <v>2726</v>
      </c>
      <c r="L6064">
        <v>266</v>
      </c>
      <c r="M6064" t="s">
        <v>2727</v>
      </c>
      <c r="N6064">
        <v>13</v>
      </c>
      <c r="O6064" t="s">
        <v>2278</v>
      </c>
      <c r="P6064" t="s">
        <v>22336</v>
      </c>
    </row>
    <row r="6065" spans="1:16" x14ac:dyDescent="0.25">
      <c r="A6065">
        <v>9424</v>
      </c>
      <c r="B6065">
        <v>5167</v>
      </c>
      <c r="C6065" t="s">
        <v>20528</v>
      </c>
      <c r="D6065" t="s">
        <v>20529</v>
      </c>
      <c r="E6065" t="s">
        <v>20530</v>
      </c>
      <c r="F6065" t="s">
        <v>20511</v>
      </c>
      <c r="G6065" t="s">
        <v>20512</v>
      </c>
      <c r="H6065" t="s">
        <v>12158</v>
      </c>
      <c r="I6065" t="s">
        <v>12159</v>
      </c>
      <c r="J6065">
        <v>48315</v>
      </c>
      <c r="K6065" t="s">
        <v>2726</v>
      </c>
      <c r="L6065">
        <v>266</v>
      </c>
      <c r="M6065" t="s">
        <v>2727</v>
      </c>
      <c r="N6065">
        <v>13</v>
      </c>
      <c r="O6065" t="s">
        <v>2278</v>
      </c>
      <c r="P6065" t="s">
        <v>22336</v>
      </c>
    </row>
    <row r="6066" spans="1:16" x14ac:dyDescent="0.25">
      <c r="A6066">
        <v>9429</v>
      </c>
      <c r="B6066">
        <v>5168</v>
      </c>
      <c r="C6066" t="s">
        <v>20531</v>
      </c>
      <c r="D6066" t="s">
        <v>20532</v>
      </c>
      <c r="E6066" t="s">
        <v>20533</v>
      </c>
      <c r="F6066" t="s">
        <v>20511</v>
      </c>
      <c r="G6066" t="s">
        <v>20512</v>
      </c>
      <c r="H6066" t="s">
        <v>12158</v>
      </c>
      <c r="I6066" t="s">
        <v>12159</v>
      </c>
      <c r="J6066">
        <v>48315</v>
      </c>
      <c r="K6066" t="s">
        <v>2726</v>
      </c>
      <c r="L6066">
        <v>266</v>
      </c>
      <c r="M6066" t="s">
        <v>2727</v>
      </c>
      <c r="N6066">
        <v>13</v>
      </c>
      <c r="O6066" t="s">
        <v>2278</v>
      </c>
      <c r="P6066" t="s">
        <v>22336</v>
      </c>
    </row>
    <row r="6067" spans="1:16" x14ac:dyDescent="0.25">
      <c r="A6067">
        <v>9430</v>
      </c>
      <c r="B6067">
        <v>5164</v>
      </c>
      <c r="C6067" t="s">
        <v>20534</v>
      </c>
      <c r="D6067" t="s">
        <v>20535</v>
      </c>
      <c r="E6067" t="s">
        <v>20536</v>
      </c>
      <c r="F6067" t="s">
        <v>20511</v>
      </c>
      <c r="G6067" t="s">
        <v>20512</v>
      </c>
      <c r="H6067" t="s">
        <v>12158</v>
      </c>
      <c r="I6067" t="s">
        <v>12159</v>
      </c>
      <c r="J6067">
        <v>48315</v>
      </c>
      <c r="K6067" t="s">
        <v>2726</v>
      </c>
      <c r="L6067">
        <v>266</v>
      </c>
      <c r="M6067" t="s">
        <v>2727</v>
      </c>
      <c r="N6067">
        <v>13</v>
      </c>
      <c r="O6067" t="s">
        <v>2278</v>
      </c>
      <c r="P6067" t="s">
        <v>22336</v>
      </c>
    </row>
    <row r="6068" spans="1:16" x14ac:dyDescent="0.25">
      <c r="A6068">
        <v>9431</v>
      </c>
      <c r="B6068">
        <v>5165</v>
      </c>
      <c r="C6068" t="s">
        <v>20537</v>
      </c>
      <c r="D6068" t="s">
        <v>20538</v>
      </c>
      <c r="E6068" t="s">
        <v>20539</v>
      </c>
      <c r="F6068" t="s">
        <v>20511</v>
      </c>
      <c r="G6068" t="s">
        <v>20512</v>
      </c>
      <c r="H6068" t="s">
        <v>12158</v>
      </c>
      <c r="I6068" t="s">
        <v>12159</v>
      </c>
      <c r="J6068">
        <v>48315</v>
      </c>
      <c r="K6068" t="s">
        <v>2726</v>
      </c>
      <c r="L6068">
        <v>266</v>
      </c>
      <c r="M6068" t="s">
        <v>2727</v>
      </c>
      <c r="N6068">
        <v>13</v>
      </c>
      <c r="O6068" t="s">
        <v>2278</v>
      </c>
      <c r="P6068" t="s">
        <v>22336</v>
      </c>
    </row>
    <row r="6069" spans="1:16" x14ac:dyDescent="0.25">
      <c r="A6069">
        <v>9432</v>
      </c>
      <c r="B6069">
        <v>5177</v>
      </c>
      <c r="C6069" t="s">
        <v>20540</v>
      </c>
      <c r="D6069" t="s">
        <v>20541</v>
      </c>
      <c r="E6069" t="s">
        <v>20542</v>
      </c>
      <c r="F6069" t="s">
        <v>20511</v>
      </c>
      <c r="G6069" t="s">
        <v>20512</v>
      </c>
      <c r="H6069" t="s">
        <v>12158</v>
      </c>
      <c r="I6069" t="s">
        <v>12159</v>
      </c>
      <c r="J6069">
        <v>48315</v>
      </c>
      <c r="K6069" t="s">
        <v>2726</v>
      </c>
      <c r="L6069">
        <v>266</v>
      </c>
      <c r="M6069" t="s">
        <v>2727</v>
      </c>
      <c r="N6069">
        <v>13</v>
      </c>
      <c r="O6069" t="s">
        <v>2278</v>
      </c>
      <c r="P6069" t="s">
        <v>22336</v>
      </c>
    </row>
    <row r="6070" spans="1:16" x14ac:dyDescent="0.25">
      <c r="A6070">
        <v>9433</v>
      </c>
      <c r="B6070">
        <v>5178</v>
      </c>
      <c r="C6070" t="s">
        <v>20543</v>
      </c>
      <c r="D6070" t="s">
        <v>20544</v>
      </c>
      <c r="E6070" t="s">
        <v>20545</v>
      </c>
      <c r="F6070" t="s">
        <v>20511</v>
      </c>
      <c r="G6070" t="s">
        <v>20512</v>
      </c>
      <c r="H6070" t="s">
        <v>12158</v>
      </c>
      <c r="I6070" t="s">
        <v>12159</v>
      </c>
      <c r="J6070">
        <v>48315</v>
      </c>
      <c r="K6070" t="s">
        <v>2726</v>
      </c>
      <c r="L6070">
        <v>266</v>
      </c>
      <c r="M6070" t="s">
        <v>2727</v>
      </c>
      <c r="N6070">
        <v>13</v>
      </c>
      <c r="O6070" t="s">
        <v>2278</v>
      </c>
      <c r="P6070" t="s">
        <v>22336</v>
      </c>
    </row>
    <row r="6071" spans="1:16" x14ac:dyDescent="0.25">
      <c r="A6071">
        <v>9434</v>
      </c>
      <c r="B6071">
        <v>5184</v>
      </c>
      <c r="C6071" t="s">
        <v>20546</v>
      </c>
      <c r="D6071" t="s">
        <v>20547</v>
      </c>
      <c r="E6071" t="s">
        <v>20548</v>
      </c>
      <c r="F6071" t="s">
        <v>20511</v>
      </c>
      <c r="G6071" t="s">
        <v>20512</v>
      </c>
      <c r="H6071" t="s">
        <v>12158</v>
      </c>
      <c r="I6071" t="s">
        <v>12159</v>
      </c>
      <c r="J6071">
        <v>48315</v>
      </c>
      <c r="K6071" t="s">
        <v>2726</v>
      </c>
      <c r="L6071">
        <v>266</v>
      </c>
      <c r="M6071" t="s">
        <v>2727</v>
      </c>
      <c r="N6071">
        <v>13</v>
      </c>
      <c r="O6071" t="s">
        <v>2278</v>
      </c>
      <c r="P6071" t="s">
        <v>22336</v>
      </c>
    </row>
    <row r="6072" spans="1:16" x14ac:dyDescent="0.25">
      <c r="A6072">
        <v>9436</v>
      </c>
      <c r="B6072">
        <v>5196</v>
      </c>
      <c r="C6072" t="s">
        <v>20549</v>
      </c>
      <c r="D6072" t="s">
        <v>20550</v>
      </c>
      <c r="E6072" t="s">
        <v>20551</v>
      </c>
      <c r="F6072" t="s">
        <v>20511</v>
      </c>
      <c r="G6072" t="s">
        <v>20512</v>
      </c>
      <c r="H6072" t="s">
        <v>12158</v>
      </c>
      <c r="I6072" t="s">
        <v>12159</v>
      </c>
      <c r="J6072">
        <v>48315</v>
      </c>
      <c r="K6072" t="s">
        <v>2726</v>
      </c>
      <c r="L6072">
        <v>266</v>
      </c>
      <c r="M6072" t="s">
        <v>2727</v>
      </c>
      <c r="N6072">
        <v>13</v>
      </c>
      <c r="O6072" t="s">
        <v>2278</v>
      </c>
      <c r="P6072" t="s">
        <v>22336</v>
      </c>
    </row>
    <row r="6073" spans="1:16" x14ac:dyDescent="0.25">
      <c r="A6073">
        <v>9438</v>
      </c>
      <c r="B6073">
        <v>5189</v>
      </c>
      <c r="C6073" t="s">
        <v>20552</v>
      </c>
      <c r="D6073" t="s">
        <v>20553</v>
      </c>
      <c r="E6073" t="s">
        <v>20554</v>
      </c>
      <c r="F6073" t="s">
        <v>20511</v>
      </c>
      <c r="G6073" t="s">
        <v>20512</v>
      </c>
      <c r="H6073" t="s">
        <v>12158</v>
      </c>
      <c r="I6073" t="s">
        <v>12159</v>
      </c>
      <c r="J6073">
        <v>48315</v>
      </c>
      <c r="K6073" t="s">
        <v>2726</v>
      </c>
      <c r="L6073">
        <v>266</v>
      </c>
      <c r="M6073" t="s">
        <v>2727</v>
      </c>
      <c r="N6073">
        <v>13</v>
      </c>
      <c r="O6073" t="s">
        <v>2278</v>
      </c>
      <c r="P6073" t="s">
        <v>22336</v>
      </c>
    </row>
    <row r="6074" spans="1:16" x14ac:dyDescent="0.25">
      <c r="A6074">
        <v>9441</v>
      </c>
      <c r="B6074">
        <v>5190</v>
      </c>
      <c r="C6074" t="s">
        <v>20555</v>
      </c>
      <c r="D6074" t="s">
        <v>20556</v>
      </c>
      <c r="E6074" t="s">
        <v>20557</v>
      </c>
      <c r="F6074" t="s">
        <v>20511</v>
      </c>
      <c r="G6074" t="s">
        <v>20512</v>
      </c>
      <c r="H6074" t="s">
        <v>12158</v>
      </c>
      <c r="I6074" t="s">
        <v>12159</v>
      </c>
      <c r="J6074">
        <v>48315</v>
      </c>
      <c r="K6074" t="s">
        <v>2726</v>
      </c>
      <c r="L6074">
        <v>266</v>
      </c>
      <c r="M6074" t="s">
        <v>2727</v>
      </c>
      <c r="N6074">
        <v>13</v>
      </c>
      <c r="O6074" t="s">
        <v>2278</v>
      </c>
      <c r="P6074" t="s">
        <v>22336</v>
      </c>
    </row>
    <row r="6075" spans="1:16" x14ac:dyDescent="0.25">
      <c r="A6075">
        <v>9442</v>
      </c>
      <c r="B6075">
        <v>5198</v>
      </c>
      <c r="C6075" t="s">
        <v>20558</v>
      </c>
      <c r="D6075" t="s">
        <v>20559</v>
      </c>
      <c r="E6075" t="s">
        <v>20560</v>
      </c>
      <c r="F6075" t="s">
        <v>20511</v>
      </c>
      <c r="G6075" t="s">
        <v>20512</v>
      </c>
      <c r="H6075" t="s">
        <v>12158</v>
      </c>
      <c r="I6075" t="s">
        <v>12159</v>
      </c>
      <c r="J6075">
        <v>48315</v>
      </c>
      <c r="K6075" t="s">
        <v>2726</v>
      </c>
      <c r="L6075">
        <v>266</v>
      </c>
      <c r="M6075" t="s">
        <v>2727</v>
      </c>
      <c r="N6075">
        <v>13</v>
      </c>
      <c r="O6075" t="s">
        <v>2278</v>
      </c>
      <c r="P6075" t="s">
        <v>22336</v>
      </c>
    </row>
    <row r="6076" spans="1:16" x14ac:dyDescent="0.25">
      <c r="A6076">
        <v>9443</v>
      </c>
      <c r="B6076">
        <v>5202</v>
      </c>
      <c r="C6076" t="s">
        <v>20561</v>
      </c>
      <c r="D6076" t="s">
        <v>20562</v>
      </c>
      <c r="E6076" t="s">
        <v>20563</v>
      </c>
      <c r="F6076" t="s">
        <v>20511</v>
      </c>
      <c r="G6076" t="s">
        <v>20512</v>
      </c>
      <c r="H6076" t="s">
        <v>12158</v>
      </c>
      <c r="I6076" t="s">
        <v>12159</v>
      </c>
      <c r="J6076">
        <v>48315</v>
      </c>
      <c r="K6076" t="s">
        <v>2726</v>
      </c>
      <c r="L6076">
        <v>266</v>
      </c>
      <c r="M6076" t="s">
        <v>2727</v>
      </c>
      <c r="N6076">
        <v>13</v>
      </c>
      <c r="O6076" t="s">
        <v>2278</v>
      </c>
      <c r="P6076" t="s">
        <v>22336</v>
      </c>
    </row>
    <row r="6077" spans="1:16" x14ac:dyDescent="0.25">
      <c r="A6077">
        <v>9444</v>
      </c>
      <c r="B6077">
        <v>5203</v>
      </c>
      <c r="C6077" t="s">
        <v>20564</v>
      </c>
      <c r="D6077" t="s">
        <v>20565</v>
      </c>
      <c r="E6077" t="s">
        <v>20566</v>
      </c>
      <c r="F6077" t="s">
        <v>20511</v>
      </c>
      <c r="G6077" t="s">
        <v>20512</v>
      </c>
      <c r="H6077" t="s">
        <v>12158</v>
      </c>
      <c r="I6077" t="s">
        <v>12159</v>
      </c>
      <c r="J6077">
        <v>48315</v>
      </c>
      <c r="K6077" t="s">
        <v>2726</v>
      </c>
      <c r="L6077">
        <v>266</v>
      </c>
      <c r="M6077" t="s">
        <v>2727</v>
      </c>
      <c r="N6077">
        <v>13</v>
      </c>
      <c r="O6077" t="s">
        <v>2278</v>
      </c>
      <c r="P6077" t="s">
        <v>22336</v>
      </c>
    </row>
    <row r="6078" spans="1:16" x14ac:dyDescent="0.25">
      <c r="A6078">
        <v>9445</v>
      </c>
      <c r="B6078">
        <v>5215</v>
      </c>
      <c r="C6078" t="s">
        <v>20567</v>
      </c>
      <c r="D6078" t="s">
        <v>20568</v>
      </c>
      <c r="E6078" t="s">
        <v>20569</v>
      </c>
      <c r="F6078" t="s">
        <v>20511</v>
      </c>
      <c r="G6078" t="s">
        <v>20512</v>
      </c>
      <c r="H6078" t="s">
        <v>12158</v>
      </c>
      <c r="I6078" t="s">
        <v>12159</v>
      </c>
      <c r="J6078">
        <v>48315</v>
      </c>
      <c r="K6078" t="s">
        <v>2726</v>
      </c>
      <c r="L6078">
        <v>266</v>
      </c>
      <c r="M6078" t="s">
        <v>2727</v>
      </c>
      <c r="N6078">
        <v>13</v>
      </c>
      <c r="O6078" t="s">
        <v>2278</v>
      </c>
      <c r="P6078" t="s">
        <v>22336</v>
      </c>
    </row>
    <row r="6079" spans="1:16" x14ac:dyDescent="0.25">
      <c r="A6079">
        <v>9446</v>
      </c>
      <c r="B6079">
        <v>5216</v>
      </c>
      <c r="C6079" t="s">
        <v>20570</v>
      </c>
      <c r="D6079" t="s">
        <v>20571</v>
      </c>
      <c r="E6079" t="s">
        <v>20572</v>
      </c>
      <c r="F6079" t="s">
        <v>20511</v>
      </c>
      <c r="G6079" t="s">
        <v>20512</v>
      </c>
      <c r="H6079" t="s">
        <v>12158</v>
      </c>
      <c r="I6079" t="s">
        <v>12159</v>
      </c>
      <c r="J6079">
        <v>48315</v>
      </c>
      <c r="K6079" t="s">
        <v>2726</v>
      </c>
      <c r="L6079">
        <v>266</v>
      </c>
      <c r="M6079" t="s">
        <v>2727</v>
      </c>
      <c r="N6079">
        <v>13</v>
      </c>
      <c r="O6079" t="s">
        <v>2278</v>
      </c>
      <c r="P6079" t="s">
        <v>22336</v>
      </c>
    </row>
    <row r="6080" spans="1:16" x14ac:dyDescent="0.25">
      <c r="A6080">
        <v>9448</v>
      </c>
      <c r="B6080">
        <v>5142</v>
      </c>
      <c r="C6080" t="s">
        <v>20573</v>
      </c>
      <c r="D6080" t="s">
        <v>20574</v>
      </c>
      <c r="E6080" t="s">
        <v>20575</v>
      </c>
      <c r="F6080" t="s">
        <v>20511</v>
      </c>
      <c r="G6080" t="s">
        <v>20512</v>
      </c>
      <c r="H6080" t="s">
        <v>12158</v>
      </c>
      <c r="I6080" t="s">
        <v>12159</v>
      </c>
      <c r="J6080">
        <v>48315</v>
      </c>
      <c r="K6080" t="s">
        <v>2726</v>
      </c>
      <c r="L6080">
        <v>266</v>
      </c>
      <c r="M6080" t="s">
        <v>2727</v>
      </c>
      <c r="N6080">
        <v>13</v>
      </c>
      <c r="O6080" t="s">
        <v>2278</v>
      </c>
      <c r="P6080" t="s">
        <v>22336</v>
      </c>
    </row>
    <row r="6081" spans="1:16" x14ac:dyDescent="0.25">
      <c r="A6081">
        <v>9450</v>
      </c>
      <c r="B6081">
        <v>5139</v>
      </c>
      <c r="C6081" t="s">
        <v>20576</v>
      </c>
      <c r="D6081" t="s">
        <v>20577</v>
      </c>
      <c r="E6081" t="s">
        <v>20578</v>
      </c>
      <c r="F6081" t="s">
        <v>20511</v>
      </c>
      <c r="G6081" t="s">
        <v>20512</v>
      </c>
      <c r="H6081" t="s">
        <v>12158</v>
      </c>
      <c r="I6081" t="s">
        <v>12159</v>
      </c>
      <c r="J6081">
        <v>48315</v>
      </c>
      <c r="K6081" t="s">
        <v>2726</v>
      </c>
      <c r="L6081">
        <v>266</v>
      </c>
      <c r="M6081" t="s">
        <v>2727</v>
      </c>
      <c r="N6081">
        <v>13</v>
      </c>
      <c r="O6081" t="s">
        <v>2278</v>
      </c>
      <c r="P6081" t="s">
        <v>22336</v>
      </c>
    </row>
    <row r="6082" spans="1:16" x14ac:dyDescent="0.25">
      <c r="A6082">
        <v>9451</v>
      </c>
      <c r="B6082">
        <v>5149</v>
      </c>
      <c r="C6082" t="s">
        <v>20579</v>
      </c>
      <c r="D6082" t="s">
        <v>20580</v>
      </c>
      <c r="E6082" t="s">
        <v>20581</v>
      </c>
      <c r="F6082" t="s">
        <v>20511</v>
      </c>
      <c r="G6082" t="s">
        <v>20512</v>
      </c>
      <c r="H6082" t="s">
        <v>12158</v>
      </c>
      <c r="I6082" t="s">
        <v>12159</v>
      </c>
      <c r="J6082">
        <v>48315</v>
      </c>
      <c r="K6082" t="s">
        <v>2726</v>
      </c>
      <c r="L6082">
        <v>266</v>
      </c>
      <c r="M6082" t="s">
        <v>2727</v>
      </c>
      <c r="N6082">
        <v>13</v>
      </c>
      <c r="O6082" t="s">
        <v>2278</v>
      </c>
      <c r="P6082" t="s">
        <v>22336</v>
      </c>
    </row>
    <row r="6083" spans="1:16" x14ac:dyDescent="0.25">
      <c r="A6083">
        <v>9452</v>
      </c>
      <c r="B6083">
        <v>5150</v>
      </c>
      <c r="C6083" t="s">
        <v>20582</v>
      </c>
      <c r="D6083" t="s">
        <v>20583</v>
      </c>
      <c r="E6083" t="s">
        <v>20584</v>
      </c>
      <c r="F6083" t="s">
        <v>20511</v>
      </c>
      <c r="G6083" t="s">
        <v>20512</v>
      </c>
      <c r="H6083" t="s">
        <v>12158</v>
      </c>
      <c r="I6083" t="s">
        <v>12159</v>
      </c>
      <c r="J6083">
        <v>48315</v>
      </c>
      <c r="K6083" t="s">
        <v>2726</v>
      </c>
      <c r="L6083">
        <v>266</v>
      </c>
      <c r="M6083" t="s">
        <v>2727</v>
      </c>
      <c r="N6083">
        <v>13</v>
      </c>
      <c r="O6083" t="s">
        <v>2278</v>
      </c>
      <c r="P6083" t="s">
        <v>22336</v>
      </c>
    </row>
    <row r="6084" spans="1:16" x14ac:dyDescent="0.25">
      <c r="A6084">
        <v>9453</v>
      </c>
      <c r="B6084">
        <v>5157</v>
      </c>
      <c r="C6084" t="s">
        <v>20585</v>
      </c>
      <c r="D6084" t="s">
        <v>20586</v>
      </c>
      <c r="E6084" t="s">
        <v>20587</v>
      </c>
      <c r="F6084" t="s">
        <v>20511</v>
      </c>
      <c r="G6084" t="s">
        <v>20512</v>
      </c>
      <c r="H6084" t="s">
        <v>12158</v>
      </c>
      <c r="I6084" t="s">
        <v>12159</v>
      </c>
      <c r="J6084">
        <v>48315</v>
      </c>
      <c r="K6084" t="s">
        <v>2726</v>
      </c>
      <c r="L6084">
        <v>266</v>
      </c>
      <c r="M6084" t="s">
        <v>2727</v>
      </c>
      <c r="N6084">
        <v>13</v>
      </c>
      <c r="O6084" t="s">
        <v>2278</v>
      </c>
      <c r="P6084" t="s">
        <v>22336</v>
      </c>
    </row>
    <row r="6085" spans="1:16" x14ac:dyDescent="0.25">
      <c r="A6085">
        <v>9454</v>
      </c>
      <c r="B6085">
        <v>5119</v>
      </c>
      <c r="C6085" t="s">
        <v>20588</v>
      </c>
      <c r="D6085" t="s">
        <v>20589</v>
      </c>
      <c r="E6085" t="s">
        <v>20590</v>
      </c>
      <c r="F6085" t="s">
        <v>20511</v>
      </c>
      <c r="G6085" t="s">
        <v>20512</v>
      </c>
      <c r="H6085" t="s">
        <v>12158</v>
      </c>
      <c r="I6085" t="s">
        <v>12159</v>
      </c>
      <c r="J6085">
        <v>6690</v>
      </c>
      <c r="K6085" t="s">
        <v>8963</v>
      </c>
      <c r="L6085">
        <v>271</v>
      </c>
      <c r="M6085" t="s">
        <v>8964</v>
      </c>
      <c r="N6085">
        <v>13</v>
      </c>
      <c r="O6085" t="s">
        <v>2278</v>
      </c>
      <c r="P6085" t="s">
        <v>22336</v>
      </c>
    </row>
    <row r="6086" spans="1:16" x14ac:dyDescent="0.25">
      <c r="A6086">
        <v>9455</v>
      </c>
      <c r="B6086">
        <v>5127</v>
      </c>
      <c r="C6086" t="s">
        <v>20591</v>
      </c>
      <c r="D6086" t="s">
        <v>20592</v>
      </c>
      <c r="E6086" t="s">
        <v>20593</v>
      </c>
      <c r="F6086" t="s">
        <v>20511</v>
      </c>
      <c r="G6086" t="s">
        <v>20512</v>
      </c>
      <c r="H6086" t="s">
        <v>12158</v>
      </c>
      <c r="I6086" t="s">
        <v>12159</v>
      </c>
      <c r="J6086">
        <v>48568</v>
      </c>
      <c r="K6086" t="s">
        <v>15279</v>
      </c>
      <c r="L6086">
        <v>271</v>
      </c>
      <c r="M6086" t="s">
        <v>8964</v>
      </c>
      <c r="N6086">
        <v>13</v>
      </c>
      <c r="O6086" t="s">
        <v>2278</v>
      </c>
      <c r="P6086" t="s">
        <v>22336</v>
      </c>
    </row>
    <row r="6087" spans="1:16" x14ac:dyDescent="0.25">
      <c r="A6087">
        <v>9457</v>
      </c>
      <c r="B6087">
        <v>5128</v>
      </c>
      <c r="C6087" t="s">
        <v>20594</v>
      </c>
      <c r="D6087" t="s">
        <v>20595</v>
      </c>
      <c r="E6087" t="s">
        <v>20596</v>
      </c>
      <c r="F6087" t="s">
        <v>20511</v>
      </c>
      <c r="G6087" t="s">
        <v>20512</v>
      </c>
      <c r="H6087" t="s">
        <v>12158</v>
      </c>
      <c r="I6087" t="s">
        <v>12159</v>
      </c>
      <c r="J6087">
        <v>48568</v>
      </c>
      <c r="K6087" t="s">
        <v>15279</v>
      </c>
      <c r="L6087">
        <v>271</v>
      </c>
      <c r="M6087" t="s">
        <v>8964</v>
      </c>
      <c r="N6087">
        <v>13</v>
      </c>
      <c r="O6087" t="s">
        <v>2278</v>
      </c>
      <c r="P6087" t="s">
        <v>22336</v>
      </c>
    </row>
    <row r="6088" spans="1:16" x14ac:dyDescent="0.25">
      <c r="A6088">
        <v>9458</v>
      </c>
      <c r="B6088">
        <v>5129</v>
      </c>
      <c r="C6088" t="s">
        <v>20597</v>
      </c>
      <c r="D6088" t="s">
        <v>20598</v>
      </c>
      <c r="E6088" t="s">
        <v>20599</v>
      </c>
      <c r="F6088" t="s">
        <v>20511</v>
      </c>
      <c r="G6088" t="s">
        <v>20512</v>
      </c>
      <c r="H6088" t="s">
        <v>12158</v>
      </c>
      <c r="I6088" t="s">
        <v>12159</v>
      </c>
      <c r="J6088">
        <v>48568</v>
      </c>
      <c r="K6088" t="s">
        <v>15279</v>
      </c>
      <c r="L6088">
        <v>271</v>
      </c>
      <c r="M6088" t="s">
        <v>8964</v>
      </c>
      <c r="N6088">
        <v>13</v>
      </c>
      <c r="O6088" t="s">
        <v>2278</v>
      </c>
      <c r="P6088" t="s">
        <v>22336</v>
      </c>
    </row>
    <row r="6089" spans="1:16" x14ac:dyDescent="0.25">
      <c r="A6089">
        <v>9459</v>
      </c>
      <c r="B6089">
        <v>5074</v>
      </c>
      <c r="C6089" t="s">
        <v>20600</v>
      </c>
      <c r="D6089" t="s">
        <v>20601</v>
      </c>
      <c r="E6089" t="s">
        <v>20602</v>
      </c>
      <c r="F6089" t="s">
        <v>20511</v>
      </c>
      <c r="G6089" t="s">
        <v>20512</v>
      </c>
      <c r="H6089" t="s">
        <v>12158</v>
      </c>
      <c r="I6089" t="s">
        <v>12159</v>
      </c>
      <c r="J6089">
        <v>48403</v>
      </c>
      <c r="K6089" t="s">
        <v>12441</v>
      </c>
      <c r="L6089">
        <v>269</v>
      </c>
      <c r="M6089" t="s">
        <v>8654</v>
      </c>
      <c r="N6089">
        <v>13</v>
      </c>
      <c r="O6089" t="s">
        <v>2278</v>
      </c>
      <c r="P6089" t="s">
        <v>22336</v>
      </c>
    </row>
    <row r="6090" spans="1:16" x14ac:dyDescent="0.25">
      <c r="A6090">
        <v>9461</v>
      </c>
      <c r="B6090">
        <v>5075</v>
      </c>
      <c r="C6090" t="s">
        <v>20603</v>
      </c>
      <c r="D6090" t="s">
        <v>20604</v>
      </c>
      <c r="E6090" t="s">
        <v>20605</v>
      </c>
      <c r="F6090" t="s">
        <v>20511</v>
      </c>
      <c r="G6090" t="s">
        <v>20512</v>
      </c>
      <c r="H6090" t="s">
        <v>12158</v>
      </c>
      <c r="I6090" t="s">
        <v>12159</v>
      </c>
      <c r="J6090">
        <v>48395</v>
      </c>
      <c r="K6090" t="s">
        <v>20606</v>
      </c>
      <c r="L6090">
        <v>269</v>
      </c>
      <c r="M6090" t="s">
        <v>8654</v>
      </c>
      <c r="N6090">
        <v>13</v>
      </c>
      <c r="O6090" t="s">
        <v>2278</v>
      </c>
      <c r="P6090" t="s">
        <v>22336</v>
      </c>
    </row>
    <row r="6091" spans="1:16" x14ac:dyDescent="0.25">
      <c r="A6091">
        <v>9462</v>
      </c>
      <c r="B6091">
        <v>5077</v>
      </c>
      <c r="C6091" t="s">
        <v>20607</v>
      </c>
      <c r="D6091" t="s">
        <v>20608</v>
      </c>
      <c r="E6091" t="s">
        <v>20609</v>
      </c>
      <c r="F6091" t="s">
        <v>20511</v>
      </c>
      <c r="G6091" t="s">
        <v>20512</v>
      </c>
      <c r="H6091" t="s">
        <v>12158</v>
      </c>
      <c r="I6091" t="s">
        <v>12159</v>
      </c>
      <c r="J6091">
        <v>48567</v>
      </c>
      <c r="K6091" t="s">
        <v>13774</v>
      </c>
      <c r="L6091">
        <v>269</v>
      </c>
      <c r="M6091" t="s">
        <v>8654</v>
      </c>
      <c r="N6091">
        <v>13</v>
      </c>
      <c r="O6091" t="s">
        <v>2278</v>
      </c>
      <c r="P6091" t="s">
        <v>22336</v>
      </c>
    </row>
    <row r="6092" spans="1:16" x14ac:dyDescent="0.25">
      <c r="A6092">
        <v>9463</v>
      </c>
      <c r="B6092">
        <v>5068</v>
      </c>
      <c r="C6092" t="s">
        <v>20610</v>
      </c>
      <c r="D6092" t="s">
        <v>20611</v>
      </c>
      <c r="E6092" t="s">
        <v>20612</v>
      </c>
      <c r="F6092" t="s">
        <v>20511</v>
      </c>
      <c r="G6092" t="s">
        <v>20512</v>
      </c>
      <c r="H6092" t="s">
        <v>12158</v>
      </c>
      <c r="I6092" t="s">
        <v>12159</v>
      </c>
      <c r="J6092">
        <v>6677</v>
      </c>
      <c r="K6092" t="s">
        <v>8959</v>
      </c>
      <c r="L6092">
        <v>269</v>
      </c>
      <c r="M6092" t="s">
        <v>8654</v>
      </c>
      <c r="N6092">
        <v>13</v>
      </c>
      <c r="O6092" t="s">
        <v>2278</v>
      </c>
      <c r="P6092" t="s">
        <v>22336</v>
      </c>
    </row>
    <row r="6093" spans="1:16" x14ac:dyDescent="0.25">
      <c r="A6093">
        <v>9464</v>
      </c>
      <c r="B6093">
        <v>5072</v>
      </c>
      <c r="C6093" t="s">
        <v>20613</v>
      </c>
      <c r="D6093" t="s">
        <v>20614</v>
      </c>
      <c r="E6093" t="s">
        <v>20615</v>
      </c>
      <c r="F6093" t="s">
        <v>20511</v>
      </c>
      <c r="G6093" t="s">
        <v>20512</v>
      </c>
      <c r="H6093" t="s">
        <v>12158</v>
      </c>
      <c r="I6093" t="s">
        <v>12159</v>
      </c>
      <c r="J6093">
        <v>6677</v>
      </c>
      <c r="K6093" t="s">
        <v>8959</v>
      </c>
      <c r="L6093">
        <v>269</v>
      </c>
      <c r="M6093" t="s">
        <v>8654</v>
      </c>
      <c r="N6093">
        <v>13</v>
      </c>
      <c r="O6093" t="s">
        <v>2278</v>
      </c>
      <c r="P6093" t="s">
        <v>22336</v>
      </c>
    </row>
    <row r="6094" spans="1:16" x14ac:dyDescent="0.25">
      <c r="A6094">
        <v>9465</v>
      </c>
      <c r="B6094">
        <v>5101</v>
      </c>
      <c r="C6094" t="s">
        <v>20616</v>
      </c>
      <c r="D6094" t="s">
        <v>20617</v>
      </c>
      <c r="E6094" t="s">
        <v>20618</v>
      </c>
      <c r="F6094" t="s">
        <v>20511</v>
      </c>
      <c r="G6094" t="s">
        <v>20512</v>
      </c>
      <c r="H6094" t="s">
        <v>12158</v>
      </c>
      <c r="I6094" t="s">
        <v>12159</v>
      </c>
      <c r="J6094">
        <v>6688</v>
      </c>
      <c r="K6094" t="s">
        <v>10260</v>
      </c>
      <c r="L6094">
        <v>271</v>
      </c>
      <c r="M6094" t="s">
        <v>8964</v>
      </c>
      <c r="N6094">
        <v>13</v>
      </c>
      <c r="O6094" t="s">
        <v>2278</v>
      </c>
      <c r="P6094" t="s">
        <v>22336</v>
      </c>
    </row>
    <row r="6095" spans="1:16" x14ac:dyDescent="0.25">
      <c r="A6095">
        <v>9467</v>
      </c>
      <c r="B6095">
        <v>5088</v>
      </c>
      <c r="C6095" t="s">
        <v>20619</v>
      </c>
      <c r="D6095" t="s">
        <v>20620</v>
      </c>
      <c r="E6095" t="s">
        <v>20621</v>
      </c>
      <c r="F6095" t="s">
        <v>20511</v>
      </c>
      <c r="G6095" t="s">
        <v>20512</v>
      </c>
      <c r="H6095" t="s">
        <v>12158</v>
      </c>
      <c r="I6095" t="s">
        <v>12159</v>
      </c>
      <c r="J6095">
        <v>6688</v>
      </c>
      <c r="K6095" t="s">
        <v>10260</v>
      </c>
      <c r="L6095">
        <v>271</v>
      </c>
      <c r="M6095" t="s">
        <v>8964</v>
      </c>
      <c r="N6095">
        <v>13</v>
      </c>
      <c r="O6095" t="s">
        <v>2278</v>
      </c>
      <c r="P6095" t="s">
        <v>22336</v>
      </c>
    </row>
    <row r="6096" spans="1:16" x14ac:dyDescent="0.25">
      <c r="A6096">
        <v>9468</v>
      </c>
      <c r="B6096">
        <v>5089</v>
      </c>
      <c r="C6096" t="s">
        <v>20622</v>
      </c>
      <c r="D6096" t="s">
        <v>20623</v>
      </c>
      <c r="E6096" t="s">
        <v>20624</v>
      </c>
      <c r="F6096" t="s">
        <v>20511</v>
      </c>
      <c r="G6096" t="s">
        <v>20512</v>
      </c>
      <c r="H6096" t="s">
        <v>12158</v>
      </c>
      <c r="I6096" t="s">
        <v>12159</v>
      </c>
      <c r="J6096">
        <v>6688</v>
      </c>
      <c r="K6096" t="s">
        <v>10260</v>
      </c>
      <c r="L6096">
        <v>271</v>
      </c>
      <c r="M6096" t="s">
        <v>8964</v>
      </c>
      <c r="N6096">
        <v>13</v>
      </c>
      <c r="O6096" t="s">
        <v>2278</v>
      </c>
      <c r="P6096" t="s">
        <v>22336</v>
      </c>
    </row>
    <row r="6097" spans="1:16" x14ac:dyDescent="0.25">
      <c r="A6097">
        <v>9469</v>
      </c>
      <c r="B6097">
        <v>5091</v>
      </c>
      <c r="C6097" t="s">
        <v>20625</v>
      </c>
      <c r="D6097" t="s">
        <v>20626</v>
      </c>
      <c r="E6097" t="s">
        <v>20627</v>
      </c>
      <c r="F6097" t="s">
        <v>20511</v>
      </c>
      <c r="G6097" t="s">
        <v>20512</v>
      </c>
      <c r="H6097" t="s">
        <v>12158</v>
      </c>
      <c r="I6097" t="s">
        <v>12159</v>
      </c>
      <c r="J6097">
        <v>6688</v>
      </c>
      <c r="K6097" t="s">
        <v>10260</v>
      </c>
      <c r="L6097">
        <v>271</v>
      </c>
      <c r="M6097" t="s">
        <v>8964</v>
      </c>
      <c r="N6097">
        <v>13</v>
      </c>
      <c r="O6097" t="s">
        <v>2278</v>
      </c>
      <c r="P6097" t="s">
        <v>22336</v>
      </c>
    </row>
    <row r="6098" spans="1:16" x14ac:dyDescent="0.25">
      <c r="A6098">
        <v>9472</v>
      </c>
      <c r="B6098">
        <v>5092</v>
      </c>
      <c r="C6098" t="s">
        <v>20628</v>
      </c>
      <c r="D6098" t="s">
        <v>20629</v>
      </c>
      <c r="E6098" t="s">
        <v>20630</v>
      </c>
      <c r="F6098" t="s">
        <v>20511</v>
      </c>
      <c r="G6098" t="s">
        <v>20512</v>
      </c>
      <c r="H6098" t="s">
        <v>12158</v>
      </c>
      <c r="I6098" t="s">
        <v>12159</v>
      </c>
      <c r="J6098">
        <v>6688</v>
      </c>
      <c r="K6098" t="s">
        <v>10260</v>
      </c>
      <c r="L6098">
        <v>271</v>
      </c>
      <c r="M6098" t="s">
        <v>8964</v>
      </c>
      <c r="N6098">
        <v>13</v>
      </c>
      <c r="O6098" t="s">
        <v>2278</v>
      </c>
      <c r="P6098" t="s">
        <v>22336</v>
      </c>
    </row>
    <row r="6099" spans="1:16" x14ac:dyDescent="0.25">
      <c r="A6099">
        <v>9473</v>
      </c>
      <c r="B6099">
        <v>5094</v>
      </c>
      <c r="C6099" t="s">
        <v>20631</v>
      </c>
      <c r="D6099" t="s">
        <v>20632</v>
      </c>
      <c r="E6099" t="s">
        <v>20633</v>
      </c>
      <c r="F6099" t="s">
        <v>20511</v>
      </c>
      <c r="G6099" t="s">
        <v>20512</v>
      </c>
      <c r="H6099" t="s">
        <v>12158</v>
      </c>
      <c r="I6099" t="s">
        <v>12159</v>
      </c>
      <c r="J6099">
        <v>6688</v>
      </c>
      <c r="K6099" t="s">
        <v>10260</v>
      </c>
      <c r="L6099">
        <v>271</v>
      </c>
      <c r="M6099" t="s">
        <v>8964</v>
      </c>
      <c r="N6099">
        <v>13</v>
      </c>
      <c r="O6099" t="s">
        <v>2278</v>
      </c>
      <c r="P6099" t="s">
        <v>22336</v>
      </c>
    </row>
    <row r="6100" spans="1:16" x14ac:dyDescent="0.25">
      <c r="A6100">
        <v>9475</v>
      </c>
      <c r="B6100">
        <v>5096</v>
      </c>
      <c r="C6100" t="s">
        <v>20634</v>
      </c>
      <c r="D6100" t="s">
        <v>20635</v>
      </c>
      <c r="E6100" t="s">
        <v>20636</v>
      </c>
      <c r="F6100" t="s">
        <v>20511</v>
      </c>
      <c r="G6100" t="s">
        <v>20512</v>
      </c>
      <c r="H6100" t="s">
        <v>12158</v>
      </c>
      <c r="I6100" t="s">
        <v>12159</v>
      </c>
      <c r="J6100">
        <v>6688</v>
      </c>
      <c r="K6100" t="s">
        <v>10260</v>
      </c>
      <c r="L6100">
        <v>271</v>
      </c>
      <c r="M6100" t="s">
        <v>8964</v>
      </c>
      <c r="N6100">
        <v>13</v>
      </c>
      <c r="O6100" t="s">
        <v>2278</v>
      </c>
      <c r="P6100" t="s">
        <v>22337</v>
      </c>
    </row>
    <row r="6101" spans="1:16" x14ac:dyDescent="0.25">
      <c r="A6101">
        <v>9476</v>
      </c>
      <c r="B6101">
        <v>5097</v>
      </c>
      <c r="C6101" t="s">
        <v>20637</v>
      </c>
      <c r="D6101" t="s">
        <v>20638</v>
      </c>
      <c r="E6101" t="s">
        <v>20639</v>
      </c>
      <c r="F6101" t="s">
        <v>20511</v>
      </c>
      <c r="G6101" t="s">
        <v>20512</v>
      </c>
      <c r="H6101" t="s">
        <v>12158</v>
      </c>
      <c r="I6101" t="s">
        <v>12159</v>
      </c>
      <c r="J6101">
        <v>6688</v>
      </c>
      <c r="K6101" t="s">
        <v>10260</v>
      </c>
      <c r="L6101">
        <v>271</v>
      </c>
      <c r="M6101" t="s">
        <v>8964</v>
      </c>
      <c r="N6101">
        <v>13</v>
      </c>
      <c r="O6101" t="s">
        <v>2278</v>
      </c>
      <c r="P6101" t="s">
        <v>22336</v>
      </c>
    </row>
    <row r="6102" spans="1:16" x14ac:dyDescent="0.25">
      <c r="A6102">
        <v>9477</v>
      </c>
      <c r="B6102">
        <v>5098</v>
      </c>
      <c r="C6102" t="s">
        <v>20640</v>
      </c>
      <c r="D6102" t="s">
        <v>20641</v>
      </c>
      <c r="E6102" t="s">
        <v>20642</v>
      </c>
      <c r="F6102" t="s">
        <v>20511</v>
      </c>
      <c r="G6102" t="s">
        <v>20512</v>
      </c>
      <c r="H6102" t="s">
        <v>12158</v>
      </c>
      <c r="I6102" t="s">
        <v>12159</v>
      </c>
      <c r="J6102">
        <v>6688</v>
      </c>
      <c r="K6102" t="s">
        <v>10260</v>
      </c>
      <c r="L6102">
        <v>271</v>
      </c>
      <c r="M6102" t="s">
        <v>8964</v>
      </c>
      <c r="N6102">
        <v>13</v>
      </c>
      <c r="O6102" t="s">
        <v>2278</v>
      </c>
      <c r="P6102" t="s">
        <v>22336</v>
      </c>
    </row>
    <row r="6103" spans="1:16" x14ac:dyDescent="0.25">
      <c r="A6103">
        <v>9478</v>
      </c>
      <c r="B6103">
        <v>5099</v>
      </c>
      <c r="C6103" t="s">
        <v>20643</v>
      </c>
      <c r="D6103" t="s">
        <v>20644</v>
      </c>
      <c r="E6103" t="s">
        <v>20645</v>
      </c>
      <c r="F6103" t="s">
        <v>20511</v>
      </c>
      <c r="G6103" t="s">
        <v>20512</v>
      </c>
      <c r="H6103" t="s">
        <v>12158</v>
      </c>
      <c r="I6103" t="s">
        <v>12159</v>
      </c>
      <c r="J6103">
        <v>6688</v>
      </c>
      <c r="K6103" t="s">
        <v>10260</v>
      </c>
      <c r="L6103">
        <v>271</v>
      </c>
      <c r="M6103" t="s">
        <v>8964</v>
      </c>
      <c r="N6103">
        <v>13</v>
      </c>
      <c r="O6103" t="s">
        <v>2278</v>
      </c>
      <c r="P6103" t="s">
        <v>22336</v>
      </c>
    </row>
    <row r="6104" spans="1:16" x14ac:dyDescent="0.25">
      <c r="A6104">
        <v>9481</v>
      </c>
      <c r="B6104">
        <v>5112</v>
      </c>
      <c r="C6104" t="s">
        <v>20646</v>
      </c>
      <c r="D6104" t="s">
        <v>20647</v>
      </c>
      <c r="E6104" t="s">
        <v>20648</v>
      </c>
      <c r="F6104" t="s">
        <v>20511</v>
      </c>
      <c r="G6104" t="s">
        <v>20512</v>
      </c>
      <c r="H6104" t="s">
        <v>12158</v>
      </c>
      <c r="I6104" t="s">
        <v>12159</v>
      </c>
      <c r="J6104">
        <v>6690</v>
      </c>
      <c r="K6104" t="s">
        <v>8963</v>
      </c>
      <c r="L6104">
        <v>271</v>
      </c>
      <c r="M6104" t="s">
        <v>8964</v>
      </c>
      <c r="N6104">
        <v>13</v>
      </c>
      <c r="O6104" t="s">
        <v>2278</v>
      </c>
      <c r="P6104" t="s">
        <v>22336</v>
      </c>
    </row>
    <row r="6105" spans="1:16" x14ac:dyDescent="0.25">
      <c r="A6105">
        <v>9482</v>
      </c>
      <c r="B6105">
        <v>5113</v>
      </c>
      <c r="C6105" t="s">
        <v>20649</v>
      </c>
      <c r="D6105" t="s">
        <v>20650</v>
      </c>
      <c r="E6105" t="s">
        <v>20651</v>
      </c>
      <c r="F6105" t="s">
        <v>20511</v>
      </c>
      <c r="G6105" t="s">
        <v>20512</v>
      </c>
      <c r="H6105" t="s">
        <v>12158</v>
      </c>
      <c r="I6105" t="s">
        <v>12159</v>
      </c>
      <c r="J6105">
        <v>6690</v>
      </c>
      <c r="K6105" t="s">
        <v>8963</v>
      </c>
      <c r="L6105">
        <v>271</v>
      </c>
      <c r="M6105" t="s">
        <v>8964</v>
      </c>
      <c r="N6105">
        <v>13</v>
      </c>
      <c r="O6105" t="s">
        <v>2278</v>
      </c>
      <c r="P6105" t="s">
        <v>22336</v>
      </c>
    </row>
    <row r="6106" spans="1:16" x14ac:dyDescent="0.25">
      <c r="A6106">
        <v>9484</v>
      </c>
      <c r="B6106">
        <v>5114</v>
      </c>
      <c r="C6106" t="s">
        <v>20652</v>
      </c>
      <c r="D6106" t="s">
        <v>20653</v>
      </c>
      <c r="E6106" t="s">
        <v>20654</v>
      </c>
      <c r="F6106" t="s">
        <v>20511</v>
      </c>
      <c r="G6106" t="s">
        <v>20512</v>
      </c>
      <c r="H6106" t="s">
        <v>12158</v>
      </c>
      <c r="I6106" t="s">
        <v>12159</v>
      </c>
      <c r="J6106">
        <v>6690</v>
      </c>
      <c r="K6106" t="s">
        <v>8963</v>
      </c>
      <c r="L6106">
        <v>271</v>
      </c>
      <c r="M6106" t="s">
        <v>8964</v>
      </c>
      <c r="N6106">
        <v>13</v>
      </c>
      <c r="O6106" t="s">
        <v>2278</v>
      </c>
      <c r="P6106" t="s">
        <v>22336</v>
      </c>
    </row>
    <row r="6107" spans="1:16" x14ac:dyDescent="0.25">
      <c r="A6107">
        <v>9485</v>
      </c>
      <c r="B6107">
        <v>5115</v>
      </c>
      <c r="C6107" t="s">
        <v>20655</v>
      </c>
      <c r="D6107" t="s">
        <v>20656</v>
      </c>
      <c r="E6107" t="s">
        <v>20657</v>
      </c>
      <c r="F6107" t="s">
        <v>20511</v>
      </c>
      <c r="G6107" t="s">
        <v>20512</v>
      </c>
      <c r="H6107" t="s">
        <v>12158</v>
      </c>
      <c r="I6107" t="s">
        <v>12159</v>
      </c>
      <c r="J6107">
        <v>6690</v>
      </c>
      <c r="K6107" t="s">
        <v>8963</v>
      </c>
      <c r="L6107">
        <v>271</v>
      </c>
      <c r="M6107" t="s">
        <v>8964</v>
      </c>
      <c r="N6107">
        <v>13</v>
      </c>
      <c r="O6107" t="s">
        <v>2278</v>
      </c>
      <c r="P6107" t="s">
        <v>22336</v>
      </c>
    </row>
    <row r="6108" spans="1:16" x14ac:dyDescent="0.25">
      <c r="A6108">
        <v>9486</v>
      </c>
      <c r="B6108">
        <v>5116</v>
      </c>
      <c r="C6108" t="s">
        <v>20658</v>
      </c>
      <c r="D6108" t="s">
        <v>20659</v>
      </c>
      <c r="E6108" t="s">
        <v>20660</v>
      </c>
      <c r="F6108" t="s">
        <v>20511</v>
      </c>
      <c r="G6108" t="s">
        <v>20512</v>
      </c>
      <c r="H6108" t="s">
        <v>12158</v>
      </c>
      <c r="I6108" t="s">
        <v>12159</v>
      </c>
      <c r="J6108">
        <v>6690</v>
      </c>
      <c r="K6108" t="s">
        <v>8963</v>
      </c>
      <c r="L6108">
        <v>271</v>
      </c>
      <c r="M6108" t="s">
        <v>8964</v>
      </c>
      <c r="N6108">
        <v>13</v>
      </c>
      <c r="O6108" t="s">
        <v>2278</v>
      </c>
      <c r="P6108" t="s">
        <v>22336</v>
      </c>
    </row>
    <row r="6109" spans="1:16" x14ac:dyDescent="0.25">
      <c r="A6109">
        <v>9487</v>
      </c>
      <c r="B6109">
        <v>5104</v>
      </c>
      <c r="C6109" t="s">
        <v>20661</v>
      </c>
      <c r="D6109" t="s">
        <v>20662</v>
      </c>
      <c r="E6109" t="s">
        <v>20663</v>
      </c>
      <c r="F6109" t="s">
        <v>20511</v>
      </c>
      <c r="G6109" t="s">
        <v>20512</v>
      </c>
      <c r="H6109" t="s">
        <v>12158</v>
      </c>
      <c r="I6109" t="s">
        <v>12159</v>
      </c>
      <c r="J6109">
        <v>6688</v>
      </c>
      <c r="K6109" t="s">
        <v>10260</v>
      </c>
      <c r="L6109">
        <v>271</v>
      </c>
      <c r="M6109" t="s">
        <v>8964</v>
      </c>
      <c r="N6109">
        <v>13</v>
      </c>
      <c r="O6109" t="s">
        <v>2278</v>
      </c>
      <c r="P6109" t="s">
        <v>22336</v>
      </c>
    </row>
    <row r="6110" spans="1:16" x14ac:dyDescent="0.25">
      <c r="A6110">
        <v>9488</v>
      </c>
      <c r="B6110">
        <v>5105</v>
      </c>
      <c r="C6110" t="s">
        <v>20664</v>
      </c>
      <c r="D6110" t="s">
        <v>20665</v>
      </c>
      <c r="E6110" t="s">
        <v>20666</v>
      </c>
      <c r="F6110" t="s">
        <v>20511</v>
      </c>
      <c r="G6110" t="s">
        <v>20512</v>
      </c>
      <c r="H6110" t="s">
        <v>12158</v>
      </c>
      <c r="I6110" t="s">
        <v>12159</v>
      </c>
      <c r="J6110">
        <v>6688</v>
      </c>
      <c r="K6110" t="s">
        <v>10260</v>
      </c>
      <c r="L6110">
        <v>271</v>
      </c>
      <c r="M6110" t="s">
        <v>8964</v>
      </c>
      <c r="N6110">
        <v>13</v>
      </c>
      <c r="O6110" t="s">
        <v>2278</v>
      </c>
      <c r="P6110" t="s">
        <v>22336</v>
      </c>
    </row>
    <row r="6111" spans="1:16" x14ac:dyDescent="0.25">
      <c r="A6111">
        <v>9489</v>
      </c>
      <c r="B6111">
        <v>5109</v>
      </c>
      <c r="C6111" t="s">
        <v>20667</v>
      </c>
      <c r="D6111" t="s">
        <v>20668</v>
      </c>
      <c r="E6111" t="s">
        <v>20669</v>
      </c>
      <c r="F6111" t="s">
        <v>20511</v>
      </c>
      <c r="G6111" t="s">
        <v>20512</v>
      </c>
      <c r="H6111" t="s">
        <v>12158</v>
      </c>
      <c r="I6111" t="s">
        <v>12159</v>
      </c>
      <c r="J6111">
        <v>6688</v>
      </c>
      <c r="K6111" t="s">
        <v>10260</v>
      </c>
      <c r="L6111">
        <v>271</v>
      </c>
      <c r="M6111" t="s">
        <v>8964</v>
      </c>
      <c r="N6111">
        <v>13</v>
      </c>
      <c r="O6111" t="s">
        <v>2278</v>
      </c>
      <c r="P6111" t="s">
        <v>22336</v>
      </c>
    </row>
    <row r="6112" spans="1:16" x14ac:dyDescent="0.25">
      <c r="A6112">
        <v>9490</v>
      </c>
      <c r="B6112">
        <v>5025</v>
      </c>
      <c r="C6112" t="s">
        <v>20670</v>
      </c>
      <c r="D6112" t="s">
        <v>20671</v>
      </c>
      <c r="E6112" t="s">
        <v>20672</v>
      </c>
      <c r="F6112" t="s">
        <v>20511</v>
      </c>
      <c r="G6112" t="s">
        <v>20512</v>
      </c>
      <c r="H6112" t="s">
        <v>12158</v>
      </c>
      <c r="I6112" t="s">
        <v>12159</v>
      </c>
      <c r="J6112">
        <v>48404</v>
      </c>
      <c r="K6112" t="s">
        <v>14097</v>
      </c>
      <c r="L6112">
        <v>269</v>
      </c>
      <c r="M6112" t="s">
        <v>8654</v>
      </c>
      <c r="N6112">
        <v>13</v>
      </c>
      <c r="O6112" t="s">
        <v>2278</v>
      </c>
      <c r="P6112" t="s">
        <v>22336</v>
      </c>
    </row>
    <row r="6113" spans="1:16" x14ac:dyDescent="0.25">
      <c r="A6113">
        <v>9493</v>
      </c>
      <c r="B6113">
        <v>5005</v>
      </c>
      <c r="C6113" t="s">
        <v>20673</v>
      </c>
      <c r="D6113" t="s">
        <v>20674</v>
      </c>
      <c r="E6113" t="s">
        <v>20675</v>
      </c>
      <c r="F6113" t="s">
        <v>20511</v>
      </c>
      <c r="G6113" t="s">
        <v>20512</v>
      </c>
      <c r="H6113" t="s">
        <v>12158</v>
      </c>
      <c r="I6113" t="s">
        <v>12159</v>
      </c>
      <c r="J6113">
        <v>6631</v>
      </c>
      <c r="K6113" t="s">
        <v>10284</v>
      </c>
      <c r="L6113">
        <v>269</v>
      </c>
      <c r="M6113" t="s">
        <v>8654</v>
      </c>
      <c r="N6113">
        <v>13</v>
      </c>
      <c r="O6113" t="s">
        <v>2278</v>
      </c>
      <c r="P6113" t="s">
        <v>22336</v>
      </c>
    </row>
    <row r="6114" spans="1:16" x14ac:dyDescent="0.25">
      <c r="A6114">
        <v>9494</v>
      </c>
      <c r="B6114">
        <v>5018</v>
      </c>
      <c r="C6114" t="s">
        <v>20676</v>
      </c>
      <c r="D6114" t="s">
        <v>20677</v>
      </c>
      <c r="E6114" t="s">
        <v>20678</v>
      </c>
      <c r="F6114" t="s">
        <v>20511</v>
      </c>
      <c r="G6114" t="s">
        <v>20512</v>
      </c>
      <c r="H6114" t="s">
        <v>12158</v>
      </c>
      <c r="I6114" t="s">
        <v>12159</v>
      </c>
      <c r="J6114">
        <v>48402</v>
      </c>
      <c r="K6114" t="s">
        <v>14072</v>
      </c>
      <c r="L6114">
        <v>269</v>
      </c>
      <c r="M6114" t="s">
        <v>8654</v>
      </c>
      <c r="N6114">
        <v>13</v>
      </c>
      <c r="O6114" t="s">
        <v>2278</v>
      </c>
      <c r="P6114" t="s">
        <v>22336</v>
      </c>
    </row>
    <row r="6115" spans="1:16" x14ac:dyDescent="0.25">
      <c r="A6115">
        <v>9495</v>
      </c>
      <c r="B6115">
        <v>5019</v>
      </c>
      <c r="C6115" t="s">
        <v>20679</v>
      </c>
      <c r="D6115" t="s">
        <v>20680</v>
      </c>
      <c r="E6115" t="s">
        <v>20681</v>
      </c>
      <c r="F6115" t="s">
        <v>20511</v>
      </c>
      <c r="G6115" t="s">
        <v>20512</v>
      </c>
      <c r="H6115" t="s">
        <v>12158</v>
      </c>
      <c r="I6115" t="s">
        <v>12159</v>
      </c>
      <c r="J6115">
        <v>48402</v>
      </c>
      <c r="K6115" t="s">
        <v>14072</v>
      </c>
      <c r="L6115">
        <v>269</v>
      </c>
      <c r="M6115" t="s">
        <v>8654</v>
      </c>
      <c r="N6115">
        <v>13</v>
      </c>
      <c r="O6115" t="s">
        <v>2278</v>
      </c>
      <c r="P6115" t="s">
        <v>22336</v>
      </c>
    </row>
    <row r="6116" spans="1:16" x14ac:dyDescent="0.25">
      <c r="A6116">
        <v>9496</v>
      </c>
      <c r="B6116">
        <v>5012</v>
      </c>
      <c r="C6116" t="s">
        <v>20682</v>
      </c>
      <c r="D6116" t="s">
        <v>20683</v>
      </c>
      <c r="E6116" t="s">
        <v>20684</v>
      </c>
      <c r="F6116" t="s">
        <v>20511</v>
      </c>
      <c r="G6116" t="s">
        <v>20512</v>
      </c>
      <c r="H6116" t="s">
        <v>12158</v>
      </c>
      <c r="I6116" t="s">
        <v>12159</v>
      </c>
      <c r="J6116">
        <v>6631</v>
      </c>
      <c r="K6116" t="s">
        <v>10284</v>
      </c>
      <c r="L6116">
        <v>269</v>
      </c>
      <c r="M6116" t="s">
        <v>8654</v>
      </c>
      <c r="N6116">
        <v>13</v>
      </c>
      <c r="O6116" t="s">
        <v>2278</v>
      </c>
      <c r="P6116" t="s">
        <v>22336</v>
      </c>
    </row>
    <row r="6117" spans="1:16" x14ac:dyDescent="0.25">
      <c r="A6117">
        <v>9497</v>
      </c>
      <c r="B6117">
        <v>5008</v>
      </c>
      <c r="C6117" t="s">
        <v>20685</v>
      </c>
      <c r="D6117" t="s">
        <v>20686</v>
      </c>
      <c r="E6117" t="s">
        <v>20687</v>
      </c>
      <c r="F6117" t="s">
        <v>20511</v>
      </c>
      <c r="G6117" t="s">
        <v>20512</v>
      </c>
      <c r="H6117" t="s">
        <v>12158</v>
      </c>
      <c r="I6117" t="s">
        <v>12159</v>
      </c>
      <c r="J6117">
        <v>6631</v>
      </c>
      <c r="K6117" t="s">
        <v>10284</v>
      </c>
      <c r="L6117">
        <v>269</v>
      </c>
      <c r="M6117" t="s">
        <v>8654</v>
      </c>
      <c r="N6117">
        <v>13</v>
      </c>
      <c r="O6117" t="s">
        <v>2278</v>
      </c>
      <c r="P6117" t="s">
        <v>22336</v>
      </c>
    </row>
    <row r="6118" spans="1:16" x14ac:dyDescent="0.25">
      <c r="A6118">
        <v>9498</v>
      </c>
      <c r="B6118">
        <v>5003</v>
      </c>
      <c r="C6118" t="s">
        <v>20688</v>
      </c>
      <c r="D6118" t="s">
        <v>20689</v>
      </c>
      <c r="E6118" t="s">
        <v>20690</v>
      </c>
      <c r="F6118" t="s">
        <v>20511</v>
      </c>
      <c r="G6118" t="s">
        <v>20512</v>
      </c>
      <c r="H6118" t="s">
        <v>12158</v>
      </c>
      <c r="I6118" t="s">
        <v>12159</v>
      </c>
      <c r="J6118">
        <v>6631</v>
      </c>
      <c r="K6118" t="s">
        <v>10284</v>
      </c>
      <c r="L6118">
        <v>269</v>
      </c>
      <c r="M6118" t="s">
        <v>8654</v>
      </c>
      <c r="N6118">
        <v>13</v>
      </c>
      <c r="O6118" t="s">
        <v>2278</v>
      </c>
      <c r="P6118" t="s">
        <v>22336</v>
      </c>
    </row>
    <row r="6119" spans="1:16" x14ac:dyDescent="0.25">
      <c r="A6119">
        <v>9499</v>
      </c>
      <c r="B6119">
        <v>4981</v>
      </c>
      <c r="C6119" t="s">
        <v>20691</v>
      </c>
      <c r="D6119" t="s">
        <v>20692</v>
      </c>
      <c r="E6119" t="s">
        <v>20693</v>
      </c>
      <c r="F6119" t="s">
        <v>20511</v>
      </c>
      <c r="G6119" t="s">
        <v>20512</v>
      </c>
      <c r="H6119" t="s">
        <v>12158</v>
      </c>
      <c r="I6119" t="s">
        <v>12159</v>
      </c>
      <c r="J6119">
        <v>6662</v>
      </c>
      <c r="K6119" t="s">
        <v>10277</v>
      </c>
      <c r="L6119">
        <v>269</v>
      </c>
      <c r="M6119" t="s">
        <v>8654</v>
      </c>
      <c r="N6119">
        <v>13</v>
      </c>
      <c r="O6119" t="s">
        <v>2278</v>
      </c>
      <c r="P6119" t="s">
        <v>22336</v>
      </c>
    </row>
    <row r="6120" spans="1:16" x14ac:dyDescent="0.25">
      <c r="A6120">
        <v>9500</v>
      </c>
      <c r="B6120">
        <v>4993</v>
      </c>
      <c r="C6120" t="s">
        <v>20694</v>
      </c>
      <c r="D6120" t="s">
        <v>20695</v>
      </c>
      <c r="E6120" t="s">
        <v>20696</v>
      </c>
      <c r="F6120" t="s">
        <v>20511</v>
      </c>
      <c r="G6120" t="s">
        <v>20512</v>
      </c>
      <c r="H6120" t="s">
        <v>12158</v>
      </c>
      <c r="I6120" t="s">
        <v>12159</v>
      </c>
      <c r="J6120">
        <v>6662</v>
      </c>
      <c r="K6120" t="s">
        <v>10277</v>
      </c>
      <c r="L6120">
        <v>269</v>
      </c>
      <c r="M6120" t="s">
        <v>8654</v>
      </c>
      <c r="N6120">
        <v>13</v>
      </c>
      <c r="O6120" t="s">
        <v>2278</v>
      </c>
      <c r="P6120" t="s">
        <v>22336</v>
      </c>
    </row>
    <row r="6121" spans="1:16" x14ac:dyDescent="0.25">
      <c r="A6121">
        <v>9501</v>
      </c>
      <c r="B6121">
        <v>5000</v>
      </c>
      <c r="C6121" t="s">
        <v>20697</v>
      </c>
      <c r="D6121" s="1" t="s">
        <v>20698</v>
      </c>
      <c r="E6121" t="s">
        <v>20699</v>
      </c>
      <c r="F6121" t="s">
        <v>20511</v>
      </c>
      <c r="G6121" t="s">
        <v>20512</v>
      </c>
      <c r="H6121" t="s">
        <v>12158</v>
      </c>
      <c r="I6121" t="s">
        <v>12159</v>
      </c>
      <c r="J6121">
        <v>6631</v>
      </c>
      <c r="K6121" t="s">
        <v>10284</v>
      </c>
      <c r="L6121">
        <v>269</v>
      </c>
      <c r="M6121" t="s">
        <v>8654</v>
      </c>
      <c r="N6121">
        <v>13</v>
      </c>
      <c r="O6121" t="s">
        <v>2278</v>
      </c>
      <c r="P6121" t="s">
        <v>22336</v>
      </c>
    </row>
    <row r="6122" spans="1:16" x14ac:dyDescent="0.25">
      <c r="A6122">
        <v>9503</v>
      </c>
      <c r="B6122">
        <v>5036</v>
      </c>
      <c r="C6122" t="s">
        <v>20700</v>
      </c>
      <c r="D6122" t="s">
        <v>20701</v>
      </c>
      <c r="E6122" t="s">
        <v>20702</v>
      </c>
      <c r="F6122" t="s">
        <v>20511</v>
      </c>
      <c r="G6122" t="s">
        <v>20512</v>
      </c>
      <c r="H6122" t="s">
        <v>12158</v>
      </c>
      <c r="I6122" t="s">
        <v>12159</v>
      </c>
      <c r="J6122">
        <v>48404</v>
      </c>
      <c r="K6122" t="s">
        <v>14097</v>
      </c>
      <c r="L6122">
        <v>269</v>
      </c>
      <c r="M6122" t="s">
        <v>8654</v>
      </c>
      <c r="N6122">
        <v>13</v>
      </c>
      <c r="O6122" t="s">
        <v>2278</v>
      </c>
      <c r="P6122" t="s">
        <v>22336</v>
      </c>
    </row>
    <row r="6123" spans="1:16" x14ac:dyDescent="0.25">
      <c r="A6123">
        <v>9504</v>
      </c>
      <c r="B6123">
        <v>5037</v>
      </c>
      <c r="C6123" t="s">
        <v>20703</v>
      </c>
      <c r="D6123" t="s">
        <v>20704</v>
      </c>
      <c r="E6123" t="s">
        <v>20705</v>
      </c>
      <c r="F6123" t="s">
        <v>20511</v>
      </c>
      <c r="G6123" t="s">
        <v>20512</v>
      </c>
      <c r="H6123" t="s">
        <v>12158</v>
      </c>
      <c r="I6123" t="s">
        <v>12159</v>
      </c>
      <c r="J6123">
        <v>48404</v>
      </c>
      <c r="K6123" t="s">
        <v>14097</v>
      </c>
      <c r="L6123">
        <v>269</v>
      </c>
      <c r="M6123" t="s">
        <v>8654</v>
      </c>
      <c r="N6123">
        <v>13</v>
      </c>
      <c r="O6123" t="s">
        <v>2278</v>
      </c>
      <c r="P6123" t="s">
        <v>22336</v>
      </c>
    </row>
    <row r="6124" spans="1:16" x14ac:dyDescent="0.25">
      <c r="A6124">
        <v>9506</v>
      </c>
      <c r="B6124">
        <v>5031</v>
      </c>
      <c r="C6124" t="s">
        <v>20706</v>
      </c>
      <c r="D6124" t="s">
        <v>20707</v>
      </c>
      <c r="E6124" t="s">
        <v>20708</v>
      </c>
      <c r="F6124" t="s">
        <v>20511</v>
      </c>
      <c r="G6124" t="s">
        <v>20512</v>
      </c>
      <c r="H6124" t="s">
        <v>12158</v>
      </c>
      <c r="I6124" t="s">
        <v>12159</v>
      </c>
      <c r="J6124">
        <v>48404</v>
      </c>
      <c r="K6124" t="s">
        <v>14097</v>
      </c>
      <c r="L6124">
        <v>269</v>
      </c>
      <c r="M6124" t="s">
        <v>8654</v>
      </c>
      <c r="N6124">
        <v>13</v>
      </c>
      <c r="O6124" t="s">
        <v>2278</v>
      </c>
      <c r="P6124" t="s">
        <v>22336</v>
      </c>
    </row>
    <row r="6125" spans="1:16" x14ac:dyDescent="0.25">
      <c r="A6125">
        <v>9508</v>
      </c>
      <c r="B6125">
        <v>5053</v>
      </c>
      <c r="C6125" t="s">
        <v>20709</v>
      </c>
      <c r="D6125" t="s">
        <v>20710</v>
      </c>
      <c r="E6125" t="s">
        <v>20711</v>
      </c>
      <c r="F6125" t="s">
        <v>20511</v>
      </c>
      <c r="G6125" t="s">
        <v>20512</v>
      </c>
      <c r="H6125" t="s">
        <v>12158</v>
      </c>
      <c r="I6125" t="s">
        <v>12159</v>
      </c>
      <c r="J6125">
        <v>48401</v>
      </c>
      <c r="K6125" t="s">
        <v>13816</v>
      </c>
      <c r="L6125">
        <v>269</v>
      </c>
      <c r="M6125" t="s">
        <v>8654</v>
      </c>
      <c r="N6125">
        <v>13</v>
      </c>
      <c r="O6125" t="s">
        <v>2278</v>
      </c>
      <c r="P6125" t="s">
        <v>22336</v>
      </c>
    </row>
    <row r="6126" spans="1:16" x14ac:dyDescent="0.25">
      <c r="A6126">
        <v>9509</v>
      </c>
      <c r="B6126">
        <v>5056</v>
      </c>
      <c r="C6126" t="s">
        <v>20712</v>
      </c>
      <c r="D6126" t="s">
        <v>20713</v>
      </c>
      <c r="E6126" t="s">
        <v>20714</v>
      </c>
      <c r="F6126" t="s">
        <v>20511</v>
      </c>
      <c r="G6126" t="s">
        <v>20512</v>
      </c>
      <c r="H6126" t="s">
        <v>12158</v>
      </c>
      <c r="I6126" t="s">
        <v>12159</v>
      </c>
      <c r="J6126">
        <v>48401</v>
      </c>
      <c r="K6126" t="s">
        <v>13816</v>
      </c>
      <c r="L6126">
        <v>269</v>
      </c>
      <c r="M6126" t="s">
        <v>8654</v>
      </c>
      <c r="N6126">
        <v>13</v>
      </c>
      <c r="O6126" t="s">
        <v>2278</v>
      </c>
      <c r="P6126" t="s">
        <v>22336</v>
      </c>
    </row>
    <row r="6127" spans="1:16" x14ac:dyDescent="0.25">
      <c r="A6127">
        <v>9510</v>
      </c>
      <c r="B6127">
        <v>5041</v>
      </c>
      <c r="C6127" t="s">
        <v>20715</v>
      </c>
      <c r="D6127" t="s">
        <v>20716</v>
      </c>
      <c r="E6127" t="s">
        <v>20717</v>
      </c>
      <c r="F6127" t="s">
        <v>20511</v>
      </c>
      <c r="G6127" t="s">
        <v>20512</v>
      </c>
      <c r="H6127" t="s">
        <v>12158</v>
      </c>
      <c r="I6127" t="s">
        <v>12159</v>
      </c>
      <c r="J6127">
        <v>48404</v>
      </c>
      <c r="K6127" t="s">
        <v>14097</v>
      </c>
      <c r="L6127">
        <v>269</v>
      </c>
      <c r="M6127" t="s">
        <v>8654</v>
      </c>
      <c r="N6127">
        <v>13</v>
      </c>
      <c r="O6127" t="s">
        <v>2278</v>
      </c>
      <c r="P6127" t="s">
        <v>22336</v>
      </c>
    </row>
    <row r="6128" spans="1:16" x14ac:dyDescent="0.25">
      <c r="A6128">
        <v>9512</v>
      </c>
      <c r="B6128">
        <v>4964</v>
      </c>
      <c r="C6128" t="s">
        <v>20718</v>
      </c>
      <c r="D6128" t="s">
        <v>20719</v>
      </c>
      <c r="E6128" t="s">
        <v>20720</v>
      </c>
      <c r="F6128" t="s">
        <v>20511</v>
      </c>
      <c r="G6128" t="s">
        <v>20512</v>
      </c>
      <c r="H6128" t="s">
        <v>12158</v>
      </c>
      <c r="I6128" t="s">
        <v>12159</v>
      </c>
      <c r="J6128">
        <v>6609</v>
      </c>
      <c r="K6128" t="s">
        <v>10264</v>
      </c>
      <c r="L6128">
        <v>269</v>
      </c>
      <c r="M6128" t="s">
        <v>8654</v>
      </c>
      <c r="N6128">
        <v>13</v>
      </c>
      <c r="O6128" t="s">
        <v>2278</v>
      </c>
      <c r="P6128" t="s">
        <v>22336</v>
      </c>
    </row>
    <row r="6129" spans="1:16" x14ac:dyDescent="0.25">
      <c r="A6129">
        <v>9513</v>
      </c>
      <c r="B6129">
        <v>4961</v>
      </c>
      <c r="C6129" t="s">
        <v>20721</v>
      </c>
      <c r="D6129" t="s">
        <v>20722</v>
      </c>
      <c r="E6129" t="s">
        <v>20723</v>
      </c>
      <c r="F6129" t="s">
        <v>20511</v>
      </c>
      <c r="G6129" t="s">
        <v>20512</v>
      </c>
      <c r="H6129" t="s">
        <v>12158</v>
      </c>
      <c r="I6129" t="s">
        <v>12159</v>
      </c>
      <c r="J6129">
        <v>6609</v>
      </c>
      <c r="K6129" t="s">
        <v>10264</v>
      </c>
      <c r="L6129">
        <v>269</v>
      </c>
      <c r="M6129" t="s">
        <v>8654</v>
      </c>
      <c r="N6129">
        <v>13</v>
      </c>
      <c r="O6129" t="s">
        <v>2278</v>
      </c>
      <c r="P6129" t="s">
        <v>22336</v>
      </c>
    </row>
    <row r="6130" spans="1:16" x14ac:dyDescent="0.25">
      <c r="A6130">
        <v>9514</v>
      </c>
      <c r="B6130">
        <v>4943</v>
      </c>
      <c r="C6130" t="s">
        <v>20724</v>
      </c>
      <c r="D6130" t="s">
        <v>20725</v>
      </c>
      <c r="E6130" t="s">
        <v>20726</v>
      </c>
      <c r="F6130" t="s">
        <v>20511</v>
      </c>
      <c r="G6130" t="s">
        <v>20512</v>
      </c>
      <c r="H6130" t="s">
        <v>12158</v>
      </c>
      <c r="I6130" t="s">
        <v>12159</v>
      </c>
      <c r="J6130">
        <v>6609</v>
      </c>
      <c r="K6130" t="s">
        <v>10264</v>
      </c>
      <c r="L6130">
        <v>269</v>
      </c>
      <c r="M6130" t="s">
        <v>8654</v>
      </c>
      <c r="N6130">
        <v>13</v>
      </c>
      <c r="O6130" t="s">
        <v>2278</v>
      </c>
      <c r="P6130" t="s">
        <v>22336</v>
      </c>
    </row>
    <row r="6131" spans="1:16" x14ac:dyDescent="0.25">
      <c r="A6131">
        <v>9515</v>
      </c>
      <c r="B6131">
        <v>4969</v>
      </c>
      <c r="C6131" t="s">
        <v>20727</v>
      </c>
      <c r="D6131" t="s">
        <v>20728</v>
      </c>
      <c r="E6131" t="s">
        <v>20729</v>
      </c>
      <c r="F6131" t="s">
        <v>20511</v>
      </c>
      <c r="G6131" t="s">
        <v>20512</v>
      </c>
      <c r="H6131" t="s">
        <v>12158</v>
      </c>
      <c r="I6131" t="s">
        <v>12159</v>
      </c>
      <c r="J6131">
        <v>6662</v>
      </c>
      <c r="K6131" t="s">
        <v>10277</v>
      </c>
      <c r="L6131">
        <v>269</v>
      </c>
      <c r="M6131" t="s">
        <v>8654</v>
      </c>
      <c r="N6131">
        <v>13</v>
      </c>
      <c r="O6131" t="s">
        <v>2278</v>
      </c>
      <c r="P6131" t="s">
        <v>22336</v>
      </c>
    </row>
    <row r="6132" spans="1:16" x14ac:dyDescent="0.25">
      <c r="A6132">
        <v>9516</v>
      </c>
      <c r="B6132">
        <v>4984</v>
      </c>
      <c r="C6132" t="s">
        <v>20730</v>
      </c>
      <c r="D6132" t="s">
        <v>20731</v>
      </c>
      <c r="E6132" t="s">
        <v>20732</v>
      </c>
      <c r="F6132" t="s">
        <v>20511</v>
      </c>
      <c r="G6132" t="s">
        <v>20512</v>
      </c>
      <c r="H6132" t="s">
        <v>12158</v>
      </c>
      <c r="I6132" t="s">
        <v>12159</v>
      </c>
      <c r="J6132">
        <v>6662</v>
      </c>
      <c r="K6132" t="s">
        <v>10277</v>
      </c>
      <c r="L6132">
        <v>269</v>
      </c>
      <c r="M6132" t="s">
        <v>8654</v>
      </c>
      <c r="N6132">
        <v>13</v>
      </c>
      <c r="O6132" t="s">
        <v>2278</v>
      </c>
      <c r="P6132" t="s">
        <v>22336</v>
      </c>
    </row>
    <row r="6133" spans="1:16" x14ac:dyDescent="0.25">
      <c r="A6133">
        <v>9517</v>
      </c>
      <c r="B6133">
        <v>4985</v>
      </c>
      <c r="C6133" t="s">
        <v>20733</v>
      </c>
      <c r="D6133" t="s">
        <v>20734</v>
      </c>
      <c r="E6133" t="s">
        <v>20735</v>
      </c>
      <c r="F6133" t="s">
        <v>20511</v>
      </c>
      <c r="G6133" t="s">
        <v>20512</v>
      </c>
      <c r="H6133" t="s">
        <v>12158</v>
      </c>
      <c r="I6133" t="s">
        <v>12159</v>
      </c>
      <c r="J6133">
        <v>6662</v>
      </c>
      <c r="K6133" t="s">
        <v>10277</v>
      </c>
      <c r="L6133">
        <v>269</v>
      </c>
      <c r="M6133" t="s">
        <v>8654</v>
      </c>
      <c r="N6133">
        <v>13</v>
      </c>
      <c r="O6133" t="s">
        <v>2278</v>
      </c>
      <c r="P6133" t="s">
        <v>22336</v>
      </c>
    </row>
    <row r="6134" spans="1:16" x14ac:dyDescent="0.25">
      <c r="A6134">
        <v>9518</v>
      </c>
      <c r="B6134">
        <v>4989</v>
      </c>
      <c r="C6134" t="s">
        <v>20736</v>
      </c>
      <c r="D6134" t="s">
        <v>20737</v>
      </c>
      <c r="E6134" t="s">
        <v>20738</v>
      </c>
      <c r="F6134" t="s">
        <v>20511</v>
      </c>
      <c r="G6134" t="s">
        <v>20512</v>
      </c>
      <c r="H6134" t="s">
        <v>12158</v>
      </c>
      <c r="I6134" t="s">
        <v>12159</v>
      </c>
      <c r="J6134">
        <v>6662</v>
      </c>
      <c r="K6134" t="s">
        <v>10277</v>
      </c>
      <c r="L6134">
        <v>269</v>
      </c>
      <c r="M6134" t="s">
        <v>8654</v>
      </c>
      <c r="N6134">
        <v>13</v>
      </c>
      <c r="O6134" t="s">
        <v>2278</v>
      </c>
      <c r="P6134" t="s">
        <v>22336</v>
      </c>
    </row>
    <row r="6135" spans="1:16" x14ac:dyDescent="0.25">
      <c r="A6135">
        <v>9519</v>
      </c>
      <c r="B6135">
        <v>4958</v>
      </c>
      <c r="C6135" t="s">
        <v>20739</v>
      </c>
      <c r="D6135" t="s">
        <v>20740</v>
      </c>
      <c r="E6135" t="s">
        <v>20741</v>
      </c>
      <c r="F6135" t="s">
        <v>20511</v>
      </c>
      <c r="G6135" t="s">
        <v>20512</v>
      </c>
      <c r="H6135" t="s">
        <v>12158</v>
      </c>
      <c r="I6135" t="s">
        <v>12159</v>
      </c>
      <c r="J6135">
        <v>6609</v>
      </c>
      <c r="K6135" t="s">
        <v>10264</v>
      </c>
      <c r="L6135">
        <v>269</v>
      </c>
      <c r="M6135" t="s">
        <v>8654</v>
      </c>
      <c r="N6135">
        <v>13</v>
      </c>
      <c r="O6135" t="s">
        <v>2278</v>
      </c>
      <c r="P6135" t="s">
        <v>22336</v>
      </c>
    </row>
    <row r="6136" spans="1:16" x14ac:dyDescent="0.25">
      <c r="A6136">
        <v>9520</v>
      </c>
      <c r="B6136">
        <v>4953</v>
      </c>
      <c r="C6136" t="s">
        <v>20742</v>
      </c>
      <c r="D6136" t="s">
        <v>20743</v>
      </c>
      <c r="E6136" t="s">
        <v>20744</v>
      </c>
      <c r="F6136" t="s">
        <v>20511</v>
      </c>
      <c r="G6136" t="s">
        <v>20512</v>
      </c>
      <c r="H6136" t="s">
        <v>12158</v>
      </c>
      <c r="I6136" t="s">
        <v>12159</v>
      </c>
      <c r="J6136">
        <v>6609</v>
      </c>
      <c r="K6136" t="s">
        <v>10264</v>
      </c>
      <c r="L6136">
        <v>269</v>
      </c>
      <c r="M6136" t="s">
        <v>8654</v>
      </c>
      <c r="N6136">
        <v>13</v>
      </c>
      <c r="O6136" t="s">
        <v>2278</v>
      </c>
      <c r="P6136" t="s">
        <v>22336</v>
      </c>
    </row>
    <row r="6137" spans="1:16" x14ac:dyDescent="0.25">
      <c r="A6137">
        <v>9523</v>
      </c>
      <c r="B6137">
        <v>4954</v>
      </c>
      <c r="C6137" t="s">
        <v>20745</v>
      </c>
      <c r="D6137" t="s">
        <v>20746</v>
      </c>
      <c r="E6137" t="s">
        <v>20747</v>
      </c>
      <c r="F6137" t="s">
        <v>20511</v>
      </c>
      <c r="G6137" t="s">
        <v>20512</v>
      </c>
      <c r="H6137" t="s">
        <v>12158</v>
      </c>
      <c r="I6137" t="s">
        <v>12159</v>
      </c>
      <c r="J6137">
        <v>6609</v>
      </c>
      <c r="K6137" t="s">
        <v>10264</v>
      </c>
      <c r="L6137">
        <v>269</v>
      </c>
      <c r="M6137" t="s">
        <v>8654</v>
      </c>
      <c r="N6137">
        <v>13</v>
      </c>
      <c r="O6137" t="s">
        <v>2278</v>
      </c>
      <c r="P6137" t="s">
        <v>22336</v>
      </c>
    </row>
    <row r="6138" spans="1:16" x14ac:dyDescent="0.25">
      <c r="A6138">
        <v>9525</v>
      </c>
      <c r="B6138">
        <v>4948</v>
      </c>
      <c r="C6138" t="s">
        <v>20748</v>
      </c>
      <c r="D6138" t="s">
        <v>20749</v>
      </c>
      <c r="E6138" t="s">
        <v>20750</v>
      </c>
      <c r="F6138" t="s">
        <v>20511</v>
      </c>
      <c r="G6138" t="s">
        <v>20512</v>
      </c>
      <c r="H6138" t="s">
        <v>12158</v>
      </c>
      <c r="I6138" t="s">
        <v>12159</v>
      </c>
      <c r="J6138">
        <v>6609</v>
      </c>
      <c r="K6138" t="s">
        <v>10264</v>
      </c>
      <c r="L6138">
        <v>269</v>
      </c>
      <c r="M6138" t="s">
        <v>8654</v>
      </c>
      <c r="N6138">
        <v>13</v>
      </c>
      <c r="O6138" t="s">
        <v>2278</v>
      </c>
      <c r="P6138" t="s">
        <v>22336</v>
      </c>
    </row>
    <row r="6139" spans="1:16" x14ac:dyDescent="0.25">
      <c r="A6139">
        <v>9526</v>
      </c>
      <c r="B6139">
        <v>4949</v>
      </c>
      <c r="C6139" t="s">
        <v>20751</v>
      </c>
      <c r="D6139" t="s">
        <v>20752</v>
      </c>
      <c r="E6139" t="s">
        <v>20753</v>
      </c>
      <c r="F6139" t="s">
        <v>20511</v>
      </c>
      <c r="G6139" t="s">
        <v>20512</v>
      </c>
      <c r="H6139" t="s">
        <v>12158</v>
      </c>
      <c r="I6139" t="s">
        <v>12159</v>
      </c>
      <c r="J6139">
        <v>6609</v>
      </c>
      <c r="K6139" t="s">
        <v>10264</v>
      </c>
      <c r="L6139">
        <v>269</v>
      </c>
      <c r="M6139" t="s">
        <v>8654</v>
      </c>
      <c r="N6139">
        <v>13</v>
      </c>
      <c r="O6139" t="s">
        <v>2278</v>
      </c>
      <c r="P6139" t="s">
        <v>22336</v>
      </c>
    </row>
    <row r="6140" spans="1:16" x14ac:dyDescent="0.25">
      <c r="A6140">
        <v>9527</v>
      </c>
      <c r="B6140">
        <v>4908</v>
      </c>
      <c r="C6140" t="s">
        <v>20754</v>
      </c>
      <c r="D6140" t="s">
        <v>20755</v>
      </c>
      <c r="E6140" t="s">
        <v>20756</v>
      </c>
      <c r="F6140" t="s">
        <v>20511</v>
      </c>
      <c r="G6140" t="s">
        <v>20512</v>
      </c>
      <c r="H6140" t="s">
        <v>12158</v>
      </c>
      <c r="I6140" t="s">
        <v>12159</v>
      </c>
      <c r="J6140">
        <v>6609</v>
      </c>
      <c r="K6140" t="s">
        <v>10264</v>
      </c>
      <c r="L6140">
        <v>269</v>
      </c>
      <c r="M6140" t="s">
        <v>8654</v>
      </c>
      <c r="N6140">
        <v>13</v>
      </c>
      <c r="O6140" t="s">
        <v>2278</v>
      </c>
      <c r="P6140" t="s">
        <v>22336</v>
      </c>
    </row>
    <row r="6141" spans="1:16" x14ac:dyDescent="0.25">
      <c r="A6141">
        <v>9528</v>
      </c>
      <c r="B6141">
        <v>4917</v>
      </c>
      <c r="C6141" t="s">
        <v>20757</v>
      </c>
      <c r="D6141" t="s">
        <v>20758</v>
      </c>
      <c r="E6141" t="s">
        <v>20759</v>
      </c>
      <c r="F6141" t="s">
        <v>20511</v>
      </c>
      <c r="G6141" t="s">
        <v>20512</v>
      </c>
      <c r="H6141" t="s">
        <v>12158</v>
      </c>
      <c r="I6141" t="s">
        <v>12159</v>
      </c>
      <c r="J6141">
        <v>6609</v>
      </c>
      <c r="K6141" t="s">
        <v>10264</v>
      </c>
      <c r="L6141">
        <v>269</v>
      </c>
      <c r="M6141" t="s">
        <v>8654</v>
      </c>
      <c r="N6141">
        <v>13</v>
      </c>
      <c r="O6141" t="s">
        <v>2278</v>
      </c>
      <c r="P6141" t="s">
        <v>22336</v>
      </c>
    </row>
    <row r="6142" spans="1:16" x14ac:dyDescent="0.25">
      <c r="A6142">
        <v>9529</v>
      </c>
      <c r="B6142">
        <v>4911</v>
      </c>
      <c r="C6142" t="s">
        <v>20760</v>
      </c>
      <c r="D6142" t="s">
        <v>20761</v>
      </c>
      <c r="E6142" t="s">
        <v>20762</v>
      </c>
      <c r="F6142" t="s">
        <v>20511</v>
      </c>
      <c r="G6142" t="s">
        <v>20512</v>
      </c>
      <c r="H6142" t="s">
        <v>12158</v>
      </c>
      <c r="I6142" t="s">
        <v>12159</v>
      </c>
      <c r="J6142">
        <v>6609</v>
      </c>
      <c r="K6142" t="s">
        <v>10264</v>
      </c>
      <c r="L6142">
        <v>269</v>
      </c>
      <c r="M6142" t="s">
        <v>8654</v>
      </c>
      <c r="N6142">
        <v>13</v>
      </c>
      <c r="O6142" t="s">
        <v>2278</v>
      </c>
      <c r="P6142" t="s">
        <v>22336</v>
      </c>
    </row>
    <row r="6143" spans="1:16" x14ac:dyDescent="0.25">
      <c r="A6143">
        <v>9530</v>
      </c>
      <c r="B6143">
        <v>4926</v>
      </c>
      <c r="C6143" t="s">
        <v>20763</v>
      </c>
      <c r="D6143" t="s">
        <v>20764</v>
      </c>
      <c r="E6143" t="s">
        <v>20765</v>
      </c>
      <c r="F6143" t="s">
        <v>20511</v>
      </c>
      <c r="G6143" t="s">
        <v>20512</v>
      </c>
      <c r="H6143" t="s">
        <v>12158</v>
      </c>
      <c r="I6143" t="s">
        <v>12159</v>
      </c>
      <c r="J6143">
        <v>6609</v>
      </c>
      <c r="K6143" t="s">
        <v>10264</v>
      </c>
      <c r="L6143">
        <v>269</v>
      </c>
      <c r="M6143" t="s">
        <v>8654</v>
      </c>
      <c r="N6143">
        <v>13</v>
      </c>
      <c r="O6143" t="s">
        <v>2278</v>
      </c>
      <c r="P6143" t="s">
        <v>22336</v>
      </c>
    </row>
    <row r="6144" spans="1:16" x14ac:dyDescent="0.25">
      <c r="A6144">
        <v>9531</v>
      </c>
      <c r="B6144">
        <v>4927</v>
      </c>
      <c r="C6144" t="s">
        <v>20766</v>
      </c>
      <c r="D6144" t="s">
        <v>20767</v>
      </c>
      <c r="E6144" t="s">
        <v>20768</v>
      </c>
      <c r="F6144" t="s">
        <v>20511</v>
      </c>
      <c r="G6144" t="s">
        <v>20512</v>
      </c>
      <c r="H6144" t="s">
        <v>12158</v>
      </c>
      <c r="I6144" t="s">
        <v>12159</v>
      </c>
      <c r="J6144">
        <v>6609</v>
      </c>
      <c r="K6144" t="s">
        <v>10264</v>
      </c>
      <c r="L6144">
        <v>269</v>
      </c>
      <c r="M6144" t="s">
        <v>8654</v>
      </c>
      <c r="N6144">
        <v>13</v>
      </c>
      <c r="O6144" t="s">
        <v>2278</v>
      </c>
      <c r="P6144" t="s">
        <v>22336</v>
      </c>
    </row>
    <row r="6145" spans="1:16" x14ac:dyDescent="0.25">
      <c r="A6145">
        <v>9532</v>
      </c>
      <c r="B6145">
        <v>4928</v>
      </c>
      <c r="C6145" t="s">
        <v>20769</v>
      </c>
      <c r="D6145" t="s">
        <v>20770</v>
      </c>
      <c r="E6145" t="s">
        <v>20771</v>
      </c>
      <c r="F6145" t="s">
        <v>20511</v>
      </c>
      <c r="G6145" t="s">
        <v>20512</v>
      </c>
      <c r="H6145" t="s">
        <v>12158</v>
      </c>
      <c r="I6145" t="s">
        <v>12159</v>
      </c>
      <c r="J6145">
        <v>6609</v>
      </c>
      <c r="K6145" t="s">
        <v>10264</v>
      </c>
      <c r="L6145">
        <v>269</v>
      </c>
      <c r="M6145" t="s">
        <v>8654</v>
      </c>
      <c r="N6145">
        <v>13</v>
      </c>
      <c r="O6145" t="s">
        <v>2278</v>
      </c>
      <c r="P6145" t="s">
        <v>22336</v>
      </c>
    </row>
    <row r="6146" spans="1:16" x14ac:dyDescent="0.25">
      <c r="A6146">
        <v>9533</v>
      </c>
      <c r="B6146">
        <v>4933</v>
      </c>
      <c r="C6146" t="s">
        <v>20772</v>
      </c>
      <c r="D6146" t="s">
        <v>20773</v>
      </c>
      <c r="E6146" t="s">
        <v>20774</v>
      </c>
      <c r="F6146" t="s">
        <v>20511</v>
      </c>
      <c r="G6146" t="s">
        <v>20512</v>
      </c>
      <c r="H6146" t="s">
        <v>12158</v>
      </c>
      <c r="I6146" t="s">
        <v>12159</v>
      </c>
      <c r="J6146">
        <v>6609</v>
      </c>
      <c r="K6146" t="s">
        <v>10264</v>
      </c>
      <c r="L6146">
        <v>269</v>
      </c>
      <c r="M6146" t="s">
        <v>8654</v>
      </c>
      <c r="N6146">
        <v>13</v>
      </c>
      <c r="O6146" t="s">
        <v>2278</v>
      </c>
      <c r="P6146" t="s">
        <v>22336</v>
      </c>
    </row>
    <row r="6147" spans="1:16" x14ac:dyDescent="0.25">
      <c r="A6147">
        <v>9537</v>
      </c>
      <c r="B6147">
        <v>4882</v>
      </c>
      <c r="C6147" t="s">
        <v>20775</v>
      </c>
      <c r="D6147" t="s">
        <v>20776</v>
      </c>
      <c r="E6147" t="s">
        <v>20777</v>
      </c>
      <c r="F6147" t="s">
        <v>20511</v>
      </c>
      <c r="G6147" t="s">
        <v>20512</v>
      </c>
      <c r="H6147" t="s">
        <v>12158</v>
      </c>
      <c r="I6147" t="s">
        <v>12159</v>
      </c>
      <c r="J6147">
        <v>6609</v>
      </c>
      <c r="K6147" t="s">
        <v>10264</v>
      </c>
      <c r="L6147">
        <v>269</v>
      </c>
      <c r="M6147" t="s">
        <v>8654</v>
      </c>
      <c r="N6147">
        <v>13</v>
      </c>
      <c r="O6147" t="s">
        <v>2278</v>
      </c>
      <c r="P6147" t="s">
        <v>22336</v>
      </c>
    </row>
    <row r="6148" spans="1:16" x14ac:dyDescent="0.25">
      <c r="A6148">
        <v>9538</v>
      </c>
      <c r="B6148">
        <v>4901</v>
      </c>
      <c r="C6148" t="s">
        <v>20778</v>
      </c>
      <c r="D6148" t="s">
        <v>20779</v>
      </c>
      <c r="E6148" t="s">
        <v>20780</v>
      </c>
      <c r="F6148" t="s">
        <v>20511</v>
      </c>
      <c r="G6148" t="s">
        <v>20512</v>
      </c>
      <c r="H6148" t="s">
        <v>12158</v>
      </c>
      <c r="I6148" t="s">
        <v>12159</v>
      </c>
      <c r="J6148">
        <v>6609</v>
      </c>
      <c r="K6148" t="s">
        <v>10264</v>
      </c>
      <c r="L6148">
        <v>269</v>
      </c>
      <c r="M6148" t="s">
        <v>8654</v>
      </c>
      <c r="N6148">
        <v>13</v>
      </c>
      <c r="O6148" t="s">
        <v>2278</v>
      </c>
      <c r="P6148" t="s">
        <v>22336</v>
      </c>
    </row>
    <row r="6149" spans="1:16" x14ac:dyDescent="0.25">
      <c r="A6149">
        <v>9541</v>
      </c>
      <c r="B6149">
        <v>4877</v>
      </c>
      <c r="C6149" t="s">
        <v>20781</v>
      </c>
      <c r="D6149" t="s">
        <v>20782</v>
      </c>
      <c r="E6149" t="s">
        <v>20783</v>
      </c>
      <c r="F6149" t="s">
        <v>20511</v>
      </c>
      <c r="G6149" t="s">
        <v>20512</v>
      </c>
      <c r="H6149" t="s">
        <v>12158</v>
      </c>
      <c r="I6149" t="s">
        <v>12159</v>
      </c>
      <c r="J6149">
        <v>6609</v>
      </c>
      <c r="K6149" t="s">
        <v>10264</v>
      </c>
      <c r="L6149">
        <v>269</v>
      </c>
      <c r="M6149" t="s">
        <v>8654</v>
      </c>
      <c r="N6149">
        <v>13</v>
      </c>
      <c r="O6149" t="s">
        <v>2278</v>
      </c>
      <c r="P6149" t="s">
        <v>22336</v>
      </c>
    </row>
    <row r="6150" spans="1:16" x14ac:dyDescent="0.25">
      <c r="A6150">
        <v>9542</v>
      </c>
      <c r="B6150">
        <v>4880</v>
      </c>
      <c r="C6150" t="s">
        <v>20784</v>
      </c>
      <c r="D6150" t="s">
        <v>20785</v>
      </c>
      <c r="E6150" t="s">
        <v>20786</v>
      </c>
      <c r="F6150" t="s">
        <v>20511</v>
      </c>
      <c r="G6150" t="s">
        <v>20512</v>
      </c>
      <c r="H6150" t="s">
        <v>12158</v>
      </c>
      <c r="I6150" t="s">
        <v>12159</v>
      </c>
      <c r="J6150">
        <v>6609</v>
      </c>
      <c r="K6150" t="s">
        <v>10264</v>
      </c>
      <c r="L6150">
        <v>269</v>
      </c>
      <c r="M6150" t="s">
        <v>8654</v>
      </c>
      <c r="N6150">
        <v>13</v>
      </c>
      <c r="O6150" t="s">
        <v>2278</v>
      </c>
      <c r="P6150" t="s">
        <v>22336</v>
      </c>
    </row>
    <row r="6151" spans="1:16" x14ac:dyDescent="0.25">
      <c r="A6151">
        <v>9543</v>
      </c>
      <c r="B6151">
        <v>4869</v>
      </c>
      <c r="C6151" t="s">
        <v>20787</v>
      </c>
      <c r="D6151" t="s">
        <v>20788</v>
      </c>
      <c r="E6151" t="s">
        <v>20789</v>
      </c>
      <c r="F6151" t="s">
        <v>20511</v>
      </c>
      <c r="G6151" t="s">
        <v>20512</v>
      </c>
      <c r="H6151" t="s">
        <v>12158</v>
      </c>
      <c r="I6151" t="s">
        <v>12159</v>
      </c>
      <c r="J6151">
        <v>6609</v>
      </c>
      <c r="K6151" t="s">
        <v>10264</v>
      </c>
      <c r="L6151">
        <v>269</v>
      </c>
      <c r="M6151" t="s">
        <v>8654</v>
      </c>
      <c r="N6151">
        <v>13</v>
      </c>
      <c r="O6151" t="s">
        <v>2278</v>
      </c>
      <c r="P6151" t="s">
        <v>22336</v>
      </c>
    </row>
    <row r="6152" spans="1:16" x14ac:dyDescent="0.25">
      <c r="A6152">
        <v>9544</v>
      </c>
      <c r="B6152">
        <v>4870</v>
      </c>
      <c r="C6152" t="s">
        <v>20790</v>
      </c>
      <c r="D6152" t="s">
        <v>20791</v>
      </c>
      <c r="E6152" t="s">
        <v>20792</v>
      </c>
      <c r="F6152" t="s">
        <v>20511</v>
      </c>
      <c r="G6152" t="s">
        <v>20512</v>
      </c>
      <c r="H6152" t="s">
        <v>12158</v>
      </c>
      <c r="I6152" t="s">
        <v>12159</v>
      </c>
      <c r="J6152">
        <v>6609</v>
      </c>
      <c r="K6152" t="s">
        <v>10264</v>
      </c>
      <c r="L6152">
        <v>269</v>
      </c>
      <c r="M6152" t="s">
        <v>8654</v>
      </c>
      <c r="N6152">
        <v>13</v>
      </c>
      <c r="O6152" t="s">
        <v>2278</v>
      </c>
      <c r="P6152" t="s">
        <v>22336</v>
      </c>
    </row>
    <row r="6153" spans="1:16" x14ac:dyDescent="0.25">
      <c r="A6153">
        <v>9545</v>
      </c>
      <c r="B6153">
        <v>4857</v>
      </c>
      <c r="C6153" t="s">
        <v>20793</v>
      </c>
      <c r="D6153" t="s">
        <v>20794</v>
      </c>
      <c r="E6153" t="s">
        <v>20795</v>
      </c>
      <c r="F6153" t="s">
        <v>20511</v>
      </c>
      <c r="G6153" t="s">
        <v>20512</v>
      </c>
      <c r="H6153" t="s">
        <v>12158</v>
      </c>
      <c r="I6153" t="s">
        <v>12159</v>
      </c>
      <c r="J6153">
        <v>6609</v>
      </c>
      <c r="K6153" t="s">
        <v>10264</v>
      </c>
      <c r="L6153">
        <v>269</v>
      </c>
      <c r="M6153" t="s">
        <v>8654</v>
      </c>
      <c r="N6153">
        <v>13</v>
      </c>
      <c r="O6153" t="s">
        <v>2278</v>
      </c>
      <c r="P6153" t="s">
        <v>22336</v>
      </c>
    </row>
    <row r="6154" spans="1:16" x14ac:dyDescent="0.25">
      <c r="A6154">
        <v>9546</v>
      </c>
      <c r="B6154">
        <v>4858</v>
      </c>
      <c r="C6154" t="s">
        <v>20796</v>
      </c>
      <c r="D6154" t="s">
        <v>20797</v>
      </c>
      <c r="E6154" t="s">
        <v>20798</v>
      </c>
      <c r="F6154" t="s">
        <v>20511</v>
      </c>
      <c r="G6154" t="s">
        <v>20512</v>
      </c>
      <c r="H6154" t="s">
        <v>12158</v>
      </c>
      <c r="I6154" t="s">
        <v>12159</v>
      </c>
      <c r="J6154">
        <v>6609</v>
      </c>
      <c r="K6154" t="s">
        <v>10264</v>
      </c>
      <c r="L6154">
        <v>269</v>
      </c>
      <c r="M6154" t="s">
        <v>8654</v>
      </c>
      <c r="N6154">
        <v>13</v>
      </c>
      <c r="O6154" t="s">
        <v>2278</v>
      </c>
      <c r="P6154" t="s">
        <v>22336</v>
      </c>
    </row>
    <row r="6155" spans="1:16" x14ac:dyDescent="0.25">
      <c r="A6155">
        <v>9548</v>
      </c>
      <c r="B6155">
        <v>4836</v>
      </c>
      <c r="C6155" t="s">
        <v>20799</v>
      </c>
      <c r="D6155" t="s">
        <v>20800</v>
      </c>
      <c r="E6155" t="s">
        <v>20801</v>
      </c>
      <c r="F6155" t="s">
        <v>20511</v>
      </c>
      <c r="G6155" t="s">
        <v>20512</v>
      </c>
      <c r="H6155" t="s">
        <v>12158</v>
      </c>
      <c r="I6155" t="s">
        <v>12159</v>
      </c>
      <c r="J6155">
        <v>6627</v>
      </c>
      <c r="K6155" t="s">
        <v>8658</v>
      </c>
      <c r="L6155">
        <v>269</v>
      </c>
      <c r="M6155" t="s">
        <v>8654</v>
      </c>
      <c r="N6155">
        <v>13</v>
      </c>
      <c r="O6155" t="s">
        <v>2278</v>
      </c>
      <c r="P6155" t="s">
        <v>22336</v>
      </c>
    </row>
    <row r="6156" spans="1:16" x14ac:dyDescent="0.25">
      <c r="A6156">
        <v>9549</v>
      </c>
      <c r="B6156">
        <v>4833</v>
      </c>
      <c r="C6156" t="s">
        <v>20802</v>
      </c>
      <c r="D6156" t="s">
        <v>20803</v>
      </c>
      <c r="E6156" t="s">
        <v>20804</v>
      </c>
      <c r="F6156" t="s">
        <v>20511</v>
      </c>
      <c r="G6156" t="s">
        <v>20512</v>
      </c>
      <c r="H6156" t="s">
        <v>12158</v>
      </c>
      <c r="I6156" t="s">
        <v>12159</v>
      </c>
      <c r="J6156">
        <v>6627</v>
      </c>
      <c r="K6156" t="s">
        <v>8658</v>
      </c>
      <c r="L6156">
        <v>269</v>
      </c>
      <c r="M6156" t="s">
        <v>8654</v>
      </c>
      <c r="N6156">
        <v>13</v>
      </c>
      <c r="O6156" t="s">
        <v>2278</v>
      </c>
      <c r="P6156" t="s">
        <v>22336</v>
      </c>
    </row>
    <row r="6157" spans="1:16" x14ac:dyDescent="0.25">
      <c r="A6157">
        <v>9550</v>
      </c>
      <c r="B6157">
        <v>4834</v>
      </c>
      <c r="C6157" t="s">
        <v>20805</v>
      </c>
      <c r="D6157" t="s">
        <v>20806</v>
      </c>
      <c r="E6157" t="s">
        <v>20807</v>
      </c>
      <c r="F6157" t="s">
        <v>20511</v>
      </c>
      <c r="G6157" t="s">
        <v>20512</v>
      </c>
      <c r="H6157" t="s">
        <v>12158</v>
      </c>
      <c r="I6157" t="s">
        <v>12159</v>
      </c>
      <c r="J6157">
        <v>6627</v>
      </c>
      <c r="K6157" t="s">
        <v>8658</v>
      </c>
      <c r="L6157">
        <v>269</v>
      </c>
      <c r="M6157" t="s">
        <v>8654</v>
      </c>
      <c r="N6157">
        <v>13</v>
      </c>
      <c r="O6157" t="s">
        <v>2278</v>
      </c>
      <c r="P6157" t="s">
        <v>22336</v>
      </c>
    </row>
    <row r="6158" spans="1:16" x14ac:dyDescent="0.25">
      <c r="A6158">
        <v>9551</v>
      </c>
      <c r="B6158">
        <v>4841</v>
      </c>
      <c r="C6158" t="s">
        <v>20808</v>
      </c>
      <c r="D6158" t="s">
        <v>20809</v>
      </c>
      <c r="E6158" t="s">
        <v>20810</v>
      </c>
      <c r="F6158" t="s">
        <v>20511</v>
      </c>
      <c r="G6158" t="s">
        <v>20512</v>
      </c>
      <c r="H6158" t="s">
        <v>12158</v>
      </c>
      <c r="I6158" t="s">
        <v>12159</v>
      </c>
      <c r="J6158">
        <v>6627</v>
      </c>
      <c r="K6158" t="s">
        <v>8658</v>
      </c>
      <c r="L6158">
        <v>269</v>
      </c>
      <c r="M6158" t="s">
        <v>8654</v>
      </c>
      <c r="N6158">
        <v>13</v>
      </c>
      <c r="O6158" t="s">
        <v>2278</v>
      </c>
      <c r="P6158" t="s">
        <v>22336</v>
      </c>
    </row>
    <row r="6159" spans="1:16" x14ac:dyDescent="0.25">
      <c r="A6159">
        <v>9553</v>
      </c>
      <c r="B6159">
        <v>4843</v>
      </c>
      <c r="C6159" t="s">
        <v>20811</v>
      </c>
      <c r="D6159" t="s">
        <v>20812</v>
      </c>
      <c r="E6159" t="s">
        <v>20813</v>
      </c>
      <c r="F6159" t="s">
        <v>20511</v>
      </c>
      <c r="G6159" t="s">
        <v>20512</v>
      </c>
      <c r="H6159" t="s">
        <v>12158</v>
      </c>
      <c r="I6159" t="s">
        <v>12159</v>
      </c>
      <c r="J6159">
        <v>6627</v>
      </c>
      <c r="K6159" t="s">
        <v>8658</v>
      </c>
      <c r="L6159">
        <v>269</v>
      </c>
      <c r="M6159" t="s">
        <v>8654</v>
      </c>
      <c r="N6159">
        <v>13</v>
      </c>
      <c r="O6159" t="s">
        <v>2278</v>
      </c>
      <c r="P6159" t="s">
        <v>22336</v>
      </c>
    </row>
    <row r="6160" spans="1:16" x14ac:dyDescent="0.25">
      <c r="A6160">
        <v>9554</v>
      </c>
      <c r="B6160">
        <v>5469</v>
      </c>
      <c r="C6160" t="s">
        <v>20814</v>
      </c>
      <c r="D6160" t="s">
        <v>20815</v>
      </c>
      <c r="E6160" t="s">
        <v>20816</v>
      </c>
      <c r="F6160" t="s">
        <v>20511</v>
      </c>
      <c r="G6160" t="s">
        <v>20512</v>
      </c>
      <c r="H6160" t="s">
        <v>12158</v>
      </c>
      <c r="I6160" t="s">
        <v>12159</v>
      </c>
      <c r="J6160">
        <v>6571</v>
      </c>
      <c r="K6160" t="s">
        <v>2276</v>
      </c>
      <c r="L6160">
        <v>273</v>
      </c>
      <c r="M6160" t="s">
        <v>2277</v>
      </c>
      <c r="N6160">
        <v>13</v>
      </c>
      <c r="O6160" t="s">
        <v>2278</v>
      </c>
      <c r="P6160" t="s">
        <v>22336</v>
      </c>
    </row>
    <row r="6161" spans="1:16" x14ac:dyDescent="0.25">
      <c r="A6161">
        <v>9557</v>
      </c>
      <c r="B6161">
        <v>5471</v>
      </c>
      <c r="C6161" t="s">
        <v>20817</v>
      </c>
      <c r="D6161" t="s">
        <v>20818</v>
      </c>
      <c r="E6161" t="s">
        <v>20819</v>
      </c>
      <c r="F6161" t="s">
        <v>20511</v>
      </c>
      <c r="G6161" t="s">
        <v>20512</v>
      </c>
      <c r="H6161" t="s">
        <v>12158</v>
      </c>
      <c r="I6161" t="s">
        <v>12159</v>
      </c>
      <c r="J6161">
        <v>6571</v>
      </c>
      <c r="K6161" t="s">
        <v>2276</v>
      </c>
      <c r="L6161">
        <v>273</v>
      </c>
      <c r="M6161" t="s">
        <v>2277</v>
      </c>
      <c r="N6161">
        <v>13</v>
      </c>
      <c r="O6161" t="s">
        <v>2278</v>
      </c>
      <c r="P6161" t="s">
        <v>22336</v>
      </c>
    </row>
    <row r="6162" spans="1:16" x14ac:dyDescent="0.25">
      <c r="A6162">
        <v>9558</v>
      </c>
      <c r="B6162">
        <v>5472</v>
      </c>
      <c r="C6162" t="s">
        <v>20820</v>
      </c>
      <c r="D6162" t="s">
        <v>20821</v>
      </c>
      <c r="E6162" t="s">
        <v>20822</v>
      </c>
      <c r="F6162" t="s">
        <v>20511</v>
      </c>
      <c r="G6162" t="s">
        <v>20512</v>
      </c>
      <c r="H6162" t="s">
        <v>12158</v>
      </c>
      <c r="I6162" t="s">
        <v>12159</v>
      </c>
      <c r="J6162">
        <v>6571</v>
      </c>
      <c r="K6162" t="s">
        <v>2276</v>
      </c>
      <c r="L6162">
        <v>273</v>
      </c>
      <c r="M6162" t="s">
        <v>2277</v>
      </c>
      <c r="N6162">
        <v>13</v>
      </c>
      <c r="O6162" t="s">
        <v>2278</v>
      </c>
      <c r="P6162" t="s">
        <v>22336</v>
      </c>
    </row>
    <row r="6163" spans="1:16" x14ac:dyDescent="0.25">
      <c r="A6163">
        <v>9559</v>
      </c>
      <c r="B6163">
        <v>5452</v>
      </c>
      <c r="C6163" t="s">
        <v>20823</v>
      </c>
      <c r="D6163" t="s">
        <v>20824</v>
      </c>
      <c r="E6163" t="s">
        <v>20825</v>
      </c>
      <c r="F6163" t="s">
        <v>20511</v>
      </c>
      <c r="G6163" t="s">
        <v>20512</v>
      </c>
      <c r="H6163" t="s">
        <v>12158</v>
      </c>
      <c r="I6163" t="s">
        <v>12159</v>
      </c>
      <c r="J6163">
        <v>6571</v>
      </c>
      <c r="K6163" t="s">
        <v>2276</v>
      </c>
      <c r="L6163">
        <v>273</v>
      </c>
      <c r="M6163" t="s">
        <v>2277</v>
      </c>
      <c r="N6163">
        <v>13</v>
      </c>
      <c r="O6163" t="s">
        <v>2278</v>
      </c>
      <c r="P6163" t="s">
        <v>22336</v>
      </c>
    </row>
    <row r="6164" spans="1:16" x14ac:dyDescent="0.25">
      <c r="A6164">
        <v>9560</v>
      </c>
      <c r="B6164">
        <v>5466</v>
      </c>
      <c r="C6164" t="s">
        <v>20826</v>
      </c>
      <c r="D6164" t="s">
        <v>20827</v>
      </c>
      <c r="E6164" t="s">
        <v>20828</v>
      </c>
      <c r="F6164" t="s">
        <v>20511</v>
      </c>
      <c r="G6164" t="s">
        <v>20512</v>
      </c>
      <c r="H6164" t="s">
        <v>12158</v>
      </c>
      <c r="I6164" t="s">
        <v>12159</v>
      </c>
      <c r="J6164">
        <v>6571</v>
      </c>
      <c r="K6164" t="s">
        <v>2276</v>
      </c>
      <c r="L6164">
        <v>273</v>
      </c>
      <c r="M6164" t="s">
        <v>2277</v>
      </c>
      <c r="N6164">
        <v>13</v>
      </c>
      <c r="O6164" t="s">
        <v>2278</v>
      </c>
      <c r="P6164" t="s">
        <v>22336</v>
      </c>
    </row>
    <row r="6165" spans="1:16" x14ac:dyDescent="0.25">
      <c r="A6165">
        <v>9561</v>
      </c>
      <c r="B6165">
        <v>5467</v>
      </c>
      <c r="C6165" t="s">
        <v>20829</v>
      </c>
      <c r="D6165" t="s">
        <v>20830</v>
      </c>
      <c r="E6165" t="s">
        <v>20831</v>
      </c>
      <c r="F6165" t="s">
        <v>20511</v>
      </c>
      <c r="G6165" t="s">
        <v>20512</v>
      </c>
      <c r="H6165" t="s">
        <v>12158</v>
      </c>
      <c r="I6165" t="s">
        <v>12159</v>
      </c>
      <c r="J6165">
        <v>6571</v>
      </c>
      <c r="K6165" t="s">
        <v>2276</v>
      </c>
      <c r="L6165">
        <v>273</v>
      </c>
      <c r="M6165" t="s">
        <v>2277</v>
      </c>
      <c r="N6165">
        <v>13</v>
      </c>
      <c r="O6165" t="s">
        <v>2278</v>
      </c>
      <c r="P6165" t="s">
        <v>22336</v>
      </c>
    </row>
    <row r="6166" spans="1:16" x14ac:dyDescent="0.25">
      <c r="A6166">
        <v>9562</v>
      </c>
      <c r="B6166">
        <v>5461</v>
      </c>
      <c r="C6166" t="s">
        <v>20832</v>
      </c>
      <c r="D6166" t="s">
        <v>20833</v>
      </c>
      <c r="E6166" t="s">
        <v>20834</v>
      </c>
      <c r="F6166" t="s">
        <v>20511</v>
      </c>
      <c r="G6166" t="s">
        <v>20512</v>
      </c>
      <c r="H6166" t="s">
        <v>12158</v>
      </c>
      <c r="I6166" t="s">
        <v>12159</v>
      </c>
      <c r="J6166">
        <v>6571</v>
      </c>
      <c r="K6166" t="s">
        <v>2276</v>
      </c>
      <c r="L6166">
        <v>273</v>
      </c>
      <c r="M6166" t="s">
        <v>2277</v>
      </c>
      <c r="N6166">
        <v>13</v>
      </c>
      <c r="O6166" t="s">
        <v>2278</v>
      </c>
      <c r="P6166" t="s">
        <v>22336</v>
      </c>
    </row>
    <row r="6167" spans="1:16" x14ac:dyDescent="0.25">
      <c r="A6167">
        <v>9563</v>
      </c>
      <c r="B6167">
        <v>5462</v>
      </c>
      <c r="C6167" t="s">
        <v>20835</v>
      </c>
      <c r="D6167" s="1" t="s">
        <v>20836</v>
      </c>
      <c r="E6167" t="s">
        <v>20837</v>
      </c>
      <c r="F6167" t="s">
        <v>20511</v>
      </c>
      <c r="G6167" t="s">
        <v>20512</v>
      </c>
      <c r="H6167" t="s">
        <v>12158</v>
      </c>
      <c r="I6167" t="s">
        <v>12159</v>
      </c>
      <c r="J6167">
        <v>6571</v>
      </c>
      <c r="K6167" t="s">
        <v>2276</v>
      </c>
      <c r="L6167">
        <v>273</v>
      </c>
      <c r="M6167" t="s">
        <v>2277</v>
      </c>
      <c r="N6167">
        <v>13</v>
      </c>
      <c r="O6167" t="s">
        <v>2278</v>
      </c>
      <c r="P6167" t="s">
        <v>22336</v>
      </c>
    </row>
    <row r="6168" spans="1:16" x14ac:dyDescent="0.25">
      <c r="A6168">
        <v>9564</v>
      </c>
      <c r="B6168">
        <v>5454</v>
      </c>
      <c r="C6168" t="s">
        <v>20838</v>
      </c>
      <c r="D6168" t="s">
        <v>20839</v>
      </c>
      <c r="E6168" t="s">
        <v>20840</v>
      </c>
      <c r="F6168" t="s">
        <v>20511</v>
      </c>
      <c r="G6168" t="s">
        <v>20512</v>
      </c>
      <c r="H6168" t="s">
        <v>12158</v>
      </c>
      <c r="I6168" t="s">
        <v>12159</v>
      </c>
      <c r="J6168">
        <v>6571</v>
      </c>
      <c r="K6168" t="s">
        <v>2276</v>
      </c>
      <c r="L6168">
        <v>273</v>
      </c>
      <c r="M6168" t="s">
        <v>2277</v>
      </c>
      <c r="N6168">
        <v>13</v>
      </c>
      <c r="O6168" t="s">
        <v>2278</v>
      </c>
      <c r="P6168" t="s">
        <v>22336</v>
      </c>
    </row>
    <row r="6169" spans="1:16" x14ac:dyDescent="0.25">
      <c r="A6169">
        <v>9565</v>
      </c>
      <c r="B6169">
        <v>5455</v>
      </c>
      <c r="C6169" t="s">
        <v>20841</v>
      </c>
      <c r="D6169" t="s">
        <v>20842</v>
      </c>
      <c r="E6169" t="s">
        <v>20843</v>
      </c>
      <c r="F6169" t="s">
        <v>20511</v>
      </c>
      <c r="G6169" t="s">
        <v>20512</v>
      </c>
      <c r="H6169" t="s">
        <v>12158</v>
      </c>
      <c r="I6169" t="s">
        <v>12159</v>
      </c>
      <c r="J6169">
        <v>6571</v>
      </c>
      <c r="K6169" t="s">
        <v>2276</v>
      </c>
      <c r="L6169">
        <v>273</v>
      </c>
      <c r="M6169" t="s">
        <v>2277</v>
      </c>
      <c r="N6169">
        <v>13</v>
      </c>
      <c r="O6169" t="s">
        <v>2278</v>
      </c>
      <c r="P6169" t="s">
        <v>22336</v>
      </c>
    </row>
    <row r="6170" spans="1:16" x14ac:dyDescent="0.25">
      <c r="A6170">
        <v>9566</v>
      </c>
      <c r="B6170">
        <v>5456</v>
      </c>
      <c r="C6170" t="s">
        <v>20844</v>
      </c>
      <c r="D6170" t="s">
        <v>20845</v>
      </c>
      <c r="E6170" t="s">
        <v>20846</v>
      </c>
      <c r="F6170" t="s">
        <v>20511</v>
      </c>
      <c r="G6170" t="s">
        <v>20512</v>
      </c>
      <c r="H6170" t="s">
        <v>12158</v>
      </c>
      <c r="I6170" t="s">
        <v>12159</v>
      </c>
      <c r="J6170">
        <v>6571</v>
      </c>
      <c r="K6170" t="s">
        <v>2276</v>
      </c>
      <c r="L6170">
        <v>273</v>
      </c>
      <c r="M6170" t="s">
        <v>2277</v>
      </c>
      <c r="N6170">
        <v>13</v>
      </c>
      <c r="O6170" t="s">
        <v>2278</v>
      </c>
      <c r="P6170" t="s">
        <v>22336</v>
      </c>
    </row>
    <row r="6171" spans="1:16" x14ac:dyDescent="0.25">
      <c r="A6171">
        <v>9567</v>
      </c>
      <c r="B6171">
        <v>5457</v>
      </c>
      <c r="C6171" t="s">
        <v>20847</v>
      </c>
      <c r="D6171" t="s">
        <v>20848</v>
      </c>
      <c r="E6171" t="s">
        <v>20849</v>
      </c>
      <c r="F6171" t="s">
        <v>20511</v>
      </c>
      <c r="G6171" t="s">
        <v>20512</v>
      </c>
      <c r="H6171" t="s">
        <v>12158</v>
      </c>
      <c r="I6171" t="s">
        <v>12159</v>
      </c>
      <c r="J6171">
        <v>6571</v>
      </c>
      <c r="K6171" t="s">
        <v>2276</v>
      </c>
      <c r="L6171">
        <v>273</v>
      </c>
      <c r="M6171" t="s">
        <v>2277</v>
      </c>
      <c r="N6171">
        <v>13</v>
      </c>
      <c r="O6171" t="s">
        <v>2278</v>
      </c>
      <c r="P6171" t="s">
        <v>22336</v>
      </c>
    </row>
    <row r="6172" spans="1:16" x14ac:dyDescent="0.25">
      <c r="A6172">
        <v>9568</v>
      </c>
      <c r="B6172">
        <v>5450</v>
      </c>
      <c r="C6172" t="s">
        <v>20850</v>
      </c>
      <c r="D6172" t="s">
        <v>20851</v>
      </c>
      <c r="E6172" t="s">
        <v>20852</v>
      </c>
      <c r="F6172" t="s">
        <v>20511</v>
      </c>
      <c r="G6172" t="s">
        <v>20512</v>
      </c>
      <c r="H6172" t="s">
        <v>12158</v>
      </c>
      <c r="I6172" t="s">
        <v>12159</v>
      </c>
      <c r="J6172">
        <v>6571</v>
      </c>
      <c r="K6172" t="s">
        <v>2276</v>
      </c>
      <c r="L6172">
        <v>273</v>
      </c>
      <c r="M6172" t="s">
        <v>2277</v>
      </c>
      <c r="N6172">
        <v>13</v>
      </c>
      <c r="O6172" t="s">
        <v>2278</v>
      </c>
      <c r="P6172" t="s">
        <v>22336</v>
      </c>
    </row>
    <row r="6173" spans="1:16" x14ac:dyDescent="0.25">
      <c r="A6173">
        <v>9574</v>
      </c>
      <c r="B6173">
        <v>5474</v>
      </c>
      <c r="C6173" t="s">
        <v>20853</v>
      </c>
      <c r="D6173" t="s">
        <v>20854</v>
      </c>
      <c r="E6173" t="s">
        <v>20855</v>
      </c>
      <c r="F6173" t="s">
        <v>20511</v>
      </c>
      <c r="G6173" t="s">
        <v>20512</v>
      </c>
      <c r="H6173" t="s">
        <v>12158</v>
      </c>
      <c r="I6173" t="s">
        <v>12159</v>
      </c>
      <c r="J6173">
        <v>6571</v>
      </c>
      <c r="K6173" t="s">
        <v>2276</v>
      </c>
      <c r="L6173">
        <v>273</v>
      </c>
      <c r="M6173" t="s">
        <v>2277</v>
      </c>
      <c r="N6173">
        <v>13</v>
      </c>
      <c r="O6173" t="s">
        <v>2278</v>
      </c>
      <c r="P6173" t="s">
        <v>22336</v>
      </c>
    </row>
    <row r="6174" spans="1:16" x14ac:dyDescent="0.25">
      <c r="A6174">
        <v>9575</v>
      </c>
      <c r="B6174">
        <v>5481</v>
      </c>
      <c r="C6174" t="s">
        <v>20856</v>
      </c>
      <c r="D6174" t="s">
        <v>20857</v>
      </c>
      <c r="E6174" t="s">
        <v>20858</v>
      </c>
      <c r="F6174" t="s">
        <v>20511</v>
      </c>
      <c r="G6174" t="s">
        <v>20512</v>
      </c>
      <c r="H6174" t="s">
        <v>12158</v>
      </c>
      <c r="I6174" t="s">
        <v>12159</v>
      </c>
      <c r="J6174">
        <v>6571</v>
      </c>
      <c r="K6174" t="s">
        <v>2276</v>
      </c>
      <c r="L6174">
        <v>273</v>
      </c>
      <c r="M6174" t="s">
        <v>2277</v>
      </c>
      <c r="N6174">
        <v>13</v>
      </c>
      <c r="O6174" t="s">
        <v>2278</v>
      </c>
      <c r="P6174" t="s">
        <v>22336</v>
      </c>
    </row>
    <row r="6175" spans="1:16" x14ac:dyDescent="0.25">
      <c r="A6175">
        <v>9576</v>
      </c>
      <c r="B6175">
        <v>5476</v>
      </c>
      <c r="C6175" t="s">
        <v>20859</v>
      </c>
      <c r="D6175" t="s">
        <v>20860</v>
      </c>
      <c r="E6175" t="s">
        <v>20861</v>
      </c>
      <c r="F6175" t="s">
        <v>20511</v>
      </c>
      <c r="G6175" t="s">
        <v>20512</v>
      </c>
      <c r="H6175" t="s">
        <v>12158</v>
      </c>
      <c r="I6175" t="s">
        <v>12159</v>
      </c>
      <c r="J6175">
        <v>6571</v>
      </c>
      <c r="K6175" t="s">
        <v>2276</v>
      </c>
      <c r="L6175">
        <v>273</v>
      </c>
      <c r="M6175" t="s">
        <v>2277</v>
      </c>
      <c r="N6175">
        <v>13</v>
      </c>
      <c r="O6175" t="s">
        <v>2278</v>
      </c>
      <c r="P6175" t="s">
        <v>22336</v>
      </c>
    </row>
    <row r="6176" spans="1:16" x14ac:dyDescent="0.25">
      <c r="A6176">
        <v>9583</v>
      </c>
      <c r="B6176">
        <v>5477</v>
      </c>
      <c r="C6176" t="s">
        <v>20862</v>
      </c>
      <c r="D6176" t="s">
        <v>20863</v>
      </c>
      <c r="E6176" t="s">
        <v>20864</v>
      </c>
      <c r="F6176" t="s">
        <v>20511</v>
      </c>
      <c r="G6176" t="s">
        <v>20512</v>
      </c>
      <c r="H6176" t="s">
        <v>12158</v>
      </c>
      <c r="I6176" t="s">
        <v>12159</v>
      </c>
      <c r="J6176">
        <v>6571</v>
      </c>
      <c r="K6176" t="s">
        <v>2276</v>
      </c>
      <c r="L6176">
        <v>273</v>
      </c>
      <c r="M6176" t="s">
        <v>2277</v>
      </c>
      <c r="N6176">
        <v>13</v>
      </c>
      <c r="O6176" t="s">
        <v>2278</v>
      </c>
      <c r="P6176" t="s">
        <v>22336</v>
      </c>
    </row>
    <row r="6177" spans="1:16" x14ac:dyDescent="0.25">
      <c r="A6177">
        <v>9584</v>
      </c>
      <c r="B6177">
        <v>5478</v>
      </c>
      <c r="C6177" t="s">
        <v>20865</v>
      </c>
      <c r="D6177" t="s">
        <v>20866</v>
      </c>
      <c r="E6177" t="s">
        <v>20867</v>
      </c>
      <c r="F6177" t="s">
        <v>20511</v>
      </c>
      <c r="G6177" t="s">
        <v>20512</v>
      </c>
      <c r="H6177" t="s">
        <v>12158</v>
      </c>
      <c r="I6177" t="s">
        <v>12159</v>
      </c>
      <c r="J6177">
        <v>6571</v>
      </c>
      <c r="K6177" t="s">
        <v>2276</v>
      </c>
      <c r="L6177">
        <v>273</v>
      </c>
      <c r="M6177" t="s">
        <v>2277</v>
      </c>
      <c r="N6177">
        <v>13</v>
      </c>
      <c r="O6177" t="s">
        <v>2278</v>
      </c>
      <c r="P6177" t="s">
        <v>22336</v>
      </c>
    </row>
    <row r="6178" spans="1:16" x14ac:dyDescent="0.25">
      <c r="A6178">
        <v>9585</v>
      </c>
      <c r="B6178">
        <v>5491</v>
      </c>
      <c r="C6178" t="s">
        <v>20868</v>
      </c>
      <c r="D6178" t="s">
        <v>20869</v>
      </c>
      <c r="E6178" t="s">
        <v>20870</v>
      </c>
      <c r="F6178" t="s">
        <v>20511</v>
      </c>
      <c r="G6178" t="s">
        <v>20512</v>
      </c>
      <c r="H6178" t="s">
        <v>12158</v>
      </c>
      <c r="I6178" t="s">
        <v>12159</v>
      </c>
      <c r="J6178">
        <v>6571</v>
      </c>
      <c r="K6178" t="s">
        <v>2276</v>
      </c>
      <c r="L6178">
        <v>273</v>
      </c>
      <c r="M6178" t="s">
        <v>2277</v>
      </c>
      <c r="N6178">
        <v>13</v>
      </c>
      <c r="O6178" t="s">
        <v>2278</v>
      </c>
      <c r="P6178" t="s">
        <v>22336</v>
      </c>
    </row>
    <row r="6179" spans="1:16" x14ac:dyDescent="0.25">
      <c r="A6179">
        <v>9586</v>
      </c>
      <c r="B6179">
        <v>5492</v>
      </c>
      <c r="C6179" t="s">
        <v>20871</v>
      </c>
      <c r="D6179" t="s">
        <v>20872</v>
      </c>
      <c r="E6179" t="s">
        <v>20873</v>
      </c>
      <c r="F6179" t="s">
        <v>20511</v>
      </c>
      <c r="G6179" t="s">
        <v>20512</v>
      </c>
      <c r="H6179" t="s">
        <v>12158</v>
      </c>
      <c r="I6179" t="s">
        <v>12159</v>
      </c>
      <c r="J6179">
        <v>6571</v>
      </c>
      <c r="K6179" t="s">
        <v>2276</v>
      </c>
      <c r="L6179">
        <v>273</v>
      </c>
      <c r="M6179" t="s">
        <v>2277</v>
      </c>
      <c r="N6179">
        <v>13</v>
      </c>
      <c r="O6179" t="s">
        <v>2278</v>
      </c>
      <c r="P6179" t="s">
        <v>22336</v>
      </c>
    </row>
    <row r="6180" spans="1:16" x14ac:dyDescent="0.25">
      <c r="A6180">
        <v>9587</v>
      </c>
      <c r="B6180">
        <v>5493</v>
      </c>
      <c r="C6180" t="s">
        <v>20874</v>
      </c>
      <c r="D6180" t="s">
        <v>20875</v>
      </c>
      <c r="E6180" t="s">
        <v>20876</v>
      </c>
      <c r="F6180" t="s">
        <v>20511</v>
      </c>
      <c r="G6180" t="s">
        <v>20512</v>
      </c>
      <c r="H6180" t="s">
        <v>12158</v>
      </c>
      <c r="I6180" t="s">
        <v>12159</v>
      </c>
      <c r="J6180">
        <v>6571</v>
      </c>
      <c r="K6180" t="s">
        <v>2276</v>
      </c>
      <c r="L6180">
        <v>273</v>
      </c>
      <c r="M6180" t="s">
        <v>2277</v>
      </c>
      <c r="N6180">
        <v>13</v>
      </c>
      <c r="O6180" t="s">
        <v>2278</v>
      </c>
      <c r="P6180" t="s">
        <v>22336</v>
      </c>
    </row>
    <row r="6181" spans="1:16" x14ac:dyDescent="0.25">
      <c r="A6181">
        <v>9590</v>
      </c>
      <c r="B6181">
        <v>5494</v>
      </c>
      <c r="C6181" t="s">
        <v>20877</v>
      </c>
      <c r="D6181" t="s">
        <v>20878</v>
      </c>
      <c r="E6181" t="s">
        <v>20879</v>
      </c>
      <c r="F6181" t="s">
        <v>20511</v>
      </c>
      <c r="G6181" t="s">
        <v>20512</v>
      </c>
      <c r="H6181" t="s">
        <v>12158</v>
      </c>
      <c r="I6181" t="s">
        <v>12159</v>
      </c>
      <c r="J6181">
        <v>6571</v>
      </c>
      <c r="K6181" t="s">
        <v>2276</v>
      </c>
      <c r="L6181">
        <v>273</v>
      </c>
      <c r="M6181" t="s">
        <v>2277</v>
      </c>
      <c r="N6181">
        <v>13</v>
      </c>
      <c r="O6181" t="s">
        <v>2278</v>
      </c>
      <c r="P6181" t="s">
        <v>22336</v>
      </c>
    </row>
    <row r="6182" spans="1:16" x14ac:dyDescent="0.25">
      <c r="A6182">
        <v>9591</v>
      </c>
      <c r="B6182">
        <v>5495</v>
      </c>
      <c r="C6182" t="s">
        <v>20880</v>
      </c>
      <c r="D6182" t="s">
        <v>20881</v>
      </c>
      <c r="E6182" t="s">
        <v>20882</v>
      </c>
      <c r="F6182" t="s">
        <v>20511</v>
      </c>
      <c r="G6182" t="s">
        <v>20512</v>
      </c>
      <c r="H6182" t="s">
        <v>12158</v>
      </c>
      <c r="I6182" t="s">
        <v>12159</v>
      </c>
      <c r="J6182">
        <v>6571</v>
      </c>
      <c r="K6182" t="s">
        <v>2276</v>
      </c>
      <c r="L6182">
        <v>273</v>
      </c>
      <c r="M6182" t="s">
        <v>2277</v>
      </c>
      <c r="N6182">
        <v>13</v>
      </c>
      <c r="O6182" t="s">
        <v>2278</v>
      </c>
      <c r="P6182" t="s">
        <v>22336</v>
      </c>
    </row>
    <row r="6183" spans="1:16" x14ac:dyDescent="0.25">
      <c r="A6183">
        <v>9592</v>
      </c>
      <c r="B6183">
        <v>5498</v>
      </c>
      <c r="C6183" t="s">
        <v>20883</v>
      </c>
      <c r="D6183" t="s">
        <v>20884</v>
      </c>
      <c r="E6183" t="s">
        <v>20885</v>
      </c>
      <c r="F6183" t="s">
        <v>20511</v>
      </c>
      <c r="G6183" t="s">
        <v>20512</v>
      </c>
      <c r="H6183" t="s">
        <v>12158</v>
      </c>
      <c r="I6183" t="s">
        <v>12159</v>
      </c>
      <c r="J6183">
        <v>6571</v>
      </c>
      <c r="K6183" t="s">
        <v>2276</v>
      </c>
      <c r="L6183">
        <v>273</v>
      </c>
      <c r="M6183" t="s">
        <v>2277</v>
      </c>
      <c r="N6183">
        <v>13</v>
      </c>
      <c r="O6183" t="s">
        <v>2278</v>
      </c>
      <c r="P6183" t="s">
        <v>22336</v>
      </c>
    </row>
    <row r="6184" spans="1:16" x14ac:dyDescent="0.25">
      <c r="A6184">
        <v>9593</v>
      </c>
      <c r="B6184">
        <v>5499</v>
      </c>
      <c r="C6184" t="s">
        <v>20886</v>
      </c>
      <c r="D6184" t="s">
        <v>20887</v>
      </c>
      <c r="E6184" t="s">
        <v>20888</v>
      </c>
      <c r="F6184" t="s">
        <v>20511</v>
      </c>
      <c r="G6184" t="s">
        <v>20512</v>
      </c>
      <c r="H6184" t="s">
        <v>12158</v>
      </c>
      <c r="I6184" t="s">
        <v>12159</v>
      </c>
      <c r="J6184">
        <v>6571</v>
      </c>
      <c r="K6184" t="s">
        <v>2276</v>
      </c>
      <c r="L6184">
        <v>273</v>
      </c>
      <c r="M6184" t="s">
        <v>2277</v>
      </c>
      <c r="N6184">
        <v>13</v>
      </c>
      <c r="O6184" t="s">
        <v>2278</v>
      </c>
      <c r="P6184" t="s">
        <v>22336</v>
      </c>
    </row>
    <row r="6185" spans="1:16" x14ac:dyDescent="0.25">
      <c r="A6185">
        <v>9596</v>
      </c>
      <c r="B6185">
        <v>5500</v>
      </c>
      <c r="C6185" t="s">
        <v>20889</v>
      </c>
      <c r="D6185" t="s">
        <v>20890</v>
      </c>
      <c r="E6185" t="s">
        <v>20891</v>
      </c>
      <c r="F6185" t="s">
        <v>20511</v>
      </c>
      <c r="G6185" t="s">
        <v>20512</v>
      </c>
      <c r="H6185" t="s">
        <v>12158</v>
      </c>
      <c r="I6185" t="s">
        <v>12159</v>
      </c>
      <c r="J6185">
        <v>6571</v>
      </c>
      <c r="K6185" t="s">
        <v>2276</v>
      </c>
      <c r="L6185">
        <v>273</v>
      </c>
      <c r="M6185" t="s">
        <v>2277</v>
      </c>
      <c r="N6185">
        <v>13</v>
      </c>
      <c r="O6185" t="s">
        <v>2278</v>
      </c>
      <c r="P6185" t="s">
        <v>22336</v>
      </c>
    </row>
    <row r="6186" spans="1:16" x14ac:dyDescent="0.25">
      <c r="A6186">
        <v>9597</v>
      </c>
      <c r="B6186">
        <v>5487</v>
      </c>
      <c r="C6186" t="s">
        <v>20892</v>
      </c>
      <c r="D6186" t="s">
        <v>20893</v>
      </c>
      <c r="E6186" t="s">
        <v>20894</v>
      </c>
      <c r="F6186" t="s">
        <v>20511</v>
      </c>
      <c r="G6186" t="s">
        <v>20512</v>
      </c>
      <c r="H6186" t="s">
        <v>12158</v>
      </c>
      <c r="I6186" t="s">
        <v>12159</v>
      </c>
      <c r="J6186">
        <v>6571</v>
      </c>
      <c r="K6186" t="s">
        <v>2276</v>
      </c>
      <c r="L6186">
        <v>273</v>
      </c>
      <c r="M6186" t="s">
        <v>2277</v>
      </c>
      <c r="N6186">
        <v>13</v>
      </c>
      <c r="O6186" t="s">
        <v>2278</v>
      </c>
      <c r="P6186" t="s">
        <v>22336</v>
      </c>
    </row>
    <row r="6187" spans="1:16" x14ac:dyDescent="0.25">
      <c r="A6187">
        <v>9598</v>
      </c>
      <c r="B6187">
        <v>5488</v>
      </c>
      <c r="C6187" t="s">
        <v>20895</v>
      </c>
      <c r="D6187" t="s">
        <v>20896</v>
      </c>
      <c r="E6187" t="s">
        <v>20897</v>
      </c>
      <c r="F6187" t="s">
        <v>20511</v>
      </c>
      <c r="G6187" t="s">
        <v>20512</v>
      </c>
      <c r="H6187" t="s">
        <v>12158</v>
      </c>
      <c r="I6187" t="s">
        <v>12159</v>
      </c>
      <c r="J6187">
        <v>6571</v>
      </c>
      <c r="K6187" t="s">
        <v>2276</v>
      </c>
      <c r="L6187">
        <v>273</v>
      </c>
      <c r="M6187" t="s">
        <v>2277</v>
      </c>
      <c r="N6187">
        <v>13</v>
      </c>
      <c r="O6187" t="s">
        <v>2278</v>
      </c>
      <c r="P6187" t="s">
        <v>22336</v>
      </c>
    </row>
    <row r="6188" spans="1:16" x14ac:dyDescent="0.25">
      <c r="A6188">
        <v>9599</v>
      </c>
      <c r="B6188">
        <v>5489</v>
      </c>
      <c r="C6188" t="s">
        <v>20898</v>
      </c>
      <c r="D6188" t="s">
        <v>20899</v>
      </c>
      <c r="E6188" t="s">
        <v>20900</v>
      </c>
      <c r="F6188" t="s">
        <v>20511</v>
      </c>
      <c r="G6188" t="s">
        <v>20512</v>
      </c>
      <c r="H6188" t="s">
        <v>12158</v>
      </c>
      <c r="I6188" t="s">
        <v>12159</v>
      </c>
      <c r="J6188">
        <v>6571</v>
      </c>
      <c r="K6188" t="s">
        <v>2276</v>
      </c>
      <c r="L6188">
        <v>273</v>
      </c>
      <c r="M6188" t="s">
        <v>2277</v>
      </c>
      <c r="N6188">
        <v>13</v>
      </c>
      <c r="O6188" t="s">
        <v>2278</v>
      </c>
      <c r="P6188" t="s">
        <v>22336</v>
      </c>
    </row>
    <row r="6189" spans="1:16" x14ac:dyDescent="0.25">
      <c r="A6189">
        <v>9600</v>
      </c>
      <c r="B6189">
        <v>5418</v>
      </c>
      <c r="C6189" t="s">
        <v>20901</v>
      </c>
      <c r="D6189" t="s">
        <v>20902</v>
      </c>
      <c r="E6189" t="s">
        <v>20903</v>
      </c>
      <c r="F6189" t="s">
        <v>20511</v>
      </c>
      <c r="G6189" t="s">
        <v>20512</v>
      </c>
      <c r="H6189" t="s">
        <v>12158</v>
      </c>
      <c r="I6189" t="s">
        <v>12159</v>
      </c>
      <c r="J6189">
        <v>6571</v>
      </c>
      <c r="K6189" t="s">
        <v>2276</v>
      </c>
      <c r="L6189">
        <v>273</v>
      </c>
      <c r="M6189" t="s">
        <v>2277</v>
      </c>
      <c r="N6189">
        <v>13</v>
      </c>
      <c r="O6189" t="s">
        <v>2278</v>
      </c>
      <c r="P6189" t="s">
        <v>22336</v>
      </c>
    </row>
    <row r="6190" spans="1:16" x14ac:dyDescent="0.25">
      <c r="A6190">
        <v>9601</v>
      </c>
      <c r="B6190">
        <v>5401</v>
      </c>
      <c r="C6190" t="s">
        <v>20904</v>
      </c>
      <c r="D6190" t="s">
        <v>20905</v>
      </c>
      <c r="E6190" t="s">
        <v>20906</v>
      </c>
      <c r="F6190" t="s">
        <v>20511</v>
      </c>
      <c r="G6190" t="s">
        <v>20512</v>
      </c>
      <c r="H6190" t="s">
        <v>12158</v>
      </c>
      <c r="I6190" t="s">
        <v>12159</v>
      </c>
      <c r="J6190">
        <v>48579</v>
      </c>
      <c r="K6190" t="s">
        <v>14515</v>
      </c>
      <c r="L6190">
        <v>267</v>
      </c>
      <c r="M6190" t="s">
        <v>10214</v>
      </c>
      <c r="N6190">
        <v>13</v>
      </c>
      <c r="O6190" t="s">
        <v>2278</v>
      </c>
      <c r="P6190" t="s">
        <v>22336</v>
      </c>
    </row>
    <row r="6191" spans="1:16" x14ac:dyDescent="0.25">
      <c r="A6191">
        <v>9603</v>
      </c>
      <c r="B6191">
        <v>5408</v>
      </c>
      <c r="C6191" t="s">
        <v>20907</v>
      </c>
      <c r="D6191" t="s">
        <v>20908</v>
      </c>
      <c r="E6191" t="s">
        <v>20909</v>
      </c>
      <c r="F6191" t="s">
        <v>20511</v>
      </c>
      <c r="G6191" t="s">
        <v>20512</v>
      </c>
      <c r="H6191" t="s">
        <v>12158</v>
      </c>
      <c r="I6191" t="s">
        <v>12159</v>
      </c>
      <c r="J6191">
        <v>48415</v>
      </c>
      <c r="K6191" t="s">
        <v>10213</v>
      </c>
      <c r="L6191">
        <v>267</v>
      </c>
      <c r="M6191" t="s">
        <v>10214</v>
      </c>
      <c r="N6191">
        <v>13</v>
      </c>
      <c r="O6191" t="s">
        <v>2278</v>
      </c>
      <c r="P6191" t="s">
        <v>22337</v>
      </c>
    </row>
    <row r="6192" spans="1:16" x14ac:dyDescent="0.25">
      <c r="A6192">
        <v>9604</v>
      </c>
      <c r="B6192">
        <v>5399</v>
      </c>
      <c r="C6192" t="s">
        <v>20910</v>
      </c>
      <c r="D6192" t="s">
        <v>20911</v>
      </c>
      <c r="E6192" t="s">
        <v>20912</v>
      </c>
      <c r="F6192" t="s">
        <v>20511</v>
      </c>
      <c r="G6192" t="s">
        <v>20512</v>
      </c>
      <c r="H6192" t="s">
        <v>12158</v>
      </c>
      <c r="I6192" t="s">
        <v>12159</v>
      </c>
      <c r="J6192">
        <v>48579</v>
      </c>
      <c r="K6192" t="s">
        <v>14515</v>
      </c>
      <c r="L6192">
        <v>267</v>
      </c>
      <c r="M6192" t="s">
        <v>10214</v>
      </c>
      <c r="N6192">
        <v>13</v>
      </c>
      <c r="O6192" t="s">
        <v>2278</v>
      </c>
      <c r="P6192" t="s">
        <v>22336</v>
      </c>
    </row>
    <row r="6193" spans="1:16" x14ac:dyDescent="0.25">
      <c r="A6193">
        <v>9605</v>
      </c>
      <c r="B6193">
        <v>5393</v>
      </c>
      <c r="C6193" t="s">
        <v>20913</v>
      </c>
      <c r="D6193" s="1" t="s">
        <v>20914</v>
      </c>
      <c r="E6193" t="s">
        <v>20915</v>
      </c>
      <c r="F6193" t="s">
        <v>20511</v>
      </c>
      <c r="G6193" t="s">
        <v>20512</v>
      </c>
      <c r="H6193" t="s">
        <v>12158</v>
      </c>
      <c r="I6193" t="s">
        <v>12159</v>
      </c>
      <c r="J6193">
        <v>48579</v>
      </c>
      <c r="K6193" t="s">
        <v>14515</v>
      </c>
      <c r="L6193">
        <v>267</v>
      </c>
      <c r="M6193" t="s">
        <v>10214</v>
      </c>
      <c r="N6193">
        <v>13</v>
      </c>
      <c r="O6193" t="s">
        <v>2278</v>
      </c>
      <c r="P6193" t="s">
        <v>22336</v>
      </c>
    </row>
    <row r="6194" spans="1:16" x14ac:dyDescent="0.25">
      <c r="A6194">
        <v>9606</v>
      </c>
      <c r="B6194">
        <v>5414</v>
      </c>
      <c r="C6194" t="s">
        <v>20916</v>
      </c>
      <c r="D6194" t="s">
        <v>20917</v>
      </c>
      <c r="E6194" t="s">
        <v>20918</v>
      </c>
      <c r="F6194" t="s">
        <v>20511</v>
      </c>
      <c r="G6194" t="s">
        <v>20512</v>
      </c>
      <c r="H6194" t="s">
        <v>12158</v>
      </c>
      <c r="I6194" t="s">
        <v>12159</v>
      </c>
      <c r="J6194">
        <v>48415</v>
      </c>
      <c r="K6194" t="s">
        <v>10213</v>
      </c>
      <c r="L6194">
        <v>267</v>
      </c>
      <c r="M6194" t="s">
        <v>10214</v>
      </c>
      <c r="N6194">
        <v>13</v>
      </c>
      <c r="O6194" t="s">
        <v>2278</v>
      </c>
      <c r="P6194" t="s">
        <v>22336</v>
      </c>
    </row>
    <row r="6195" spans="1:16" x14ac:dyDescent="0.25">
      <c r="A6195">
        <v>9608</v>
      </c>
      <c r="B6195">
        <v>5427</v>
      </c>
      <c r="C6195" t="s">
        <v>20919</v>
      </c>
      <c r="D6195" t="s">
        <v>20920</v>
      </c>
      <c r="E6195" t="s">
        <v>20921</v>
      </c>
      <c r="F6195" t="s">
        <v>20511</v>
      </c>
      <c r="G6195" t="s">
        <v>20512</v>
      </c>
      <c r="H6195" t="s">
        <v>12158</v>
      </c>
      <c r="I6195" t="s">
        <v>12159</v>
      </c>
      <c r="J6195">
        <v>6571</v>
      </c>
      <c r="K6195" t="s">
        <v>2276</v>
      </c>
      <c r="L6195">
        <v>273</v>
      </c>
      <c r="M6195" t="s">
        <v>2277</v>
      </c>
      <c r="N6195">
        <v>13</v>
      </c>
      <c r="O6195" t="s">
        <v>2278</v>
      </c>
      <c r="P6195" t="s">
        <v>22336</v>
      </c>
    </row>
    <row r="6196" spans="1:16" x14ac:dyDescent="0.25">
      <c r="A6196">
        <v>9609</v>
      </c>
      <c r="B6196">
        <v>5440</v>
      </c>
      <c r="C6196" t="s">
        <v>20922</v>
      </c>
      <c r="D6196" t="s">
        <v>20923</v>
      </c>
      <c r="E6196" t="s">
        <v>20924</v>
      </c>
      <c r="F6196" t="s">
        <v>20511</v>
      </c>
      <c r="G6196" t="s">
        <v>20512</v>
      </c>
      <c r="H6196" t="s">
        <v>12158</v>
      </c>
      <c r="I6196" t="s">
        <v>12159</v>
      </c>
      <c r="J6196">
        <v>6571</v>
      </c>
      <c r="K6196" t="s">
        <v>2276</v>
      </c>
      <c r="L6196">
        <v>273</v>
      </c>
      <c r="M6196" t="s">
        <v>2277</v>
      </c>
      <c r="N6196">
        <v>13</v>
      </c>
      <c r="O6196" t="s">
        <v>2278</v>
      </c>
      <c r="P6196" t="s">
        <v>22336</v>
      </c>
    </row>
    <row r="6197" spans="1:16" x14ac:dyDescent="0.25">
      <c r="A6197">
        <v>9610</v>
      </c>
      <c r="B6197">
        <v>5442</v>
      </c>
      <c r="C6197" t="s">
        <v>20925</v>
      </c>
      <c r="D6197" t="s">
        <v>20926</v>
      </c>
      <c r="E6197" t="s">
        <v>20927</v>
      </c>
      <c r="F6197" t="s">
        <v>20511</v>
      </c>
      <c r="G6197" t="s">
        <v>20512</v>
      </c>
      <c r="H6197" t="s">
        <v>12158</v>
      </c>
      <c r="I6197" t="s">
        <v>12159</v>
      </c>
      <c r="J6197">
        <v>6571</v>
      </c>
      <c r="K6197" t="s">
        <v>2276</v>
      </c>
      <c r="L6197">
        <v>273</v>
      </c>
      <c r="M6197" t="s">
        <v>2277</v>
      </c>
      <c r="N6197">
        <v>13</v>
      </c>
      <c r="O6197" t="s">
        <v>2278</v>
      </c>
      <c r="P6197" t="s">
        <v>22337</v>
      </c>
    </row>
    <row r="6198" spans="1:16" x14ac:dyDescent="0.25">
      <c r="A6198">
        <v>9611</v>
      </c>
      <c r="B6198">
        <v>5444</v>
      </c>
      <c r="C6198" t="s">
        <v>20928</v>
      </c>
      <c r="D6198" t="s">
        <v>20929</v>
      </c>
      <c r="E6198" t="s">
        <v>20930</v>
      </c>
      <c r="F6198" t="s">
        <v>20511</v>
      </c>
      <c r="G6198" t="s">
        <v>20512</v>
      </c>
      <c r="H6198" t="s">
        <v>12158</v>
      </c>
      <c r="I6198" t="s">
        <v>12159</v>
      </c>
      <c r="J6198">
        <v>6571</v>
      </c>
      <c r="K6198" t="s">
        <v>2276</v>
      </c>
      <c r="L6198">
        <v>273</v>
      </c>
      <c r="M6198" t="s">
        <v>2277</v>
      </c>
      <c r="N6198">
        <v>13</v>
      </c>
      <c r="O6198" t="s">
        <v>2278</v>
      </c>
      <c r="P6198" t="s">
        <v>22336</v>
      </c>
    </row>
    <row r="6199" spans="1:16" x14ac:dyDescent="0.25">
      <c r="A6199">
        <v>9614</v>
      </c>
      <c r="B6199">
        <v>5435</v>
      </c>
      <c r="C6199" t="s">
        <v>20931</v>
      </c>
      <c r="D6199" t="s">
        <v>20932</v>
      </c>
      <c r="E6199" t="s">
        <v>20933</v>
      </c>
      <c r="F6199" t="s">
        <v>20511</v>
      </c>
      <c r="G6199" t="s">
        <v>20512</v>
      </c>
      <c r="H6199" t="s">
        <v>12158</v>
      </c>
      <c r="I6199" t="s">
        <v>12159</v>
      </c>
      <c r="J6199">
        <v>6571</v>
      </c>
      <c r="K6199" t="s">
        <v>2276</v>
      </c>
      <c r="L6199">
        <v>273</v>
      </c>
      <c r="M6199" t="s">
        <v>2277</v>
      </c>
      <c r="N6199">
        <v>13</v>
      </c>
      <c r="O6199" t="s">
        <v>2278</v>
      </c>
      <c r="P6199" t="s">
        <v>22336</v>
      </c>
    </row>
    <row r="6200" spans="1:16" x14ac:dyDescent="0.25">
      <c r="A6200">
        <v>9615</v>
      </c>
      <c r="B6200">
        <v>5357</v>
      </c>
      <c r="C6200" t="s">
        <v>20934</v>
      </c>
      <c r="D6200" t="s">
        <v>20935</v>
      </c>
      <c r="E6200" t="s">
        <v>20936</v>
      </c>
      <c r="F6200" t="s">
        <v>20511</v>
      </c>
      <c r="G6200" t="s">
        <v>20512</v>
      </c>
      <c r="H6200" t="s">
        <v>12158</v>
      </c>
      <c r="I6200" t="s">
        <v>12159</v>
      </c>
      <c r="J6200">
        <v>48416</v>
      </c>
      <c r="K6200" t="s">
        <v>10232</v>
      </c>
      <c r="L6200">
        <v>270</v>
      </c>
      <c r="M6200" t="s">
        <v>10233</v>
      </c>
      <c r="N6200">
        <v>13</v>
      </c>
      <c r="O6200" t="s">
        <v>2278</v>
      </c>
      <c r="P6200" t="s">
        <v>22336</v>
      </c>
    </row>
    <row r="6201" spans="1:16" x14ac:dyDescent="0.25">
      <c r="A6201">
        <v>9617</v>
      </c>
      <c r="B6201">
        <v>5353</v>
      </c>
      <c r="C6201" t="s">
        <v>20937</v>
      </c>
      <c r="D6201" t="s">
        <v>20938</v>
      </c>
      <c r="E6201" t="s">
        <v>20939</v>
      </c>
      <c r="F6201" t="s">
        <v>20511</v>
      </c>
      <c r="G6201" t="s">
        <v>20512</v>
      </c>
      <c r="H6201" t="s">
        <v>12158</v>
      </c>
      <c r="I6201" t="s">
        <v>12159</v>
      </c>
      <c r="J6201">
        <v>48416</v>
      </c>
      <c r="K6201" t="s">
        <v>10232</v>
      </c>
      <c r="L6201">
        <v>270</v>
      </c>
      <c r="M6201" t="s">
        <v>10233</v>
      </c>
      <c r="N6201">
        <v>13</v>
      </c>
      <c r="O6201" t="s">
        <v>2278</v>
      </c>
      <c r="P6201" t="s">
        <v>22336</v>
      </c>
    </row>
    <row r="6202" spans="1:16" x14ac:dyDescent="0.25">
      <c r="A6202">
        <v>9620</v>
      </c>
      <c r="B6202">
        <v>5341</v>
      </c>
      <c r="C6202" t="s">
        <v>20940</v>
      </c>
      <c r="D6202" t="s">
        <v>20941</v>
      </c>
      <c r="E6202" t="s">
        <v>20942</v>
      </c>
      <c r="F6202" t="s">
        <v>20511</v>
      </c>
      <c r="G6202" t="s">
        <v>20512</v>
      </c>
      <c r="H6202" t="s">
        <v>12158</v>
      </c>
      <c r="I6202" t="s">
        <v>12159</v>
      </c>
      <c r="J6202">
        <v>48416</v>
      </c>
      <c r="K6202" t="s">
        <v>10232</v>
      </c>
      <c r="L6202">
        <v>270</v>
      </c>
      <c r="M6202" t="s">
        <v>10233</v>
      </c>
      <c r="N6202">
        <v>13</v>
      </c>
      <c r="O6202" t="s">
        <v>2278</v>
      </c>
      <c r="P6202" t="s">
        <v>22336</v>
      </c>
    </row>
    <row r="6203" spans="1:16" x14ac:dyDescent="0.25">
      <c r="A6203">
        <v>9622</v>
      </c>
      <c r="B6203">
        <v>5342</v>
      </c>
      <c r="C6203" t="s">
        <v>20943</v>
      </c>
      <c r="D6203" t="s">
        <v>20944</v>
      </c>
      <c r="E6203" t="s">
        <v>20945</v>
      </c>
      <c r="F6203" t="s">
        <v>20511</v>
      </c>
      <c r="G6203" t="s">
        <v>20512</v>
      </c>
      <c r="H6203" t="s">
        <v>12158</v>
      </c>
      <c r="I6203" t="s">
        <v>12159</v>
      </c>
      <c r="J6203">
        <v>48416</v>
      </c>
      <c r="K6203" t="s">
        <v>10232</v>
      </c>
      <c r="L6203">
        <v>270</v>
      </c>
      <c r="M6203" t="s">
        <v>10233</v>
      </c>
      <c r="N6203">
        <v>13</v>
      </c>
      <c r="O6203" t="s">
        <v>2278</v>
      </c>
      <c r="P6203" t="s">
        <v>22336</v>
      </c>
    </row>
    <row r="6204" spans="1:16" x14ac:dyDescent="0.25">
      <c r="A6204">
        <v>9623</v>
      </c>
      <c r="B6204">
        <v>5337</v>
      </c>
      <c r="C6204" t="s">
        <v>20946</v>
      </c>
      <c r="D6204" t="s">
        <v>20947</v>
      </c>
      <c r="E6204" t="s">
        <v>20948</v>
      </c>
      <c r="F6204" t="s">
        <v>20511</v>
      </c>
      <c r="G6204" t="s">
        <v>20512</v>
      </c>
      <c r="H6204" t="s">
        <v>12158</v>
      </c>
      <c r="I6204" t="s">
        <v>12159</v>
      </c>
      <c r="J6204">
        <v>48416</v>
      </c>
      <c r="K6204" t="s">
        <v>10232</v>
      </c>
      <c r="L6204">
        <v>270</v>
      </c>
      <c r="M6204" t="s">
        <v>10233</v>
      </c>
      <c r="N6204">
        <v>13</v>
      </c>
      <c r="O6204" t="s">
        <v>2278</v>
      </c>
      <c r="P6204" t="s">
        <v>22336</v>
      </c>
    </row>
    <row r="6205" spans="1:16" x14ac:dyDescent="0.25">
      <c r="A6205">
        <v>9624</v>
      </c>
      <c r="B6205">
        <v>5338</v>
      </c>
      <c r="C6205" t="s">
        <v>20949</v>
      </c>
      <c r="D6205" t="s">
        <v>20950</v>
      </c>
      <c r="E6205" t="s">
        <v>20951</v>
      </c>
      <c r="F6205" t="s">
        <v>20511</v>
      </c>
      <c r="G6205" t="s">
        <v>20512</v>
      </c>
      <c r="H6205" t="s">
        <v>12158</v>
      </c>
      <c r="I6205" t="s">
        <v>12159</v>
      </c>
      <c r="J6205">
        <v>48416</v>
      </c>
      <c r="K6205" t="s">
        <v>10232</v>
      </c>
      <c r="L6205">
        <v>270</v>
      </c>
      <c r="M6205" t="s">
        <v>10233</v>
      </c>
      <c r="N6205">
        <v>13</v>
      </c>
      <c r="O6205" t="s">
        <v>2278</v>
      </c>
      <c r="P6205" t="s">
        <v>22336</v>
      </c>
    </row>
    <row r="6206" spans="1:16" x14ac:dyDescent="0.25">
      <c r="A6206">
        <v>9627</v>
      </c>
      <c r="B6206">
        <v>5381</v>
      </c>
      <c r="C6206" t="s">
        <v>20952</v>
      </c>
      <c r="D6206" t="s">
        <v>20953</v>
      </c>
      <c r="E6206" t="s">
        <v>20954</v>
      </c>
      <c r="F6206" t="s">
        <v>20511</v>
      </c>
      <c r="G6206" t="s">
        <v>20512</v>
      </c>
      <c r="H6206" t="s">
        <v>12158</v>
      </c>
      <c r="I6206" t="s">
        <v>12159</v>
      </c>
      <c r="J6206">
        <v>48578</v>
      </c>
      <c r="K6206" t="s">
        <v>10237</v>
      </c>
      <c r="L6206">
        <v>267</v>
      </c>
      <c r="M6206" t="s">
        <v>10214</v>
      </c>
      <c r="N6206">
        <v>13</v>
      </c>
      <c r="O6206" t="s">
        <v>2278</v>
      </c>
      <c r="P6206" t="s">
        <v>22336</v>
      </c>
    </row>
    <row r="6207" spans="1:16" x14ac:dyDescent="0.25">
      <c r="A6207">
        <v>9628</v>
      </c>
      <c r="B6207">
        <v>5382</v>
      </c>
      <c r="C6207" t="s">
        <v>20955</v>
      </c>
      <c r="D6207" t="s">
        <v>20956</v>
      </c>
      <c r="E6207" t="s">
        <v>20957</v>
      </c>
      <c r="F6207" t="s">
        <v>20511</v>
      </c>
      <c r="G6207" t="s">
        <v>20512</v>
      </c>
      <c r="H6207" t="s">
        <v>12158</v>
      </c>
      <c r="I6207" t="s">
        <v>12159</v>
      </c>
      <c r="J6207">
        <v>48578</v>
      </c>
      <c r="K6207" t="s">
        <v>10237</v>
      </c>
      <c r="L6207">
        <v>267</v>
      </c>
      <c r="M6207" t="s">
        <v>10214</v>
      </c>
      <c r="N6207">
        <v>13</v>
      </c>
      <c r="O6207" t="s">
        <v>2278</v>
      </c>
      <c r="P6207" t="s">
        <v>22336</v>
      </c>
    </row>
    <row r="6208" spans="1:16" x14ac:dyDescent="0.25">
      <c r="A6208">
        <v>9629</v>
      </c>
      <c r="B6208">
        <v>5385</v>
      </c>
      <c r="C6208" t="s">
        <v>20958</v>
      </c>
      <c r="D6208" t="s">
        <v>20959</v>
      </c>
      <c r="E6208" t="s">
        <v>20960</v>
      </c>
      <c r="F6208" t="s">
        <v>20511</v>
      </c>
      <c r="G6208" t="s">
        <v>20512</v>
      </c>
      <c r="H6208" t="s">
        <v>12158</v>
      </c>
      <c r="I6208" t="s">
        <v>12159</v>
      </c>
      <c r="J6208">
        <v>48578</v>
      </c>
      <c r="K6208" t="s">
        <v>10237</v>
      </c>
      <c r="L6208">
        <v>267</v>
      </c>
      <c r="M6208" t="s">
        <v>10214</v>
      </c>
      <c r="N6208">
        <v>13</v>
      </c>
      <c r="O6208" t="s">
        <v>2278</v>
      </c>
      <c r="P6208" t="s">
        <v>22336</v>
      </c>
    </row>
    <row r="6209" spans="1:16" x14ac:dyDescent="0.25">
      <c r="A6209">
        <v>9630</v>
      </c>
      <c r="B6209">
        <v>5388</v>
      </c>
      <c r="C6209" t="s">
        <v>20961</v>
      </c>
      <c r="D6209" t="s">
        <v>20962</v>
      </c>
      <c r="E6209" t="s">
        <v>20963</v>
      </c>
      <c r="F6209" t="s">
        <v>20511</v>
      </c>
      <c r="G6209" t="s">
        <v>20512</v>
      </c>
      <c r="H6209" t="s">
        <v>12158</v>
      </c>
      <c r="I6209" t="s">
        <v>12159</v>
      </c>
      <c r="J6209">
        <v>48579</v>
      </c>
      <c r="K6209" t="s">
        <v>14515</v>
      </c>
      <c r="L6209">
        <v>267</v>
      </c>
      <c r="M6209" t="s">
        <v>10214</v>
      </c>
      <c r="N6209">
        <v>13</v>
      </c>
      <c r="O6209" t="s">
        <v>2278</v>
      </c>
      <c r="P6209" t="s">
        <v>22336</v>
      </c>
    </row>
    <row r="6210" spans="1:16" x14ac:dyDescent="0.25">
      <c r="A6210">
        <v>9632</v>
      </c>
      <c r="B6210">
        <v>5389</v>
      </c>
      <c r="C6210" t="s">
        <v>20964</v>
      </c>
      <c r="D6210" t="s">
        <v>20965</v>
      </c>
      <c r="E6210" t="s">
        <v>20966</v>
      </c>
      <c r="F6210" t="s">
        <v>20511</v>
      </c>
      <c r="G6210" t="s">
        <v>20512</v>
      </c>
      <c r="H6210" t="s">
        <v>12158</v>
      </c>
      <c r="I6210" t="s">
        <v>12159</v>
      </c>
      <c r="J6210">
        <v>48579</v>
      </c>
      <c r="K6210" t="s">
        <v>14515</v>
      </c>
      <c r="L6210">
        <v>267</v>
      </c>
      <c r="M6210" t="s">
        <v>10214</v>
      </c>
      <c r="N6210">
        <v>13</v>
      </c>
      <c r="O6210" t="s">
        <v>2278</v>
      </c>
      <c r="P6210" t="s">
        <v>22336</v>
      </c>
    </row>
    <row r="6211" spans="1:16" x14ac:dyDescent="0.25">
      <c r="A6211">
        <v>9633</v>
      </c>
      <c r="B6211">
        <v>5390</v>
      </c>
      <c r="C6211" t="s">
        <v>20967</v>
      </c>
      <c r="D6211" t="s">
        <v>20968</v>
      </c>
      <c r="E6211" t="s">
        <v>20969</v>
      </c>
      <c r="F6211" t="s">
        <v>20511</v>
      </c>
      <c r="G6211" t="s">
        <v>20512</v>
      </c>
      <c r="H6211" t="s">
        <v>12158</v>
      </c>
      <c r="I6211" t="s">
        <v>12159</v>
      </c>
      <c r="J6211">
        <v>48579</v>
      </c>
      <c r="K6211" t="s">
        <v>14515</v>
      </c>
      <c r="L6211">
        <v>267</v>
      </c>
      <c r="M6211" t="s">
        <v>10214</v>
      </c>
      <c r="N6211">
        <v>13</v>
      </c>
      <c r="O6211" t="s">
        <v>2278</v>
      </c>
      <c r="P6211" t="s">
        <v>22336</v>
      </c>
    </row>
    <row r="6212" spans="1:16" x14ac:dyDescent="0.25">
      <c r="A6212">
        <v>9635</v>
      </c>
      <c r="B6212">
        <v>5391</v>
      </c>
      <c r="C6212" t="s">
        <v>20970</v>
      </c>
      <c r="D6212" t="s">
        <v>20971</v>
      </c>
      <c r="E6212" t="s">
        <v>20972</v>
      </c>
      <c r="F6212" t="s">
        <v>20511</v>
      </c>
      <c r="G6212" t="s">
        <v>20512</v>
      </c>
      <c r="H6212" t="s">
        <v>12158</v>
      </c>
      <c r="I6212" t="s">
        <v>12159</v>
      </c>
      <c r="J6212">
        <v>48579</v>
      </c>
      <c r="K6212" t="s">
        <v>14515</v>
      </c>
      <c r="L6212">
        <v>267</v>
      </c>
      <c r="M6212" t="s">
        <v>10214</v>
      </c>
      <c r="N6212">
        <v>13</v>
      </c>
      <c r="O6212" t="s">
        <v>2278</v>
      </c>
      <c r="P6212" t="s">
        <v>22336</v>
      </c>
    </row>
    <row r="6213" spans="1:16" x14ac:dyDescent="0.25">
      <c r="A6213">
        <v>9636</v>
      </c>
      <c r="B6213">
        <v>5378</v>
      </c>
      <c r="C6213" t="s">
        <v>20973</v>
      </c>
      <c r="D6213" t="s">
        <v>20974</v>
      </c>
      <c r="E6213" t="s">
        <v>20975</v>
      </c>
      <c r="F6213" t="s">
        <v>20511</v>
      </c>
      <c r="G6213" t="s">
        <v>20512</v>
      </c>
      <c r="H6213" t="s">
        <v>12158</v>
      </c>
      <c r="I6213" t="s">
        <v>12159</v>
      </c>
      <c r="J6213">
        <v>48578</v>
      </c>
      <c r="K6213" t="s">
        <v>10237</v>
      </c>
      <c r="L6213">
        <v>267</v>
      </c>
      <c r="M6213" t="s">
        <v>10214</v>
      </c>
      <c r="N6213">
        <v>13</v>
      </c>
      <c r="O6213" t="s">
        <v>2278</v>
      </c>
      <c r="P6213" t="s">
        <v>22336</v>
      </c>
    </row>
    <row r="6214" spans="1:16" x14ac:dyDescent="0.25">
      <c r="A6214">
        <v>9637</v>
      </c>
      <c r="B6214">
        <v>5372</v>
      </c>
      <c r="C6214" t="s">
        <v>20976</v>
      </c>
      <c r="D6214" t="s">
        <v>20977</v>
      </c>
      <c r="E6214" t="s">
        <v>20978</v>
      </c>
      <c r="F6214" t="s">
        <v>20511</v>
      </c>
      <c r="G6214" t="s">
        <v>20512</v>
      </c>
      <c r="H6214" t="s">
        <v>12158</v>
      </c>
      <c r="I6214" t="s">
        <v>12159</v>
      </c>
      <c r="J6214">
        <v>48578</v>
      </c>
      <c r="K6214" t="s">
        <v>10237</v>
      </c>
      <c r="L6214">
        <v>267</v>
      </c>
      <c r="M6214" t="s">
        <v>10214</v>
      </c>
      <c r="N6214">
        <v>13</v>
      </c>
      <c r="O6214" t="s">
        <v>2278</v>
      </c>
      <c r="P6214" t="s">
        <v>22336</v>
      </c>
    </row>
    <row r="6215" spans="1:16" x14ac:dyDescent="0.25">
      <c r="A6215">
        <v>9638</v>
      </c>
      <c r="B6215">
        <v>5375</v>
      </c>
      <c r="C6215" t="s">
        <v>20979</v>
      </c>
      <c r="D6215" t="s">
        <v>20980</v>
      </c>
      <c r="E6215" t="s">
        <v>20981</v>
      </c>
      <c r="F6215" t="s">
        <v>20511</v>
      </c>
      <c r="G6215" t="s">
        <v>20512</v>
      </c>
      <c r="H6215" t="s">
        <v>12158</v>
      </c>
      <c r="I6215" t="s">
        <v>12159</v>
      </c>
      <c r="J6215">
        <v>48578</v>
      </c>
      <c r="K6215" t="s">
        <v>10237</v>
      </c>
      <c r="L6215">
        <v>267</v>
      </c>
      <c r="M6215" t="s">
        <v>10214</v>
      </c>
      <c r="N6215">
        <v>13</v>
      </c>
      <c r="O6215" t="s">
        <v>2278</v>
      </c>
      <c r="P6215" t="s">
        <v>22336</v>
      </c>
    </row>
    <row r="6216" spans="1:16" x14ac:dyDescent="0.25">
      <c r="A6216">
        <v>9639</v>
      </c>
      <c r="B6216">
        <v>5318</v>
      </c>
      <c r="C6216" t="s">
        <v>20982</v>
      </c>
      <c r="D6216" t="s">
        <v>20983</v>
      </c>
      <c r="E6216" t="s">
        <v>20984</v>
      </c>
      <c r="F6216" t="s">
        <v>20511</v>
      </c>
      <c r="G6216" t="s">
        <v>20512</v>
      </c>
      <c r="H6216" t="s">
        <v>12158</v>
      </c>
      <c r="I6216" t="s">
        <v>12159</v>
      </c>
      <c r="J6216">
        <v>48416</v>
      </c>
      <c r="K6216" t="s">
        <v>10232</v>
      </c>
      <c r="L6216">
        <v>270</v>
      </c>
      <c r="M6216" t="s">
        <v>10233</v>
      </c>
      <c r="N6216">
        <v>13</v>
      </c>
      <c r="O6216" t="s">
        <v>2278</v>
      </c>
      <c r="P6216" t="s">
        <v>22336</v>
      </c>
    </row>
    <row r="6217" spans="1:16" x14ac:dyDescent="0.25">
      <c r="A6217">
        <v>9640</v>
      </c>
      <c r="B6217">
        <v>5319</v>
      </c>
      <c r="C6217" t="s">
        <v>20985</v>
      </c>
      <c r="D6217" t="s">
        <v>20986</v>
      </c>
      <c r="E6217" t="s">
        <v>20987</v>
      </c>
      <c r="F6217" t="s">
        <v>20511</v>
      </c>
      <c r="G6217" t="s">
        <v>20512</v>
      </c>
      <c r="H6217" t="s">
        <v>12158</v>
      </c>
      <c r="I6217" t="s">
        <v>12159</v>
      </c>
      <c r="J6217">
        <v>48416</v>
      </c>
      <c r="K6217" t="s">
        <v>10232</v>
      </c>
      <c r="L6217">
        <v>270</v>
      </c>
      <c r="M6217" t="s">
        <v>10233</v>
      </c>
      <c r="N6217">
        <v>13</v>
      </c>
      <c r="O6217" t="s">
        <v>2278</v>
      </c>
      <c r="P6217" t="s">
        <v>22336</v>
      </c>
    </row>
    <row r="6218" spans="1:16" x14ac:dyDescent="0.25">
      <c r="A6218">
        <v>9641</v>
      </c>
      <c r="B6218">
        <v>5334</v>
      </c>
      <c r="C6218" t="s">
        <v>20988</v>
      </c>
      <c r="D6218" t="s">
        <v>20989</v>
      </c>
      <c r="E6218" t="s">
        <v>20990</v>
      </c>
      <c r="F6218" t="s">
        <v>20511</v>
      </c>
      <c r="G6218" t="s">
        <v>20512</v>
      </c>
      <c r="H6218" t="s">
        <v>12158</v>
      </c>
      <c r="I6218" t="s">
        <v>12159</v>
      </c>
      <c r="J6218">
        <v>48416</v>
      </c>
      <c r="K6218" t="s">
        <v>10232</v>
      </c>
      <c r="L6218">
        <v>270</v>
      </c>
      <c r="M6218" t="s">
        <v>10233</v>
      </c>
      <c r="N6218">
        <v>13</v>
      </c>
      <c r="O6218" t="s">
        <v>2278</v>
      </c>
      <c r="P6218" t="s">
        <v>22336</v>
      </c>
    </row>
    <row r="6219" spans="1:16" x14ac:dyDescent="0.25">
      <c r="A6219">
        <v>9642</v>
      </c>
      <c r="B6219">
        <v>5331</v>
      </c>
      <c r="C6219" t="s">
        <v>20991</v>
      </c>
      <c r="D6219" t="s">
        <v>20992</v>
      </c>
      <c r="E6219" t="s">
        <v>20993</v>
      </c>
      <c r="F6219" t="s">
        <v>20511</v>
      </c>
      <c r="G6219" t="s">
        <v>20512</v>
      </c>
      <c r="H6219" t="s">
        <v>12158</v>
      </c>
      <c r="I6219" t="s">
        <v>12159</v>
      </c>
      <c r="J6219">
        <v>48416</v>
      </c>
      <c r="K6219" t="s">
        <v>10232</v>
      </c>
      <c r="L6219">
        <v>270</v>
      </c>
      <c r="M6219" t="s">
        <v>10233</v>
      </c>
      <c r="N6219">
        <v>13</v>
      </c>
      <c r="O6219" t="s">
        <v>2278</v>
      </c>
      <c r="P6219" t="s">
        <v>22336</v>
      </c>
    </row>
    <row r="6220" spans="1:16" x14ac:dyDescent="0.25">
      <c r="A6220">
        <v>9645</v>
      </c>
      <c r="B6220">
        <v>5332</v>
      </c>
      <c r="C6220" t="s">
        <v>20994</v>
      </c>
      <c r="D6220" t="s">
        <v>20995</v>
      </c>
      <c r="E6220" t="s">
        <v>20996</v>
      </c>
      <c r="F6220" t="s">
        <v>20511</v>
      </c>
      <c r="G6220" t="s">
        <v>20512</v>
      </c>
      <c r="H6220" t="s">
        <v>12158</v>
      </c>
      <c r="I6220" t="s">
        <v>12159</v>
      </c>
      <c r="J6220">
        <v>48416</v>
      </c>
      <c r="K6220" t="s">
        <v>10232</v>
      </c>
      <c r="L6220">
        <v>270</v>
      </c>
      <c r="M6220" t="s">
        <v>10233</v>
      </c>
      <c r="N6220">
        <v>13</v>
      </c>
      <c r="O6220" t="s">
        <v>2278</v>
      </c>
      <c r="P6220" t="s">
        <v>22336</v>
      </c>
    </row>
    <row r="6221" spans="1:16" x14ac:dyDescent="0.25">
      <c r="A6221">
        <v>9647</v>
      </c>
      <c r="B6221">
        <v>5325</v>
      </c>
      <c r="C6221" t="s">
        <v>20997</v>
      </c>
      <c r="D6221" t="s">
        <v>20998</v>
      </c>
      <c r="E6221" t="s">
        <v>20999</v>
      </c>
      <c r="F6221" t="s">
        <v>20511</v>
      </c>
      <c r="G6221" t="s">
        <v>20512</v>
      </c>
      <c r="H6221" t="s">
        <v>12158</v>
      </c>
      <c r="I6221" t="s">
        <v>12159</v>
      </c>
      <c r="J6221">
        <v>48416</v>
      </c>
      <c r="K6221" t="s">
        <v>10232</v>
      </c>
      <c r="L6221">
        <v>270</v>
      </c>
      <c r="M6221" t="s">
        <v>10233</v>
      </c>
      <c r="N6221">
        <v>13</v>
      </c>
      <c r="O6221" t="s">
        <v>2278</v>
      </c>
      <c r="P6221" t="s">
        <v>22336</v>
      </c>
    </row>
    <row r="6222" spans="1:16" x14ac:dyDescent="0.25">
      <c r="A6222">
        <v>9648</v>
      </c>
      <c r="B6222">
        <v>5326</v>
      </c>
      <c r="C6222" t="s">
        <v>21000</v>
      </c>
      <c r="D6222" t="s">
        <v>21001</v>
      </c>
      <c r="E6222" t="s">
        <v>21002</v>
      </c>
      <c r="F6222" t="s">
        <v>20511</v>
      </c>
      <c r="G6222" t="s">
        <v>20512</v>
      </c>
      <c r="H6222" t="s">
        <v>12158</v>
      </c>
      <c r="I6222" t="s">
        <v>12159</v>
      </c>
      <c r="J6222">
        <v>48416</v>
      </c>
      <c r="K6222" t="s">
        <v>10232</v>
      </c>
      <c r="L6222">
        <v>270</v>
      </c>
      <c r="M6222" t="s">
        <v>10233</v>
      </c>
      <c r="N6222">
        <v>13</v>
      </c>
      <c r="O6222" t="s">
        <v>2278</v>
      </c>
      <c r="P6222" t="s">
        <v>22336</v>
      </c>
    </row>
    <row r="6223" spans="1:16" x14ac:dyDescent="0.25">
      <c r="A6223">
        <v>9649</v>
      </c>
      <c r="B6223">
        <v>5327</v>
      </c>
      <c r="C6223" t="s">
        <v>21003</v>
      </c>
      <c r="D6223" t="s">
        <v>21004</v>
      </c>
      <c r="E6223" t="s">
        <v>21005</v>
      </c>
      <c r="F6223" t="s">
        <v>20511</v>
      </c>
      <c r="G6223" t="s">
        <v>20512</v>
      </c>
      <c r="H6223" t="s">
        <v>12158</v>
      </c>
      <c r="I6223" t="s">
        <v>12159</v>
      </c>
      <c r="J6223">
        <v>48416</v>
      </c>
      <c r="K6223" t="s">
        <v>10232</v>
      </c>
      <c r="L6223">
        <v>270</v>
      </c>
      <c r="M6223" t="s">
        <v>10233</v>
      </c>
      <c r="N6223">
        <v>13</v>
      </c>
      <c r="O6223" t="s">
        <v>2278</v>
      </c>
      <c r="P6223" t="s">
        <v>22336</v>
      </c>
    </row>
    <row r="6224" spans="1:16" x14ac:dyDescent="0.25">
      <c r="A6224">
        <v>9650</v>
      </c>
      <c r="B6224">
        <v>5282</v>
      </c>
      <c r="C6224" t="s">
        <v>21006</v>
      </c>
      <c r="D6224" t="s">
        <v>21007</v>
      </c>
      <c r="E6224" t="s">
        <v>21008</v>
      </c>
      <c r="F6224" t="s">
        <v>20511</v>
      </c>
      <c r="G6224" t="s">
        <v>20512</v>
      </c>
      <c r="H6224" t="s">
        <v>12158</v>
      </c>
      <c r="I6224" t="s">
        <v>12159</v>
      </c>
      <c r="J6224">
        <v>48380</v>
      </c>
      <c r="K6224" t="s">
        <v>10224</v>
      </c>
      <c r="L6224">
        <v>266</v>
      </c>
      <c r="M6224" t="s">
        <v>2727</v>
      </c>
      <c r="N6224">
        <v>13</v>
      </c>
      <c r="O6224" t="s">
        <v>2278</v>
      </c>
      <c r="P6224" t="s">
        <v>22336</v>
      </c>
    </row>
    <row r="6225" spans="1:16" x14ac:dyDescent="0.25">
      <c r="A6225">
        <v>9651</v>
      </c>
      <c r="B6225">
        <v>5279</v>
      </c>
      <c r="C6225" t="s">
        <v>21009</v>
      </c>
      <c r="D6225" t="s">
        <v>21010</v>
      </c>
      <c r="E6225" t="s">
        <v>21011</v>
      </c>
      <c r="F6225" t="s">
        <v>20511</v>
      </c>
      <c r="G6225" t="s">
        <v>20512</v>
      </c>
      <c r="H6225" t="s">
        <v>12158</v>
      </c>
      <c r="I6225" t="s">
        <v>12159</v>
      </c>
      <c r="J6225">
        <v>48380</v>
      </c>
      <c r="K6225" t="s">
        <v>10224</v>
      </c>
      <c r="L6225">
        <v>266</v>
      </c>
      <c r="M6225" t="s">
        <v>2727</v>
      </c>
      <c r="N6225">
        <v>13</v>
      </c>
      <c r="O6225" t="s">
        <v>2278</v>
      </c>
      <c r="P6225" t="s">
        <v>22336</v>
      </c>
    </row>
    <row r="6226" spans="1:16" x14ac:dyDescent="0.25">
      <c r="A6226">
        <v>9652</v>
      </c>
      <c r="B6226">
        <v>5296</v>
      </c>
      <c r="C6226" t="s">
        <v>21012</v>
      </c>
      <c r="D6226" t="s">
        <v>21013</v>
      </c>
      <c r="E6226" t="s">
        <v>21014</v>
      </c>
      <c r="F6226" t="s">
        <v>20511</v>
      </c>
      <c r="G6226" t="s">
        <v>20512</v>
      </c>
      <c r="H6226" t="s">
        <v>12158</v>
      </c>
      <c r="I6226" t="s">
        <v>12159</v>
      </c>
      <c r="J6226">
        <v>48388</v>
      </c>
      <c r="K6226" t="s">
        <v>10228</v>
      </c>
      <c r="L6226">
        <v>266</v>
      </c>
      <c r="M6226" t="s">
        <v>2727</v>
      </c>
      <c r="N6226">
        <v>13</v>
      </c>
      <c r="O6226" t="s">
        <v>2278</v>
      </c>
      <c r="P6226" t="s">
        <v>22336</v>
      </c>
    </row>
    <row r="6227" spans="1:16" x14ac:dyDescent="0.25">
      <c r="A6227">
        <v>9653</v>
      </c>
      <c r="B6227">
        <v>5293</v>
      </c>
      <c r="C6227" t="s">
        <v>21015</v>
      </c>
      <c r="D6227" t="s">
        <v>21016</v>
      </c>
      <c r="E6227" t="s">
        <v>21017</v>
      </c>
      <c r="F6227" t="s">
        <v>20511</v>
      </c>
      <c r="G6227" t="s">
        <v>20512</v>
      </c>
      <c r="H6227" t="s">
        <v>12158</v>
      </c>
      <c r="I6227" t="s">
        <v>12159</v>
      </c>
      <c r="J6227">
        <v>48388</v>
      </c>
      <c r="K6227" t="s">
        <v>10228</v>
      </c>
      <c r="L6227">
        <v>266</v>
      </c>
      <c r="M6227" t="s">
        <v>2727</v>
      </c>
      <c r="N6227">
        <v>13</v>
      </c>
      <c r="O6227" t="s">
        <v>2278</v>
      </c>
      <c r="P6227" t="s">
        <v>22336</v>
      </c>
    </row>
    <row r="6228" spans="1:16" x14ac:dyDescent="0.25">
      <c r="A6228">
        <v>9654</v>
      </c>
      <c r="B6228">
        <v>5300</v>
      </c>
      <c r="C6228" t="s">
        <v>21018</v>
      </c>
      <c r="D6228" t="s">
        <v>21019</v>
      </c>
      <c r="E6228" t="s">
        <v>21020</v>
      </c>
      <c r="F6228" t="s">
        <v>20511</v>
      </c>
      <c r="G6228" t="s">
        <v>20512</v>
      </c>
      <c r="H6228" t="s">
        <v>12158</v>
      </c>
      <c r="I6228" t="s">
        <v>12159</v>
      </c>
      <c r="J6228">
        <v>48390</v>
      </c>
      <c r="K6228" t="s">
        <v>14678</v>
      </c>
      <c r="L6228">
        <v>266</v>
      </c>
      <c r="M6228" t="s">
        <v>2727</v>
      </c>
      <c r="N6228">
        <v>13</v>
      </c>
      <c r="O6228" t="s">
        <v>2278</v>
      </c>
      <c r="P6228" t="s">
        <v>22336</v>
      </c>
    </row>
    <row r="6229" spans="1:16" x14ac:dyDescent="0.25">
      <c r="A6229">
        <v>9656</v>
      </c>
      <c r="B6229">
        <v>5301</v>
      </c>
      <c r="C6229" t="s">
        <v>21021</v>
      </c>
      <c r="D6229" t="s">
        <v>21022</v>
      </c>
      <c r="E6229" t="s">
        <v>21023</v>
      </c>
      <c r="F6229" t="s">
        <v>20511</v>
      </c>
      <c r="G6229" t="s">
        <v>20512</v>
      </c>
      <c r="H6229" t="s">
        <v>12158</v>
      </c>
      <c r="I6229" t="s">
        <v>12159</v>
      </c>
      <c r="J6229">
        <v>48390</v>
      </c>
      <c r="K6229" t="s">
        <v>14678</v>
      </c>
      <c r="L6229">
        <v>266</v>
      </c>
      <c r="M6229" t="s">
        <v>2727</v>
      </c>
      <c r="N6229">
        <v>13</v>
      </c>
      <c r="O6229" t="s">
        <v>2278</v>
      </c>
      <c r="P6229" t="s">
        <v>22336</v>
      </c>
    </row>
    <row r="6230" spans="1:16" x14ac:dyDescent="0.25">
      <c r="A6230">
        <v>9657</v>
      </c>
      <c r="B6230">
        <v>5302</v>
      </c>
      <c r="C6230" t="s">
        <v>21024</v>
      </c>
      <c r="D6230" t="s">
        <v>21025</v>
      </c>
      <c r="E6230" t="s">
        <v>21026</v>
      </c>
      <c r="F6230" t="s">
        <v>20511</v>
      </c>
      <c r="G6230" t="s">
        <v>20512</v>
      </c>
      <c r="H6230" t="s">
        <v>12158</v>
      </c>
      <c r="I6230" t="s">
        <v>12159</v>
      </c>
      <c r="J6230">
        <v>48390</v>
      </c>
      <c r="K6230" t="s">
        <v>14678</v>
      </c>
      <c r="L6230">
        <v>266</v>
      </c>
      <c r="M6230" t="s">
        <v>2727</v>
      </c>
      <c r="N6230">
        <v>13</v>
      </c>
      <c r="O6230" t="s">
        <v>2278</v>
      </c>
      <c r="P6230" t="s">
        <v>22336</v>
      </c>
    </row>
    <row r="6231" spans="1:16" x14ac:dyDescent="0.25">
      <c r="A6231">
        <v>9658</v>
      </c>
      <c r="B6231">
        <v>5641</v>
      </c>
      <c r="C6231" t="s">
        <v>21027</v>
      </c>
      <c r="D6231" t="s">
        <v>21028</v>
      </c>
      <c r="E6231" t="s">
        <v>21029</v>
      </c>
      <c r="F6231" t="s">
        <v>20511</v>
      </c>
      <c r="G6231" t="s">
        <v>20512</v>
      </c>
      <c r="H6231" t="s">
        <v>12158</v>
      </c>
      <c r="I6231" t="s">
        <v>12159</v>
      </c>
      <c r="J6231">
        <v>30484</v>
      </c>
      <c r="K6231" t="s">
        <v>10909</v>
      </c>
      <c r="L6231">
        <v>2604</v>
      </c>
      <c r="M6231" t="s">
        <v>10909</v>
      </c>
      <c r="N6231">
        <v>157</v>
      </c>
      <c r="O6231" t="s">
        <v>8994</v>
      </c>
      <c r="P6231" t="s">
        <v>22336</v>
      </c>
    </row>
    <row r="6232" spans="1:16" x14ac:dyDescent="0.25">
      <c r="A6232">
        <v>9659</v>
      </c>
      <c r="B6232">
        <v>5647</v>
      </c>
      <c r="C6232" t="s">
        <v>21030</v>
      </c>
      <c r="D6232" t="s">
        <v>21031</v>
      </c>
      <c r="E6232" t="s">
        <v>21032</v>
      </c>
      <c r="F6232" t="s">
        <v>20511</v>
      </c>
      <c r="G6232" t="s">
        <v>20512</v>
      </c>
      <c r="H6232" t="s">
        <v>12158</v>
      </c>
      <c r="I6232" t="s">
        <v>12159</v>
      </c>
      <c r="J6232">
        <v>30484</v>
      </c>
      <c r="K6232" t="s">
        <v>10909</v>
      </c>
      <c r="L6232">
        <v>2604</v>
      </c>
      <c r="M6232" t="s">
        <v>10909</v>
      </c>
      <c r="N6232">
        <v>157</v>
      </c>
      <c r="O6232" t="s">
        <v>8994</v>
      </c>
      <c r="P6232" t="s">
        <v>22336</v>
      </c>
    </row>
    <row r="6233" spans="1:16" x14ac:dyDescent="0.25">
      <c r="A6233">
        <v>9661</v>
      </c>
      <c r="B6233">
        <v>5632</v>
      </c>
      <c r="C6233" t="s">
        <v>21033</v>
      </c>
      <c r="D6233" t="s">
        <v>21034</v>
      </c>
      <c r="E6233" t="s">
        <v>21035</v>
      </c>
      <c r="F6233" t="s">
        <v>20511</v>
      </c>
      <c r="G6233" t="s">
        <v>20512</v>
      </c>
      <c r="H6233" t="s">
        <v>12158</v>
      </c>
      <c r="I6233" t="s">
        <v>12159</v>
      </c>
      <c r="J6233">
        <v>48589</v>
      </c>
      <c r="K6233" t="s">
        <v>14291</v>
      </c>
      <c r="L6233">
        <v>4174</v>
      </c>
      <c r="M6233" t="s">
        <v>10206</v>
      </c>
      <c r="N6233">
        <v>157</v>
      </c>
      <c r="O6233" t="s">
        <v>8994</v>
      </c>
      <c r="P6233" t="s">
        <v>22336</v>
      </c>
    </row>
    <row r="6234" spans="1:16" x14ac:dyDescent="0.25">
      <c r="A6234">
        <v>9662</v>
      </c>
      <c r="B6234">
        <v>5666</v>
      </c>
      <c r="C6234" t="s">
        <v>21036</v>
      </c>
      <c r="D6234" t="s">
        <v>21037</v>
      </c>
      <c r="E6234" t="s">
        <v>21038</v>
      </c>
      <c r="F6234" t="s">
        <v>20511</v>
      </c>
      <c r="G6234" t="s">
        <v>20512</v>
      </c>
      <c r="H6234" t="s">
        <v>12158</v>
      </c>
      <c r="I6234" t="s">
        <v>12159</v>
      </c>
      <c r="J6234">
        <v>30484</v>
      </c>
      <c r="K6234" t="s">
        <v>10909</v>
      </c>
      <c r="L6234">
        <v>2604</v>
      </c>
      <c r="M6234" t="s">
        <v>10909</v>
      </c>
      <c r="N6234">
        <v>157</v>
      </c>
      <c r="O6234" t="s">
        <v>8994</v>
      </c>
      <c r="P6234" t="s">
        <v>22336</v>
      </c>
    </row>
    <row r="6235" spans="1:16" x14ac:dyDescent="0.25">
      <c r="A6235">
        <v>9663</v>
      </c>
      <c r="B6235">
        <v>5667</v>
      </c>
      <c r="C6235" t="s">
        <v>21039</v>
      </c>
      <c r="D6235" t="s">
        <v>21040</v>
      </c>
      <c r="E6235" t="s">
        <v>21041</v>
      </c>
      <c r="F6235" t="s">
        <v>20511</v>
      </c>
      <c r="G6235" t="s">
        <v>20512</v>
      </c>
      <c r="H6235" t="s">
        <v>12158</v>
      </c>
      <c r="I6235" t="s">
        <v>12159</v>
      </c>
      <c r="J6235">
        <v>30484</v>
      </c>
      <c r="K6235" t="s">
        <v>10909</v>
      </c>
      <c r="L6235">
        <v>2604</v>
      </c>
      <c r="M6235" t="s">
        <v>10909</v>
      </c>
      <c r="N6235">
        <v>157</v>
      </c>
      <c r="O6235" t="s">
        <v>8994</v>
      </c>
      <c r="P6235" t="s">
        <v>22336</v>
      </c>
    </row>
    <row r="6236" spans="1:16" x14ac:dyDescent="0.25">
      <c r="A6236">
        <v>9664</v>
      </c>
      <c r="B6236">
        <v>5656</v>
      </c>
      <c r="C6236" t="s">
        <v>21042</v>
      </c>
      <c r="D6236" t="s">
        <v>21043</v>
      </c>
      <c r="E6236" t="s">
        <v>21044</v>
      </c>
      <c r="F6236" t="s">
        <v>20511</v>
      </c>
      <c r="G6236" t="s">
        <v>20512</v>
      </c>
      <c r="H6236" t="s">
        <v>12158</v>
      </c>
      <c r="I6236" t="s">
        <v>12159</v>
      </c>
      <c r="J6236">
        <v>30484</v>
      </c>
      <c r="K6236" t="s">
        <v>10909</v>
      </c>
      <c r="L6236">
        <v>2604</v>
      </c>
      <c r="M6236" t="s">
        <v>10909</v>
      </c>
      <c r="N6236">
        <v>157</v>
      </c>
      <c r="O6236" t="s">
        <v>8994</v>
      </c>
      <c r="P6236" t="s">
        <v>22336</v>
      </c>
    </row>
    <row r="6237" spans="1:16" x14ac:dyDescent="0.25">
      <c r="A6237">
        <v>9665</v>
      </c>
      <c r="B6237">
        <v>5664</v>
      </c>
      <c r="C6237" t="s">
        <v>21045</v>
      </c>
      <c r="D6237" t="s">
        <v>21046</v>
      </c>
      <c r="E6237" t="s">
        <v>21047</v>
      </c>
      <c r="F6237" t="s">
        <v>20511</v>
      </c>
      <c r="G6237" t="s">
        <v>20512</v>
      </c>
      <c r="H6237" t="s">
        <v>12158</v>
      </c>
      <c r="I6237" t="s">
        <v>12159</v>
      </c>
      <c r="J6237">
        <v>30484</v>
      </c>
      <c r="K6237" t="s">
        <v>10909</v>
      </c>
      <c r="L6237">
        <v>2604</v>
      </c>
      <c r="M6237" t="s">
        <v>10909</v>
      </c>
      <c r="N6237">
        <v>157</v>
      </c>
      <c r="O6237" t="s">
        <v>8994</v>
      </c>
      <c r="P6237" t="s">
        <v>22336</v>
      </c>
    </row>
    <row r="6238" spans="1:16" x14ac:dyDescent="0.25">
      <c r="A6238">
        <v>9667</v>
      </c>
      <c r="B6238">
        <v>5682</v>
      </c>
      <c r="C6238" t="s">
        <v>21048</v>
      </c>
      <c r="D6238" t="s">
        <v>21049</v>
      </c>
      <c r="E6238" t="s">
        <v>21050</v>
      </c>
      <c r="F6238" t="s">
        <v>20511</v>
      </c>
      <c r="G6238" t="s">
        <v>20512</v>
      </c>
      <c r="H6238" t="s">
        <v>12158</v>
      </c>
      <c r="I6238" t="s">
        <v>12159</v>
      </c>
      <c r="J6238">
        <v>48590</v>
      </c>
      <c r="K6238" t="s">
        <v>10205</v>
      </c>
      <c r="L6238">
        <v>4174</v>
      </c>
      <c r="M6238" t="s">
        <v>10206</v>
      </c>
      <c r="N6238">
        <v>157</v>
      </c>
      <c r="O6238" t="s">
        <v>8994</v>
      </c>
      <c r="P6238" t="s">
        <v>22336</v>
      </c>
    </row>
    <row r="6239" spans="1:16" x14ac:dyDescent="0.25">
      <c r="A6239">
        <v>9669</v>
      </c>
      <c r="B6239">
        <v>5683</v>
      </c>
      <c r="C6239" t="s">
        <v>21051</v>
      </c>
      <c r="D6239" t="s">
        <v>21052</v>
      </c>
      <c r="E6239" t="s">
        <v>21053</v>
      </c>
      <c r="F6239" t="s">
        <v>20511</v>
      </c>
      <c r="G6239" t="s">
        <v>20512</v>
      </c>
      <c r="H6239" t="s">
        <v>12158</v>
      </c>
      <c r="I6239" t="s">
        <v>12159</v>
      </c>
      <c r="J6239">
        <v>48590</v>
      </c>
      <c r="K6239" t="s">
        <v>10205</v>
      </c>
      <c r="L6239">
        <v>4174</v>
      </c>
      <c r="M6239" t="s">
        <v>10206</v>
      </c>
      <c r="N6239">
        <v>157</v>
      </c>
      <c r="O6239" t="s">
        <v>8994</v>
      </c>
      <c r="P6239" t="s">
        <v>22336</v>
      </c>
    </row>
    <row r="6240" spans="1:16" x14ac:dyDescent="0.25">
      <c r="A6240">
        <v>9670</v>
      </c>
      <c r="B6240">
        <v>5677</v>
      </c>
      <c r="C6240" t="s">
        <v>21054</v>
      </c>
      <c r="D6240" t="s">
        <v>21055</v>
      </c>
      <c r="E6240" t="s">
        <v>21056</v>
      </c>
      <c r="F6240" t="s">
        <v>20511</v>
      </c>
      <c r="G6240" t="s">
        <v>20512</v>
      </c>
      <c r="H6240" t="s">
        <v>12158</v>
      </c>
      <c r="I6240" t="s">
        <v>12159</v>
      </c>
      <c r="J6240">
        <v>48590</v>
      </c>
      <c r="K6240" t="s">
        <v>10205</v>
      </c>
      <c r="L6240">
        <v>4174</v>
      </c>
      <c r="M6240" t="s">
        <v>10206</v>
      </c>
      <c r="N6240">
        <v>157</v>
      </c>
      <c r="O6240" t="s">
        <v>8994</v>
      </c>
      <c r="P6240" t="s">
        <v>22336</v>
      </c>
    </row>
    <row r="6241" spans="1:16" x14ac:dyDescent="0.25">
      <c r="A6241">
        <v>9672</v>
      </c>
      <c r="B6241">
        <v>5678</v>
      </c>
      <c r="C6241" t="s">
        <v>21057</v>
      </c>
      <c r="D6241" t="s">
        <v>21058</v>
      </c>
      <c r="E6241" t="s">
        <v>21059</v>
      </c>
      <c r="F6241" t="s">
        <v>20511</v>
      </c>
      <c r="G6241" t="s">
        <v>20512</v>
      </c>
      <c r="H6241" t="s">
        <v>12158</v>
      </c>
      <c r="I6241" t="s">
        <v>12159</v>
      </c>
      <c r="J6241">
        <v>48590</v>
      </c>
      <c r="K6241" t="s">
        <v>10205</v>
      </c>
      <c r="L6241">
        <v>4174</v>
      </c>
      <c r="M6241" t="s">
        <v>10206</v>
      </c>
      <c r="N6241">
        <v>157</v>
      </c>
      <c r="O6241" t="s">
        <v>8994</v>
      </c>
      <c r="P6241" t="s">
        <v>22336</v>
      </c>
    </row>
    <row r="6242" spans="1:16" x14ac:dyDescent="0.25">
      <c r="A6242">
        <v>9673</v>
      </c>
      <c r="B6242">
        <v>5669</v>
      </c>
      <c r="C6242" t="s">
        <v>21060</v>
      </c>
      <c r="D6242" t="s">
        <v>21061</v>
      </c>
      <c r="E6242" t="s">
        <v>21062</v>
      </c>
      <c r="F6242" t="s">
        <v>20511</v>
      </c>
      <c r="G6242" t="s">
        <v>20512</v>
      </c>
      <c r="H6242" t="s">
        <v>12158</v>
      </c>
      <c r="I6242" t="s">
        <v>12159</v>
      </c>
      <c r="J6242">
        <v>30484</v>
      </c>
      <c r="K6242" t="s">
        <v>10909</v>
      </c>
      <c r="L6242">
        <v>2604</v>
      </c>
      <c r="M6242" t="s">
        <v>10909</v>
      </c>
      <c r="N6242">
        <v>157</v>
      </c>
      <c r="O6242" t="s">
        <v>8994</v>
      </c>
      <c r="P6242" t="s">
        <v>22336</v>
      </c>
    </row>
    <row r="6243" spans="1:16" x14ac:dyDescent="0.25">
      <c r="A6243">
        <v>9674</v>
      </c>
      <c r="B6243">
        <v>5672</v>
      </c>
      <c r="C6243" t="s">
        <v>21063</v>
      </c>
      <c r="D6243" t="s">
        <v>21064</v>
      </c>
      <c r="E6243" t="s">
        <v>21065</v>
      </c>
      <c r="F6243" t="s">
        <v>20511</v>
      </c>
      <c r="G6243" t="s">
        <v>20512</v>
      </c>
      <c r="H6243" t="s">
        <v>12158</v>
      </c>
      <c r="I6243" t="s">
        <v>12159</v>
      </c>
      <c r="J6243">
        <v>30484</v>
      </c>
      <c r="K6243" t="s">
        <v>10909</v>
      </c>
      <c r="L6243">
        <v>2604</v>
      </c>
      <c r="M6243" t="s">
        <v>10909</v>
      </c>
      <c r="N6243">
        <v>157</v>
      </c>
      <c r="O6243" t="s">
        <v>8994</v>
      </c>
      <c r="P6243" t="s">
        <v>22336</v>
      </c>
    </row>
    <row r="6244" spans="1:16" x14ac:dyDescent="0.25">
      <c r="A6244">
        <v>9675</v>
      </c>
      <c r="B6244">
        <v>5743</v>
      </c>
      <c r="C6244" t="s">
        <v>21066</v>
      </c>
      <c r="D6244" t="s">
        <v>21067</v>
      </c>
      <c r="E6244" t="s">
        <v>21068</v>
      </c>
      <c r="F6244" t="s">
        <v>20511</v>
      </c>
      <c r="G6244" t="s">
        <v>20512</v>
      </c>
      <c r="H6244" t="s">
        <v>12158</v>
      </c>
      <c r="I6244" t="s">
        <v>12159</v>
      </c>
      <c r="J6244">
        <v>48593</v>
      </c>
      <c r="K6244" t="s">
        <v>14185</v>
      </c>
      <c r="L6244">
        <v>4174</v>
      </c>
      <c r="M6244" t="s">
        <v>10206</v>
      </c>
      <c r="N6244">
        <v>157</v>
      </c>
      <c r="O6244" t="s">
        <v>8994</v>
      </c>
      <c r="P6244" t="s">
        <v>22336</v>
      </c>
    </row>
    <row r="6245" spans="1:16" x14ac:dyDescent="0.25">
      <c r="A6245">
        <v>9676</v>
      </c>
      <c r="B6245">
        <v>5744</v>
      </c>
      <c r="C6245" t="s">
        <v>21069</v>
      </c>
      <c r="D6245" t="s">
        <v>21070</v>
      </c>
      <c r="E6245" t="s">
        <v>21071</v>
      </c>
      <c r="F6245" t="s">
        <v>20511</v>
      </c>
      <c r="G6245" t="s">
        <v>20512</v>
      </c>
      <c r="H6245" t="s">
        <v>12158</v>
      </c>
      <c r="I6245" t="s">
        <v>12159</v>
      </c>
      <c r="J6245">
        <v>48593</v>
      </c>
      <c r="K6245" t="s">
        <v>14185</v>
      </c>
      <c r="L6245">
        <v>4174</v>
      </c>
      <c r="M6245" t="s">
        <v>10206</v>
      </c>
      <c r="N6245">
        <v>157</v>
      </c>
      <c r="O6245" t="s">
        <v>8994</v>
      </c>
      <c r="P6245" t="s">
        <v>22336</v>
      </c>
    </row>
    <row r="6246" spans="1:16" x14ac:dyDescent="0.25">
      <c r="A6246">
        <v>9678</v>
      </c>
      <c r="B6246">
        <v>5738</v>
      </c>
      <c r="C6246" t="s">
        <v>21072</v>
      </c>
      <c r="D6246" t="s">
        <v>21073</v>
      </c>
      <c r="E6246" t="s">
        <v>21074</v>
      </c>
      <c r="F6246" t="s">
        <v>20511</v>
      </c>
      <c r="G6246" t="s">
        <v>20512</v>
      </c>
      <c r="H6246" t="s">
        <v>12158</v>
      </c>
      <c r="I6246" t="s">
        <v>12159</v>
      </c>
      <c r="J6246">
        <v>48592</v>
      </c>
      <c r="K6246" t="s">
        <v>21075</v>
      </c>
      <c r="L6246">
        <v>4174</v>
      </c>
      <c r="M6246" t="s">
        <v>10206</v>
      </c>
      <c r="N6246">
        <v>157</v>
      </c>
      <c r="O6246" t="s">
        <v>8994</v>
      </c>
      <c r="P6246" t="s">
        <v>22336</v>
      </c>
    </row>
    <row r="6247" spans="1:16" x14ac:dyDescent="0.25">
      <c r="A6247">
        <v>9679</v>
      </c>
      <c r="B6247">
        <v>5739</v>
      </c>
      <c r="C6247" t="s">
        <v>21076</v>
      </c>
      <c r="D6247" t="s">
        <v>21077</v>
      </c>
      <c r="E6247" t="s">
        <v>21078</v>
      </c>
      <c r="F6247" t="s">
        <v>20511</v>
      </c>
      <c r="G6247" t="s">
        <v>20512</v>
      </c>
      <c r="H6247" t="s">
        <v>12158</v>
      </c>
      <c r="I6247" t="s">
        <v>12159</v>
      </c>
      <c r="J6247">
        <v>48592</v>
      </c>
      <c r="K6247" t="s">
        <v>21075</v>
      </c>
      <c r="L6247">
        <v>4174</v>
      </c>
      <c r="M6247" t="s">
        <v>10206</v>
      </c>
      <c r="N6247">
        <v>157</v>
      </c>
      <c r="O6247" t="s">
        <v>8994</v>
      </c>
      <c r="P6247" t="s">
        <v>22336</v>
      </c>
    </row>
    <row r="6248" spans="1:16" x14ac:dyDescent="0.25">
      <c r="A6248">
        <v>9680</v>
      </c>
      <c r="B6248">
        <v>5725</v>
      </c>
      <c r="C6248" t="s">
        <v>21079</v>
      </c>
      <c r="D6248" t="s">
        <v>21080</v>
      </c>
      <c r="E6248" t="s">
        <v>21081</v>
      </c>
      <c r="F6248" t="s">
        <v>20511</v>
      </c>
      <c r="G6248" t="s">
        <v>20512</v>
      </c>
      <c r="H6248" t="s">
        <v>12158</v>
      </c>
      <c r="I6248" t="s">
        <v>12159</v>
      </c>
      <c r="J6248">
        <v>48591</v>
      </c>
      <c r="K6248" t="s">
        <v>12193</v>
      </c>
      <c r="L6248">
        <v>4174</v>
      </c>
      <c r="M6248" t="s">
        <v>10206</v>
      </c>
      <c r="N6248">
        <v>157</v>
      </c>
      <c r="O6248" t="s">
        <v>8994</v>
      </c>
      <c r="P6248" t="s">
        <v>22336</v>
      </c>
    </row>
    <row r="6249" spans="1:16" x14ac:dyDescent="0.25">
      <c r="A6249">
        <v>9681</v>
      </c>
      <c r="B6249">
        <v>5727</v>
      </c>
      <c r="C6249" t="s">
        <v>21082</v>
      </c>
      <c r="D6249" t="s">
        <v>21083</v>
      </c>
      <c r="E6249" t="s">
        <v>21084</v>
      </c>
      <c r="F6249" t="s">
        <v>20511</v>
      </c>
      <c r="G6249" t="s">
        <v>20512</v>
      </c>
      <c r="H6249" t="s">
        <v>12158</v>
      </c>
      <c r="I6249" t="s">
        <v>12159</v>
      </c>
      <c r="J6249">
        <v>48591</v>
      </c>
      <c r="K6249" t="s">
        <v>12193</v>
      </c>
      <c r="L6249">
        <v>4174</v>
      </c>
      <c r="M6249" t="s">
        <v>10206</v>
      </c>
      <c r="N6249">
        <v>157</v>
      </c>
      <c r="O6249" t="s">
        <v>8994</v>
      </c>
      <c r="P6249" t="s">
        <v>22336</v>
      </c>
    </row>
    <row r="6250" spans="1:16" x14ac:dyDescent="0.25">
      <c r="A6250">
        <v>9683</v>
      </c>
      <c r="B6250">
        <v>5723</v>
      </c>
      <c r="C6250" t="s">
        <v>21085</v>
      </c>
      <c r="D6250" s="1" t="s">
        <v>21086</v>
      </c>
      <c r="E6250" t="s">
        <v>21087</v>
      </c>
      <c r="F6250" t="s">
        <v>20511</v>
      </c>
      <c r="G6250" t="s">
        <v>20512</v>
      </c>
      <c r="H6250" t="s">
        <v>12158</v>
      </c>
      <c r="I6250" t="s">
        <v>12159</v>
      </c>
      <c r="J6250">
        <v>48591</v>
      </c>
      <c r="K6250" t="s">
        <v>12193</v>
      </c>
      <c r="L6250">
        <v>4174</v>
      </c>
      <c r="M6250" t="s">
        <v>10206</v>
      </c>
      <c r="N6250">
        <v>157</v>
      </c>
      <c r="O6250" t="s">
        <v>8994</v>
      </c>
      <c r="P6250" t="s">
        <v>22336</v>
      </c>
    </row>
    <row r="6251" spans="1:16" x14ac:dyDescent="0.25">
      <c r="A6251">
        <v>9684</v>
      </c>
      <c r="B6251">
        <v>5719</v>
      </c>
      <c r="C6251" t="s">
        <v>21088</v>
      </c>
      <c r="D6251" t="s">
        <v>21089</v>
      </c>
      <c r="E6251" t="s">
        <v>21090</v>
      </c>
      <c r="F6251" t="s">
        <v>20511</v>
      </c>
      <c r="G6251" t="s">
        <v>20512</v>
      </c>
      <c r="H6251" t="s">
        <v>12158</v>
      </c>
      <c r="I6251" t="s">
        <v>12159</v>
      </c>
      <c r="J6251">
        <v>48591</v>
      </c>
      <c r="K6251" t="s">
        <v>12193</v>
      </c>
      <c r="L6251">
        <v>4174</v>
      </c>
      <c r="M6251" t="s">
        <v>10206</v>
      </c>
      <c r="N6251">
        <v>157</v>
      </c>
      <c r="O6251" t="s">
        <v>8994</v>
      </c>
      <c r="P6251" t="s">
        <v>22336</v>
      </c>
    </row>
    <row r="6252" spans="1:16" x14ac:dyDescent="0.25">
      <c r="A6252">
        <v>9687</v>
      </c>
      <c r="B6252">
        <v>5720</v>
      </c>
      <c r="C6252" t="s">
        <v>21091</v>
      </c>
      <c r="D6252" t="s">
        <v>21092</v>
      </c>
      <c r="E6252" t="s">
        <v>21093</v>
      </c>
      <c r="F6252" t="s">
        <v>20511</v>
      </c>
      <c r="G6252" t="s">
        <v>20512</v>
      </c>
      <c r="H6252" t="s">
        <v>12158</v>
      </c>
      <c r="I6252" t="s">
        <v>12159</v>
      </c>
      <c r="J6252">
        <v>48591</v>
      </c>
      <c r="K6252" t="s">
        <v>12193</v>
      </c>
      <c r="L6252">
        <v>4174</v>
      </c>
      <c r="M6252" t="s">
        <v>10206</v>
      </c>
      <c r="N6252">
        <v>157</v>
      </c>
      <c r="O6252" t="s">
        <v>8994</v>
      </c>
      <c r="P6252" t="s">
        <v>22336</v>
      </c>
    </row>
    <row r="6253" spans="1:16" x14ac:dyDescent="0.25">
      <c r="A6253">
        <v>9688</v>
      </c>
      <c r="B6253">
        <v>5701</v>
      </c>
      <c r="C6253" t="s">
        <v>21094</v>
      </c>
      <c r="D6253" t="s">
        <v>21095</v>
      </c>
      <c r="E6253" t="s">
        <v>21096</v>
      </c>
      <c r="F6253" t="s">
        <v>20511</v>
      </c>
      <c r="G6253" t="s">
        <v>20512</v>
      </c>
      <c r="H6253" t="s">
        <v>12158</v>
      </c>
      <c r="I6253" t="s">
        <v>12159</v>
      </c>
      <c r="J6253">
        <v>48590</v>
      </c>
      <c r="K6253" t="s">
        <v>10205</v>
      </c>
      <c r="L6253">
        <v>4174</v>
      </c>
      <c r="M6253" t="s">
        <v>10206</v>
      </c>
      <c r="N6253">
        <v>157</v>
      </c>
      <c r="O6253" t="s">
        <v>8994</v>
      </c>
      <c r="P6253" t="s">
        <v>22336</v>
      </c>
    </row>
    <row r="6254" spans="1:16" x14ac:dyDescent="0.25">
      <c r="A6254">
        <v>9689</v>
      </c>
      <c r="B6254">
        <v>5706</v>
      </c>
      <c r="C6254" t="s">
        <v>21097</v>
      </c>
      <c r="D6254" t="s">
        <v>21098</v>
      </c>
      <c r="E6254" t="s">
        <v>21099</v>
      </c>
      <c r="F6254" t="s">
        <v>20511</v>
      </c>
      <c r="G6254" t="s">
        <v>20512</v>
      </c>
      <c r="H6254" t="s">
        <v>12158</v>
      </c>
      <c r="I6254" t="s">
        <v>12159</v>
      </c>
      <c r="J6254">
        <v>30587</v>
      </c>
      <c r="K6254" t="s">
        <v>8993</v>
      </c>
      <c r="L6254">
        <v>2620</v>
      </c>
      <c r="M6254" t="s">
        <v>8993</v>
      </c>
      <c r="N6254">
        <v>157</v>
      </c>
      <c r="O6254" t="s">
        <v>8994</v>
      </c>
      <c r="P6254" t="s">
        <v>22336</v>
      </c>
    </row>
    <row r="6255" spans="1:16" x14ac:dyDescent="0.25">
      <c r="A6255">
        <v>9690</v>
      </c>
      <c r="B6255">
        <v>5707</v>
      </c>
      <c r="C6255" t="s">
        <v>21100</v>
      </c>
      <c r="D6255" t="s">
        <v>21101</v>
      </c>
      <c r="E6255" t="s">
        <v>21102</v>
      </c>
      <c r="F6255" t="s">
        <v>20511</v>
      </c>
      <c r="G6255" t="s">
        <v>20512</v>
      </c>
      <c r="H6255" t="s">
        <v>12158</v>
      </c>
      <c r="I6255" t="s">
        <v>12159</v>
      </c>
      <c r="J6255">
        <v>30587</v>
      </c>
      <c r="K6255" t="s">
        <v>8993</v>
      </c>
      <c r="L6255">
        <v>2620</v>
      </c>
      <c r="M6255" t="s">
        <v>8993</v>
      </c>
      <c r="N6255">
        <v>157</v>
      </c>
      <c r="O6255" t="s">
        <v>8994</v>
      </c>
      <c r="P6255" t="s">
        <v>22336</v>
      </c>
    </row>
    <row r="6256" spans="1:16" x14ac:dyDescent="0.25">
      <c r="A6256">
        <v>9691</v>
      </c>
      <c r="B6256">
        <v>5708</v>
      </c>
      <c r="C6256" t="s">
        <v>21103</v>
      </c>
      <c r="D6256" t="s">
        <v>21104</v>
      </c>
      <c r="E6256" t="s">
        <v>21105</v>
      </c>
      <c r="F6256" t="s">
        <v>20511</v>
      </c>
      <c r="G6256" t="s">
        <v>20512</v>
      </c>
      <c r="H6256" t="s">
        <v>12158</v>
      </c>
      <c r="I6256" t="s">
        <v>12159</v>
      </c>
      <c r="J6256">
        <v>30587</v>
      </c>
      <c r="K6256" t="s">
        <v>8993</v>
      </c>
      <c r="L6256">
        <v>2620</v>
      </c>
      <c r="M6256" t="s">
        <v>8993</v>
      </c>
      <c r="N6256">
        <v>157</v>
      </c>
      <c r="O6256" t="s">
        <v>8994</v>
      </c>
      <c r="P6256" t="s">
        <v>22336</v>
      </c>
    </row>
    <row r="6257" spans="1:16" x14ac:dyDescent="0.25">
      <c r="A6257">
        <v>9692</v>
      </c>
      <c r="B6257">
        <v>5710</v>
      </c>
      <c r="C6257" t="s">
        <v>21106</v>
      </c>
      <c r="D6257" t="s">
        <v>21107</v>
      </c>
      <c r="E6257" t="s">
        <v>21108</v>
      </c>
      <c r="F6257" t="s">
        <v>20511</v>
      </c>
      <c r="G6257" t="s">
        <v>20512</v>
      </c>
      <c r="H6257" t="s">
        <v>12158</v>
      </c>
      <c r="I6257" t="s">
        <v>12159</v>
      </c>
      <c r="J6257">
        <v>30587</v>
      </c>
      <c r="K6257" t="s">
        <v>8993</v>
      </c>
      <c r="L6257">
        <v>2620</v>
      </c>
      <c r="M6257" t="s">
        <v>8993</v>
      </c>
      <c r="N6257">
        <v>157</v>
      </c>
      <c r="O6257" t="s">
        <v>8994</v>
      </c>
      <c r="P6257" t="s">
        <v>22336</v>
      </c>
    </row>
    <row r="6258" spans="1:16" x14ac:dyDescent="0.25">
      <c r="A6258">
        <v>9693</v>
      </c>
      <c r="B6258">
        <v>5711</v>
      </c>
      <c r="C6258" t="s">
        <v>21109</v>
      </c>
      <c r="D6258" t="s">
        <v>21110</v>
      </c>
      <c r="E6258" t="s">
        <v>21111</v>
      </c>
      <c r="F6258" t="s">
        <v>20511</v>
      </c>
      <c r="G6258" t="s">
        <v>20512</v>
      </c>
      <c r="H6258" t="s">
        <v>12158</v>
      </c>
      <c r="I6258" t="s">
        <v>12159</v>
      </c>
      <c r="J6258">
        <v>30587</v>
      </c>
      <c r="K6258" t="s">
        <v>8993</v>
      </c>
      <c r="L6258">
        <v>2620</v>
      </c>
      <c r="M6258" t="s">
        <v>8993</v>
      </c>
      <c r="N6258">
        <v>157</v>
      </c>
      <c r="O6258" t="s">
        <v>8994</v>
      </c>
      <c r="P6258" t="s">
        <v>22336</v>
      </c>
    </row>
    <row r="6259" spans="1:16" x14ac:dyDescent="0.25">
      <c r="A6259">
        <v>9694</v>
      </c>
      <c r="B6259">
        <v>5714</v>
      </c>
      <c r="C6259" t="s">
        <v>21112</v>
      </c>
      <c r="D6259" t="s">
        <v>21113</v>
      </c>
      <c r="E6259" t="s">
        <v>21114</v>
      </c>
      <c r="F6259" t="s">
        <v>20511</v>
      </c>
      <c r="G6259" t="s">
        <v>20512</v>
      </c>
      <c r="H6259" t="s">
        <v>12158</v>
      </c>
      <c r="I6259" t="s">
        <v>12159</v>
      </c>
      <c r="J6259">
        <v>30587</v>
      </c>
      <c r="K6259" t="s">
        <v>8993</v>
      </c>
      <c r="L6259">
        <v>2620</v>
      </c>
      <c r="M6259" t="s">
        <v>8993</v>
      </c>
      <c r="N6259">
        <v>157</v>
      </c>
      <c r="O6259" t="s">
        <v>8994</v>
      </c>
      <c r="P6259" t="s">
        <v>22336</v>
      </c>
    </row>
    <row r="6260" spans="1:16" x14ac:dyDescent="0.25">
      <c r="A6260">
        <v>9695</v>
      </c>
      <c r="B6260">
        <v>5715</v>
      </c>
      <c r="C6260" t="s">
        <v>21115</v>
      </c>
      <c r="D6260" t="s">
        <v>21116</v>
      </c>
      <c r="E6260" t="s">
        <v>21117</v>
      </c>
      <c r="F6260" t="s">
        <v>20511</v>
      </c>
      <c r="G6260" t="s">
        <v>20512</v>
      </c>
      <c r="H6260" t="s">
        <v>12158</v>
      </c>
      <c r="I6260" t="s">
        <v>12159</v>
      </c>
      <c r="J6260">
        <v>30587</v>
      </c>
      <c r="K6260" t="s">
        <v>8993</v>
      </c>
      <c r="L6260">
        <v>2620</v>
      </c>
      <c r="M6260" t="s">
        <v>8993</v>
      </c>
      <c r="N6260">
        <v>157</v>
      </c>
      <c r="O6260" t="s">
        <v>8994</v>
      </c>
      <c r="P6260" t="s">
        <v>22336</v>
      </c>
    </row>
    <row r="6261" spans="1:16" x14ac:dyDescent="0.25">
      <c r="A6261">
        <v>9696</v>
      </c>
      <c r="B6261">
        <v>5531</v>
      </c>
      <c r="C6261" t="s">
        <v>21118</v>
      </c>
      <c r="D6261" t="s">
        <v>21119</v>
      </c>
      <c r="E6261" t="s">
        <v>21120</v>
      </c>
      <c r="F6261" t="s">
        <v>20511</v>
      </c>
      <c r="G6261" t="s">
        <v>20512</v>
      </c>
      <c r="H6261" t="s">
        <v>12158</v>
      </c>
      <c r="I6261" t="s">
        <v>12159</v>
      </c>
      <c r="J6261">
        <v>48582</v>
      </c>
      <c r="K6261" t="s">
        <v>8979</v>
      </c>
      <c r="L6261">
        <v>246</v>
      </c>
      <c r="M6261" t="s">
        <v>8980</v>
      </c>
      <c r="N6261">
        <v>13</v>
      </c>
      <c r="O6261" t="s">
        <v>2278</v>
      </c>
      <c r="P6261" t="s">
        <v>22336</v>
      </c>
    </row>
    <row r="6262" spans="1:16" x14ac:dyDescent="0.25">
      <c r="A6262">
        <v>9697</v>
      </c>
      <c r="B6262">
        <v>5517</v>
      </c>
      <c r="C6262" t="s">
        <v>21121</v>
      </c>
      <c r="D6262" t="s">
        <v>21122</v>
      </c>
      <c r="E6262" t="s">
        <v>21123</v>
      </c>
      <c r="F6262" t="s">
        <v>20511</v>
      </c>
      <c r="G6262" t="s">
        <v>20512</v>
      </c>
      <c r="H6262" t="s">
        <v>12158</v>
      </c>
      <c r="I6262" t="s">
        <v>12159</v>
      </c>
      <c r="J6262">
        <v>6571</v>
      </c>
      <c r="K6262" t="s">
        <v>2276</v>
      </c>
      <c r="L6262">
        <v>273</v>
      </c>
      <c r="M6262" t="s">
        <v>2277</v>
      </c>
      <c r="N6262">
        <v>13</v>
      </c>
      <c r="O6262" t="s">
        <v>2278</v>
      </c>
      <c r="P6262" t="s">
        <v>22336</v>
      </c>
    </row>
    <row r="6263" spans="1:16" x14ac:dyDescent="0.25">
      <c r="A6263">
        <v>9698</v>
      </c>
      <c r="B6263">
        <v>5518</v>
      </c>
      <c r="C6263" t="s">
        <v>21124</v>
      </c>
      <c r="D6263" t="s">
        <v>21125</v>
      </c>
      <c r="E6263" t="s">
        <v>21126</v>
      </c>
      <c r="F6263" t="s">
        <v>20511</v>
      </c>
      <c r="G6263" t="s">
        <v>20512</v>
      </c>
      <c r="H6263" t="s">
        <v>12158</v>
      </c>
      <c r="I6263" t="s">
        <v>12159</v>
      </c>
      <c r="J6263">
        <v>6571</v>
      </c>
      <c r="K6263" t="s">
        <v>2276</v>
      </c>
      <c r="L6263">
        <v>273</v>
      </c>
      <c r="M6263" t="s">
        <v>2277</v>
      </c>
      <c r="N6263">
        <v>13</v>
      </c>
      <c r="O6263" t="s">
        <v>2278</v>
      </c>
      <c r="P6263" t="s">
        <v>22336</v>
      </c>
    </row>
    <row r="6264" spans="1:16" x14ac:dyDescent="0.25">
      <c r="A6264">
        <v>9699</v>
      </c>
      <c r="B6264">
        <v>5519</v>
      </c>
      <c r="C6264" t="s">
        <v>21127</v>
      </c>
      <c r="D6264" t="s">
        <v>21128</v>
      </c>
      <c r="E6264" t="s">
        <v>21129</v>
      </c>
      <c r="F6264" t="s">
        <v>20511</v>
      </c>
      <c r="G6264" t="s">
        <v>20512</v>
      </c>
      <c r="H6264" t="s">
        <v>12158</v>
      </c>
      <c r="I6264" t="s">
        <v>12159</v>
      </c>
      <c r="J6264">
        <v>6571</v>
      </c>
      <c r="K6264" t="s">
        <v>2276</v>
      </c>
      <c r="L6264">
        <v>273</v>
      </c>
      <c r="M6264" t="s">
        <v>2277</v>
      </c>
      <c r="N6264">
        <v>13</v>
      </c>
      <c r="O6264" t="s">
        <v>2278</v>
      </c>
      <c r="P6264" t="s">
        <v>22336</v>
      </c>
    </row>
    <row r="6265" spans="1:16" x14ac:dyDescent="0.25">
      <c r="A6265">
        <v>9700</v>
      </c>
      <c r="B6265">
        <v>5520</v>
      </c>
      <c r="C6265" t="s">
        <v>21130</v>
      </c>
      <c r="D6265" t="s">
        <v>21131</v>
      </c>
      <c r="E6265" t="s">
        <v>21132</v>
      </c>
      <c r="F6265" t="s">
        <v>20511</v>
      </c>
      <c r="G6265" t="s">
        <v>20512</v>
      </c>
      <c r="H6265" t="s">
        <v>12158</v>
      </c>
      <c r="I6265" t="s">
        <v>12159</v>
      </c>
      <c r="J6265">
        <v>6571</v>
      </c>
      <c r="K6265" t="s">
        <v>2276</v>
      </c>
      <c r="L6265">
        <v>273</v>
      </c>
      <c r="M6265" t="s">
        <v>2277</v>
      </c>
      <c r="N6265">
        <v>13</v>
      </c>
      <c r="O6265" t="s">
        <v>2278</v>
      </c>
      <c r="P6265" t="s">
        <v>22336</v>
      </c>
    </row>
    <row r="6266" spans="1:16" x14ac:dyDescent="0.25">
      <c r="A6266">
        <v>9701</v>
      </c>
      <c r="B6266">
        <v>5503</v>
      </c>
      <c r="C6266" t="s">
        <v>21133</v>
      </c>
      <c r="D6266" t="s">
        <v>21134</v>
      </c>
      <c r="E6266" t="s">
        <v>21135</v>
      </c>
      <c r="F6266" t="s">
        <v>20511</v>
      </c>
      <c r="G6266" t="s">
        <v>20512</v>
      </c>
      <c r="H6266" t="s">
        <v>12158</v>
      </c>
      <c r="I6266" t="s">
        <v>12159</v>
      </c>
      <c r="J6266">
        <v>6571</v>
      </c>
      <c r="K6266" t="s">
        <v>2276</v>
      </c>
      <c r="L6266">
        <v>273</v>
      </c>
      <c r="M6266" t="s">
        <v>2277</v>
      </c>
      <c r="N6266">
        <v>13</v>
      </c>
      <c r="O6266" t="s">
        <v>2278</v>
      </c>
      <c r="P6266" t="s">
        <v>22336</v>
      </c>
    </row>
    <row r="6267" spans="1:16" x14ac:dyDescent="0.25">
      <c r="A6267">
        <v>9705</v>
      </c>
      <c r="B6267">
        <v>5504</v>
      </c>
      <c r="C6267" t="s">
        <v>21136</v>
      </c>
      <c r="D6267" t="s">
        <v>21137</v>
      </c>
      <c r="E6267" t="s">
        <v>21138</v>
      </c>
      <c r="F6267" t="s">
        <v>20511</v>
      </c>
      <c r="G6267" t="s">
        <v>20512</v>
      </c>
      <c r="H6267" t="s">
        <v>12158</v>
      </c>
      <c r="I6267" t="s">
        <v>12159</v>
      </c>
      <c r="J6267">
        <v>6571</v>
      </c>
      <c r="K6267" t="s">
        <v>2276</v>
      </c>
      <c r="L6267">
        <v>273</v>
      </c>
      <c r="M6267" t="s">
        <v>2277</v>
      </c>
      <c r="N6267">
        <v>13</v>
      </c>
      <c r="O6267" t="s">
        <v>2278</v>
      </c>
      <c r="P6267" t="s">
        <v>22336</v>
      </c>
    </row>
    <row r="6268" spans="1:16" x14ac:dyDescent="0.25">
      <c r="A6268">
        <v>9706</v>
      </c>
      <c r="B6268">
        <v>5510</v>
      </c>
      <c r="C6268" t="s">
        <v>21139</v>
      </c>
      <c r="D6268" t="s">
        <v>21140</v>
      </c>
      <c r="E6268" t="s">
        <v>21141</v>
      </c>
      <c r="F6268" t="s">
        <v>20511</v>
      </c>
      <c r="G6268" t="s">
        <v>20512</v>
      </c>
      <c r="H6268" t="s">
        <v>12158</v>
      </c>
      <c r="I6268" t="s">
        <v>12159</v>
      </c>
      <c r="J6268">
        <v>6571</v>
      </c>
      <c r="K6268" t="s">
        <v>2276</v>
      </c>
      <c r="L6268">
        <v>273</v>
      </c>
      <c r="M6268" t="s">
        <v>2277</v>
      </c>
      <c r="N6268">
        <v>13</v>
      </c>
      <c r="O6268" t="s">
        <v>2278</v>
      </c>
      <c r="P6268" t="s">
        <v>22336</v>
      </c>
    </row>
    <row r="6269" spans="1:16" x14ac:dyDescent="0.25">
      <c r="A6269">
        <v>9707</v>
      </c>
      <c r="B6269">
        <v>5508</v>
      </c>
      <c r="C6269" t="s">
        <v>21142</v>
      </c>
      <c r="D6269" t="s">
        <v>21143</v>
      </c>
      <c r="E6269" t="s">
        <v>21144</v>
      </c>
      <c r="F6269" t="s">
        <v>20511</v>
      </c>
      <c r="G6269" t="s">
        <v>20512</v>
      </c>
      <c r="H6269" t="s">
        <v>12158</v>
      </c>
      <c r="I6269" t="s">
        <v>12159</v>
      </c>
      <c r="J6269">
        <v>6571</v>
      </c>
      <c r="K6269" t="s">
        <v>2276</v>
      </c>
      <c r="L6269">
        <v>273</v>
      </c>
      <c r="M6269" t="s">
        <v>2277</v>
      </c>
      <c r="N6269">
        <v>13</v>
      </c>
      <c r="O6269" t="s">
        <v>2278</v>
      </c>
      <c r="P6269" t="s">
        <v>22336</v>
      </c>
    </row>
    <row r="6270" spans="1:16" x14ac:dyDescent="0.25">
      <c r="A6270">
        <v>9708</v>
      </c>
      <c r="B6270">
        <v>5512</v>
      </c>
      <c r="C6270" t="s">
        <v>21145</v>
      </c>
      <c r="D6270" t="s">
        <v>21146</v>
      </c>
      <c r="E6270" t="s">
        <v>21147</v>
      </c>
      <c r="F6270" t="s">
        <v>20511</v>
      </c>
      <c r="G6270" t="s">
        <v>20512</v>
      </c>
      <c r="H6270" t="s">
        <v>12158</v>
      </c>
      <c r="I6270" t="s">
        <v>12159</v>
      </c>
      <c r="J6270">
        <v>6571</v>
      </c>
      <c r="K6270" t="s">
        <v>2276</v>
      </c>
      <c r="L6270">
        <v>273</v>
      </c>
      <c r="M6270" t="s">
        <v>2277</v>
      </c>
      <c r="N6270">
        <v>13</v>
      </c>
      <c r="O6270" t="s">
        <v>2278</v>
      </c>
      <c r="P6270" t="s">
        <v>22336</v>
      </c>
    </row>
    <row r="6271" spans="1:16" x14ac:dyDescent="0.25">
      <c r="A6271">
        <v>9710</v>
      </c>
      <c r="B6271">
        <v>5513</v>
      </c>
      <c r="C6271" t="s">
        <v>21148</v>
      </c>
      <c r="D6271" t="s">
        <v>21149</v>
      </c>
      <c r="E6271" t="s">
        <v>21150</v>
      </c>
      <c r="F6271" t="s">
        <v>20511</v>
      </c>
      <c r="G6271" t="s">
        <v>20512</v>
      </c>
      <c r="H6271" t="s">
        <v>12158</v>
      </c>
      <c r="I6271" t="s">
        <v>12159</v>
      </c>
      <c r="J6271">
        <v>6571</v>
      </c>
      <c r="K6271" t="s">
        <v>2276</v>
      </c>
      <c r="L6271">
        <v>273</v>
      </c>
      <c r="M6271" t="s">
        <v>2277</v>
      </c>
      <c r="N6271">
        <v>13</v>
      </c>
      <c r="O6271" t="s">
        <v>2278</v>
      </c>
      <c r="P6271" t="s">
        <v>22336</v>
      </c>
    </row>
    <row r="6272" spans="1:16" x14ac:dyDescent="0.25">
      <c r="A6272">
        <v>9712</v>
      </c>
      <c r="B6272">
        <v>5548</v>
      </c>
      <c r="C6272" t="s">
        <v>21151</v>
      </c>
      <c r="D6272" t="s">
        <v>21152</v>
      </c>
      <c r="E6272" t="s">
        <v>21153</v>
      </c>
      <c r="F6272" t="s">
        <v>20511</v>
      </c>
      <c r="G6272" t="s">
        <v>20512</v>
      </c>
      <c r="H6272" t="s">
        <v>12158</v>
      </c>
      <c r="I6272" t="s">
        <v>12159</v>
      </c>
      <c r="J6272">
        <v>48418</v>
      </c>
      <c r="K6272" t="s">
        <v>8984</v>
      </c>
      <c r="L6272">
        <v>275</v>
      </c>
      <c r="M6272" t="s">
        <v>8985</v>
      </c>
      <c r="N6272">
        <v>13</v>
      </c>
      <c r="O6272" t="s">
        <v>2278</v>
      </c>
      <c r="P6272" t="s">
        <v>22336</v>
      </c>
    </row>
    <row r="6273" spans="1:16" x14ac:dyDescent="0.25">
      <c r="A6273">
        <v>9713</v>
      </c>
      <c r="B6273">
        <v>5545</v>
      </c>
      <c r="C6273" t="s">
        <v>21154</v>
      </c>
      <c r="D6273" t="s">
        <v>21155</v>
      </c>
      <c r="E6273" t="s">
        <v>21156</v>
      </c>
      <c r="F6273" t="s">
        <v>20511</v>
      </c>
      <c r="G6273" t="s">
        <v>20512</v>
      </c>
      <c r="H6273" t="s">
        <v>12158</v>
      </c>
      <c r="I6273" t="s">
        <v>12159</v>
      </c>
      <c r="J6273">
        <v>48418</v>
      </c>
      <c r="K6273" t="s">
        <v>8984</v>
      </c>
      <c r="L6273">
        <v>275</v>
      </c>
      <c r="M6273" t="s">
        <v>8985</v>
      </c>
      <c r="N6273">
        <v>13</v>
      </c>
      <c r="O6273" t="s">
        <v>2278</v>
      </c>
      <c r="P6273" t="s">
        <v>22336</v>
      </c>
    </row>
    <row r="6274" spans="1:16" x14ac:dyDescent="0.25">
      <c r="A6274">
        <v>9714</v>
      </c>
      <c r="B6274">
        <v>5552</v>
      </c>
      <c r="C6274" t="s">
        <v>21157</v>
      </c>
      <c r="D6274" t="s">
        <v>21158</v>
      </c>
      <c r="E6274" t="s">
        <v>21159</v>
      </c>
      <c r="F6274" t="s">
        <v>20511</v>
      </c>
      <c r="G6274" t="s">
        <v>20512</v>
      </c>
      <c r="H6274" t="s">
        <v>12158</v>
      </c>
      <c r="I6274" t="s">
        <v>12159</v>
      </c>
      <c r="J6274">
        <v>48418</v>
      </c>
      <c r="K6274" t="s">
        <v>8984</v>
      </c>
      <c r="L6274">
        <v>275</v>
      </c>
      <c r="M6274" t="s">
        <v>8985</v>
      </c>
      <c r="N6274">
        <v>13</v>
      </c>
      <c r="O6274" t="s">
        <v>2278</v>
      </c>
      <c r="P6274" t="s">
        <v>22336</v>
      </c>
    </row>
    <row r="6275" spans="1:16" x14ac:dyDescent="0.25">
      <c r="A6275">
        <v>9716</v>
      </c>
      <c r="B6275">
        <v>5550</v>
      </c>
      <c r="C6275" t="s">
        <v>21160</v>
      </c>
      <c r="D6275" t="s">
        <v>21161</v>
      </c>
      <c r="E6275" t="s">
        <v>21162</v>
      </c>
      <c r="F6275" t="s">
        <v>20511</v>
      </c>
      <c r="G6275" t="s">
        <v>20512</v>
      </c>
      <c r="H6275" t="s">
        <v>12158</v>
      </c>
      <c r="I6275" t="s">
        <v>12159</v>
      </c>
      <c r="J6275">
        <v>48418</v>
      </c>
      <c r="K6275" t="s">
        <v>8984</v>
      </c>
      <c r="L6275">
        <v>275</v>
      </c>
      <c r="M6275" t="s">
        <v>8985</v>
      </c>
      <c r="N6275">
        <v>13</v>
      </c>
      <c r="O6275" t="s">
        <v>2278</v>
      </c>
      <c r="P6275" t="s">
        <v>22336</v>
      </c>
    </row>
    <row r="6276" spans="1:16" x14ac:dyDescent="0.25">
      <c r="A6276">
        <v>9717</v>
      </c>
      <c r="B6276">
        <v>5537</v>
      </c>
      <c r="C6276" t="s">
        <v>21163</v>
      </c>
      <c r="D6276" t="s">
        <v>21164</v>
      </c>
      <c r="E6276" t="s">
        <v>21165</v>
      </c>
      <c r="F6276" t="s">
        <v>20511</v>
      </c>
      <c r="G6276" t="s">
        <v>20512</v>
      </c>
      <c r="H6276" t="s">
        <v>12158</v>
      </c>
      <c r="I6276" t="s">
        <v>12159</v>
      </c>
      <c r="J6276">
        <v>48418</v>
      </c>
      <c r="K6276" t="s">
        <v>8984</v>
      </c>
      <c r="L6276">
        <v>275</v>
      </c>
      <c r="M6276" t="s">
        <v>8985</v>
      </c>
      <c r="N6276">
        <v>13</v>
      </c>
      <c r="O6276" t="s">
        <v>2278</v>
      </c>
      <c r="P6276" t="s">
        <v>22336</v>
      </c>
    </row>
    <row r="6277" spans="1:16" x14ac:dyDescent="0.25">
      <c r="A6277">
        <v>9722</v>
      </c>
      <c r="B6277">
        <v>5538</v>
      </c>
      <c r="C6277" t="s">
        <v>21166</v>
      </c>
      <c r="D6277" t="s">
        <v>21167</v>
      </c>
      <c r="E6277" t="s">
        <v>21168</v>
      </c>
      <c r="F6277" t="s">
        <v>20511</v>
      </c>
      <c r="G6277" t="s">
        <v>20512</v>
      </c>
      <c r="H6277" t="s">
        <v>12158</v>
      </c>
      <c r="I6277" t="s">
        <v>12159</v>
      </c>
      <c r="J6277">
        <v>48418</v>
      </c>
      <c r="K6277" t="s">
        <v>8984</v>
      </c>
      <c r="L6277">
        <v>275</v>
      </c>
      <c r="M6277" t="s">
        <v>8985</v>
      </c>
      <c r="N6277">
        <v>13</v>
      </c>
      <c r="O6277" t="s">
        <v>2278</v>
      </c>
      <c r="P6277" t="s">
        <v>22336</v>
      </c>
    </row>
    <row r="6278" spans="1:16" x14ac:dyDescent="0.25">
      <c r="A6278">
        <v>9723</v>
      </c>
      <c r="B6278">
        <v>5575</v>
      </c>
      <c r="C6278" t="s">
        <v>21169</v>
      </c>
      <c r="D6278" t="s">
        <v>21170</v>
      </c>
      <c r="E6278" t="s">
        <v>21171</v>
      </c>
      <c r="F6278" t="s">
        <v>20511</v>
      </c>
      <c r="G6278" t="s">
        <v>20512</v>
      </c>
      <c r="H6278" t="s">
        <v>12158</v>
      </c>
      <c r="I6278" t="s">
        <v>12159</v>
      </c>
      <c r="J6278">
        <v>48418</v>
      </c>
      <c r="K6278" t="s">
        <v>8984</v>
      </c>
      <c r="L6278">
        <v>275</v>
      </c>
      <c r="M6278" t="s">
        <v>8985</v>
      </c>
      <c r="N6278">
        <v>13</v>
      </c>
      <c r="O6278" t="s">
        <v>2278</v>
      </c>
      <c r="P6278" t="s">
        <v>22336</v>
      </c>
    </row>
    <row r="6279" spans="1:16" x14ac:dyDescent="0.25">
      <c r="A6279">
        <v>9724</v>
      </c>
      <c r="B6279">
        <v>5558</v>
      </c>
      <c r="C6279" t="s">
        <v>21172</v>
      </c>
      <c r="D6279" s="1" t="s">
        <v>21173</v>
      </c>
      <c r="E6279" t="s">
        <v>21174</v>
      </c>
      <c r="F6279" t="s">
        <v>20511</v>
      </c>
      <c r="G6279" t="s">
        <v>20512</v>
      </c>
      <c r="H6279" t="s">
        <v>12158</v>
      </c>
      <c r="I6279" t="s">
        <v>12159</v>
      </c>
      <c r="J6279">
        <v>48418</v>
      </c>
      <c r="K6279" t="s">
        <v>8984</v>
      </c>
      <c r="L6279">
        <v>275</v>
      </c>
      <c r="M6279" t="s">
        <v>8985</v>
      </c>
      <c r="N6279">
        <v>13</v>
      </c>
      <c r="O6279" t="s">
        <v>2278</v>
      </c>
      <c r="P6279" t="s">
        <v>22336</v>
      </c>
    </row>
    <row r="6280" spans="1:16" x14ac:dyDescent="0.25">
      <c r="A6280">
        <v>9725</v>
      </c>
      <c r="B6280">
        <v>5583</v>
      </c>
      <c r="C6280" t="s">
        <v>21175</v>
      </c>
      <c r="D6280" t="s">
        <v>21176</v>
      </c>
      <c r="E6280" t="s">
        <v>21177</v>
      </c>
      <c r="F6280" t="s">
        <v>20511</v>
      </c>
      <c r="G6280" t="s">
        <v>20512</v>
      </c>
      <c r="H6280" t="s">
        <v>12158</v>
      </c>
      <c r="I6280" t="s">
        <v>12159</v>
      </c>
      <c r="J6280">
        <v>48418</v>
      </c>
      <c r="K6280" t="s">
        <v>8984</v>
      </c>
      <c r="L6280">
        <v>275</v>
      </c>
      <c r="M6280" t="s">
        <v>8985</v>
      </c>
      <c r="N6280">
        <v>13</v>
      </c>
      <c r="O6280" t="s">
        <v>2278</v>
      </c>
      <c r="P6280" t="s">
        <v>22336</v>
      </c>
    </row>
    <row r="6281" spans="1:16" x14ac:dyDescent="0.25">
      <c r="A6281">
        <v>9726</v>
      </c>
      <c r="B6281">
        <v>5584</v>
      </c>
      <c r="C6281" t="s">
        <v>21178</v>
      </c>
      <c r="D6281" t="s">
        <v>21179</v>
      </c>
      <c r="E6281" t="s">
        <v>21180</v>
      </c>
      <c r="F6281" t="s">
        <v>20511</v>
      </c>
      <c r="G6281" t="s">
        <v>20512</v>
      </c>
      <c r="H6281" t="s">
        <v>12158</v>
      </c>
      <c r="I6281" t="s">
        <v>12159</v>
      </c>
      <c r="J6281">
        <v>48418</v>
      </c>
      <c r="K6281" t="s">
        <v>8984</v>
      </c>
      <c r="L6281">
        <v>275</v>
      </c>
      <c r="M6281" t="s">
        <v>8985</v>
      </c>
      <c r="N6281">
        <v>13</v>
      </c>
      <c r="O6281" t="s">
        <v>2278</v>
      </c>
      <c r="P6281" t="s">
        <v>22336</v>
      </c>
    </row>
    <row r="6282" spans="1:16" x14ac:dyDescent="0.25">
      <c r="A6282">
        <v>9727</v>
      </c>
      <c r="B6282">
        <v>5556</v>
      </c>
      <c r="C6282" t="s">
        <v>21181</v>
      </c>
      <c r="D6282" t="s">
        <v>21182</v>
      </c>
      <c r="E6282" t="s">
        <v>21183</v>
      </c>
      <c r="F6282" t="s">
        <v>20511</v>
      </c>
      <c r="G6282" t="s">
        <v>20512</v>
      </c>
      <c r="H6282" t="s">
        <v>12158</v>
      </c>
      <c r="I6282" t="s">
        <v>12159</v>
      </c>
      <c r="J6282">
        <v>48418</v>
      </c>
      <c r="K6282" t="s">
        <v>8984</v>
      </c>
      <c r="L6282">
        <v>275</v>
      </c>
      <c r="M6282" t="s">
        <v>8985</v>
      </c>
      <c r="N6282">
        <v>13</v>
      </c>
      <c r="O6282" t="s">
        <v>2278</v>
      </c>
      <c r="P6282" t="s">
        <v>22336</v>
      </c>
    </row>
    <row r="6283" spans="1:16" x14ac:dyDescent="0.25">
      <c r="A6283">
        <v>9729</v>
      </c>
      <c r="B6283">
        <v>5571</v>
      </c>
      <c r="C6283" t="s">
        <v>21184</v>
      </c>
      <c r="D6283" t="s">
        <v>21185</v>
      </c>
      <c r="E6283" t="s">
        <v>21186</v>
      </c>
      <c r="F6283" t="s">
        <v>20511</v>
      </c>
      <c r="G6283" t="s">
        <v>20512</v>
      </c>
      <c r="H6283" t="s">
        <v>12158</v>
      </c>
      <c r="I6283" t="s">
        <v>12159</v>
      </c>
      <c r="J6283">
        <v>48418</v>
      </c>
      <c r="K6283" t="s">
        <v>8984</v>
      </c>
      <c r="L6283">
        <v>275</v>
      </c>
      <c r="M6283" t="s">
        <v>8985</v>
      </c>
      <c r="N6283">
        <v>13</v>
      </c>
      <c r="O6283" t="s">
        <v>2278</v>
      </c>
      <c r="P6283" t="s">
        <v>22336</v>
      </c>
    </row>
    <row r="6284" spans="1:16" x14ac:dyDescent="0.25">
      <c r="A6284">
        <v>9730</v>
      </c>
      <c r="B6284">
        <v>5572</v>
      </c>
      <c r="C6284" t="s">
        <v>21187</v>
      </c>
      <c r="D6284" t="s">
        <v>21188</v>
      </c>
      <c r="E6284" t="s">
        <v>21189</v>
      </c>
      <c r="F6284" t="s">
        <v>20511</v>
      </c>
      <c r="G6284" t="s">
        <v>20512</v>
      </c>
      <c r="H6284" t="s">
        <v>12158</v>
      </c>
      <c r="I6284" t="s">
        <v>12159</v>
      </c>
      <c r="J6284">
        <v>48418</v>
      </c>
      <c r="K6284" t="s">
        <v>8984</v>
      </c>
      <c r="L6284">
        <v>275</v>
      </c>
      <c r="M6284" t="s">
        <v>8985</v>
      </c>
      <c r="N6284">
        <v>13</v>
      </c>
      <c r="O6284" t="s">
        <v>2278</v>
      </c>
      <c r="P6284" t="s">
        <v>22336</v>
      </c>
    </row>
    <row r="6285" spans="1:16" x14ac:dyDescent="0.25">
      <c r="A6285">
        <v>9732</v>
      </c>
      <c r="B6285">
        <v>5625</v>
      </c>
      <c r="C6285" t="s">
        <v>21190</v>
      </c>
      <c r="D6285" t="s">
        <v>21191</v>
      </c>
      <c r="E6285" t="s">
        <v>21192</v>
      </c>
      <c r="F6285" t="s">
        <v>20511</v>
      </c>
      <c r="G6285" t="s">
        <v>20512</v>
      </c>
      <c r="H6285" t="s">
        <v>12158</v>
      </c>
      <c r="I6285" t="s">
        <v>12159</v>
      </c>
      <c r="J6285">
        <v>48589</v>
      </c>
      <c r="K6285" t="s">
        <v>14291</v>
      </c>
      <c r="L6285">
        <v>4174</v>
      </c>
      <c r="M6285" t="s">
        <v>10206</v>
      </c>
      <c r="N6285">
        <v>157</v>
      </c>
      <c r="O6285" t="s">
        <v>8994</v>
      </c>
      <c r="P6285" t="s">
        <v>22336</v>
      </c>
    </row>
    <row r="6286" spans="1:16" x14ac:dyDescent="0.25">
      <c r="A6286">
        <v>9733</v>
      </c>
      <c r="B6286">
        <v>5591</v>
      </c>
      <c r="C6286" t="s">
        <v>21193</v>
      </c>
      <c r="D6286" t="s">
        <v>21194</v>
      </c>
      <c r="E6286" t="s">
        <v>21195</v>
      </c>
      <c r="F6286" t="s">
        <v>20511</v>
      </c>
      <c r="G6286" t="s">
        <v>20512</v>
      </c>
      <c r="H6286" t="s">
        <v>12158</v>
      </c>
      <c r="I6286" t="s">
        <v>12159</v>
      </c>
      <c r="J6286">
        <v>48583</v>
      </c>
      <c r="K6286" t="s">
        <v>8989</v>
      </c>
      <c r="L6286">
        <v>275</v>
      </c>
      <c r="M6286" t="s">
        <v>8985</v>
      </c>
      <c r="N6286">
        <v>13</v>
      </c>
      <c r="O6286" t="s">
        <v>2278</v>
      </c>
      <c r="P6286" t="s">
        <v>22336</v>
      </c>
    </row>
    <row r="6287" spans="1:16" x14ac:dyDescent="0.25">
      <c r="A6287">
        <v>9734</v>
      </c>
      <c r="B6287">
        <v>5599</v>
      </c>
      <c r="C6287" t="s">
        <v>21196</v>
      </c>
      <c r="D6287" t="s">
        <v>21197</v>
      </c>
      <c r="E6287" t="s">
        <v>21198</v>
      </c>
      <c r="F6287" t="s">
        <v>20511</v>
      </c>
      <c r="G6287" t="s">
        <v>20512</v>
      </c>
      <c r="H6287" t="s">
        <v>12158</v>
      </c>
      <c r="I6287" t="s">
        <v>12159</v>
      </c>
      <c r="J6287">
        <v>48585</v>
      </c>
      <c r="K6287" t="s">
        <v>12177</v>
      </c>
      <c r="L6287">
        <v>275</v>
      </c>
      <c r="M6287" t="s">
        <v>8985</v>
      </c>
      <c r="N6287">
        <v>13</v>
      </c>
      <c r="O6287" t="s">
        <v>2278</v>
      </c>
      <c r="P6287" t="s">
        <v>22336</v>
      </c>
    </row>
    <row r="6288" spans="1:16" x14ac:dyDescent="0.25">
      <c r="A6288">
        <v>9738</v>
      </c>
      <c r="B6288">
        <v>2311</v>
      </c>
      <c r="C6288" t="s">
        <v>21199</v>
      </c>
      <c r="D6288" t="s">
        <v>21200</v>
      </c>
      <c r="E6288" t="s">
        <v>21201</v>
      </c>
      <c r="F6288" t="s">
        <v>20511</v>
      </c>
      <c r="G6288" t="s">
        <v>20512</v>
      </c>
      <c r="H6288" t="s">
        <v>12158</v>
      </c>
      <c r="I6288" t="s">
        <v>12159</v>
      </c>
      <c r="J6288">
        <v>48428</v>
      </c>
      <c r="K6288" t="s">
        <v>10024</v>
      </c>
      <c r="L6288">
        <v>4135</v>
      </c>
      <c r="M6288" t="s">
        <v>10024</v>
      </c>
      <c r="N6288">
        <v>19</v>
      </c>
      <c r="O6288" t="s">
        <v>8724</v>
      </c>
      <c r="P6288" t="s">
        <v>22336</v>
      </c>
    </row>
    <row r="6289" spans="1:16" x14ac:dyDescent="0.25">
      <c r="A6289">
        <v>9739</v>
      </c>
      <c r="B6289">
        <v>2319</v>
      </c>
      <c r="C6289" t="s">
        <v>21202</v>
      </c>
      <c r="D6289" t="s">
        <v>21203</v>
      </c>
      <c r="E6289" t="s">
        <v>21204</v>
      </c>
      <c r="F6289" t="s">
        <v>20511</v>
      </c>
      <c r="G6289" t="s">
        <v>20512</v>
      </c>
      <c r="H6289" t="s">
        <v>12158</v>
      </c>
      <c r="I6289" t="s">
        <v>12159</v>
      </c>
      <c r="J6289">
        <v>48322</v>
      </c>
      <c r="K6289" t="s">
        <v>8722</v>
      </c>
      <c r="L6289">
        <v>409</v>
      </c>
      <c r="M6289" t="s">
        <v>8723</v>
      </c>
      <c r="N6289">
        <v>19</v>
      </c>
      <c r="O6289" t="s">
        <v>8724</v>
      </c>
      <c r="P6289" t="s">
        <v>22336</v>
      </c>
    </row>
    <row r="6290" spans="1:16" x14ac:dyDescent="0.25">
      <c r="A6290">
        <v>9740</v>
      </c>
      <c r="B6290">
        <v>2362</v>
      </c>
      <c r="C6290" t="s">
        <v>21205</v>
      </c>
      <c r="D6290" t="s">
        <v>21206</v>
      </c>
      <c r="E6290" t="s">
        <v>21207</v>
      </c>
      <c r="F6290" t="s">
        <v>20511</v>
      </c>
      <c r="G6290" t="s">
        <v>20512</v>
      </c>
      <c r="H6290" t="s">
        <v>12158</v>
      </c>
      <c r="I6290" t="s">
        <v>12159</v>
      </c>
      <c r="J6290">
        <v>49448</v>
      </c>
      <c r="K6290" t="s">
        <v>3165</v>
      </c>
      <c r="L6290">
        <v>4334</v>
      </c>
      <c r="M6290" t="s">
        <v>3166</v>
      </c>
      <c r="N6290">
        <v>105</v>
      </c>
      <c r="O6290" t="s">
        <v>1175</v>
      </c>
      <c r="P6290" t="s">
        <v>22336</v>
      </c>
    </row>
    <row r="6291" spans="1:16" x14ac:dyDescent="0.25">
      <c r="A6291">
        <v>9741</v>
      </c>
      <c r="B6291">
        <v>4681</v>
      </c>
      <c r="C6291" t="s">
        <v>21208</v>
      </c>
      <c r="D6291" t="s">
        <v>21209</v>
      </c>
      <c r="E6291" t="s">
        <v>21210</v>
      </c>
      <c r="F6291" t="s">
        <v>20511</v>
      </c>
      <c r="G6291" t="s">
        <v>20512</v>
      </c>
      <c r="H6291" t="s">
        <v>12158</v>
      </c>
      <c r="I6291" t="s">
        <v>12159</v>
      </c>
      <c r="J6291">
        <v>6672</v>
      </c>
      <c r="K6291" t="s">
        <v>10118</v>
      </c>
      <c r="L6291">
        <v>269</v>
      </c>
      <c r="M6291" t="s">
        <v>8654</v>
      </c>
      <c r="N6291">
        <v>13</v>
      </c>
      <c r="O6291" t="s">
        <v>2278</v>
      </c>
      <c r="P6291" t="s">
        <v>22336</v>
      </c>
    </row>
    <row r="6292" spans="1:16" x14ac:dyDescent="0.25">
      <c r="A6292">
        <v>9742</v>
      </c>
      <c r="B6292">
        <v>4713</v>
      </c>
      <c r="C6292" t="s">
        <v>21211</v>
      </c>
      <c r="D6292" t="s">
        <v>21212</v>
      </c>
      <c r="E6292" t="s">
        <v>21213</v>
      </c>
      <c r="F6292" t="s">
        <v>20511</v>
      </c>
      <c r="G6292" t="s">
        <v>20512</v>
      </c>
      <c r="H6292" t="s">
        <v>12158</v>
      </c>
      <c r="I6292" t="s">
        <v>12159</v>
      </c>
      <c r="J6292">
        <v>6672</v>
      </c>
      <c r="K6292" t="s">
        <v>10118</v>
      </c>
      <c r="L6292">
        <v>269</v>
      </c>
      <c r="M6292" t="s">
        <v>8654</v>
      </c>
      <c r="N6292">
        <v>13</v>
      </c>
      <c r="O6292" t="s">
        <v>2278</v>
      </c>
      <c r="P6292" t="s">
        <v>22336</v>
      </c>
    </row>
    <row r="6293" spans="1:16" x14ac:dyDescent="0.25">
      <c r="A6293">
        <v>9743</v>
      </c>
      <c r="B6293">
        <v>4758</v>
      </c>
      <c r="C6293" t="s">
        <v>21214</v>
      </c>
      <c r="D6293" t="s">
        <v>21215</v>
      </c>
      <c r="E6293" t="s">
        <v>21216</v>
      </c>
      <c r="F6293" t="s">
        <v>20511</v>
      </c>
      <c r="G6293" t="s">
        <v>20512</v>
      </c>
      <c r="H6293" t="s">
        <v>12158</v>
      </c>
      <c r="I6293" t="s">
        <v>12159</v>
      </c>
      <c r="J6293">
        <v>6627</v>
      </c>
      <c r="K6293" t="s">
        <v>8658</v>
      </c>
      <c r="L6293">
        <v>269</v>
      </c>
      <c r="M6293" t="s">
        <v>8654</v>
      </c>
      <c r="N6293">
        <v>13</v>
      </c>
      <c r="O6293" t="s">
        <v>2278</v>
      </c>
      <c r="P6293" t="s">
        <v>22336</v>
      </c>
    </row>
    <row r="6294" spans="1:16" x14ac:dyDescent="0.25">
      <c r="A6294">
        <v>9744</v>
      </c>
      <c r="B6294">
        <v>4760</v>
      </c>
      <c r="C6294" t="s">
        <v>21217</v>
      </c>
      <c r="D6294" t="s">
        <v>21218</v>
      </c>
      <c r="E6294" t="s">
        <v>21219</v>
      </c>
      <c r="F6294" t="s">
        <v>20511</v>
      </c>
      <c r="G6294" t="s">
        <v>20512</v>
      </c>
      <c r="H6294" t="s">
        <v>12158</v>
      </c>
      <c r="I6294" t="s">
        <v>12159</v>
      </c>
      <c r="J6294">
        <v>6627</v>
      </c>
      <c r="K6294" t="s">
        <v>8658</v>
      </c>
      <c r="L6294">
        <v>269</v>
      </c>
      <c r="M6294" t="s">
        <v>8654</v>
      </c>
      <c r="N6294">
        <v>13</v>
      </c>
      <c r="O6294" t="s">
        <v>2278</v>
      </c>
      <c r="P6294" t="s">
        <v>22336</v>
      </c>
    </row>
    <row r="6295" spans="1:16" x14ac:dyDescent="0.25">
      <c r="A6295">
        <v>9747</v>
      </c>
      <c r="B6295">
        <v>4792</v>
      </c>
      <c r="C6295" t="s">
        <v>21220</v>
      </c>
      <c r="D6295" t="s">
        <v>21221</v>
      </c>
      <c r="E6295" t="s">
        <v>21222</v>
      </c>
      <c r="F6295" t="s">
        <v>20511</v>
      </c>
      <c r="G6295" t="s">
        <v>20512</v>
      </c>
      <c r="H6295" t="s">
        <v>12158</v>
      </c>
      <c r="I6295" t="s">
        <v>12159</v>
      </c>
      <c r="J6295">
        <v>6627</v>
      </c>
      <c r="K6295" t="s">
        <v>8658</v>
      </c>
      <c r="L6295">
        <v>269</v>
      </c>
      <c r="M6295" t="s">
        <v>8654</v>
      </c>
      <c r="N6295">
        <v>13</v>
      </c>
      <c r="O6295" t="s">
        <v>2278</v>
      </c>
      <c r="P6295" t="s">
        <v>22336</v>
      </c>
    </row>
    <row r="6296" spans="1:16" x14ac:dyDescent="0.25">
      <c r="A6296">
        <v>9748</v>
      </c>
      <c r="B6296">
        <v>4790</v>
      </c>
      <c r="C6296" t="s">
        <v>21223</v>
      </c>
      <c r="D6296" t="s">
        <v>21224</v>
      </c>
      <c r="E6296" t="s">
        <v>21225</v>
      </c>
      <c r="F6296" t="s">
        <v>20511</v>
      </c>
      <c r="G6296" t="s">
        <v>20512</v>
      </c>
      <c r="H6296" t="s">
        <v>12158</v>
      </c>
      <c r="I6296" t="s">
        <v>12159</v>
      </c>
      <c r="J6296">
        <v>6627</v>
      </c>
      <c r="K6296" t="s">
        <v>8658</v>
      </c>
      <c r="L6296">
        <v>269</v>
      </c>
      <c r="M6296" t="s">
        <v>8654</v>
      </c>
      <c r="N6296">
        <v>13</v>
      </c>
      <c r="O6296" t="s">
        <v>2278</v>
      </c>
      <c r="P6296" t="s">
        <v>22336</v>
      </c>
    </row>
    <row r="6297" spans="1:16" x14ac:dyDescent="0.25">
      <c r="A6297">
        <v>9749</v>
      </c>
      <c r="B6297">
        <v>4822</v>
      </c>
      <c r="C6297" t="s">
        <v>21226</v>
      </c>
      <c r="D6297" t="s">
        <v>21227</v>
      </c>
      <c r="E6297" t="s">
        <v>21228</v>
      </c>
      <c r="F6297" t="s">
        <v>20511</v>
      </c>
      <c r="G6297" t="s">
        <v>20512</v>
      </c>
      <c r="H6297" t="s">
        <v>12158</v>
      </c>
      <c r="I6297" t="s">
        <v>12159</v>
      </c>
      <c r="J6297">
        <v>6627</v>
      </c>
      <c r="K6297" t="s">
        <v>8658</v>
      </c>
      <c r="L6297">
        <v>269</v>
      </c>
      <c r="M6297" t="s">
        <v>8654</v>
      </c>
      <c r="N6297">
        <v>13</v>
      </c>
      <c r="O6297" t="s">
        <v>2278</v>
      </c>
      <c r="P6297" t="s">
        <v>22336</v>
      </c>
    </row>
    <row r="6298" spans="1:16" x14ac:dyDescent="0.25">
      <c r="A6298">
        <v>9750</v>
      </c>
      <c r="B6298">
        <v>4823</v>
      </c>
      <c r="C6298" t="s">
        <v>21229</v>
      </c>
      <c r="D6298" t="s">
        <v>21230</v>
      </c>
      <c r="E6298" t="s">
        <v>21231</v>
      </c>
      <c r="F6298" t="s">
        <v>20511</v>
      </c>
      <c r="G6298" t="s">
        <v>20512</v>
      </c>
      <c r="H6298" t="s">
        <v>12158</v>
      </c>
      <c r="I6298" t="s">
        <v>12159</v>
      </c>
      <c r="J6298">
        <v>6627</v>
      </c>
      <c r="K6298" t="s">
        <v>8658</v>
      </c>
      <c r="L6298">
        <v>269</v>
      </c>
      <c r="M6298" t="s">
        <v>8654</v>
      </c>
      <c r="N6298">
        <v>13</v>
      </c>
      <c r="O6298" t="s">
        <v>2278</v>
      </c>
      <c r="P6298" t="s">
        <v>22336</v>
      </c>
    </row>
    <row r="6299" spans="1:16" x14ac:dyDescent="0.25">
      <c r="A6299">
        <v>9752</v>
      </c>
      <c r="B6299">
        <v>4779</v>
      </c>
      <c r="C6299" t="s">
        <v>21232</v>
      </c>
      <c r="D6299" t="s">
        <v>21233</v>
      </c>
      <c r="E6299" t="s">
        <v>21234</v>
      </c>
      <c r="F6299" t="s">
        <v>20511</v>
      </c>
      <c r="G6299" t="s">
        <v>20512</v>
      </c>
      <c r="H6299" t="s">
        <v>12158</v>
      </c>
      <c r="I6299" t="s">
        <v>12159</v>
      </c>
      <c r="J6299">
        <v>6627</v>
      </c>
      <c r="K6299" t="s">
        <v>8658</v>
      </c>
      <c r="L6299">
        <v>269</v>
      </c>
      <c r="M6299" t="s">
        <v>8654</v>
      </c>
      <c r="N6299">
        <v>13</v>
      </c>
      <c r="O6299" t="s">
        <v>2278</v>
      </c>
      <c r="P6299" t="s">
        <v>22336</v>
      </c>
    </row>
    <row r="6300" spans="1:16" x14ac:dyDescent="0.25">
      <c r="A6300">
        <v>9754</v>
      </c>
      <c r="B6300">
        <v>4775</v>
      </c>
      <c r="C6300" t="s">
        <v>21235</v>
      </c>
      <c r="D6300" t="s">
        <v>21236</v>
      </c>
      <c r="E6300" t="s">
        <v>21237</v>
      </c>
      <c r="F6300" t="s">
        <v>20511</v>
      </c>
      <c r="G6300" t="s">
        <v>20512</v>
      </c>
      <c r="H6300" t="s">
        <v>12158</v>
      </c>
      <c r="I6300" t="s">
        <v>12159</v>
      </c>
      <c r="J6300">
        <v>6627</v>
      </c>
      <c r="K6300" t="s">
        <v>8658</v>
      </c>
      <c r="L6300">
        <v>269</v>
      </c>
      <c r="M6300" t="s">
        <v>8654</v>
      </c>
      <c r="N6300">
        <v>13</v>
      </c>
      <c r="O6300" t="s">
        <v>2278</v>
      </c>
      <c r="P6300" t="s">
        <v>22336</v>
      </c>
    </row>
    <row r="6301" spans="1:16" x14ac:dyDescent="0.25">
      <c r="A6301">
        <v>9755</v>
      </c>
      <c r="B6301">
        <v>4770</v>
      </c>
      <c r="C6301" t="s">
        <v>21238</v>
      </c>
      <c r="D6301" t="s">
        <v>21239</v>
      </c>
      <c r="E6301" t="s">
        <v>21240</v>
      </c>
      <c r="F6301" t="s">
        <v>20511</v>
      </c>
      <c r="G6301" t="s">
        <v>20512</v>
      </c>
      <c r="H6301" t="s">
        <v>12158</v>
      </c>
      <c r="I6301" t="s">
        <v>12159</v>
      </c>
      <c r="J6301">
        <v>6627</v>
      </c>
      <c r="K6301" t="s">
        <v>8658</v>
      </c>
      <c r="L6301">
        <v>269</v>
      </c>
      <c r="M6301" t="s">
        <v>8654</v>
      </c>
      <c r="N6301">
        <v>13</v>
      </c>
      <c r="O6301" t="s">
        <v>2278</v>
      </c>
      <c r="P6301" t="s">
        <v>22336</v>
      </c>
    </row>
    <row r="6302" spans="1:16" x14ac:dyDescent="0.25">
      <c r="A6302">
        <v>9757</v>
      </c>
      <c r="B6302">
        <v>4786</v>
      </c>
      <c r="C6302" t="s">
        <v>21241</v>
      </c>
      <c r="D6302" t="s">
        <v>21242</v>
      </c>
      <c r="E6302" t="s">
        <v>21243</v>
      </c>
      <c r="F6302" t="s">
        <v>20511</v>
      </c>
      <c r="G6302" t="s">
        <v>20512</v>
      </c>
      <c r="H6302" t="s">
        <v>12158</v>
      </c>
      <c r="I6302" t="s">
        <v>12159</v>
      </c>
      <c r="J6302">
        <v>6627</v>
      </c>
      <c r="K6302" t="s">
        <v>8658</v>
      </c>
      <c r="L6302">
        <v>269</v>
      </c>
      <c r="M6302" t="s">
        <v>8654</v>
      </c>
      <c r="N6302">
        <v>13</v>
      </c>
      <c r="O6302" t="s">
        <v>2278</v>
      </c>
      <c r="P6302" t="s">
        <v>22336</v>
      </c>
    </row>
    <row r="6303" spans="1:16" x14ac:dyDescent="0.25">
      <c r="A6303">
        <v>9760</v>
      </c>
      <c r="B6303">
        <v>4784</v>
      </c>
      <c r="C6303" t="s">
        <v>21244</v>
      </c>
      <c r="D6303" t="s">
        <v>21245</v>
      </c>
      <c r="E6303" t="s">
        <v>21246</v>
      </c>
      <c r="F6303" t="s">
        <v>20511</v>
      </c>
      <c r="G6303" t="s">
        <v>20512</v>
      </c>
      <c r="H6303" t="s">
        <v>12158</v>
      </c>
      <c r="I6303" t="s">
        <v>12159</v>
      </c>
      <c r="J6303">
        <v>6627</v>
      </c>
      <c r="K6303" t="s">
        <v>8658</v>
      </c>
      <c r="L6303">
        <v>269</v>
      </c>
      <c r="M6303" t="s">
        <v>8654</v>
      </c>
      <c r="N6303">
        <v>13</v>
      </c>
      <c r="O6303" t="s">
        <v>2278</v>
      </c>
      <c r="P6303" t="s">
        <v>22336</v>
      </c>
    </row>
    <row r="6304" spans="1:16" x14ac:dyDescent="0.25">
      <c r="A6304">
        <v>9761</v>
      </c>
      <c r="B6304">
        <v>4619</v>
      </c>
      <c r="C6304" t="s">
        <v>21247</v>
      </c>
      <c r="D6304" t="s">
        <v>21248</v>
      </c>
      <c r="E6304" t="s">
        <v>21249</v>
      </c>
      <c r="F6304" t="s">
        <v>20511</v>
      </c>
      <c r="G6304" t="s">
        <v>20512</v>
      </c>
      <c r="H6304" t="s">
        <v>12158</v>
      </c>
      <c r="I6304" t="s">
        <v>12159</v>
      </c>
      <c r="J6304">
        <v>6600</v>
      </c>
      <c r="K6304" t="s">
        <v>8653</v>
      </c>
      <c r="L6304">
        <v>269</v>
      </c>
      <c r="M6304" t="s">
        <v>8654</v>
      </c>
      <c r="N6304">
        <v>13</v>
      </c>
      <c r="O6304" t="s">
        <v>2278</v>
      </c>
      <c r="P6304" t="s">
        <v>22336</v>
      </c>
    </row>
    <row r="6305" spans="1:16" x14ac:dyDescent="0.25">
      <c r="A6305">
        <v>9762</v>
      </c>
      <c r="B6305">
        <v>4623</v>
      </c>
      <c r="C6305" t="s">
        <v>21250</v>
      </c>
      <c r="D6305" t="s">
        <v>21251</v>
      </c>
      <c r="E6305" t="s">
        <v>21252</v>
      </c>
      <c r="F6305" t="s">
        <v>20511</v>
      </c>
      <c r="G6305" t="s">
        <v>20512</v>
      </c>
      <c r="H6305" t="s">
        <v>12158</v>
      </c>
      <c r="I6305" t="s">
        <v>12159</v>
      </c>
      <c r="J6305">
        <v>6600</v>
      </c>
      <c r="K6305" t="s">
        <v>8653</v>
      </c>
      <c r="L6305">
        <v>269</v>
      </c>
      <c r="M6305" t="s">
        <v>8654</v>
      </c>
      <c r="N6305">
        <v>13</v>
      </c>
      <c r="O6305" t="s">
        <v>2278</v>
      </c>
      <c r="P6305" t="s">
        <v>22336</v>
      </c>
    </row>
    <row r="6306" spans="1:16" x14ac:dyDescent="0.25">
      <c r="A6306">
        <v>9763</v>
      </c>
      <c r="B6306">
        <v>4624</v>
      </c>
      <c r="C6306" t="s">
        <v>21253</v>
      </c>
      <c r="D6306" t="s">
        <v>21254</v>
      </c>
      <c r="E6306" t="s">
        <v>21255</v>
      </c>
      <c r="F6306" t="s">
        <v>20511</v>
      </c>
      <c r="G6306" t="s">
        <v>20512</v>
      </c>
      <c r="H6306" t="s">
        <v>12158</v>
      </c>
      <c r="I6306" t="s">
        <v>12159</v>
      </c>
      <c r="J6306">
        <v>6600</v>
      </c>
      <c r="K6306" t="s">
        <v>8653</v>
      </c>
      <c r="L6306">
        <v>269</v>
      </c>
      <c r="M6306" t="s">
        <v>8654</v>
      </c>
      <c r="N6306">
        <v>13</v>
      </c>
      <c r="O6306" t="s">
        <v>2278</v>
      </c>
      <c r="P6306" t="s">
        <v>22336</v>
      </c>
    </row>
    <row r="6307" spans="1:16" x14ac:dyDescent="0.25">
      <c r="A6307">
        <v>9764</v>
      </c>
      <c r="B6307">
        <v>4628</v>
      </c>
      <c r="C6307" t="s">
        <v>21256</v>
      </c>
      <c r="D6307" t="s">
        <v>21257</v>
      </c>
      <c r="E6307" t="s">
        <v>21258</v>
      </c>
      <c r="F6307" t="s">
        <v>20511</v>
      </c>
      <c r="G6307" t="s">
        <v>20512</v>
      </c>
      <c r="H6307" t="s">
        <v>12158</v>
      </c>
      <c r="I6307" t="s">
        <v>12159</v>
      </c>
      <c r="J6307">
        <v>6600</v>
      </c>
      <c r="K6307" t="s">
        <v>8653</v>
      </c>
      <c r="L6307">
        <v>269</v>
      </c>
      <c r="M6307" t="s">
        <v>8654</v>
      </c>
      <c r="N6307">
        <v>13</v>
      </c>
      <c r="O6307" t="s">
        <v>2278</v>
      </c>
      <c r="P6307" t="s">
        <v>22336</v>
      </c>
    </row>
    <row r="6308" spans="1:16" x14ac:dyDescent="0.25">
      <c r="A6308">
        <v>9765</v>
      </c>
      <c r="B6308">
        <v>4629</v>
      </c>
      <c r="C6308" t="s">
        <v>21259</v>
      </c>
      <c r="D6308" t="s">
        <v>21260</v>
      </c>
      <c r="E6308" t="s">
        <v>21261</v>
      </c>
      <c r="F6308" t="s">
        <v>20511</v>
      </c>
      <c r="G6308" t="s">
        <v>20512</v>
      </c>
      <c r="H6308" t="s">
        <v>12158</v>
      </c>
      <c r="I6308" t="s">
        <v>12159</v>
      </c>
      <c r="J6308">
        <v>6600</v>
      </c>
      <c r="K6308" t="s">
        <v>8653</v>
      </c>
      <c r="L6308">
        <v>269</v>
      </c>
      <c r="M6308" t="s">
        <v>8654</v>
      </c>
      <c r="N6308">
        <v>13</v>
      </c>
      <c r="O6308" t="s">
        <v>2278</v>
      </c>
      <c r="P6308" t="s">
        <v>22336</v>
      </c>
    </row>
    <row r="6309" spans="1:16" x14ac:dyDescent="0.25">
      <c r="A6309">
        <v>9769</v>
      </c>
      <c r="B6309">
        <v>4630</v>
      </c>
      <c r="C6309" t="s">
        <v>21262</v>
      </c>
      <c r="D6309" t="s">
        <v>21263</v>
      </c>
      <c r="E6309" t="s">
        <v>21264</v>
      </c>
      <c r="F6309" t="s">
        <v>20511</v>
      </c>
      <c r="G6309" t="s">
        <v>20512</v>
      </c>
      <c r="H6309" t="s">
        <v>12158</v>
      </c>
      <c r="I6309" t="s">
        <v>12159</v>
      </c>
      <c r="J6309">
        <v>6600</v>
      </c>
      <c r="K6309" t="s">
        <v>8653</v>
      </c>
      <c r="L6309">
        <v>269</v>
      </c>
      <c r="M6309" t="s">
        <v>8654</v>
      </c>
      <c r="N6309">
        <v>13</v>
      </c>
      <c r="O6309" t="s">
        <v>2278</v>
      </c>
      <c r="P6309" t="s">
        <v>22336</v>
      </c>
    </row>
    <row r="6310" spans="1:16" x14ac:dyDescent="0.25">
      <c r="A6310">
        <v>9770</v>
      </c>
      <c r="B6310">
        <v>4645</v>
      </c>
      <c r="C6310" t="s">
        <v>21265</v>
      </c>
      <c r="D6310" t="s">
        <v>21266</v>
      </c>
      <c r="E6310" t="s">
        <v>21267</v>
      </c>
      <c r="F6310" t="s">
        <v>20511</v>
      </c>
      <c r="G6310" t="s">
        <v>20512</v>
      </c>
      <c r="H6310" t="s">
        <v>12158</v>
      </c>
      <c r="I6310" t="s">
        <v>12159</v>
      </c>
      <c r="J6310">
        <v>6600</v>
      </c>
      <c r="K6310" t="s">
        <v>8653</v>
      </c>
      <c r="L6310">
        <v>269</v>
      </c>
      <c r="M6310" t="s">
        <v>8654</v>
      </c>
      <c r="N6310">
        <v>13</v>
      </c>
      <c r="O6310" t="s">
        <v>2278</v>
      </c>
      <c r="P6310" t="s">
        <v>22336</v>
      </c>
    </row>
    <row r="6311" spans="1:16" x14ac:dyDescent="0.25">
      <c r="A6311">
        <v>9771</v>
      </c>
      <c r="B6311">
        <v>4646</v>
      </c>
      <c r="C6311" t="s">
        <v>21268</v>
      </c>
      <c r="D6311" t="s">
        <v>21269</v>
      </c>
      <c r="E6311" t="s">
        <v>21270</v>
      </c>
      <c r="F6311" t="s">
        <v>20511</v>
      </c>
      <c r="G6311" t="s">
        <v>20512</v>
      </c>
      <c r="H6311" t="s">
        <v>12158</v>
      </c>
      <c r="I6311" t="s">
        <v>12159</v>
      </c>
      <c r="J6311">
        <v>6600</v>
      </c>
      <c r="K6311" t="s">
        <v>8653</v>
      </c>
      <c r="L6311">
        <v>269</v>
      </c>
      <c r="M6311" t="s">
        <v>8654</v>
      </c>
      <c r="N6311">
        <v>13</v>
      </c>
      <c r="O6311" t="s">
        <v>2278</v>
      </c>
      <c r="P6311" t="s">
        <v>22336</v>
      </c>
    </row>
    <row r="6312" spans="1:16" x14ac:dyDescent="0.25">
      <c r="A6312">
        <v>9772</v>
      </c>
      <c r="B6312">
        <v>4647</v>
      </c>
      <c r="C6312" t="s">
        <v>21271</v>
      </c>
      <c r="D6312" t="s">
        <v>21272</v>
      </c>
      <c r="E6312" t="s">
        <v>21273</v>
      </c>
      <c r="F6312" t="s">
        <v>20511</v>
      </c>
      <c r="G6312" t="s">
        <v>20512</v>
      </c>
      <c r="H6312" t="s">
        <v>12158</v>
      </c>
      <c r="I6312" t="s">
        <v>12159</v>
      </c>
      <c r="J6312">
        <v>6600</v>
      </c>
      <c r="K6312" t="s">
        <v>8653</v>
      </c>
      <c r="L6312">
        <v>269</v>
      </c>
      <c r="M6312" t="s">
        <v>8654</v>
      </c>
      <c r="N6312">
        <v>13</v>
      </c>
      <c r="O6312" t="s">
        <v>2278</v>
      </c>
      <c r="P6312" t="s">
        <v>22336</v>
      </c>
    </row>
    <row r="6313" spans="1:16" x14ac:dyDescent="0.25">
      <c r="A6313">
        <v>9773</v>
      </c>
      <c r="B6313">
        <v>4626</v>
      </c>
      <c r="C6313" t="s">
        <v>21274</v>
      </c>
      <c r="D6313" t="s">
        <v>21275</v>
      </c>
      <c r="E6313" t="s">
        <v>21276</v>
      </c>
      <c r="F6313" t="s">
        <v>20511</v>
      </c>
      <c r="G6313" t="s">
        <v>20512</v>
      </c>
      <c r="H6313" t="s">
        <v>12158</v>
      </c>
      <c r="I6313" t="s">
        <v>12159</v>
      </c>
      <c r="J6313">
        <v>6600</v>
      </c>
      <c r="K6313" t="s">
        <v>8653</v>
      </c>
      <c r="L6313">
        <v>269</v>
      </c>
      <c r="M6313" t="s">
        <v>8654</v>
      </c>
      <c r="N6313">
        <v>13</v>
      </c>
      <c r="O6313" t="s">
        <v>2278</v>
      </c>
      <c r="P6313" t="s">
        <v>22336</v>
      </c>
    </row>
    <row r="6314" spans="1:16" x14ac:dyDescent="0.25">
      <c r="A6314">
        <v>9774</v>
      </c>
      <c r="B6314">
        <v>4652</v>
      </c>
      <c r="C6314" t="s">
        <v>21277</v>
      </c>
      <c r="D6314" t="s">
        <v>21278</v>
      </c>
      <c r="E6314" t="s">
        <v>21279</v>
      </c>
      <c r="F6314" t="s">
        <v>20511</v>
      </c>
      <c r="G6314" t="s">
        <v>20512</v>
      </c>
      <c r="H6314" t="s">
        <v>12158</v>
      </c>
      <c r="I6314" t="s">
        <v>12159</v>
      </c>
      <c r="J6314">
        <v>6600</v>
      </c>
      <c r="K6314" t="s">
        <v>8653</v>
      </c>
      <c r="L6314">
        <v>269</v>
      </c>
      <c r="M6314" t="s">
        <v>8654</v>
      </c>
      <c r="N6314">
        <v>13</v>
      </c>
      <c r="O6314" t="s">
        <v>2278</v>
      </c>
      <c r="P6314" t="s">
        <v>22336</v>
      </c>
    </row>
    <row r="6315" spans="1:16" x14ac:dyDescent="0.25">
      <c r="A6315">
        <v>9775</v>
      </c>
      <c r="B6315">
        <v>4650</v>
      </c>
      <c r="C6315" t="s">
        <v>21280</v>
      </c>
      <c r="D6315" t="s">
        <v>21281</v>
      </c>
      <c r="E6315" t="s">
        <v>21282</v>
      </c>
      <c r="F6315" t="s">
        <v>20511</v>
      </c>
      <c r="G6315" t="s">
        <v>20512</v>
      </c>
      <c r="H6315" t="s">
        <v>12158</v>
      </c>
      <c r="I6315" t="s">
        <v>12159</v>
      </c>
      <c r="J6315">
        <v>6600</v>
      </c>
      <c r="K6315" t="s">
        <v>8653</v>
      </c>
      <c r="L6315">
        <v>269</v>
      </c>
      <c r="M6315" t="s">
        <v>8654</v>
      </c>
      <c r="N6315">
        <v>13</v>
      </c>
      <c r="O6315" t="s">
        <v>2278</v>
      </c>
      <c r="P6315" t="s">
        <v>22336</v>
      </c>
    </row>
    <row r="6316" spans="1:16" x14ac:dyDescent="0.25">
      <c r="A6316">
        <v>9776</v>
      </c>
      <c r="B6316">
        <v>4664</v>
      </c>
      <c r="C6316" t="s">
        <v>21283</v>
      </c>
      <c r="D6316" t="s">
        <v>21284</v>
      </c>
      <c r="E6316" t="s">
        <v>21285</v>
      </c>
      <c r="F6316" t="s">
        <v>20511</v>
      </c>
      <c r="G6316" t="s">
        <v>20512</v>
      </c>
      <c r="H6316" t="s">
        <v>12158</v>
      </c>
      <c r="I6316" t="s">
        <v>12159</v>
      </c>
      <c r="J6316">
        <v>6600</v>
      </c>
      <c r="K6316" t="s">
        <v>8653</v>
      </c>
      <c r="L6316">
        <v>269</v>
      </c>
      <c r="M6316" t="s">
        <v>8654</v>
      </c>
      <c r="N6316">
        <v>13</v>
      </c>
      <c r="O6316" t="s">
        <v>2278</v>
      </c>
      <c r="P6316" t="s">
        <v>22336</v>
      </c>
    </row>
    <row r="6317" spans="1:16" x14ac:dyDescent="0.25">
      <c r="A6317">
        <v>9777</v>
      </c>
      <c r="B6317">
        <v>4670</v>
      </c>
      <c r="C6317" t="s">
        <v>21286</v>
      </c>
      <c r="D6317" t="s">
        <v>21287</v>
      </c>
      <c r="E6317" t="s">
        <v>21288</v>
      </c>
      <c r="F6317" t="s">
        <v>20511</v>
      </c>
      <c r="G6317" t="s">
        <v>20512</v>
      </c>
      <c r="H6317" t="s">
        <v>12158</v>
      </c>
      <c r="I6317" t="s">
        <v>12159</v>
      </c>
      <c r="J6317">
        <v>6600</v>
      </c>
      <c r="K6317" t="s">
        <v>8653</v>
      </c>
      <c r="L6317">
        <v>269</v>
      </c>
      <c r="M6317" t="s">
        <v>8654</v>
      </c>
      <c r="N6317">
        <v>13</v>
      </c>
      <c r="O6317" t="s">
        <v>2278</v>
      </c>
      <c r="P6317" t="s">
        <v>22336</v>
      </c>
    </row>
    <row r="6318" spans="1:16" x14ac:dyDescent="0.25">
      <c r="A6318">
        <v>9778</v>
      </c>
      <c r="B6318">
        <v>4659</v>
      </c>
      <c r="C6318" t="s">
        <v>21289</v>
      </c>
      <c r="D6318" t="s">
        <v>21290</v>
      </c>
      <c r="E6318" t="s">
        <v>21291</v>
      </c>
      <c r="F6318" t="s">
        <v>20511</v>
      </c>
      <c r="G6318" t="s">
        <v>20512</v>
      </c>
      <c r="H6318" t="s">
        <v>12158</v>
      </c>
      <c r="I6318" t="s">
        <v>12159</v>
      </c>
      <c r="J6318">
        <v>6600</v>
      </c>
      <c r="K6318" t="s">
        <v>8653</v>
      </c>
      <c r="L6318">
        <v>269</v>
      </c>
      <c r="M6318" t="s">
        <v>8654</v>
      </c>
      <c r="N6318">
        <v>13</v>
      </c>
      <c r="O6318" t="s">
        <v>2278</v>
      </c>
      <c r="P6318" t="s">
        <v>22336</v>
      </c>
    </row>
    <row r="6319" spans="1:16" x14ac:dyDescent="0.25">
      <c r="A6319">
        <v>9779</v>
      </c>
      <c r="B6319">
        <v>4657</v>
      </c>
      <c r="C6319" t="s">
        <v>21292</v>
      </c>
      <c r="D6319" t="s">
        <v>21293</v>
      </c>
      <c r="E6319" t="s">
        <v>21294</v>
      </c>
      <c r="F6319" t="s">
        <v>20511</v>
      </c>
      <c r="G6319" t="s">
        <v>20512</v>
      </c>
      <c r="H6319" t="s">
        <v>12158</v>
      </c>
      <c r="I6319" t="s">
        <v>12159</v>
      </c>
      <c r="J6319">
        <v>6600</v>
      </c>
      <c r="K6319" t="s">
        <v>8653</v>
      </c>
      <c r="L6319">
        <v>269</v>
      </c>
      <c r="M6319" t="s">
        <v>8654</v>
      </c>
      <c r="N6319">
        <v>13</v>
      </c>
      <c r="O6319" t="s">
        <v>2278</v>
      </c>
      <c r="P6319" t="s">
        <v>22336</v>
      </c>
    </row>
    <row r="6320" spans="1:16" x14ac:dyDescent="0.25">
      <c r="A6320">
        <v>9780</v>
      </c>
      <c r="B6320">
        <v>4654</v>
      </c>
      <c r="C6320" t="s">
        <v>21295</v>
      </c>
      <c r="D6320" t="s">
        <v>21296</v>
      </c>
      <c r="E6320" t="s">
        <v>21297</v>
      </c>
      <c r="F6320" t="s">
        <v>20511</v>
      </c>
      <c r="G6320" t="s">
        <v>20512</v>
      </c>
      <c r="H6320" t="s">
        <v>12158</v>
      </c>
      <c r="I6320" t="s">
        <v>12159</v>
      </c>
      <c r="J6320">
        <v>6600</v>
      </c>
      <c r="K6320" t="s">
        <v>8653</v>
      </c>
      <c r="L6320">
        <v>269</v>
      </c>
      <c r="M6320" t="s">
        <v>8654</v>
      </c>
      <c r="N6320">
        <v>13</v>
      </c>
      <c r="O6320" t="s">
        <v>2278</v>
      </c>
      <c r="P6320" t="s">
        <v>22336</v>
      </c>
    </row>
    <row r="6321" spans="1:16" x14ac:dyDescent="0.25">
      <c r="A6321">
        <v>9781</v>
      </c>
      <c r="B6321">
        <v>4655</v>
      </c>
      <c r="C6321" t="s">
        <v>21298</v>
      </c>
      <c r="D6321" t="s">
        <v>21299</v>
      </c>
      <c r="E6321" t="s">
        <v>21300</v>
      </c>
      <c r="F6321" t="s">
        <v>20511</v>
      </c>
      <c r="G6321" t="s">
        <v>20512</v>
      </c>
      <c r="H6321" t="s">
        <v>12158</v>
      </c>
      <c r="I6321" t="s">
        <v>12159</v>
      </c>
      <c r="J6321">
        <v>6600</v>
      </c>
      <c r="K6321" t="s">
        <v>8653</v>
      </c>
      <c r="L6321">
        <v>269</v>
      </c>
      <c r="M6321" t="s">
        <v>8654</v>
      </c>
      <c r="N6321">
        <v>13</v>
      </c>
      <c r="O6321" t="s">
        <v>2278</v>
      </c>
      <c r="P6321" t="s">
        <v>22336</v>
      </c>
    </row>
    <row r="6322" spans="1:16" x14ac:dyDescent="0.25">
      <c r="A6322">
        <v>9782</v>
      </c>
      <c r="B6322">
        <v>4706</v>
      </c>
      <c r="C6322" t="s">
        <v>21301</v>
      </c>
      <c r="D6322" t="s">
        <v>21302</v>
      </c>
      <c r="E6322" t="s">
        <v>21303</v>
      </c>
      <c r="F6322" t="s">
        <v>20511</v>
      </c>
      <c r="G6322" t="s">
        <v>20512</v>
      </c>
      <c r="H6322" t="s">
        <v>12158</v>
      </c>
      <c r="I6322" t="s">
        <v>12159</v>
      </c>
      <c r="J6322">
        <v>6672</v>
      </c>
      <c r="K6322" t="s">
        <v>10118</v>
      </c>
      <c r="L6322">
        <v>269</v>
      </c>
      <c r="M6322" t="s">
        <v>8654</v>
      </c>
      <c r="N6322">
        <v>13</v>
      </c>
      <c r="O6322" t="s">
        <v>2278</v>
      </c>
      <c r="P6322" t="s">
        <v>22336</v>
      </c>
    </row>
    <row r="6323" spans="1:16" x14ac:dyDescent="0.25">
      <c r="A6323">
        <v>9783</v>
      </c>
      <c r="B6323">
        <v>4709</v>
      </c>
      <c r="C6323" t="s">
        <v>21304</v>
      </c>
      <c r="D6323" t="s">
        <v>21305</v>
      </c>
      <c r="E6323" t="s">
        <v>21306</v>
      </c>
      <c r="F6323" t="s">
        <v>20511</v>
      </c>
      <c r="G6323" t="s">
        <v>20512</v>
      </c>
      <c r="H6323" t="s">
        <v>12158</v>
      </c>
      <c r="I6323" t="s">
        <v>12159</v>
      </c>
      <c r="J6323">
        <v>6672</v>
      </c>
      <c r="K6323" t="s">
        <v>10118</v>
      </c>
      <c r="L6323">
        <v>269</v>
      </c>
      <c r="M6323" t="s">
        <v>8654</v>
      </c>
      <c r="N6323">
        <v>13</v>
      </c>
      <c r="O6323" t="s">
        <v>2278</v>
      </c>
      <c r="P6323" t="s">
        <v>22336</v>
      </c>
    </row>
    <row r="6324" spans="1:16" x14ac:dyDescent="0.25">
      <c r="A6324">
        <v>9784</v>
      </c>
      <c r="B6324">
        <v>4710</v>
      </c>
      <c r="C6324" t="s">
        <v>21307</v>
      </c>
      <c r="D6324" t="s">
        <v>21308</v>
      </c>
      <c r="E6324" t="s">
        <v>21309</v>
      </c>
      <c r="F6324" t="s">
        <v>20511</v>
      </c>
      <c r="G6324" t="s">
        <v>20512</v>
      </c>
      <c r="H6324" t="s">
        <v>12158</v>
      </c>
      <c r="I6324" t="s">
        <v>12159</v>
      </c>
      <c r="J6324">
        <v>6672</v>
      </c>
      <c r="K6324" t="s">
        <v>10118</v>
      </c>
      <c r="L6324">
        <v>269</v>
      </c>
      <c r="M6324" t="s">
        <v>8654</v>
      </c>
      <c r="N6324">
        <v>13</v>
      </c>
      <c r="O6324" t="s">
        <v>2278</v>
      </c>
      <c r="P6324" t="s">
        <v>22336</v>
      </c>
    </row>
    <row r="6325" spans="1:16" x14ac:dyDescent="0.25">
      <c r="A6325">
        <v>9786</v>
      </c>
      <c r="B6325">
        <v>4711</v>
      </c>
      <c r="C6325" t="s">
        <v>21310</v>
      </c>
      <c r="D6325" t="s">
        <v>21311</v>
      </c>
      <c r="E6325" t="s">
        <v>21312</v>
      </c>
      <c r="F6325" t="s">
        <v>20511</v>
      </c>
      <c r="G6325" t="s">
        <v>20512</v>
      </c>
      <c r="H6325" t="s">
        <v>12158</v>
      </c>
      <c r="I6325" t="s">
        <v>12159</v>
      </c>
      <c r="J6325">
        <v>6672</v>
      </c>
      <c r="K6325" t="s">
        <v>10118</v>
      </c>
      <c r="L6325">
        <v>269</v>
      </c>
      <c r="M6325" t="s">
        <v>8654</v>
      </c>
      <c r="N6325">
        <v>13</v>
      </c>
      <c r="O6325" t="s">
        <v>2278</v>
      </c>
      <c r="P6325" t="s">
        <v>22336</v>
      </c>
    </row>
    <row r="6326" spans="1:16" x14ac:dyDescent="0.25">
      <c r="A6326">
        <v>9787</v>
      </c>
      <c r="B6326">
        <v>4722</v>
      </c>
      <c r="C6326" t="s">
        <v>21313</v>
      </c>
      <c r="D6326" t="s">
        <v>21314</v>
      </c>
      <c r="E6326" t="s">
        <v>21315</v>
      </c>
      <c r="F6326" t="s">
        <v>20511</v>
      </c>
      <c r="G6326" t="s">
        <v>20512</v>
      </c>
      <c r="H6326" t="s">
        <v>12158</v>
      </c>
      <c r="I6326" t="s">
        <v>12159</v>
      </c>
      <c r="J6326">
        <v>6672</v>
      </c>
      <c r="K6326" t="s">
        <v>10118</v>
      </c>
      <c r="L6326">
        <v>269</v>
      </c>
      <c r="M6326" t="s">
        <v>8654</v>
      </c>
      <c r="N6326">
        <v>13</v>
      </c>
      <c r="O6326" t="s">
        <v>2278</v>
      </c>
      <c r="P6326" t="s">
        <v>22336</v>
      </c>
    </row>
    <row r="6327" spans="1:16" x14ac:dyDescent="0.25">
      <c r="A6327">
        <v>9788</v>
      </c>
      <c r="B6327">
        <v>4719</v>
      </c>
      <c r="C6327" t="s">
        <v>21316</v>
      </c>
      <c r="D6327" t="s">
        <v>21317</v>
      </c>
      <c r="E6327" t="s">
        <v>21318</v>
      </c>
      <c r="F6327" t="s">
        <v>20511</v>
      </c>
      <c r="G6327" t="s">
        <v>20512</v>
      </c>
      <c r="H6327" t="s">
        <v>12158</v>
      </c>
      <c r="I6327" t="s">
        <v>12159</v>
      </c>
      <c r="J6327">
        <v>6672</v>
      </c>
      <c r="K6327" t="s">
        <v>10118</v>
      </c>
      <c r="L6327">
        <v>269</v>
      </c>
      <c r="M6327" t="s">
        <v>8654</v>
      </c>
      <c r="N6327">
        <v>13</v>
      </c>
      <c r="O6327" t="s">
        <v>2278</v>
      </c>
      <c r="P6327" t="s">
        <v>22336</v>
      </c>
    </row>
    <row r="6328" spans="1:16" x14ac:dyDescent="0.25">
      <c r="A6328">
        <v>9789</v>
      </c>
      <c r="B6328">
        <v>4673</v>
      </c>
      <c r="C6328" t="s">
        <v>21319</v>
      </c>
      <c r="D6328" t="s">
        <v>21320</v>
      </c>
      <c r="E6328" t="s">
        <v>21321</v>
      </c>
      <c r="F6328" t="s">
        <v>20511</v>
      </c>
      <c r="G6328" t="s">
        <v>20512</v>
      </c>
      <c r="H6328" t="s">
        <v>12158</v>
      </c>
      <c r="I6328" t="s">
        <v>12159</v>
      </c>
      <c r="J6328">
        <v>6600</v>
      </c>
      <c r="K6328" t="s">
        <v>8653</v>
      </c>
      <c r="L6328">
        <v>269</v>
      </c>
      <c r="M6328" t="s">
        <v>8654</v>
      </c>
      <c r="N6328">
        <v>13</v>
      </c>
      <c r="O6328" t="s">
        <v>2278</v>
      </c>
      <c r="P6328" t="s">
        <v>22336</v>
      </c>
    </row>
    <row r="6329" spans="1:16" x14ac:dyDescent="0.25">
      <c r="A6329">
        <v>9790</v>
      </c>
      <c r="B6329">
        <v>4679</v>
      </c>
      <c r="C6329" t="s">
        <v>21322</v>
      </c>
      <c r="D6329" t="s">
        <v>21323</v>
      </c>
      <c r="E6329" t="s">
        <v>21324</v>
      </c>
      <c r="F6329" t="s">
        <v>20511</v>
      </c>
      <c r="G6329" t="s">
        <v>20512</v>
      </c>
      <c r="H6329" t="s">
        <v>12158</v>
      </c>
      <c r="I6329" t="s">
        <v>12159</v>
      </c>
      <c r="J6329">
        <v>6672</v>
      </c>
      <c r="K6329" t="s">
        <v>10118</v>
      </c>
      <c r="L6329">
        <v>269</v>
      </c>
      <c r="M6329" t="s">
        <v>8654</v>
      </c>
      <c r="N6329">
        <v>13</v>
      </c>
      <c r="O6329" t="s">
        <v>2278</v>
      </c>
      <c r="P6329" t="s">
        <v>22336</v>
      </c>
    </row>
    <row r="6330" spans="1:16" x14ac:dyDescent="0.25">
      <c r="A6330">
        <v>9792</v>
      </c>
      <c r="B6330">
        <v>4697</v>
      </c>
      <c r="C6330" t="s">
        <v>21325</v>
      </c>
      <c r="D6330" t="s">
        <v>21326</v>
      </c>
      <c r="E6330" t="s">
        <v>21327</v>
      </c>
      <c r="F6330" t="s">
        <v>20511</v>
      </c>
      <c r="G6330" t="s">
        <v>20512</v>
      </c>
      <c r="H6330" t="s">
        <v>12158</v>
      </c>
      <c r="I6330" t="s">
        <v>12159</v>
      </c>
      <c r="J6330">
        <v>6672</v>
      </c>
      <c r="K6330" t="s">
        <v>10118</v>
      </c>
      <c r="L6330">
        <v>269</v>
      </c>
      <c r="M6330" t="s">
        <v>8654</v>
      </c>
      <c r="N6330">
        <v>13</v>
      </c>
      <c r="O6330" t="s">
        <v>2278</v>
      </c>
      <c r="P6330" t="s">
        <v>22336</v>
      </c>
    </row>
    <row r="6331" spans="1:16" x14ac:dyDescent="0.25">
      <c r="A6331">
        <v>9794</v>
      </c>
      <c r="B6331">
        <v>4614</v>
      </c>
      <c r="C6331" t="s">
        <v>21328</v>
      </c>
      <c r="D6331" t="s">
        <v>21329</v>
      </c>
      <c r="E6331" t="s">
        <v>21330</v>
      </c>
      <c r="F6331" t="s">
        <v>20511</v>
      </c>
      <c r="G6331" t="s">
        <v>20512</v>
      </c>
      <c r="H6331" t="s">
        <v>12158</v>
      </c>
      <c r="I6331" t="s">
        <v>12159</v>
      </c>
      <c r="J6331">
        <v>6600</v>
      </c>
      <c r="K6331" t="s">
        <v>8653</v>
      </c>
      <c r="L6331">
        <v>269</v>
      </c>
      <c r="M6331" t="s">
        <v>8654</v>
      </c>
      <c r="N6331">
        <v>13</v>
      </c>
      <c r="O6331" t="s">
        <v>2278</v>
      </c>
      <c r="P6331" t="s">
        <v>22336</v>
      </c>
    </row>
    <row r="6332" spans="1:16" x14ac:dyDescent="0.25">
      <c r="A6332">
        <v>9795</v>
      </c>
      <c r="B6332">
        <v>4615</v>
      </c>
      <c r="C6332" t="s">
        <v>21331</v>
      </c>
      <c r="D6332" t="s">
        <v>21332</v>
      </c>
      <c r="E6332" t="s">
        <v>21333</v>
      </c>
      <c r="F6332" t="s">
        <v>20511</v>
      </c>
      <c r="G6332" t="s">
        <v>20512</v>
      </c>
      <c r="H6332" t="s">
        <v>12158</v>
      </c>
      <c r="I6332" t="s">
        <v>12159</v>
      </c>
      <c r="J6332">
        <v>6600</v>
      </c>
      <c r="K6332" t="s">
        <v>8653</v>
      </c>
      <c r="L6332">
        <v>269</v>
      </c>
      <c r="M6332" t="s">
        <v>8654</v>
      </c>
      <c r="N6332">
        <v>13</v>
      </c>
      <c r="O6332" t="s">
        <v>2278</v>
      </c>
      <c r="P6332" t="s">
        <v>22336</v>
      </c>
    </row>
    <row r="6333" spans="1:16" x14ac:dyDescent="0.25">
      <c r="A6333">
        <v>9797</v>
      </c>
      <c r="B6333">
        <v>4616</v>
      </c>
      <c r="C6333" t="s">
        <v>21334</v>
      </c>
      <c r="D6333" t="s">
        <v>21335</v>
      </c>
      <c r="E6333" t="s">
        <v>21336</v>
      </c>
      <c r="F6333" t="s">
        <v>20511</v>
      </c>
      <c r="G6333" t="s">
        <v>20512</v>
      </c>
      <c r="H6333" t="s">
        <v>12158</v>
      </c>
      <c r="I6333" t="s">
        <v>12159</v>
      </c>
      <c r="J6333">
        <v>6600</v>
      </c>
      <c r="K6333" t="s">
        <v>8653</v>
      </c>
      <c r="L6333">
        <v>269</v>
      </c>
      <c r="M6333" t="s">
        <v>8654</v>
      </c>
      <c r="N6333">
        <v>13</v>
      </c>
      <c r="O6333" t="s">
        <v>2278</v>
      </c>
      <c r="P6333" t="s">
        <v>22336</v>
      </c>
    </row>
    <row r="6334" spans="1:16" x14ac:dyDescent="0.25">
      <c r="A6334">
        <v>9800</v>
      </c>
      <c r="B6334">
        <v>4617</v>
      </c>
      <c r="C6334" t="s">
        <v>21337</v>
      </c>
      <c r="D6334" t="s">
        <v>21338</v>
      </c>
      <c r="E6334" t="s">
        <v>21339</v>
      </c>
      <c r="F6334" t="s">
        <v>20511</v>
      </c>
      <c r="G6334" t="s">
        <v>20512</v>
      </c>
      <c r="H6334" t="s">
        <v>12158</v>
      </c>
      <c r="I6334" t="s">
        <v>12159</v>
      </c>
      <c r="J6334">
        <v>6600</v>
      </c>
      <c r="K6334" t="s">
        <v>8653</v>
      </c>
      <c r="L6334">
        <v>269</v>
      </c>
      <c r="M6334" t="s">
        <v>8654</v>
      </c>
      <c r="N6334">
        <v>13</v>
      </c>
      <c r="O6334" t="s">
        <v>2278</v>
      </c>
      <c r="P6334" t="s">
        <v>22336</v>
      </c>
    </row>
    <row r="6335" spans="1:16" x14ac:dyDescent="0.25">
      <c r="A6335">
        <v>9801</v>
      </c>
      <c r="B6335">
        <v>2464</v>
      </c>
      <c r="C6335" t="s">
        <v>21340</v>
      </c>
      <c r="D6335" t="s">
        <v>21341</v>
      </c>
      <c r="E6335" t="s">
        <v>21342</v>
      </c>
      <c r="F6335" t="s">
        <v>20511</v>
      </c>
      <c r="G6335" t="s">
        <v>20512</v>
      </c>
      <c r="H6335" t="s">
        <v>12158</v>
      </c>
      <c r="I6335" t="s">
        <v>12159</v>
      </c>
      <c r="J6335">
        <v>48483</v>
      </c>
      <c r="K6335" t="s">
        <v>2826</v>
      </c>
      <c r="L6335">
        <v>664</v>
      </c>
      <c r="M6335" t="s">
        <v>2692</v>
      </c>
      <c r="N6335">
        <v>38</v>
      </c>
      <c r="O6335" t="s">
        <v>2242</v>
      </c>
      <c r="P6335" t="s">
        <v>22337</v>
      </c>
    </row>
    <row r="6336" spans="1:16" x14ac:dyDescent="0.25">
      <c r="A6336">
        <v>9802</v>
      </c>
      <c r="B6336">
        <v>5884</v>
      </c>
      <c r="C6336" t="s">
        <v>21343</v>
      </c>
      <c r="D6336" t="s">
        <v>21344</v>
      </c>
      <c r="E6336" t="s">
        <v>21345</v>
      </c>
      <c r="F6336" t="s">
        <v>20511</v>
      </c>
      <c r="G6336" t="s">
        <v>20512</v>
      </c>
      <c r="H6336" t="s">
        <v>12158</v>
      </c>
      <c r="I6336" t="s">
        <v>12159</v>
      </c>
      <c r="J6336">
        <v>30531</v>
      </c>
      <c r="K6336" t="s">
        <v>13354</v>
      </c>
      <c r="L6336">
        <v>2612</v>
      </c>
      <c r="M6336" t="s">
        <v>13354</v>
      </c>
      <c r="N6336">
        <v>157</v>
      </c>
      <c r="O6336" t="s">
        <v>8994</v>
      </c>
      <c r="P6336" t="s">
        <v>22336</v>
      </c>
    </row>
    <row r="6337" spans="1:16" x14ac:dyDescent="0.25">
      <c r="A6337">
        <v>9803</v>
      </c>
      <c r="B6337">
        <v>5853</v>
      </c>
      <c r="C6337" t="s">
        <v>21346</v>
      </c>
      <c r="D6337" t="s">
        <v>21347</v>
      </c>
      <c r="E6337" t="s">
        <v>21348</v>
      </c>
      <c r="F6337" t="s">
        <v>20511</v>
      </c>
      <c r="G6337" t="s">
        <v>20512</v>
      </c>
      <c r="H6337" t="s">
        <v>12158</v>
      </c>
      <c r="I6337" t="s">
        <v>12159</v>
      </c>
      <c r="J6337">
        <v>42573</v>
      </c>
      <c r="K6337" t="s">
        <v>13387</v>
      </c>
      <c r="L6337">
        <v>3913</v>
      </c>
      <c r="M6337" t="s">
        <v>208</v>
      </c>
      <c r="N6337">
        <v>230</v>
      </c>
      <c r="O6337" t="s">
        <v>190</v>
      </c>
      <c r="P6337" t="s">
        <v>22336</v>
      </c>
    </row>
    <row r="6338" spans="1:16" x14ac:dyDescent="0.25">
      <c r="A6338">
        <v>9804</v>
      </c>
      <c r="B6338">
        <v>5890</v>
      </c>
      <c r="C6338" t="s">
        <v>21349</v>
      </c>
      <c r="D6338" t="s">
        <v>21350</v>
      </c>
      <c r="E6338" t="s">
        <v>21351</v>
      </c>
      <c r="F6338" t="s">
        <v>20511</v>
      </c>
      <c r="G6338" t="s">
        <v>20512</v>
      </c>
      <c r="H6338" t="s">
        <v>12158</v>
      </c>
      <c r="I6338" t="s">
        <v>12159</v>
      </c>
      <c r="J6338">
        <v>48609</v>
      </c>
      <c r="K6338" t="s">
        <v>21352</v>
      </c>
      <c r="L6338">
        <v>4175</v>
      </c>
      <c r="M6338" t="s">
        <v>10326</v>
      </c>
      <c r="N6338">
        <v>157</v>
      </c>
      <c r="O6338" t="s">
        <v>8994</v>
      </c>
      <c r="P6338" t="s">
        <v>22336</v>
      </c>
    </row>
    <row r="6339" spans="1:16" x14ac:dyDescent="0.25">
      <c r="A6339">
        <v>9805</v>
      </c>
      <c r="B6339">
        <v>5856</v>
      </c>
      <c r="C6339" t="s">
        <v>21353</v>
      </c>
      <c r="D6339" t="s">
        <v>21354</v>
      </c>
      <c r="E6339" t="s">
        <v>21355</v>
      </c>
      <c r="F6339" t="s">
        <v>20511</v>
      </c>
      <c r="G6339" t="s">
        <v>20512</v>
      </c>
      <c r="H6339" t="s">
        <v>12158</v>
      </c>
      <c r="I6339" t="s">
        <v>12159</v>
      </c>
      <c r="J6339">
        <v>42573</v>
      </c>
      <c r="K6339" t="s">
        <v>13387</v>
      </c>
      <c r="L6339">
        <v>3913</v>
      </c>
      <c r="M6339" t="s">
        <v>208</v>
      </c>
      <c r="N6339">
        <v>230</v>
      </c>
      <c r="O6339" t="s">
        <v>190</v>
      </c>
      <c r="P6339" t="s">
        <v>22336</v>
      </c>
    </row>
    <row r="6340" spans="1:16" x14ac:dyDescent="0.25">
      <c r="A6340">
        <v>9806</v>
      </c>
      <c r="B6340">
        <v>5857</v>
      </c>
      <c r="C6340" t="s">
        <v>21356</v>
      </c>
      <c r="D6340" t="s">
        <v>21357</v>
      </c>
      <c r="E6340" t="s">
        <v>21358</v>
      </c>
      <c r="F6340" t="s">
        <v>20511</v>
      </c>
      <c r="G6340" t="s">
        <v>20512</v>
      </c>
      <c r="H6340" t="s">
        <v>12158</v>
      </c>
      <c r="I6340" t="s">
        <v>12159</v>
      </c>
      <c r="J6340">
        <v>42573</v>
      </c>
      <c r="K6340" t="s">
        <v>13387</v>
      </c>
      <c r="L6340">
        <v>3913</v>
      </c>
      <c r="M6340" t="s">
        <v>208</v>
      </c>
      <c r="N6340">
        <v>230</v>
      </c>
      <c r="O6340" t="s">
        <v>190</v>
      </c>
      <c r="P6340" t="s">
        <v>22336</v>
      </c>
    </row>
    <row r="6341" spans="1:16" x14ac:dyDescent="0.25">
      <c r="A6341">
        <v>9808</v>
      </c>
      <c r="B6341">
        <v>5851</v>
      </c>
      <c r="C6341" t="s">
        <v>21359</v>
      </c>
      <c r="D6341" t="s">
        <v>21360</v>
      </c>
      <c r="E6341" t="s">
        <v>21361</v>
      </c>
      <c r="F6341" t="s">
        <v>20511</v>
      </c>
      <c r="G6341" t="s">
        <v>20512</v>
      </c>
      <c r="H6341" t="s">
        <v>12158</v>
      </c>
      <c r="I6341" t="s">
        <v>12159</v>
      </c>
      <c r="J6341">
        <v>42573</v>
      </c>
      <c r="K6341" t="s">
        <v>13387</v>
      </c>
      <c r="L6341">
        <v>3913</v>
      </c>
      <c r="M6341" t="s">
        <v>208</v>
      </c>
      <c r="N6341">
        <v>230</v>
      </c>
      <c r="O6341" t="s">
        <v>190</v>
      </c>
      <c r="P6341" t="s">
        <v>22336</v>
      </c>
    </row>
    <row r="6342" spans="1:16" x14ac:dyDescent="0.25">
      <c r="A6342">
        <v>9809</v>
      </c>
      <c r="B6342">
        <v>5878</v>
      </c>
      <c r="C6342" t="s">
        <v>21362</v>
      </c>
      <c r="D6342" t="s">
        <v>21363</v>
      </c>
      <c r="E6342" t="s">
        <v>21364</v>
      </c>
      <c r="F6342" t="s">
        <v>20511</v>
      </c>
      <c r="G6342" t="s">
        <v>20512</v>
      </c>
      <c r="H6342" t="s">
        <v>12158</v>
      </c>
      <c r="I6342" t="s">
        <v>12159</v>
      </c>
      <c r="J6342">
        <v>30531</v>
      </c>
      <c r="K6342" t="s">
        <v>13354</v>
      </c>
      <c r="L6342">
        <v>2612</v>
      </c>
      <c r="M6342" t="s">
        <v>13354</v>
      </c>
      <c r="N6342">
        <v>157</v>
      </c>
      <c r="O6342" t="s">
        <v>8994</v>
      </c>
      <c r="P6342" t="s">
        <v>22336</v>
      </c>
    </row>
    <row r="6343" spans="1:16" x14ac:dyDescent="0.25">
      <c r="A6343">
        <v>9810</v>
      </c>
      <c r="B6343">
        <v>5867</v>
      </c>
      <c r="C6343" t="s">
        <v>21365</v>
      </c>
      <c r="D6343" t="s">
        <v>21366</v>
      </c>
      <c r="E6343" t="s">
        <v>21367</v>
      </c>
      <c r="F6343" t="s">
        <v>20511</v>
      </c>
      <c r="G6343" t="s">
        <v>20512</v>
      </c>
      <c r="H6343" t="s">
        <v>12158</v>
      </c>
      <c r="I6343" t="s">
        <v>12159</v>
      </c>
      <c r="J6343">
        <v>30540</v>
      </c>
      <c r="K6343" t="s">
        <v>4288</v>
      </c>
      <c r="L6343">
        <v>2614</v>
      </c>
      <c r="M6343" t="s">
        <v>10321</v>
      </c>
      <c r="N6343">
        <v>157</v>
      </c>
      <c r="O6343" t="s">
        <v>8994</v>
      </c>
      <c r="P6343" t="s">
        <v>22336</v>
      </c>
    </row>
    <row r="6344" spans="1:16" x14ac:dyDescent="0.25">
      <c r="A6344">
        <v>9812</v>
      </c>
      <c r="B6344">
        <v>5868</v>
      </c>
      <c r="C6344" t="s">
        <v>21368</v>
      </c>
      <c r="D6344" t="s">
        <v>21369</v>
      </c>
      <c r="E6344" t="s">
        <v>21370</v>
      </c>
      <c r="F6344" t="s">
        <v>20511</v>
      </c>
      <c r="G6344" t="s">
        <v>20512</v>
      </c>
      <c r="H6344" t="s">
        <v>12158</v>
      </c>
      <c r="I6344" t="s">
        <v>12159</v>
      </c>
      <c r="J6344">
        <v>30540</v>
      </c>
      <c r="K6344" t="s">
        <v>4288</v>
      </c>
      <c r="L6344">
        <v>2614</v>
      </c>
      <c r="M6344" t="s">
        <v>10321</v>
      </c>
      <c r="N6344">
        <v>157</v>
      </c>
      <c r="O6344" t="s">
        <v>8994</v>
      </c>
      <c r="P6344" t="s">
        <v>22336</v>
      </c>
    </row>
    <row r="6345" spans="1:16" x14ac:dyDescent="0.25">
      <c r="A6345">
        <v>9813</v>
      </c>
      <c r="B6345">
        <v>5869</v>
      </c>
      <c r="C6345" t="s">
        <v>21371</v>
      </c>
      <c r="D6345" t="s">
        <v>21372</v>
      </c>
      <c r="E6345" t="s">
        <v>21373</v>
      </c>
      <c r="F6345" t="s">
        <v>20511</v>
      </c>
      <c r="G6345" t="s">
        <v>20512</v>
      </c>
      <c r="H6345" t="s">
        <v>12158</v>
      </c>
      <c r="I6345" t="s">
        <v>12159</v>
      </c>
      <c r="J6345">
        <v>30540</v>
      </c>
      <c r="K6345" t="s">
        <v>4288</v>
      </c>
      <c r="L6345">
        <v>2614</v>
      </c>
      <c r="M6345" t="s">
        <v>10321</v>
      </c>
      <c r="N6345">
        <v>157</v>
      </c>
      <c r="O6345" t="s">
        <v>8994</v>
      </c>
      <c r="P6345" t="s">
        <v>22336</v>
      </c>
    </row>
    <row r="6346" spans="1:16" x14ac:dyDescent="0.25">
      <c r="A6346">
        <v>9814</v>
      </c>
      <c r="B6346">
        <v>5870</v>
      </c>
      <c r="C6346" t="s">
        <v>21374</v>
      </c>
      <c r="D6346" t="s">
        <v>21375</v>
      </c>
      <c r="E6346" t="s">
        <v>21376</v>
      </c>
      <c r="F6346" t="s">
        <v>20511</v>
      </c>
      <c r="G6346" t="s">
        <v>20512</v>
      </c>
      <c r="H6346" t="s">
        <v>12158</v>
      </c>
      <c r="I6346" t="s">
        <v>12159</v>
      </c>
      <c r="J6346">
        <v>30540</v>
      </c>
      <c r="K6346" t="s">
        <v>4288</v>
      </c>
      <c r="L6346">
        <v>2614</v>
      </c>
      <c r="M6346" t="s">
        <v>10321</v>
      </c>
      <c r="N6346">
        <v>157</v>
      </c>
      <c r="O6346" t="s">
        <v>8994</v>
      </c>
      <c r="P6346" t="s">
        <v>22336</v>
      </c>
    </row>
    <row r="6347" spans="1:16" x14ac:dyDescent="0.25">
      <c r="A6347">
        <v>9815</v>
      </c>
      <c r="B6347">
        <v>5871</v>
      </c>
      <c r="C6347" t="s">
        <v>21377</v>
      </c>
      <c r="D6347" t="s">
        <v>21378</v>
      </c>
      <c r="E6347" t="s">
        <v>21379</v>
      </c>
      <c r="F6347" t="s">
        <v>20511</v>
      </c>
      <c r="G6347" t="s">
        <v>20512</v>
      </c>
      <c r="H6347" t="s">
        <v>12158</v>
      </c>
      <c r="I6347" t="s">
        <v>12159</v>
      </c>
      <c r="J6347">
        <v>30540</v>
      </c>
      <c r="K6347" t="s">
        <v>4288</v>
      </c>
      <c r="L6347">
        <v>2614</v>
      </c>
      <c r="M6347" t="s">
        <v>10321</v>
      </c>
      <c r="N6347">
        <v>157</v>
      </c>
      <c r="O6347" t="s">
        <v>8994</v>
      </c>
      <c r="P6347" t="s">
        <v>22336</v>
      </c>
    </row>
    <row r="6348" spans="1:16" x14ac:dyDescent="0.25">
      <c r="A6348">
        <v>9816</v>
      </c>
      <c r="B6348">
        <v>5748</v>
      </c>
      <c r="C6348" t="s">
        <v>21380</v>
      </c>
      <c r="D6348" t="s">
        <v>21381</v>
      </c>
      <c r="E6348" t="s">
        <v>21382</v>
      </c>
      <c r="F6348" t="s">
        <v>20511</v>
      </c>
      <c r="G6348" t="s">
        <v>20512</v>
      </c>
      <c r="H6348" t="s">
        <v>12158</v>
      </c>
      <c r="I6348" t="s">
        <v>12159</v>
      </c>
      <c r="J6348">
        <v>30560</v>
      </c>
      <c r="K6348" t="s">
        <v>21383</v>
      </c>
      <c r="L6348">
        <v>2619</v>
      </c>
      <c r="M6348" t="s">
        <v>12161</v>
      </c>
      <c r="N6348">
        <v>157</v>
      </c>
      <c r="O6348" t="s">
        <v>8994</v>
      </c>
      <c r="P6348" t="s">
        <v>22336</v>
      </c>
    </row>
    <row r="6349" spans="1:16" x14ac:dyDescent="0.25">
      <c r="A6349">
        <v>9817</v>
      </c>
      <c r="B6349">
        <v>5749</v>
      </c>
      <c r="C6349" t="s">
        <v>21384</v>
      </c>
      <c r="D6349" t="s">
        <v>21385</v>
      </c>
      <c r="E6349" t="s">
        <v>21386</v>
      </c>
      <c r="F6349" t="s">
        <v>20511</v>
      </c>
      <c r="G6349" t="s">
        <v>20512</v>
      </c>
      <c r="H6349" t="s">
        <v>12158</v>
      </c>
      <c r="I6349" t="s">
        <v>12159</v>
      </c>
      <c r="J6349">
        <v>30560</v>
      </c>
      <c r="K6349" t="s">
        <v>21383</v>
      </c>
      <c r="L6349">
        <v>2619</v>
      </c>
      <c r="M6349" t="s">
        <v>12161</v>
      </c>
      <c r="N6349">
        <v>157</v>
      </c>
      <c r="O6349" t="s">
        <v>8994</v>
      </c>
      <c r="P6349" t="s">
        <v>22336</v>
      </c>
    </row>
    <row r="6350" spans="1:16" x14ac:dyDescent="0.25">
      <c r="A6350">
        <v>9818</v>
      </c>
      <c r="B6350">
        <v>5761</v>
      </c>
      <c r="C6350" t="s">
        <v>21387</v>
      </c>
      <c r="D6350" t="s">
        <v>21388</v>
      </c>
      <c r="E6350" t="s">
        <v>21389</v>
      </c>
      <c r="F6350" t="s">
        <v>20511</v>
      </c>
      <c r="G6350" t="s">
        <v>20512</v>
      </c>
      <c r="H6350" t="s">
        <v>12158</v>
      </c>
      <c r="I6350" t="s">
        <v>12159</v>
      </c>
      <c r="J6350">
        <v>30541</v>
      </c>
      <c r="K6350" t="s">
        <v>10320</v>
      </c>
      <c r="L6350">
        <v>2614</v>
      </c>
      <c r="M6350" t="s">
        <v>10321</v>
      </c>
      <c r="N6350">
        <v>157</v>
      </c>
      <c r="O6350" t="s">
        <v>8994</v>
      </c>
      <c r="P6350" t="s">
        <v>22336</v>
      </c>
    </row>
    <row r="6351" spans="1:16" x14ac:dyDescent="0.25">
      <c r="A6351">
        <v>9821</v>
      </c>
      <c r="B6351">
        <v>5768</v>
      </c>
      <c r="C6351" t="s">
        <v>21390</v>
      </c>
      <c r="D6351" s="1" t="s">
        <v>21391</v>
      </c>
      <c r="E6351" t="s">
        <v>21392</v>
      </c>
      <c r="F6351" t="s">
        <v>20511</v>
      </c>
      <c r="G6351" t="s">
        <v>20512</v>
      </c>
      <c r="H6351" t="s">
        <v>12158</v>
      </c>
      <c r="I6351" t="s">
        <v>12159</v>
      </c>
      <c r="J6351">
        <v>30541</v>
      </c>
      <c r="K6351" t="s">
        <v>10320</v>
      </c>
      <c r="L6351">
        <v>2614</v>
      </c>
      <c r="M6351" t="s">
        <v>10321</v>
      </c>
      <c r="N6351">
        <v>157</v>
      </c>
      <c r="O6351" t="s">
        <v>8994</v>
      </c>
      <c r="P6351" t="s">
        <v>22336</v>
      </c>
    </row>
    <row r="6352" spans="1:16" x14ac:dyDescent="0.25">
      <c r="A6352">
        <v>9823</v>
      </c>
      <c r="B6352">
        <v>5775</v>
      </c>
      <c r="C6352" t="s">
        <v>21393</v>
      </c>
      <c r="D6352" t="s">
        <v>21394</v>
      </c>
      <c r="E6352" t="s">
        <v>21395</v>
      </c>
      <c r="F6352" t="s">
        <v>20511</v>
      </c>
      <c r="G6352" t="s">
        <v>20512</v>
      </c>
      <c r="H6352" t="s">
        <v>12158</v>
      </c>
      <c r="I6352" t="s">
        <v>12159</v>
      </c>
      <c r="J6352">
        <v>30541</v>
      </c>
      <c r="K6352" t="s">
        <v>10320</v>
      </c>
      <c r="L6352">
        <v>2614</v>
      </c>
      <c r="M6352" t="s">
        <v>10321</v>
      </c>
      <c r="N6352">
        <v>157</v>
      </c>
      <c r="O6352" t="s">
        <v>8994</v>
      </c>
      <c r="P6352" t="s">
        <v>22336</v>
      </c>
    </row>
    <row r="6353" spans="1:16" x14ac:dyDescent="0.25">
      <c r="A6353">
        <v>9824</v>
      </c>
      <c r="B6353">
        <v>5783</v>
      </c>
      <c r="C6353" t="s">
        <v>21396</v>
      </c>
      <c r="D6353" t="s">
        <v>21397</v>
      </c>
      <c r="E6353" t="s">
        <v>21398</v>
      </c>
      <c r="F6353" t="s">
        <v>20511</v>
      </c>
      <c r="G6353" t="s">
        <v>20512</v>
      </c>
      <c r="H6353" t="s">
        <v>12158</v>
      </c>
      <c r="I6353" t="s">
        <v>12159</v>
      </c>
      <c r="J6353">
        <v>30541</v>
      </c>
      <c r="K6353" t="s">
        <v>10320</v>
      </c>
      <c r="L6353">
        <v>2614</v>
      </c>
      <c r="M6353" t="s">
        <v>10321</v>
      </c>
      <c r="N6353">
        <v>157</v>
      </c>
      <c r="O6353" t="s">
        <v>8994</v>
      </c>
      <c r="P6353" t="s">
        <v>22336</v>
      </c>
    </row>
    <row r="6354" spans="1:16" x14ac:dyDescent="0.25">
      <c r="A6354">
        <v>9826</v>
      </c>
      <c r="B6354">
        <v>5784</v>
      </c>
      <c r="C6354" t="s">
        <v>21399</v>
      </c>
      <c r="D6354" t="s">
        <v>21400</v>
      </c>
      <c r="E6354" t="s">
        <v>21401</v>
      </c>
      <c r="F6354" t="s">
        <v>20511</v>
      </c>
      <c r="G6354" t="s">
        <v>20512</v>
      </c>
      <c r="H6354" t="s">
        <v>12158</v>
      </c>
      <c r="I6354" t="s">
        <v>12159</v>
      </c>
      <c r="J6354">
        <v>30541</v>
      </c>
      <c r="K6354" t="s">
        <v>10320</v>
      </c>
      <c r="L6354">
        <v>2614</v>
      </c>
      <c r="M6354" t="s">
        <v>10321</v>
      </c>
      <c r="N6354">
        <v>157</v>
      </c>
      <c r="O6354" t="s">
        <v>8994</v>
      </c>
      <c r="P6354" t="s">
        <v>22336</v>
      </c>
    </row>
    <row r="6355" spans="1:16" x14ac:dyDescent="0.25">
      <c r="A6355">
        <v>9827</v>
      </c>
      <c r="B6355">
        <v>5792</v>
      </c>
      <c r="C6355" t="s">
        <v>21402</v>
      </c>
      <c r="D6355" t="s">
        <v>21403</v>
      </c>
      <c r="E6355" t="s">
        <v>21404</v>
      </c>
      <c r="F6355" t="s">
        <v>20511</v>
      </c>
      <c r="G6355" t="s">
        <v>20512</v>
      </c>
      <c r="H6355" t="s">
        <v>12158</v>
      </c>
      <c r="I6355" t="s">
        <v>12159</v>
      </c>
      <c r="J6355">
        <v>30541</v>
      </c>
      <c r="K6355" t="s">
        <v>10320</v>
      </c>
      <c r="L6355">
        <v>2614</v>
      </c>
      <c r="M6355" t="s">
        <v>10321</v>
      </c>
      <c r="N6355">
        <v>157</v>
      </c>
      <c r="O6355" t="s">
        <v>8994</v>
      </c>
      <c r="P6355" t="s">
        <v>22336</v>
      </c>
    </row>
    <row r="6356" spans="1:16" x14ac:dyDescent="0.25">
      <c r="A6356">
        <v>9828</v>
      </c>
      <c r="B6356">
        <v>5793</v>
      </c>
      <c r="C6356" t="s">
        <v>21405</v>
      </c>
      <c r="D6356" t="s">
        <v>21406</v>
      </c>
      <c r="E6356" t="s">
        <v>21407</v>
      </c>
      <c r="F6356" t="s">
        <v>20511</v>
      </c>
      <c r="G6356" t="s">
        <v>20512</v>
      </c>
      <c r="H6356" t="s">
        <v>12158</v>
      </c>
      <c r="I6356" t="s">
        <v>12159</v>
      </c>
      <c r="J6356">
        <v>30541</v>
      </c>
      <c r="K6356" t="s">
        <v>10320</v>
      </c>
      <c r="L6356">
        <v>2614</v>
      </c>
      <c r="M6356" t="s">
        <v>10321</v>
      </c>
      <c r="N6356">
        <v>157</v>
      </c>
      <c r="O6356" t="s">
        <v>8994</v>
      </c>
      <c r="P6356" t="s">
        <v>22336</v>
      </c>
    </row>
    <row r="6357" spans="1:16" x14ac:dyDescent="0.25">
      <c r="A6357">
        <v>9829</v>
      </c>
      <c r="B6357">
        <v>5778</v>
      </c>
      <c r="C6357" t="s">
        <v>21408</v>
      </c>
      <c r="D6357" t="s">
        <v>21409</v>
      </c>
      <c r="E6357" t="s">
        <v>21410</v>
      </c>
      <c r="F6357" t="s">
        <v>20511</v>
      </c>
      <c r="G6357" t="s">
        <v>20512</v>
      </c>
      <c r="H6357" t="s">
        <v>12158</v>
      </c>
      <c r="I6357" t="s">
        <v>12159</v>
      </c>
      <c r="J6357">
        <v>30541</v>
      </c>
      <c r="K6357" t="s">
        <v>10320</v>
      </c>
      <c r="L6357">
        <v>2614</v>
      </c>
      <c r="M6357" t="s">
        <v>10321</v>
      </c>
      <c r="N6357">
        <v>157</v>
      </c>
      <c r="O6357" t="s">
        <v>8994</v>
      </c>
      <c r="P6357" t="s">
        <v>22336</v>
      </c>
    </row>
    <row r="6358" spans="1:16" x14ac:dyDescent="0.25">
      <c r="A6358">
        <v>9831</v>
      </c>
      <c r="B6358">
        <v>5800</v>
      </c>
      <c r="C6358" t="s">
        <v>21411</v>
      </c>
      <c r="D6358" t="s">
        <v>21412</v>
      </c>
      <c r="E6358" t="s">
        <v>21413</v>
      </c>
      <c r="F6358" t="s">
        <v>20511</v>
      </c>
      <c r="G6358" t="s">
        <v>20512</v>
      </c>
      <c r="H6358" t="s">
        <v>12158</v>
      </c>
      <c r="I6358" t="s">
        <v>12159</v>
      </c>
      <c r="J6358">
        <v>30541</v>
      </c>
      <c r="K6358" t="s">
        <v>10320</v>
      </c>
      <c r="L6358">
        <v>2614</v>
      </c>
      <c r="M6358" t="s">
        <v>10321</v>
      </c>
      <c r="N6358">
        <v>157</v>
      </c>
      <c r="O6358" t="s">
        <v>8994</v>
      </c>
      <c r="P6358" t="s">
        <v>22336</v>
      </c>
    </row>
    <row r="6359" spans="1:16" x14ac:dyDescent="0.25">
      <c r="A6359">
        <v>9832</v>
      </c>
      <c r="B6359">
        <v>5847</v>
      </c>
      <c r="C6359" t="s">
        <v>21414</v>
      </c>
      <c r="D6359" t="s">
        <v>21415</v>
      </c>
      <c r="E6359" t="s">
        <v>21416</v>
      </c>
      <c r="F6359" t="s">
        <v>20511</v>
      </c>
      <c r="G6359" t="s">
        <v>20512</v>
      </c>
      <c r="H6359" t="s">
        <v>12158</v>
      </c>
      <c r="I6359" t="s">
        <v>12159</v>
      </c>
      <c r="J6359">
        <v>42573</v>
      </c>
      <c r="K6359" t="s">
        <v>13387</v>
      </c>
      <c r="L6359">
        <v>3913</v>
      </c>
      <c r="M6359" t="s">
        <v>208</v>
      </c>
      <c r="N6359">
        <v>230</v>
      </c>
      <c r="O6359" t="s">
        <v>190</v>
      </c>
      <c r="P6359" t="s">
        <v>22336</v>
      </c>
    </row>
    <row r="6360" spans="1:16" x14ac:dyDescent="0.25">
      <c r="A6360">
        <v>9833</v>
      </c>
      <c r="B6360">
        <v>5845</v>
      </c>
      <c r="C6360" t="s">
        <v>21417</v>
      </c>
      <c r="D6360" s="1" t="s">
        <v>21418</v>
      </c>
      <c r="E6360" t="s">
        <v>21419</v>
      </c>
      <c r="F6360" t="s">
        <v>20511</v>
      </c>
      <c r="G6360" t="s">
        <v>20512</v>
      </c>
      <c r="H6360" t="s">
        <v>12158</v>
      </c>
      <c r="I6360" t="s">
        <v>12159</v>
      </c>
      <c r="J6360">
        <v>42573</v>
      </c>
      <c r="K6360" t="s">
        <v>13387</v>
      </c>
      <c r="L6360">
        <v>3913</v>
      </c>
      <c r="M6360" t="s">
        <v>208</v>
      </c>
      <c r="N6360">
        <v>230</v>
      </c>
      <c r="O6360" t="s">
        <v>190</v>
      </c>
      <c r="P6360" t="s">
        <v>22336</v>
      </c>
    </row>
    <row r="6361" spans="1:16" x14ac:dyDescent="0.25">
      <c r="A6361">
        <v>9838</v>
      </c>
      <c r="B6361">
        <v>6019</v>
      </c>
      <c r="C6361" t="s">
        <v>21420</v>
      </c>
      <c r="D6361" t="s">
        <v>21421</v>
      </c>
      <c r="E6361" t="s">
        <v>21422</v>
      </c>
      <c r="F6361" t="s">
        <v>21423</v>
      </c>
      <c r="G6361" t="s">
        <v>21424</v>
      </c>
      <c r="H6361" t="s">
        <v>19</v>
      </c>
      <c r="I6361" t="s">
        <v>20</v>
      </c>
      <c r="J6361">
        <v>37541</v>
      </c>
      <c r="K6361" t="s">
        <v>2092</v>
      </c>
      <c r="L6361">
        <v>3186</v>
      </c>
      <c r="M6361" t="s">
        <v>2092</v>
      </c>
      <c r="N6361">
        <v>196</v>
      </c>
      <c r="O6361" t="s">
        <v>2092</v>
      </c>
      <c r="P6361" t="s">
        <v>22336</v>
      </c>
    </row>
    <row r="6362" spans="1:16" x14ac:dyDescent="0.25">
      <c r="A6362">
        <v>9839</v>
      </c>
      <c r="B6362">
        <v>6787</v>
      </c>
      <c r="C6362" t="s">
        <v>21425</v>
      </c>
      <c r="D6362" t="s">
        <v>21426</v>
      </c>
      <c r="E6362" t="s">
        <v>21427</v>
      </c>
      <c r="F6362" t="s">
        <v>21423</v>
      </c>
      <c r="G6362" t="s">
        <v>21424</v>
      </c>
      <c r="H6362" t="s">
        <v>19</v>
      </c>
      <c r="I6362" t="s">
        <v>20</v>
      </c>
      <c r="J6362">
        <v>48659</v>
      </c>
      <c r="K6362" t="s">
        <v>21428</v>
      </c>
      <c r="L6362">
        <v>4253</v>
      </c>
      <c r="M6362" t="s">
        <v>21428</v>
      </c>
      <c r="N6362">
        <v>176</v>
      </c>
      <c r="O6362" t="s">
        <v>1087</v>
      </c>
      <c r="P6362" t="s">
        <v>22336</v>
      </c>
    </row>
    <row r="6363" spans="1:16" x14ac:dyDescent="0.25">
      <c r="A6363">
        <v>9840</v>
      </c>
      <c r="B6363">
        <v>6788</v>
      </c>
      <c r="C6363" t="s">
        <v>21429</v>
      </c>
      <c r="D6363" t="s">
        <v>21430</v>
      </c>
      <c r="E6363" t="s">
        <v>21431</v>
      </c>
      <c r="F6363" t="s">
        <v>21423</v>
      </c>
      <c r="G6363" t="s">
        <v>21424</v>
      </c>
      <c r="H6363" t="s">
        <v>19</v>
      </c>
      <c r="I6363" t="s">
        <v>20</v>
      </c>
      <c r="J6363">
        <v>49338</v>
      </c>
      <c r="K6363" t="s">
        <v>2073</v>
      </c>
      <c r="L6363">
        <v>2585</v>
      </c>
      <c r="M6363" t="s">
        <v>2073</v>
      </c>
      <c r="N6363">
        <v>155</v>
      </c>
      <c r="O6363" t="s">
        <v>866</v>
      </c>
      <c r="P6363" t="s">
        <v>22336</v>
      </c>
    </row>
    <row r="6364" spans="1:16" x14ac:dyDescent="0.25">
      <c r="A6364">
        <v>9841</v>
      </c>
      <c r="B6364">
        <v>6789</v>
      </c>
      <c r="C6364" t="s">
        <v>21432</v>
      </c>
      <c r="D6364" t="s">
        <v>21433</v>
      </c>
      <c r="E6364" t="s">
        <v>21434</v>
      </c>
      <c r="F6364" t="s">
        <v>21423</v>
      </c>
      <c r="G6364" t="s">
        <v>21424</v>
      </c>
      <c r="H6364" t="s">
        <v>19</v>
      </c>
      <c r="I6364" t="s">
        <v>20</v>
      </c>
      <c r="J6364">
        <v>49338</v>
      </c>
      <c r="K6364" t="s">
        <v>2073</v>
      </c>
      <c r="L6364">
        <v>2585</v>
      </c>
      <c r="M6364" t="s">
        <v>2073</v>
      </c>
      <c r="N6364">
        <v>155</v>
      </c>
      <c r="O6364" t="s">
        <v>866</v>
      </c>
      <c r="P6364" t="s">
        <v>22336</v>
      </c>
    </row>
    <row r="6365" spans="1:16" x14ac:dyDescent="0.25">
      <c r="A6365">
        <v>9842</v>
      </c>
      <c r="B6365">
        <v>6790</v>
      </c>
      <c r="C6365" t="s">
        <v>21435</v>
      </c>
      <c r="D6365" t="s">
        <v>21436</v>
      </c>
      <c r="E6365" t="s">
        <v>21437</v>
      </c>
      <c r="F6365" t="s">
        <v>21423</v>
      </c>
      <c r="G6365" t="s">
        <v>21424</v>
      </c>
      <c r="H6365" t="s">
        <v>19</v>
      </c>
      <c r="I6365" t="s">
        <v>20</v>
      </c>
      <c r="J6365">
        <v>49338</v>
      </c>
      <c r="K6365" t="s">
        <v>2073</v>
      </c>
      <c r="L6365">
        <v>2585</v>
      </c>
      <c r="M6365" t="s">
        <v>2073</v>
      </c>
      <c r="N6365">
        <v>155</v>
      </c>
      <c r="O6365" t="s">
        <v>866</v>
      </c>
      <c r="P6365" t="s">
        <v>22336</v>
      </c>
    </row>
    <row r="6366" spans="1:16" x14ac:dyDescent="0.25">
      <c r="A6366">
        <v>9843</v>
      </c>
      <c r="B6366">
        <v>6791</v>
      </c>
      <c r="C6366" t="s">
        <v>21438</v>
      </c>
      <c r="D6366" t="s">
        <v>21439</v>
      </c>
      <c r="E6366" t="s">
        <v>21440</v>
      </c>
      <c r="F6366" t="s">
        <v>21423</v>
      </c>
      <c r="G6366" t="s">
        <v>21424</v>
      </c>
      <c r="H6366" t="s">
        <v>19</v>
      </c>
      <c r="I6366" t="s">
        <v>20</v>
      </c>
      <c r="J6366">
        <v>49338</v>
      </c>
      <c r="K6366" t="s">
        <v>2073</v>
      </c>
      <c r="L6366">
        <v>2585</v>
      </c>
      <c r="M6366" t="s">
        <v>2073</v>
      </c>
      <c r="N6366">
        <v>155</v>
      </c>
      <c r="O6366" t="s">
        <v>866</v>
      </c>
      <c r="P6366" t="s">
        <v>22336</v>
      </c>
    </row>
    <row r="6367" spans="1:16" x14ac:dyDescent="0.25">
      <c r="A6367">
        <v>9844</v>
      </c>
      <c r="B6367">
        <v>6792</v>
      </c>
      <c r="C6367" t="s">
        <v>21441</v>
      </c>
      <c r="D6367" t="s">
        <v>21442</v>
      </c>
      <c r="E6367" t="s">
        <v>21443</v>
      </c>
      <c r="F6367" t="s">
        <v>21423</v>
      </c>
      <c r="G6367" t="s">
        <v>21424</v>
      </c>
      <c r="H6367" t="s">
        <v>19</v>
      </c>
      <c r="I6367" t="s">
        <v>20</v>
      </c>
      <c r="J6367">
        <v>49339</v>
      </c>
      <c r="K6367" t="s">
        <v>21444</v>
      </c>
      <c r="L6367">
        <v>4254</v>
      </c>
      <c r="M6367" t="s">
        <v>21444</v>
      </c>
      <c r="N6367">
        <v>85</v>
      </c>
      <c r="O6367" t="s">
        <v>742</v>
      </c>
      <c r="P6367" t="s">
        <v>22336</v>
      </c>
    </row>
    <row r="6368" spans="1:16" x14ac:dyDescent="0.25">
      <c r="A6368">
        <v>9845</v>
      </c>
      <c r="B6368">
        <v>6797</v>
      </c>
      <c r="C6368" t="s">
        <v>21445</v>
      </c>
      <c r="D6368" t="s">
        <v>21446</v>
      </c>
      <c r="E6368" t="s">
        <v>21447</v>
      </c>
      <c r="F6368" t="s">
        <v>21423</v>
      </c>
      <c r="G6368" t="s">
        <v>21424</v>
      </c>
      <c r="H6368" t="s">
        <v>19</v>
      </c>
      <c r="I6368" t="s">
        <v>20</v>
      </c>
      <c r="J6368">
        <v>49339</v>
      </c>
      <c r="K6368" t="s">
        <v>21444</v>
      </c>
      <c r="L6368">
        <v>4254</v>
      </c>
      <c r="M6368" t="s">
        <v>21444</v>
      </c>
      <c r="N6368">
        <v>85</v>
      </c>
      <c r="O6368" t="s">
        <v>742</v>
      </c>
      <c r="P6368" t="s">
        <v>22336</v>
      </c>
    </row>
    <row r="6369" spans="1:16" x14ac:dyDescent="0.25">
      <c r="A6369">
        <v>9846</v>
      </c>
      <c r="B6369">
        <v>6798</v>
      </c>
      <c r="C6369" t="s">
        <v>21448</v>
      </c>
      <c r="D6369" t="s">
        <v>21449</v>
      </c>
      <c r="E6369" t="s">
        <v>21450</v>
      </c>
      <c r="F6369" t="s">
        <v>21423</v>
      </c>
      <c r="G6369" t="s">
        <v>21424</v>
      </c>
      <c r="H6369" t="s">
        <v>19</v>
      </c>
      <c r="I6369" t="s">
        <v>20</v>
      </c>
      <c r="J6369">
        <v>48660</v>
      </c>
      <c r="K6369" t="s">
        <v>21451</v>
      </c>
      <c r="L6369">
        <v>4255</v>
      </c>
      <c r="M6369" t="s">
        <v>21451</v>
      </c>
      <c r="N6369">
        <v>230</v>
      </c>
      <c r="O6369" t="s">
        <v>190</v>
      </c>
      <c r="P6369" t="s">
        <v>22336</v>
      </c>
    </row>
    <row r="6370" spans="1:16" x14ac:dyDescent="0.25">
      <c r="A6370">
        <v>9847</v>
      </c>
      <c r="B6370">
        <v>6811</v>
      </c>
      <c r="C6370" t="s">
        <v>21452</v>
      </c>
      <c r="D6370" t="s">
        <v>21453</v>
      </c>
      <c r="E6370" t="s">
        <v>21454</v>
      </c>
      <c r="F6370" t="s">
        <v>21423</v>
      </c>
      <c r="G6370" t="s">
        <v>21424</v>
      </c>
      <c r="H6370" t="s">
        <v>19</v>
      </c>
      <c r="I6370" t="s">
        <v>20</v>
      </c>
      <c r="J6370">
        <v>49479</v>
      </c>
      <c r="K6370" t="s">
        <v>2056</v>
      </c>
      <c r="L6370">
        <v>4349</v>
      </c>
      <c r="M6370" t="s">
        <v>2056</v>
      </c>
      <c r="N6370">
        <v>21</v>
      </c>
      <c r="O6370" t="s">
        <v>1710</v>
      </c>
      <c r="P6370" t="s">
        <v>22336</v>
      </c>
    </row>
    <row r="6371" spans="1:16" x14ac:dyDescent="0.25">
      <c r="A6371">
        <v>9848</v>
      </c>
      <c r="B6371">
        <v>6812</v>
      </c>
      <c r="C6371" t="s">
        <v>21455</v>
      </c>
      <c r="D6371" t="s">
        <v>21456</v>
      </c>
      <c r="E6371" t="s">
        <v>21457</v>
      </c>
      <c r="F6371" t="s">
        <v>21423</v>
      </c>
      <c r="G6371" t="s">
        <v>21424</v>
      </c>
      <c r="H6371" t="s">
        <v>19</v>
      </c>
      <c r="I6371" t="s">
        <v>20</v>
      </c>
      <c r="J6371">
        <v>49479</v>
      </c>
      <c r="K6371" t="s">
        <v>2056</v>
      </c>
      <c r="L6371">
        <v>4349</v>
      </c>
      <c r="M6371" t="s">
        <v>2056</v>
      </c>
      <c r="N6371">
        <v>21</v>
      </c>
      <c r="O6371" t="s">
        <v>1710</v>
      </c>
      <c r="P6371" t="s">
        <v>22336</v>
      </c>
    </row>
    <row r="6372" spans="1:16" x14ac:dyDescent="0.25">
      <c r="A6372">
        <v>9849</v>
      </c>
      <c r="B6372">
        <v>6815</v>
      </c>
      <c r="C6372" t="s">
        <v>21458</v>
      </c>
      <c r="D6372" t="s">
        <v>21459</v>
      </c>
      <c r="E6372" t="s">
        <v>21460</v>
      </c>
      <c r="F6372" t="s">
        <v>21423</v>
      </c>
      <c r="G6372" t="s">
        <v>21424</v>
      </c>
      <c r="H6372" t="s">
        <v>19</v>
      </c>
      <c r="I6372" t="s">
        <v>20</v>
      </c>
      <c r="J6372">
        <v>21039</v>
      </c>
      <c r="K6372" t="s">
        <v>270</v>
      </c>
      <c r="L6372">
        <v>1641</v>
      </c>
      <c r="M6372" t="s">
        <v>270</v>
      </c>
      <c r="N6372">
        <v>99</v>
      </c>
      <c r="O6372" t="s">
        <v>271</v>
      </c>
      <c r="P6372" t="s">
        <v>22336</v>
      </c>
    </row>
    <row r="6373" spans="1:16" x14ac:dyDescent="0.25">
      <c r="A6373">
        <v>9850</v>
      </c>
      <c r="B6373">
        <v>6816</v>
      </c>
      <c r="C6373" t="s">
        <v>21461</v>
      </c>
      <c r="D6373" t="s">
        <v>21462</v>
      </c>
      <c r="E6373" t="s">
        <v>21463</v>
      </c>
      <c r="F6373" t="s">
        <v>21423</v>
      </c>
      <c r="G6373" t="s">
        <v>21424</v>
      </c>
      <c r="H6373" t="s">
        <v>19</v>
      </c>
      <c r="I6373" t="s">
        <v>20</v>
      </c>
      <c r="J6373">
        <v>21039</v>
      </c>
      <c r="K6373" t="s">
        <v>270</v>
      </c>
      <c r="L6373">
        <v>1641</v>
      </c>
      <c r="M6373" t="s">
        <v>270</v>
      </c>
      <c r="N6373">
        <v>99</v>
      </c>
      <c r="O6373" t="s">
        <v>271</v>
      </c>
      <c r="P6373" t="s">
        <v>22336</v>
      </c>
    </row>
    <row r="6374" spans="1:16" x14ac:dyDescent="0.25">
      <c r="A6374">
        <v>9851</v>
      </c>
      <c r="B6374">
        <v>6818</v>
      </c>
      <c r="C6374" t="s">
        <v>21464</v>
      </c>
      <c r="D6374" t="s">
        <v>21465</v>
      </c>
      <c r="E6374" t="s">
        <v>21466</v>
      </c>
      <c r="F6374" t="s">
        <v>21423</v>
      </c>
      <c r="G6374" t="s">
        <v>21424</v>
      </c>
      <c r="H6374" t="s">
        <v>19</v>
      </c>
      <c r="I6374" t="s">
        <v>20</v>
      </c>
      <c r="J6374">
        <v>48664</v>
      </c>
      <c r="K6374" t="s">
        <v>21467</v>
      </c>
      <c r="L6374">
        <v>3818</v>
      </c>
      <c r="M6374" t="s">
        <v>21467</v>
      </c>
      <c r="N6374">
        <v>230</v>
      </c>
      <c r="O6374" t="s">
        <v>190</v>
      </c>
      <c r="P6374" t="s">
        <v>22336</v>
      </c>
    </row>
    <row r="6375" spans="1:16" x14ac:dyDescent="0.25">
      <c r="A6375">
        <v>9852</v>
      </c>
      <c r="B6375">
        <v>6819</v>
      </c>
      <c r="C6375" t="s">
        <v>21468</v>
      </c>
      <c r="D6375" t="s">
        <v>21469</v>
      </c>
      <c r="E6375" t="s">
        <v>21470</v>
      </c>
      <c r="F6375" t="s">
        <v>21423</v>
      </c>
      <c r="G6375" t="s">
        <v>21424</v>
      </c>
      <c r="H6375" t="s">
        <v>19</v>
      </c>
      <c r="I6375" t="s">
        <v>20</v>
      </c>
      <c r="J6375">
        <v>49344</v>
      </c>
      <c r="K6375" t="s">
        <v>8645</v>
      </c>
      <c r="L6375">
        <v>4260</v>
      </c>
      <c r="M6375" t="s">
        <v>8645</v>
      </c>
      <c r="N6375">
        <v>202</v>
      </c>
      <c r="O6375" t="s">
        <v>319</v>
      </c>
      <c r="P6375" t="s">
        <v>22336</v>
      </c>
    </row>
    <row r="6376" spans="1:16" x14ac:dyDescent="0.25">
      <c r="A6376">
        <v>9853</v>
      </c>
      <c r="B6376">
        <v>6820</v>
      </c>
      <c r="C6376" t="s">
        <v>21471</v>
      </c>
      <c r="D6376" t="s">
        <v>21472</v>
      </c>
      <c r="E6376" t="s">
        <v>21473</v>
      </c>
      <c r="F6376" t="s">
        <v>21423</v>
      </c>
      <c r="G6376" t="s">
        <v>21424</v>
      </c>
      <c r="H6376" t="s">
        <v>19</v>
      </c>
      <c r="I6376" t="s">
        <v>20</v>
      </c>
      <c r="J6376">
        <v>49344</v>
      </c>
      <c r="K6376" t="s">
        <v>8645</v>
      </c>
      <c r="L6376">
        <v>4260</v>
      </c>
      <c r="M6376" t="s">
        <v>8645</v>
      </c>
      <c r="N6376">
        <v>202</v>
      </c>
      <c r="O6376" t="s">
        <v>319</v>
      </c>
      <c r="P6376" t="s">
        <v>22336</v>
      </c>
    </row>
    <row r="6377" spans="1:16" x14ac:dyDescent="0.25">
      <c r="A6377">
        <v>9854</v>
      </c>
      <c r="B6377">
        <v>6821</v>
      </c>
      <c r="C6377" t="s">
        <v>21474</v>
      </c>
      <c r="D6377" t="s">
        <v>21475</v>
      </c>
      <c r="E6377" t="s">
        <v>21476</v>
      </c>
      <c r="F6377" t="s">
        <v>21423</v>
      </c>
      <c r="G6377" t="s">
        <v>21424</v>
      </c>
      <c r="H6377" t="s">
        <v>19</v>
      </c>
      <c r="I6377" t="s">
        <v>20</v>
      </c>
      <c r="J6377">
        <v>49345</v>
      </c>
      <c r="K6377" t="s">
        <v>20380</v>
      </c>
      <c r="L6377">
        <v>4261</v>
      </c>
      <c r="M6377" t="s">
        <v>20380</v>
      </c>
      <c r="N6377">
        <v>230</v>
      </c>
      <c r="O6377" t="s">
        <v>190</v>
      </c>
      <c r="P6377" t="s">
        <v>22336</v>
      </c>
    </row>
    <row r="6378" spans="1:16" x14ac:dyDescent="0.25">
      <c r="A6378">
        <v>9855</v>
      </c>
      <c r="B6378">
        <v>6838</v>
      </c>
      <c r="C6378" t="s">
        <v>21477</v>
      </c>
      <c r="D6378" t="s">
        <v>21478</v>
      </c>
      <c r="E6378" t="s">
        <v>21479</v>
      </c>
      <c r="F6378" t="s">
        <v>21423</v>
      </c>
      <c r="G6378" t="s">
        <v>21424</v>
      </c>
      <c r="H6378" t="s">
        <v>19</v>
      </c>
      <c r="I6378" t="s">
        <v>20</v>
      </c>
      <c r="J6378">
        <v>41391</v>
      </c>
      <c r="K6378" t="s">
        <v>1714</v>
      </c>
      <c r="L6378">
        <v>3798</v>
      </c>
      <c r="M6378" t="s">
        <v>1714</v>
      </c>
      <c r="N6378">
        <v>229</v>
      </c>
      <c r="O6378" t="s">
        <v>1715</v>
      </c>
      <c r="P6378" t="s">
        <v>22336</v>
      </c>
    </row>
    <row r="6379" spans="1:16" x14ac:dyDescent="0.25">
      <c r="A6379">
        <v>9856</v>
      </c>
      <c r="B6379">
        <v>6841</v>
      </c>
      <c r="C6379" t="s">
        <v>21480</v>
      </c>
      <c r="D6379" t="s">
        <v>21481</v>
      </c>
      <c r="E6379" t="s">
        <v>21482</v>
      </c>
      <c r="F6379" t="s">
        <v>21423</v>
      </c>
      <c r="G6379" t="s">
        <v>21424</v>
      </c>
      <c r="H6379" t="s">
        <v>19</v>
      </c>
      <c r="I6379" t="s">
        <v>20</v>
      </c>
      <c r="J6379">
        <v>49350</v>
      </c>
      <c r="K6379" t="s">
        <v>1179</v>
      </c>
      <c r="L6379">
        <v>4269</v>
      </c>
      <c r="M6379" t="s">
        <v>1179</v>
      </c>
      <c r="N6379">
        <v>230</v>
      </c>
      <c r="O6379" t="s">
        <v>190</v>
      </c>
      <c r="P6379" t="s">
        <v>22336</v>
      </c>
    </row>
    <row r="6380" spans="1:16" x14ac:dyDescent="0.25">
      <c r="A6380">
        <v>9857</v>
      </c>
      <c r="B6380">
        <v>6843</v>
      </c>
      <c r="C6380" t="s">
        <v>21483</v>
      </c>
      <c r="D6380" t="s">
        <v>21484</v>
      </c>
      <c r="E6380" t="s">
        <v>21485</v>
      </c>
      <c r="F6380" t="s">
        <v>21423</v>
      </c>
      <c r="G6380" t="s">
        <v>21424</v>
      </c>
      <c r="H6380" t="s">
        <v>19</v>
      </c>
      <c r="I6380" t="s">
        <v>20</v>
      </c>
      <c r="J6380">
        <v>49351</v>
      </c>
      <c r="K6380" t="s">
        <v>20129</v>
      </c>
      <c r="L6380">
        <v>4271</v>
      </c>
      <c r="M6380" t="s">
        <v>20129</v>
      </c>
      <c r="N6380">
        <v>176</v>
      </c>
      <c r="O6380" t="s">
        <v>1087</v>
      </c>
      <c r="P6380" t="s">
        <v>22336</v>
      </c>
    </row>
    <row r="6381" spans="1:16" x14ac:dyDescent="0.25">
      <c r="A6381">
        <v>9858</v>
      </c>
      <c r="B6381">
        <v>6847</v>
      </c>
      <c r="C6381" t="s">
        <v>21486</v>
      </c>
      <c r="D6381" t="s">
        <v>21487</v>
      </c>
      <c r="E6381" t="s">
        <v>21488</v>
      </c>
      <c r="F6381" t="s">
        <v>21423</v>
      </c>
      <c r="G6381" t="s">
        <v>21424</v>
      </c>
      <c r="H6381" t="s">
        <v>19</v>
      </c>
      <c r="I6381" t="s">
        <v>20</v>
      </c>
      <c r="J6381">
        <v>48670</v>
      </c>
      <c r="K6381" t="s">
        <v>21489</v>
      </c>
      <c r="L6381">
        <v>4273</v>
      </c>
      <c r="M6381" t="s">
        <v>21489</v>
      </c>
      <c r="N6381">
        <v>230</v>
      </c>
      <c r="O6381" t="s">
        <v>190</v>
      </c>
      <c r="P6381" t="s">
        <v>22336</v>
      </c>
    </row>
    <row r="6382" spans="1:16" x14ac:dyDescent="0.25">
      <c r="A6382">
        <v>9859</v>
      </c>
      <c r="B6382">
        <v>6848</v>
      </c>
      <c r="C6382" t="s">
        <v>21490</v>
      </c>
      <c r="D6382" t="s">
        <v>21491</v>
      </c>
      <c r="E6382" t="s">
        <v>21492</v>
      </c>
      <c r="F6382" t="s">
        <v>21423</v>
      </c>
      <c r="G6382" t="s">
        <v>21424</v>
      </c>
      <c r="H6382" t="s">
        <v>19</v>
      </c>
      <c r="I6382" t="s">
        <v>20</v>
      </c>
      <c r="J6382">
        <v>48670</v>
      </c>
      <c r="K6382" t="s">
        <v>21489</v>
      </c>
      <c r="L6382">
        <v>4273</v>
      </c>
      <c r="M6382" t="s">
        <v>21489</v>
      </c>
      <c r="N6382">
        <v>230</v>
      </c>
      <c r="O6382" t="s">
        <v>190</v>
      </c>
      <c r="P6382" t="s">
        <v>22336</v>
      </c>
    </row>
    <row r="6383" spans="1:16" x14ac:dyDescent="0.25">
      <c r="A6383">
        <v>9860</v>
      </c>
      <c r="B6383">
        <v>6851</v>
      </c>
      <c r="C6383" t="s">
        <v>21493</v>
      </c>
      <c r="D6383" t="s">
        <v>21494</v>
      </c>
      <c r="E6383" t="s">
        <v>21495</v>
      </c>
      <c r="F6383" t="s">
        <v>21423</v>
      </c>
      <c r="G6383" t="s">
        <v>21424</v>
      </c>
      <c r="H6383" t="s">
        <v>19</v>
      </c>
      <c r="I6383" t="s">
        <v>20</v>
      </c>
      <c r="J6383">
        <v>48671</v>
      </c>
      <c r="K6383" t="s">
        <v>21496</v>
      </c>
      <c r="L6383">
        <v>4275</v>
      </c>
      <c r="M6383" t="s">
        <v>21496</v>
      </c>
      <c r="N6383">
        <v>135</v>
      </c>
      <c r="O6383" t="s">
        <v>3567</v>
      </c>
      <c r="P6383" t="s">
        <v>22336</v>
      </c>
    </row>
    <row r="6384" spans="1:16" x14ac:dyDescent="0.25">
      <c r="A6384">
        <v>9861</v>
      </c>
      <c r="B6384">
        <v>6859</v>
      </c>
      <c r="C6384" t="s">
        <v>21497</v>
      </c>
      <c r="D6384" t="s">
        <v>21498</v>
      </c>
      <c r="E6384" t="s">
        <v>21499</v>
      </c>
      <c r="F6384" t="s">
        <v>21423</v>
      </c>
      <c r="G6384" t="s">
        <v>21424</v>
      </c>
      <c r="H6384" t="s">
        <v>19</v>
      </c>
      <c r="I6384" t="s">
        <v>20</v>
      </c>
      <c r="J6384">
        <v>50869</v>
      </c>
      <c r="K6384" t="s">
        <v>9513</v>
      </c>
      <c r="L6384">
        <v>5117</v>
      </c>
      <c r="M6384" t="s">
        <v>9513</v>
      </c>
      <c r="N6384">
        <v>642</v>
      </c>
      <c r="O6384" t="s">
        <v>9514</v>
      </c>
      <c r="P6384" t="s">
        <v>22336</v>
      </c>
    </row>
    <row r="6385" spans="1:16" x14ac:dyDescent="0.25">
      <c r="A6385">
        <v>9862</v>
      </c>
      <c r="B6385">
        <v>6869</v>
      </c>
      <c r="C6385" t="s">
        <v>21500</v>
      </c>
      <c r="D6385" t="s">
        <v>21501</v>
      </c>
      <c r="E6385" t="s">
        <v>21502</v>
      </c>
      <c r="F6385" t="s">
        <v>21423</v>
      </c>
      <c r="G6385" t="s">
        <v>21424</v>
      </c>
      <c r="H6385" t="s">
        <v>19</v>
      </c>
      <c r="I6385" t="s">
        <v>20</v>
      </c>
      <c r="J6385">
        <v>49355</v>
      </c>
      <c r="K6385" t="s">
        <v>21503</v>
      </c>
      <c r="L6385">
        <v>4281</v>
      </c>
      <c r="M6385" t="s">
        <v>21503</v>
      </c>
      <c r="N6385">
        <v>202</v>
      </c>
      <c r="O6385" t="s">
        <v>319</v>
      </c>
      <c r="P6385" t="s">
        <v>22336</v>
      </c>
    </row>
    <row r="6386" spans="1:16" x14ac:dyDescent="0.25">
      <c r="A6386">
        <v>9863</v>
      </c>
      <c r="B6386">
        <v>6870</v>
      </c>
      <c r="C6386" t="s">
        <v>21504</v>
      </c>
      <c r="D6386" t="s">
        <v>21505</v>
      </c>
      <c r="E6386" t="s">
        <v>21506</v>
      </c>
      <c r="F6386" t="s">
        <v>21423</v>
      </c>
      <c r="G6386" t="s">
        <v>21424</v>
      </c>
      <c r="H6386" t="s">
        <v>19</v>
      </c>
      <c r="I6386" t="s">
        <v>20</v>
      </c>
      <c r="J6386">
        <v>49355</v>
      </c>
      <c r="K6386" t="s">
        <v>21503</v>
      </c>
      <c r="L6386">
        <v>4281</v>
      </c>
      <c r="M6386" t="s">
        <v>21503</v>
      </c>
      <c r="N6386">
        <v>202</v>
      </c>
      <c r="O6386" t="s">
        <v>319</v>
      </c>
      <c r="P6386" t="s">
        <v>22336</v>
      </c>
    </row>
    <row r="6387" spans="1:16" x14ac:dyDescent="0.25">
      <c r="A6387">
        <v>9864</v>
      </c>
      <c r="B6387">
        <v>6879</v>
      </c>
      <c r="C6387" t="s">
        <v>21507</v>
      </c>
      <c r="D6387" t="s">
        <v>21508</v>
      </c>
      <c r="E6387" t="s">
        <v>21509</v>
      </c>
      <c r="F6387" t="s">
        <v>21423</v>
      </c>
      <c r="G6387" t="s">
        <v>21424</v>
      </c>
      <c r="H6387" t="s">
        <v>19</v>
      </c>
      <c r="I6387" t="s">
        <v>20</v>
      </c>
      <c r="J6387">
        <v>48677</v>
      </c>
      <c r="K6387" t="s">
        <v>21510</v>
      </c>
      <c r="L6387">
        <v>4286</v>
      </c>
      <c r="M6387" t="s">
        <v>21510</v>
      </c>
      <c r="N6387">
        <v>58</v>
      </c>
      <c r="O6387" t="s">
        <v>973</v>
      </c>
      <c r="P6387" t="s">
        <v>22336</v>
      </c>
    </row>
    <row r="6388" spans="1:16" x14ac:dyDescent="0.25">
      <c r="A6388">
        <v>9865</v>
      </c>
      <c r="B6388">
        <v>6880</v>
      </c>
      <c r="C6388" t="s">
        <v>21511</v>
      </c>
      <c r="D6388" t="s">
        <v>21512</v>
      </c>
      <c r="E6388" t="s">
        <v>21513</v>
      </c>
      <c r="F6388" t="s">
        <v>21423</v>
      </c>
      <c r="G6388" t="s">
        <v>21424</v>
      </c>
      <c r="H6388" t="s">
        <v>19</v>
      </c>
      <c r="I6388" t="s">
        <v>20</v>
      </c>
      <c r="J6388">
        <v>48677</v>
      </c>
      <c r="K6388" t="s">
        <v>21510</v>
      </c>
      <c r="L6388">
        <v>4286</v>
      </c>
      <c r="M6388" t="s">
        <v>21510</v>
      </c>
      <c r="N6388">
        <v>58</v>
      </c>
      <c r="O6388" t="s">
        <v>973</v>
      </c>
      <c r="P6388" t="s">
        <v>22336</v>
      </c>
    </row>
    <row r="6389" spans="1:16" x14ac:dyDescent="0.25">
      <c r="A6389">
        <v>9866</v>
      </c>
      <c r="B6389">
        <v>6889</v>
      </c>
      <c r="C6389" t="s">
        <v>21514</v>
      </c>
      <c r="D6389" t="s">
        <v>21515</v>
      </c>
      <c r="E6389" t="s">
        <v>21516</v>
      </c>
      <c r="F6389" t="s">
        <v>21423</v>
      </c>
      <c r="G6389" t="s">
        <v>21424</v>
      </c>
      <c r="H6389" t="s">
        <v>19</v>
      </c>
      <c r="I6389" t="s">
        <v>20</v>
      </c>
      <c r="J6389">
        <v>49362</v>
      </c>
      <c r="K6389" t="s">
        <v>21517</v>
      </c>
      <c r="L6389">
        <v>4291</v>
      </c>
      <c r="M6389" t="s">
        <v>21517</v>
      </c>
      <c r="N6389">
        <v>191</v>
      </c>
      <c r="O6389" t="s">
        <v>21518</v>
      </c>
      <c r="P6389" t="s">
        <v>22336</v>
      </c>
    </row>
    <row r="6390" spans="1:16" x14ac:dyDescent="0.25">
      <c r="A6390">
        <v>9867</v>
      </c>
      <c r="B6390">
        <v>6892</v>
      </c>
      <c r="C6390" t="s">
        <v>21519</v>
      </c>
      <c r="D6390" t="s">
        <v>21520</v>
      </c>
      <c r="E6390" t="s">
        <v>21521</v>
      </c>
      <c r="F6390" t="s">
        <v>21423</v>
      </c>
      <c r="G6390" t="s">
        <v>21424</v>
      </c>
      <c r="H6390" t="s">
        <v>19</v>
      </c>
      <c r="I6390" t="s">
        <v>20</v>
      </c>
      <c r="J6390">
        <v>49363</v>
      </c>
      <c r="K6390" t="s">
        <v>21522</v>
      </c>
      <c r="L6390">
        <v>4292</v>
      </c>
      <c r="M6390" t="s">
        <v>21522</v>
      </c>
      <c r="N6390">
        <v>172</v>
      </c>
      <c r="O6390" t="s">
        <v>359</v>
      </c>
      <c r="P6390" t="s">
        <v>22336</v>
      </c>
    </row>
    <row r="6391" spans="1:16" x14ac:dyDescent="0.25">
      <c r="A6391">
        <v>9868</v>
      </c>
      <c r="B6391">
        <v>6893</v>
      </c>
      <c r="C6391" t="s">
        <v>21523</v>
      </c>
      <c r="D6391" t="s">
        <v>21524</v>
      </c>
      <c r="E6391" t="s">
        <v>21525</v>
      </c>
      <c r="F6391" t="s">
        <v>21423</v>
      </c>
      <c r="G6391" t="s">
        <v>21424</v>
      </c>
      <c r="H6391" t="s">
        <v>19</v>
      </c>
      <c r="I6391" t="s">
        <v>20</v>
      </c>
      <c r="J6391">
        <v>49363</v>
      </c>
      <c r="K6391" t="s">
        <v>21522</v>
      </c>
      <c r="L6391">
        <v>4292</v>
      </c>
      <c r="M6391" t="s">
        <v>21522</v>
      </c>
      <c r="N6391">
        <v>172</v>
      </c>
      <c r="O6391" t="s">
        <v>359</v>
      </c>
      <c r="P6391" t="s">
        <v>22336</v>
      </c>
    </row>
    <row r="6392" spans="1:16" x14ac:dyDescent="0.25">
      <c r="A6392">
        <v>9869</v>
      </c>
      <c r="B6392">
        <v>6894</v>
      </c>
      <c r="C6392" t="s">
        <v>21526</v>
      </c>
      <c r="D6392" t="s">
        <v>21527</v>
      </c>
      <c r="E6392" t="s">
        <v>21528</v>
      </c>
      <c r="F6392" t="s">
        <v>21423</v>
      </c>
      <c r="G6392" t="s">
        <v>21424</v>
      </c>
      <c r="H6392" t="s">
        <v>19</v>
      </c>
      <c r="I6392" t="s">
        <v>20</v>
      </c>
      <c r="J6392">
        <v>49363</v>
      </c>
      <c r="K6392" t="s">
        <v>21522</v>
      </c>
      <c r="L6392">
        <v>4292</v>
      </c>
      <c r="M6392" t="s">
        <v>21522</v>
      </c>
      <c r="N6392">
        <v>172</v>
      </c>
      <c r="O6392" t="s">
        <v>359</v>
      </c>
      <c r="P6392" t="s">
        <v>22336</v>
      </c>
    </row>
    <row r="6393" spans="1:16" x14ac:dyDescent="0.25">
      <c r="A6393">
        <v>9870</v>
      </c>
      <c r="B6393">
        <v>6895</v>
      </c>
      <c r="C6393" t="s">
        <v>21529</v>
      </c>
      <c r="D6393" t="s">
        <v>21530</v>
      </c>
      <c r="E6393" t="s">
        <v>21531</v>
      </c>
      <c r="F6393" t="s">
        <v>21423</v>
      </c>
      <c r="G6393" t="s">
        <v>21424</v>
      </c>
      <c r="H6393" t="s">
        <v>19</v>
      </c>
      <c r="I6393" t="s">
        <v>20</v>
      </c>
      <c r="J6393">
        <v>49363</v>
      </c>
      <c r="K6393" t="s">
        <v>21522</v>
      </c>
      <c r="L6393">
        <v>4292</v>
      </c>
      <c r="M6393" t="s">
        <v>21522</v>
      </c>
      <c r="N6393">
        <v>172</v>
      </c>
      <c r="O6393" t="s">
        <v>359</v>
      </c>
      <c r="P6393" t="s">
        <v>22336</v>
      </c>
    </row>
    <row r="6394" spans="1:16" x14ac:dyDescent="0.25">
      <c r="A6394">
        <v>9871</v>
      </c>
      <c r="B6394">
        <v>6923</v>
      </c>
      <c r="C6394" t="s">
        <v>21532</v>
      </c>
      <c r="D6394" t="s">
        <v>21533</v>
      </c>
      <c r="E6394" t="s">
        <v>21534</v>
      </c>
      <c r="F6394" t="s">
        <v>21423</v>
      </c>
      <c r="G6394" t="s">
        <v>21424</v>
      </c>
      <c r="H6394" t="s">
        <v>19</v>
      </c>
      <c r="I6394" t="s">
        <v>20</v>
      </c>
      <c r="J6394">
        <v>48681</v>
      </c>
      <c r="K6394" t="s">
        <v>12041</v>
      </c>
      <c r="L6394">
        <v>4296</v>
      </c>
      <c r="M6394" t="s">
        <v>12041</v>
      </c>
      <c r="N6394">
        <v>230</v>
      </c>
      <c r="O6394" t="s">
        <v>190</v>
      </c>
      <c r="P6394" t="s">
        <v>22336</v>
      </c>
    </row>
    <row r="6395" spans="1:16" x14ac:dyDescent="0.25">
      <c r="A6395">
        <v>9872</v>
      </c>
      <c r="B6395">
        <v>6924</v>
      </c>
      <c r="C6395" t="s">
        <v>21535</v>
      </c>
      <c r="D6395" t="s">
        <v>21536</v>
      </c>
      <c r="E6395" t="s">
        <v>21537</v>
      </c>
      <c r="F6395" t="s">
        <v>21423</v>
      </c>
      <c r="G6395" t="s">
        <v>21424</v>
      </c>
      <c r="H6395" t="s">
        <v>19</v>
      </c>
      <c r="I6395" t="s">
        <v>20</v>
      </c>
      <c r="J6395">
        <v>48681</v>
      </c>
      <c r="K6395" t="s">
        <v>12041</v>
      </c>
      <c r="L6395">
        <v>4296</v>
      </c>
      <c r="M6395" t="s">
        <v>12041</v>
      </c>
      <c r="N6395">
        <v>230</v>
      </c>
      <c r="O6395" t="s">
        <v>190</v>
      </c>
      <c r="P6395" t="s">
        <v>22336</v>
      </c>
    </row>
    <row r="6396" spans="1:16" x14ac:dyDescent="0.25">
      <c r="A6396">
        <v>9873</v>
      </c>
      <c r="B6396">
        <v>6925</v>
      </c>
      <c r="C6396" t="s">
        <v>21538</v>
      </c>
      <c r="D6396" t="s">
        <v>21539</v>
      </c>
      <c r="E6396" t="s">
        <v>21540</v>
      </c>
      <c r="F6396" t="s">
        <v>21423</v>
      </c>
      <c r="G6396" t="s">
        <v>21424</v>
      </c>
      <c r="H6396" t="s">
        <v>19</v>
      </c>
      <c r="I6396" t="s">
        <v>20</v>
      </c>
      <c r="J6396">
        <v>48776</v>
      </c>
      <c r="K6396" t="s">
        <v>12054</v>
      </c>
      <c r="L6396">
        <v>4297</v>
      </c>
      <c r="M6396" t="s">
        <v>12054</v>
      </c>
      <c r="N6396">
        <v>205</v>
      </c>
      <c r="O6396" t="s">
        <v>697</v>
      </c>
      <c r="P6396" t="s">
        <v>22336</v>
      </c>
    </row>
    <row r="6397" spans="1:16" x14ac:dyDescent="0.25">
      <c r="A6397">
        <v>9874</v>
      </c>
      <c r="B6397">
        <v>6926</v>
      </c>
      <c r="C6397" t="s">
        <v>21541</v>
      </c>
      <c r="D6397" s="1" t="s">
        <v>21542</v>
      </c>
      <c r="E6397" t="s">
        <v>21543</v>
      </c>
      <c r="F6397" t="s">
        <v>21423</v>
      </c>
      <c r="G6397" t="s">
        <v>21424</v>
      </c>
      <c r="H6397" t="s">
        <v>19</v>
      </c>
      <c r="I6397" t="s">
        <v>20</v>
      </c>
      <c r="J6397">
        <v>48776</v>
      </c>
      <c r="K6397" t="s">
        <v>12054</v>
      </c>
      <c r="L6397">
        <v>4297</v>
      </c>
      <c r="M6397" t="s">
        <v>12054</v>
      </c>
      <c r="N6397">
        <v>205</v>
      </c>
      <c r="O6397" t="s">
        <v>697</v>
      </c>
      <c r="P6397" t="s">
        <v>22336</v>
      </c>
    </row>
    <row r="6398" spans="1:16" x14ac:dyDescent="0.25">
      <c r="A6398">
        <v>9875</v>
      </c>
      <c r="B6398">
        <v>6928</v>
      </c>
      <c r="C6398" t="s">
        <v>21544</v>
      </c>
      <c r="D6398" t="s">
        <v>21545</v>
      </c>
      <c r="E6398" t="s">
        <v>21546</v>
      </c>
      <c r="F6398" t="s">
        <v>21423</v>
      </c>
      <c r="G6398" t="s">
        <v>21424</v>
      </c>
      <c r="H6398" t="s">
        <v>19</v>
      </c>
      <c r="I6398" t="s">
        <v>20</v>
      </c>
      <c r="J6398">
        <v>48776</v>
      </c>
      <c r="K6398" t="s">
        <v>12054</v>
      </c>
      <c r="L6398">
        <v>4297</v>
      </c>
      <c r="M6398" t="s">
        <v>12054</v>
      </c>
      <c r="N6398">
        <v>205</v>
      </c>
      <c r="O6398" t="s">
        <v>697</v>
      </c>
      <c r="P6398" t="s">
        <v>22336</v>
      </c>
    </row>
    <row r="6399" spans="1:16" x14ac:dyDescent="0.25">
      <c r="A6399">
        <v>9876</v>
      </c>
      <c r="B6399">
        <v>6935</v>
      </c>
      <c r="C6399" t="s">
        <v>21547</v>
      </c>
      <c r="D6399" t="s">
        <v>21548</v>
      </c>
      <c r="E6399" t="s">
        <v>21549</v>
      </c>
      <c r="F6399" t="s">
        <v>21423</v>
      </c>
      <c r="G6399" t="s">
        <v>21424</v>
      </c>
      <c r="H6399" t="s">
        <v>19</v>
      </c>
      <c r="I6399" t="s">
        <v>20</v>
      </c>
      <c r="J6399">
        <v>49368</v>
      </c>
      <c r="K6399" t="s">
        <v>2102</v>
      </c>
      <c r="L6399">
        <v>4299</v>
      </c>
      <c r="M6399" t="s">
        <v>2102</v>
      </c>
      <c r="N6399">
        <v>176</v>
      </c>
      <c r="O6399" t="s">
        <v>1087</v>
      </c>
      <c r="P6399" t="s">
        <v>22336</v>
      </c>
    </row>
    <row r="6400" spans="1:16" x14ac:dyDescent="0.25">
      <c r="A6400">
        <v>9877</v>
      </c>
      <c r="B6400">
        <v>6936</v>
      </c>
      <c r="C6400" t="s">
        <v>21550</v>
      </c>
      <c r="D6400" t="s">
        <v>21551</v>
      </c>
      <c r="E6400" t="s">
        <v>21552</v>
      </c>
      <c r="F6400" t="s">
        <v>21423</v>
      </c>
      <c r="G6400" t="s">
        <v>21424</v>
      </c>
      <c r="H6400" t="s">
        <v>19</v>
      </c>
      <c r="I6400" t="s">
        <v>20</v>
      </c>
      <c r="J6400">
        <v>49368</v>
      </c>
      <c r="K6400" t="s">
        <v>2102</v>
      </c>
      <c r="L6400">
        <v>4299</v>
      </c>
      <c r="M6400" t="s">
        <v>2102</v>
      </c>
      <c r="N6400">
        <v>176</v>
      </c>
      <c r="O6400" t="s">
        <v>1087</v>
      </c>
      <c r="P6400" t="s">
        <v>22336</v>
      </c>
    </row>
    <row r="6401" spans="1:16" x14ac:dyDescent="0.25">
      <c r="A6401">
        <v>9878</v>
      </c>
      <c r="B6401">
        <v>6938</v>
      </c>
      <c r="C6401" t="s">
        <v>21553</v>
      </c>
      <c r="D6401" t="s">
        <v>21554</v>
      </c>
      <c r="E6401" t="s">
        <v>21555</v>
      </c>
      <c r="F6401" t="s">
        <v>21423</v>
      </c>
      <c r="G6401" t="s">
        <v>21424</v>
      </c>
      <c r="H6401" t="s">
        <v>19</v>
      </c>
      <c r="I6401" t="s">
        <v>20</v>
      </c>
      <c r="J6401">
        <v>48683</v>
      </c>
      <c r="K6401" t="s">
        <v>2515</v>
      </c>
      <c r="L6401">
        <v>4301</v>
      </c>
      <c r="M6401" t="s">
        <v>2515</v>
      </c>
      <c r="N6401">
        <v>100</v>
      </c>
      <c r="O6401" t="s">
        <v>2052</v>
      </c>
      <c r="P6401" t="s">
        <v>22336</v>
      </c>
    </row>
    <row r="6402" spans="1:16" x14ac:dyDescent="0.25">
      <c r="A6402">
        <v>9879</v>
      </c>
      <c r="B6402">
        <v>6955</v>
      </c>
      <c r="C6402" t="s">
        <v>21556</v>
      </c>
      <c r="D6402" t="s">
        <v>21557</v>
      </c>
      <c r="E6402" t="s">
        <v>21558</v>
      </c>
      <c r="F6402" t="s">
        <v>21423</v>
      </c>
      <c r="G6402" t="s">
        <v>21424</v>
      </c>
      <c r="H6402" t="s">
        <v>19</v>
      </c>
      <c r="I6402" t="s">
        <v>20</v>
      </c>
      <c r="J6402">
        <v>38726</v>
      </c>
      <c r="K6402" t="s">
        <v>1228</v>
      </c>
      <c r="L6402">
        <v>3309</v>
      </c>
      <c r="M6402" t="s">
        <v>1228</v>
      </c>
      <c r="N6402">
        <v>205</v>
      </c>
      <c r="O6402" t="s">
        <v>697</v>
      </c>
      <c r="P6402" t="s">
        <v>22336</v>
      </c>
    </row>
    <row r="6403" spans="1:16" x14ac:dyDescent="0.25">
      <c r="A6403">
        <v>9880</v>
      </c>
      <c r="B6403">
        <v>6956</v>
      </c>
      <c r="C6403" t="s">
        <v>21559</v>
      </c>
      <c r="D6403" t="s">
        <v>21560</v>
      </c>
      <c r="E6403" t="s">
        <v>21561</v>
      </c>
      <c r="F6403" t="s">
        <v>21423</v>
      </c>
      <c r="G6403" t="s">
        <v>21424</v>
      </c>
      <c r="H6403" t="s">
        <v>19</v>
      </c>
      <c r="I6403" t="s">
        <v>20</v>
      </c>
      <c r="J6403">
        <v>38726</v>
      </c>
      <c r="K6403" t="s">
        <v>1228</v>
      </c>
      <c r="L6403">
        <v>3309</v>
      </c>
      <c r="M6403" t="s">
        <v>1228</v>
      </c>
      <c r="N6403">
        <v>205</v>
      </c>
      <c r="O6403" t="s">
        <v>697</v>
      </c>
      <c r="P6403" t="s">
        <v>22336</v>
      </c>
    </row>
    <row r="6404" spans="1:16" x14ac:dyDescent="0.25">
      <c r="A6404">
        <v>9881</v>
      </c>
      <c r="B6404">
        <v>6959</v>
      </c>
      <c r="C6404" t="s">
        <v>21562</v>
      </c>
      <c r="D6404" t="s">
        <v>21563</v>
      </c>
      <c r="E6404" t="s">
        <v>21564</v>
      </c>
      <c r="F6404" t="s">
        <v>21423</v>
      </c>
      <c r="G6404" t="s">
        <v>21424</v>
      </c>
      <c r="H6404" t="s">
        <v>19</v>
      </c>
      <c r="I6404" t="s">
        <v>20</v>
      </c>
      <c r="J6404">
        <v>37541</v>
      </c>
      <c r="K6404" t="s">
        <v>2092</v>
      </c>
      <c r="L6404">
        <v>3186</v>
      </c>
      <c r="M6404" t="s">
        <v>2092</v>
      </c>
      <c r="N6404">
        <v>196</v>
      </c>
      <c r="O6404" t="s">
        <v>2092</v>
      </c>
      <c r="P6404" t="s">
        <v>22336</v>
      </c>
    </row>
    <row r="6405" spans="1:16" x14ac:dyDescent="0.25">
      <c r="A6405">
        <v>9882</v>
      </c>
      <c r="B6405">
        <v>6971</v>
      </c>
      <c r="C6405" t="s">
        <v>21565</v>
      </c>
      <c r="D6405" t="s">
        <v>21566</v>
      </c>
      <c r="E6405" t="s">
        <v>21567</v>
      </c>
      <c r="F6405" t="s">
        <v>21423</v>
      </c>
      <c r="G6405" t="s">
        <v>21424</v>
      </c>
      <c r="H6405" t="s">
        <v>19</v>
      </c>
      <c r="I6405" t="s">
        <v>20</v>
      </c>
      <c r="J6405">
        <v>49376</v>
      </c>
      <c r="K6405" t="s">
        <v>2240</v>
      </c>
      <c r="L6405">
        <v>4310</v>
      </c>
      <c r="M6405" t="s">
        <v>2240</v>
      </c>
      <c r="N6405">
        <v>38</v>
      </c>
      <c r="O6405" t="s">
        <v>2242</v>
      </c>
      <c r="P6405" t="s">
        <v>22336</v>
      </c>
    </row>
    <row r="6406" spans="1:16" x14ac:dyDescent="0.25">
      <c r="A6406">
        <v>9883</v>
      </c>
      <c r="B6406">
        <v>6973</v>
      </c>
      <c r="C6406" t="s">
        <v>21568</v>
      </c>
      <c r="D6406" t="s">
        <v>21569</v>
      </c>
      <c r="E6406" t="s">
        <v>21570</v>
      </c>
      <c r="F6406" t="s">
        <v>21423</v>
      </c>
      <c r="G6406" t="s">
        <v>21424</v>
      </c>
      <c r="H6406" t="s">
        <v>19</v>
      </c>
      <c r="I6406" t="s">
        <v>20</v>
      </c>
      <c r="J6406">
        <v>49379</v>
      </c>
      <c r="K6406" t="s">
        <v>12433</v>
      </c>
      <c r="L6406">
        <v>4312</v>
      </c>
      <c r="M6406" t="s">
        <v>12433</v>
      </c>
      <c r="N6406">
        <v>175</v>
      </c>
      <c r="O6406" t="s">
        <v>2127</v>
      </c>
      <c r="P6406" t="s">
        <v>22336</v>
      </c>
    </row>
    <row r="6407" spans="1:16" x14ac:dyDescent="0.25">
      <c r="A6407">
        <v>9884</v>
      </c>
      <c r="B6407">
        <v>6974</v>
      </c>
      <c r="C6407" t="s">
        <v>21571</v>
      </c>
      <c r="D6407" t="s">
        <v>21572</v>
      </c>
      <c r="E6407" t="s">
        <v>21573</v>
      </c>
      <c r="F6407" t="s">
        <v>21423</v>
      </c>
      <c r="G6407" t="s">
        <v>21424</v>
      </c>
      <c r="H6407" t="s">
        <v>19</v>
      </c>
      <c r="I6407" t="s">
        <v>20</v>
      </c>
      <c r="J6407">
        <v>49379</v>
      </c>
      <c r="K6407" t="s">
        <v>12433</v>
      </c>
      <c r="L6407">
        <v>4312</v>
      </c>
      <c r="M6407" t="s">
        <v>12433</v>
      </c>
      <c r="N6407">
        <v>175</v>
      </c>
      <c r="O6407" t="s">
        <v>2127</v>
      </c>
      <c r="P6407" t="s">
        <v>22336</v>
      </c>
    </row>
    <row r="6408" spans="1:16" x14ac:dyDescent="0.25">
      <c r="A6408">
        <v>9885</v>
      </c>
      <c r="B6408">
        <v>6975</v>
      </c>
      <c r="C6408" t="s">
        <v>21574</v>
      </c>
      <c r="D6408" t="s">
        <v>21575</v>
      </c>
      <c r="E6408" t="s">
        <v>21576</v>
      </c>
      <c r="F6408" t="s">
        <v>21423</v>
      </c>
      <c r="G6408" t="s">
        <v>21424</v>
      </c>
      <c r="H6408" t="s">
        <v>19</v>
      </c>
      <c r="I6408" t="s">
        <v>20</v>
      </c>
      <c r="J6408">
        <v>49379</v>
      </c>
      <c r="K6408" t="s">
        <v>12433</v>
      </c>
      <c r="L6408">
        <v>4312</v>
      </c>
      <c r="M6408" t="s">
        <v>12433</v>
      </c>
      <c r="N6408">
        <v>175</v>
      </c>
      <c r="O6408" t="s">
        <v>2127</v>
      </c>
      <c r="P6408" t="s">
        <v>22336</v>
      </c>
    </row>
    <row r="6409" spans="1:16" x14ac:dyDescent="0.25">
      <c r="A6409">
        <v>9886</v>
      </c>
      <c r="B6409">
        <v>6976</v>
      </c>
      <c r="C6409" t="s">
        <v>21577</v>
      </c>
      <c r="D6409" t="s">
        <v>21578</v>
      </c>
      <c r="E6409" t="s">
        <v>21579</v>
      </c>
      <c r="F6409" t="s">
        <v>21423</v>
      </c>
      <c r="G6409" t="s">
        <v>21424</v>
      </c>
      <c r="H6409" t="s">
        <v>19</v>
      </c>
      <c r="I6409" t="s">
        <v>20</v>
      </c>
      <c r="J6409">
        <v>49380</v>
      </c>
      <c r="K6409" t="s">
        <v>339</v>
      </c>
      <c r="L6409">
        <v>3975</v>
      </c>
      <c r="M6409" t="s">
        <v>339</v>
      </c>
      <c r="N6409">
        <v>231</v>
      </c>
      <c r="O6409" t="s">
        <v>236</v>
      </c>
      <c r="P6409" t="s">
        <v>22336</v>
      </c>
    </row>
    <row r="6410" spans="1:16" x14ac:dyDescent="0.25">
      <c r="A6410">
        <v>9887</v>
      </c>
      <c r="B6410">
        <v>6977</v>
      </c>
      <c r="C6410" t="s">
        <v>21580</v>
      </c>
      <c r="D6410" t="s">
        <v>21581</v>
      </c>
      <c r="E6410" t="s">
        <v>21582</v>
      </c>
      <c r="F6410" t="s">
        <v>21423</v>
      </c>
      <c r="G6410" t="s">
        <v>21424</v>
      </c>
      <c r="H6410" t="s">
        <v>19</v>
      </c>
      <c r="I6410" t="s">
        <v>20</v>
      </c>
      <c r="J6410">
        <v>49380</v>
      </c>
      <c r="K6410" t="s">
        <v>339</v>
      </c>
      <c r="L6410">
        <v>3975</v>
      </c>
      <c r="M6410" t="s">
        <v>339</v>
      </c>
      <c r="N6410">
        <v>231</v>
      </c>
      <c r="O6410" t="s">
        <v>236</v>
      </c>
      <c r="P6410" t="s">
        <v>22336</v>
      </c>
    </row>
    <row r="6411" spans="1:16" x14ac:dyDescent="0.25">
      <c r="A6411">
        <v>9888</v>
      </c>
      <c r="B6411">
        <v>6978</v>
      </c>
      <c r="C6411" t="s">
        <v>21583</v>
      </c>
      <c r="D6411" t="s">
        <v>21584</v>
      </c>
      <c r="E6411" t="s">
        <v>21585</v>
      </c>
      <c r="F6411" t="s">
        <v>21423</v>
      </c>
      <c r="G6411" t="s">
        <v>21424</v>
      </c>
      <c r="H6411" t="s">
        <v>19</v>
      </c>
      <c r="I6411" t="s">
        <v>20</v>
      </c>
      <c r="J6411">
        <v>49381</v>
      </c>
      <c r="K6411" t="s">
        <v>3353</v>
      </c>
      <c r="L6411">
        <v>4313</v>
      </c>
      <c r="M6411" t="s">
        <v>3353</v>
      </c>
      <c r="N6411">
        <v>230</v>
      </c>
      <c r="O6411" t="s">
        <v>190</v>
      </c>
      <c r="P6411" t="s">
        <v>22336</v>
      </c>
    </row>
    <row r="6412" spans="1:16" x14ac:dyDescent="0.25">
      <c r="A6412">
        <v>9889</v>
      </c>
      <c r="B6412">
        <v>7134</v>
      </c>
      <c r="C6412" t="s">
        <v>21586</v>
      </c>
      <c r="D6412" t="s">
        <v>21587</v>
      </c>
      <c r="E6412" t="s">
        <v>21588</v>
      </c>
      <c r="F6412" t="s">
        <v>21423</v>
      </c>
      <c r="G6412" t="s">
        <v>21424</v>
      </c>
      <c r="H6412" t="s">
        <v>19</v>
      </c>
      <c r="I6412" t="s">
        <v>20</v>
      </c>
      <c r="J6412">
        <v>49338</v>
      </c>
      <c r="K6412" t="s">
        <v>2073</v>
      </c>
      <c r="L6412">
        <v>2585</v>
      </c>
      <c r="M6412" t="s">
        <v>2073</v>
      </c>
      <c r="N6412">
        <v>155</v>
      </c>
      <c r="O6412" t="s">
        <v>866</v>
      </c>
      <c r="P6412" t="s">
        <v>22336</v>
      </c>
    </row>
    <row r="6413" spans="1:16" x14ac:dyDescent="0.25">
      <c r="A6413">
        <v>9890</v>
      </c>
      <c r="B6413">
        <v>7135</v>
      </c>
      <c r="C6413" t="s">
        <v>21589</v>
      </c>
      <c r="D6413" t="s">
        <v>21590</v>
      </c>
      <c r="E6413" t="s">
        <v>21591</v>
      </c>
      <c r="F6413" t="s">
        <v>21423</v>
      </c>
      <c r="G6413" t="s">
        <v>21424</v>
      </c>
      <c r="H6413" t="s">
        <v>19</v>
      </c>
      <c r="I6413" t="s">
        <v>20</v>
      </c>
      <c r="J6413">
        <v>49338</v>
      </c>
      <c r="K6413" t="s">
        <v>2073</v>
      </c>
      <c r="L6413">
        <v>2585</v>
      </c>
      <c r="M6413" t="s">
        <v>2073</v>
      </c>
      <c r="N6413">
        <v>155</v>
      </c>
      <c r="O6413" t="s">
        <v>866</v>
      </c>
      <c r="P6413" t="s">
        <v>22336</v>
      </c>
    </row>
    <row r="6414" spans="1:16" x14ac:dyDescent="0.25">
      <c r="A6414">
        <v>9891</v>
      </c>
      <c r="B6414">
        <v>7136</v>
      </c>
      <c r="C6414" t="s">
        <v>21592</v>
      </c>
      <c r="D6414" t="s">
        <v>21593</v>
      </c>
      <c r="E6414" t="s">
        <v>21594</v>
      </c>
      <c r="F6414" t="s">
        <v>21423</v>
      </c>
      <c r="G6414" t="s">
        <v>21424</v>
      </c>
      <c r="H6414" t="s">
        <v>19</v>
      </c>
      <c r="I6414" t="s">
        <v>20</v>
      </c>
      <c r="J6414">
        <v>49338</v>
      </c>
      <c r="K6414" t="s">
        <v>2073</v>
      </c>
      <c r="L6414">
        <v>2585</v>
      </c>
      <c r="M6414" t="s">
        <v>2073</v>
      </c>
      <c r="N6414">
        <v>155</v>
      </c>
      <c r="O6414" t="s">
        <v>866</v>
      </c>
      <c r="P6414" t="s">
        <v>22336</v>
      </c>
    </row>
    <row r="6415" spans="1:16" x14ac:dyDescent="0.25">
      <c r="A6415">
        <v>9892</v>
      </c>
      <c r="B6415">
        <v>7143</v>
      </c>
      <c r="C6415" t="s">
        <v>21595</v>
      </c>
      <c r="D6415" t="s">
        <v>21596</v>
      </c>
      <c r="E6415" t="s">
        <v>21597</v>
      </c>
      <c r="F6415" t="s">
        <v>21423</v>
      </c>
      <c r="G6415" t="s">
        <v>21424</v>
      </c>
      <c r="H6415" t="s">
        <v>19</v>
      </c>
      <c r="I6415" t="s">
        <v>20</v>
      </c>
      <c r="J6415">
        <v>48666</v>
      </c>
      <c r="K6415" t="s">
        <v>9531</v>
      </c>
      <c r="L6415">
        <v>4266</v>
      </c>
      <c r="M6415" t="s">
        <v>9531</v>
      </c>
      <c r="N6415">
        <v>205</v>
      </c>
      <c r="O6415" t="s">
        <v>697</v>
      </c>
      <c r="P6415" t="s">
        <v>22336</v>
      </c>
    </row>
    <row r="6416" spans="1:16" x14ac:dyDescent="0.25">
      <c r="A6416">
        <v>9893</v>
      </c>
      <c r="B6416">
        <v>7144</v>
      </c>
      <c r="C6416" t="s">
        <v>21598</v>
      </c>
      <c r="D6416" t="s">
        <v>21599</v>
      </c>
      <c r="E6416" t="s">
        <v>21600</v>
      </c>
      <c r="F6416" t="s">
        <v>21423</v>
      </c>
      <c r="G6416" t="s">
        <v>21424</v>
      </c>
      <c r="H6416" t="s">
        <v>19</v>
      </c>
      <c r="I6416" t="s">
        <v>20</v>
      </c>
      <c r="J6416">
        <v>41391</v>
      </c>
      <c r="K6416" t="s">
        <v>1714</v>
      </c>
      <c r="L6416">
        <v>3798</v>
      </c>
      <c r="M6416" t="s">
        <v>1714</v>
      </c>
      <c r="N6416">
        <v>229</v>
      </c>
      <c r="O6416" t="s">
        <v>1715</v>
      </c>
      <c r="P6416" t="s">
        <v>22336</v>
      </c>
    </row>
    <row r="6417" spans="1:16" x14ac:dyDescent="0.25">
      <c r="A6417">
        <v>9894</v>
      </c>
      <c r="B6417">
        <v>7120</v>
      </c>
      <c r="C6417" t="s">
        <v>21601</v>
      </c>
      <c r="D6417" t="s">
        <v>21602</v>
      </c>
      <c r="E6417" t="s">
        <v>21603</v>
      </c>
      <c r="F6417" t="s">
        <v>21423</v>
      </c>
      <c r="G6417" t="s">
        <v>21424</v>
      </c>
      <c r="H6417" t="s">
        <v>19</v>
      </c>
      <c r="I6417" t="s">
        <v>20</v>
      </c>
      <c r="J6417">
        <v>50869</v>
      </c>
      <c r="K6417" t="s">
        <v>9513</v>
      </c>
      <c r="L6417">
        <v>5117</v>
      </c>
      <c r="M6417" t="s">
        <v>9513</v>
      </c>
      <c r="N6417">
        <v>642</v>
      </c>
      <c r="O6417" t="s">
        <v>9514</v>
      </c>
      <c r="P6417" t="s">
        <v>22337</v>
      </c>
    </row>
    <row r="6418" spans="1:16" x14ac:dyDescent="0.25">
      <c r="A6418">
        <v>9895</v>
      </c>
      <c r="B6418">
        <v>7121</v>
      </c>
      <c r="C6418" t="s">
        <v>21604</v>
      </c>
      <c r="D6418" t="s">
        <v>21605</v>
      </c>
      <c r="E6418" t="s">
        <v>21606</v>
      </c>
      <c r="F6418" t="s">
        <v>21423</v>
      </c>
      <c r="G6418" t="s">
        <v>21424</v>
      </c>
      <c r="H6418" t="s">
        <v>19</v>
      </c>
      <c r="I6418" t="s">
        <v>20</v>
      </c>
      <c r="J6418">
        <v>50869</v>
      </c>
      <c r="K6418" t="s">
        <v>9513</v>
      </c>
      <c r="L6418">
        <v>5117</v>
      </c>
      <c r="M6418" t="s">
        <v>9513</v>
      </c>
      <c r="N6418">
        <v>642</v>
      </c>
      <c r="O6418" t="s">
        <v>9514</v>
      </c>
      <c r="P6418" t="s">
        <v>22337</v>
      </c>
    </row>
    <row r="6419" spans="1:16" x14ac:dyDescent="0.25">
      <c r="A6419">
        <v>9896</v>
      </c>
      <c r="B6419">
        <v>7122</v>
      </c>
      <c r="C6419" t="s">
        <v>21607</v>
      </c>
      <c r="D6419" t="s">
        <v>21608</v>
      </c>
      <c r="E6419" t="s">
        <v>21609</v>
      </c>
      <c r="F6419" t="s">
        <v>21423</v>
      </c>
      <c r="G6419" t="s">
        <v>21424</v>
      </c>
      <c r="H6419" t="s">
        <v>19</v>
      </c>
      <c r="I6419" t="s">
        <v>20</v>
      </c>
      <c r="J6419">
        <v>50869</v>
      </c>
      <c r="K6419" t="s">
        <v>9513</v>
      </c>
      <c r="L6419">
        <v>5117</v>
      </c>
      <c r="M6419" t="s">
        <v>9513</v>
      </c>
      <c r="N6419">
        <v>642</v>
      </c>
      <c r="O6419" t="s">
        <v>9514</v>
      </c>
      <c r="P6419" t="s">
        <v>22336</v>
      </c>
    </row>
    <row r="6420" spans="1:16" x14ac:dyDescent="0.25">
      <c r="A6420">
        <v>9897</v>
      </c>
      <c r="B6420">
        <v>7123</v>
      </c>
      <c r="C6420" t="s">
        <v>21610</v>
      </c>
      <c r="D6420" t="s">
        <v>21611</v>
      </c>
      <c r="E6420" t="s">
        <v>21612</v>
      </c>
      <c r="F6420" t="s">
        <v>21423</v>
      </c>
      <c r="G6420" t="s">
        <v>21424</v>
      </c>
      <c r="H6420" t="s">
        <v>19</v>
      </c>
      <c r="I6420" t="s">
        <v>20</v>
      </c>
      <c r="J6420">
        <v>50869</v>
      </c>
      <c r="K6420" t="s">
        <v>9513</v>
      </c>
      <c r="L6420">
        <v>5117</v>
      </c>
      <c r="M6420" t="s">
        <v>9513</v>
      </c>
      <c r="N6420">
        <v>642</v>
      </c>
      <c r="O6420" t="s">
        <v>9514</v>
      </c>
      <c r="P6420" t="s">
        <v>22336</v>
      </c>
    </row>
    <row r="6421" spans="1:16" x14ac:dyDescent="0.25">
      <c r="A6421">
        <v>9898</v>
      </c>
      <c r="B6421">
        <v>7124</v>
      </c>
      <c r="C6421" t="s">
        <v>21613</v>
      </c>
      <c r="D6421" t="s">
        <v>21614</v>
      </c>
      <c r="E6421" t="s">
        <v>21615</v>
      </c>
      <c r="F6421" t="s">
        <v>21423</v>
      </c>
      <c r="G6421" t="s">
        <v>21424</v>
      </c>
      <c r="H6421" t="s">
        <v>19</v>
      </c>
      <c r="I6421" t="s">
        <v>20</v>
      </c>
      <c r="J6421">
        <v>50869</v>
      </c>
      <c r="K6421" t="s">
        <v>9513</v>
      </c>
      <c r="L6421">
        <v>5117</v>
      </c>
      <c r="M6421" t="s">
        <v>9513</v>
      </c>
      <c r="N6421">
        <v>642</v>
      </c>
      <c r="O6421" t="s">
        <v>9514</v>
      </c>
      <c r="P6421" t="s">
        <v>22336</v>
      </c>
    </row>
    <row r="6422" spans="1:16" x14ac:dyDescent="0.25">
      <c r="A6422">
        <v>9899</v>
      </c>
      <c r="B6422">
        <v>7125</v>
      </c>
      <c r="C6422" t="s">
        <v>21616</v>
      </c>
      <c r="D6422" t="s">
        <v>21617</v>
      </c>
      <c r="E6422" t="s">
        <v>21618</v>
      </c>
      <c r="F6422" t="s">
        <v>21423</v>
      </c>
      <c r="G6422" t="s">
        <v>21424</v>
      </c>
      <c r="H6422" t="s">
        <v>19</v>
      </c>
      <c r="I6422" t="s">
        <v>20</v>
      </c>
      <c r="J6422">
        <v>50869</v>
      </c>
      <c r="K6422" t="s">
        <v>9513</v>
      </c>
      <c r="L6422">
        <v>5117</v>
      </c>
      <c r="M6422" t="s">
        <v>9513</v>
      </c>
      <c r="N6422">
        <v>642</v>
      </c>
      <c r="O6422" t="s">
        <v>9514</v>
      </c>
      <c r="P6422" t="s">
        <v>22336</v>
      </c>
    </row>
    <row r="6423" spans="1:16" x14ac:dyDescent="0.25">
      <c r="A6423">
        <v>9900</v>
      </c>
      <c r="B6423">
        <v>7126</v>
      </c>
      <c r="C6423" t="s">
        <v>21619</v>
      </c>
      <c r="D6423" t="s">
        <v>21620</v>
      </c>
      <c r="E6423" t="s">
        <v>21621</v>
      </c>
      <c r="F6423" t="s">
        <v>21423</v>
      </c>
      <c r="G6423" t="s">
        <v>21424</v>
      </c>
      <c r="H6423" t="s">
        <v>19</v>
      </c>
      <c r="I6423" t="s">
        <v>20</v>
      </c>
      <c r="J6423">
        <v>50869</v>
      </c>
      <c r="K6423" t="s">
        <v>9513</v>
      </c>
      <c r="L6423">
        <v>5117</v>
      </c>
      <c r="M6423" t="s">
        <v>9513</v>
      </c>
      <c r="N6423">
        <v>642</v>
      </c>
      <c r="O6423" t="s">
        <v>9514</v>
      </c>
      <c r="P6423" t="s">
        <v>22336</v>
      </c>
    </row>
    <row r="6424" spans="1:16" x14ac:dyDescent="0.25">
      <c r="A6424">
        <v>9901</v>
      </c>
      <c r="B6424">
        <v>7127</v>
      </c>
      <c r="C6424" t="s">
        <v>21622</v>
      </c>
      <c r="D6424" t="s">
        <v>21623</v>
      </c>
      <c r="E6424" t="s">
        <v>21624</v>
      </c>
      <c r="F6424" t="s">
        <v>21423</v>
      </c>
      <c r="G6424" t="s">
        <v>21424</v>
      </c>
      <c r="H6424" t="s">
        <v>19</v>
      </c>
      <c r="I6424" t="s">
        <v>20</v>
      </c>
      <c r="J6424">
        <v>50869</v>
      </c>
      <c r="K6424" t="s">
        <v>9513</v>
      </c>
      <c r="L6424">
        <v>5117</v>
      </c>
      <c r="M6424" t="s">
        <v>9513</v>
      </c>
      <c r="N6424">
        <v>642</v>
      </c>
      <c r="O6424" t="s">
        <v>9514</v>
      </c>
      <c r="P6424" t="s">
        <v>22337</v>
      </c>
    </row>
    <row r="6425" spans="1:16" x14ac:dyDescent="0.25">
      <c r="A6425">
        <v>9902</v>
      </c>
      <c r="B6425">
        <v>7128</v>
      </c>
      <c r="C6425" t="s">
        <v>21625</v>
      </c>
      <c r="D6425" t="s">
        <v>21626</v>
      </c>
      <c r="E6425" t="s">
        <v>21627</v>
      </c>
      <c r="F6425" t="s">
        <v>21423</v>
      </c>
      <c r="G6425" t="s">
        <v>21424</v>
      </c>
      <c r="H6425" t="s">
        <v>19</v>
      </c>
      <c r="I6425" t="s">
        <v>20</v>
      </c>
      <c r="J6425">
        <v>50869</v>
      </c>
      <c r="K6425" t="s">
        <v>9513</v>
      </c>
      <c r="L6425">
        <v>5117</v>
      </c>
      <c r="M6425" t="s">
        <v>9513</v>
      </c>
      <c r="N6425">
        <v>642</v>
      </c>
      <c r="O6425" t="s">
        <v>9514</v>
      </c>
      <c r="P6425" t="s">
        <v>22337</v>
      </c>
    </row>
    <row r="6426" spans="1:16" x14ac:dyDescent="0.25">
      <c r="A6426">
        <v>9903</v>
      </c>
      <c r="B6426">
        <v>8797</v>
      </c>
      <c r="C6426" t="s">
        <v>21628</v>
      </c>
      <c r="D6426" t="s">
        <v>21629</v>
      </c>
      <c r="E6426" t="s">
        <v>21630</v>
      </c>
      <c r="F6426" t="s">
        <v>21423</v>
      </c>
      <c r="G6426" t="s">
        <v>21424</v>
      </c>
      <c r="H6426" t="s">
        <v>19</v>
      </c>
      <c r="I6426" t="s">
        <v>20</v>
      </c>
      <c r="J6426">
        <v>41393</v>
      </c>
      <c r="K6426" t="s">
        <v>16791</v>
      </c>
      <c r="L6426">
        <v>3800</v>
      </c>
      <c r="M6426" t="s">
        <v>16791</v>
      </c>
      <c r="N6426">
        <v>229</v>
      </c>
      <c r="O6426" t="s">
        <v>1715</v>
      </c>
      <c r="P6426" t="s">
        <v>22336</v>
      </c>
    </row>
    <row r="6427" spans="1:16" x14ac:dyDescent="0.25">
      <c r="A6427">
        <v>9904</v>
      </c>
      <c r="B6427">
        <v>8803</v>
      </c>
      <c r="C6427" t="s">
        <v>21631</v>
      </c>
      <c r="D6427" t="s">
        <v>21632</v>
      </c>
      <c r="E6427" t="s">
        <v>21633</v>
      </c>
      <c r="F6427" t="s">
        <v>21423</v>
      </c>
      <c r="G6427" t="s">
        <v>21424</v>
      </c>
      <c r="H6427" t="s">
        <v>19</v>
      </c>
      <c r="I6427" t="s">
        <v>20</v>
      </c>
      <c r="J6427">
        <v>39186</v>
      </c>
      <c r="K6427" t="s">
        <v>21634</v>
      </c>
      <c r="L6427">
        <v>3416</v>
      </c>
      <c r="M6427" t="s">
        <v>21634</v>
      </c>
      <c r="N6427">
        <v>211</v>
      </c>
      <c r="O6427" t="s">
        <v>2346</v>
      </c>
      <c r="P6427" t="s">
        <v>22336</v>
      </c>
    </row>
    <row r="6428" spans="1:16" x14ac:dyDescent="0.25">
      <c r="A6428">
        <v>9905</v>
      </c>
      <c r="B6428">
        <v>8804</v>
      </c>
      <c r="C6428" t="s">
        <v>21635</v>
      </c>
      <c r="D6428" t="s">
        <v>21636</v>
      </c>
      <c r="E6428" t="s">
        <v>21637</v>
      </c>
      <c r="F6428" t="s">
        <v>21423</v>
      </c>
      <c r="G6428" t="s">
        <v>21424</v>
      </c>
      <c r="H6428" t="s">
        <v>19</v>
      </c>
      <c r="I6428" t="s">
        <v>20</v>
      </c>
      <c r="J6428">
        <v>39186</v>
      </c>
      <c r="K6428" t="s">
        <v>21634</v>
      </c>
      <c r="L6428">
        <v>3416</v>
      </c>
      <c r="M6428" t="s">
        <v>21634</v>
      </c>
      <c r="N6428">
        <v>211</v>
      </c>
      <c r="O6428" t="s">
        <v>2346</v>
      </c>
      <c r="P6428" t="s">
        <v>22336</v>
      </c>
    </row>
    <row r="6429" spans="1:16" x14ac:dyDescent="0.25">
      <c r="A6429">
        <v>9906</v>
      </c>
      <c r="B6429">
        <v>8790</v>
      </c>
      <c r="C6429" t="s">
        <v>21638</v>
      </c>
      <c r="D6429" t="s">
        <v>21639</v>
      </c>
      <c r="E6429" t="s">
        <v>21640</v>
      </c>
      <c r="F6429" t="s">
        <v>21423</v>
      </c>
      <c r="G6429" t="s">
        <v>21424</v>
      </c>
      <c r="H6429" t="s">
        <v>19</v>
      </c>
      <c r="I6429" t="s">
        <v>20</v>
      </c>
      <c r="J6429">
        <v>49356</v>
      </c>
      <c r="K6429" t="s">
        <v>21641</v>
      </c>
      <c r="L6429">
        <v>4282</v>
      </c>
      <c r="M6429" t="s">
        <v>21641</v>
      </c>
      <c r="N6429">
        <v>181</v>
      </c>
      <c r="O6429" t="s">
        <v>2569</v>
      </c>
      <c r="P6429" t="s">
        <v>22336</v>
      </c>
    </row>
    <row r="6430" spans="1:16" x14ac:dyDescent="0.25">
      <c r="A6430">
        <v>9907</v>
      </c>
      <c r="B6430">
        <v>8587</v>
      </c>
      <c r="C6430" t="s">
        <v>21642</v>
      </c>
      <c r="D6430" t="s">
        <v>21643</v>
      </c>
      <c r="E6430" t="s">
        <v>21644</v>
      </c>
      <c r="F6430" t="s">
        <v>21423</v>
      </c>
      <c r="G6430" t="s">
        <v>21424</v>
      </c>
      <c r="H6430" t="s">
        <v>19</v>
      </c>
      <c r="I6430" t="s">
        <v>20</v>
      </c>
      <c r="J6430">
        <v>48679</v>
      </c>
      <c r="K6430" t="s">
        <v>1086</v>
      </c>
      <c r="L6430">
        <v>4288</v>
      </c>
      <c r="M6430" t="s">
        <v>1086</v>
      </c>
      <c r="N6430">
        <v>176</v>
      </c>
      <c r="O6430" t="s">
        <v>1087</v>
      </c>
      <c r="P6430" t="s">
        <v>22336</v>
      </c>
    </row>
    <row r="6431" spans="1:16" x14ac:dyDescent="0.25">
      <c r="A6431">
        <v>9908</v>
      </c>
      <c r="B6431">
        <v>8689</v>
      </c>
      <c r="C6431" t="s">
        <v>21645</v>
      </c>
      <c r="D6431" t="s">
        <v>21646</v>
      </c>
      <c r="E6431" t="s">
        <v>21647</v>
      </c>
      <c r="F6431" t="s">
        <v>21423</v>
      </c>
      <c r="G6431" t="s">
        <v>21424</v>
      </c>
      <c r="H6431" t="s">
        <v>19</v>
      </c>
      <c r="I6431" t="s">
        <v>20</v>
      </c>
      <c r="J6431">
        <v>49337</v>
      </c>
      <c r="K6431" t="s">
        <v>15582</v>
      </c>
      <c r="L6431">
        <v>4215</v>
      </c>
      <c r="M6431" t="s">
        <v>15582</v>
      </c>
      <c r="N6431">
        <v>176</v>
      </c>
      <c r="O6431" t="s">
        <v>1087</v>
      </c>
      <c r="P6431" t="s">
        <v>22336</v>
      </c>
    </row>
    <row r="6432" spans="1:16" x14ac:dyDescent="0.25">
      <c r="A6432">
        <v>9909</v>
      </c>
      <c r="B6432">
        <v>8690</v>
      </c>
      <c r="C6432" t="s">
        <v>21648</v>
      </c>
      <c r="D6432" t="s">
        <v>21649</v>
      </c>
      <c r="E6432" t="s">
        <v>21650</v>
      </c>
      <c r="F6432" t="s">
        <v>21423</v>
      </c>
      <c r="G6432" t="s">
        <v>21424</v>
      </c>
      <c r="H6432" t="s">
        <v>19</v>
      </c>
      <c r="I6432" t="s">
        <v>20</v>
      </c>
      <c r="J6432">
        <v>49337</v>
      </c>
      <c r="K6432" t="s">
        <v>15582</v>
      </c>
      <c r="L6432">
        <v>4215</v>
      </c>
      <c r="M6432" t="s">
        <v>15582</v>
      </c>
      <c r="N6432">
        <v>176</v>
      </c>
      <c r="O6432" t="s">
        <v>1087</v>
      </c>
      <c r="P6432" t="s">
        <v>22336</v>
      </c>
    </row>
    <row r="6433" spans="1:16" x14ac:dyDescent="0.25">
      <c r="A6433">
        <v>9910</v>
      </c>
      <c r="B6433">
        <v>8691</v>
      </c>
      <c r="C6433" t="s">
        <v>21651</v>
      </c>
      <c r="D6433" t="s">
        <v>21652</v>
      </c>
      <c r="E6433" t="s">
        <v>21653</v>
      </c>
      <c r="F6433" t="s">
        <v>21423</v>
      </c>
      <c r="G6433" t="s">
        <v>21424</v>
      </c>
      <c r="H6433" t="s">
        <v>19</v>
      </c>
      <c r="I6433" t="s">
        <v>20</v>
      </c>
      <c r="J6433">
        <v>49346</v>
      </c>
      <c r="K6433" t="s">
        <v>18238</v>
      </c>
      <c r="L6433">
        <v>4262</v>
      </c>
      <c r="M6433" t="s">
        <v>18238</v>
      </c>
      <c r="N6433">
        <v>47</v>
      </c>
      <c r="O6433" t="s">
        <v>365</v>
      </c>
      <c r="P6433" t="s">
        <v>22336</v>
      </c>
    </row>
    <row r="6434" spans="1:16" x14ac:dyDescent="0.25">
      <c r="A6434">
        <v>9911</v>
      </c>
      <c r="B6434">
        <v>8692</v>
      </c>
      <c r="C6434" t="s">
        <v>21654</v>
      </c>
      <c r="D6434" t="s">
        <v>21655</v>
      </c>
      <c r="E6434" t="s">
        <v>21656</v>
      </c>
      <c r="F6434" t="s">
        <v>21423</v>
      </c>
      <c r="G6434" t="s">
        <v>21424</v>
      </c>
      <c r="H6434" t="s">
        <v>19</v>
      </c>
      <c r="I6434" t="s">
        <v>20</v>
      </c>
      <c r="J6434">
        <v>49360</v>
      </c>
      <c r="K6434" t="s">
        <v>3302</v>
      </c>
      <c r="L6434">
        <v>4407</v>
      </c>
      <c r="M6434" t="s">
        <v>3302</v>
      </c>
      <c r="N6434">
        <v>231</v>
      </c>
      <c r="O6434" t="s">
        <v>236</v>
      </c>
      <c r="P6434" t="s">
        <v>22336</v>
      </c>
    </row>
    <row r="6435" spans="1:16" x14ac:dyDescent="0.25">
      <c r="A6435">
        <v>9912</v>
      </c>
      <c r="B6435">
        <v>8693</v>
      </c>
      <c r="C6435" t="s">
        <v>21657</v>
      </c>
      <c r="D6435" t="s">
        <v>21658</v>
      </c>
      <c r="E6435" t="s">
        <v>21659</v>
      </c>
      <c r="F6435" t="s">
        <v>21423</v>
      </c>
      <c r="G6435" t="s">
        <v>21424</v>
      </c>
      <c r="H6435" t="s">
        <v>19</v>
      </c>
      <c r="I6435" t="s">
        <v>20</v>
      </c>
      <c r="J6435">
        <v>49360</v>
      </c>
      <c r="K6435" t="s">
        <v>3302</v>
      </c>
      <c r="L6435">
        <v>4407</v>
      </c>
      <c r="M6435" t="s">
        <v>3302</v>
      </c>
      <c r="N6435">
        <v>231</v>
      </c>
      <c r="O6435" t="s">
        <v>236</v>
      </c>
      <c r="P6435" t="s">
        <v>22336</v>
      </c>
    </row>
    <row r="6436" spans="1:16" x14ac:dyDescent="0.25">
      <c r="A6436">
        <v>9913</v>
      </c>
      <c r="B6436">
        <v>8694</v>
      </c>
      <c r="C6436" t="s">
        <v>21660</v>
      </c>
      <c r="D6436" t="s">
        <v>21661</v>
      </c>
      <c r="E6436" t="s">
        <v>21662</v>
      </c>
      <c r="F6436" t="s">
        <v>21423</v>
      </c>
      <c r="G6436" t="s">
        <v>21424</v>
      </c>
      <c r="H6436" t="s">
        <v>19</v>
      </c>
      <c r="I6436" t="s">
        <v>20</v>
      </c>
      <c r="J6436">
        <v>49360</v>
      </c>
      <c r="K6436" t="s">
        <v>3302</v>
      </c>
      <c r="L6436">
        <v>4407</v>
      </c>
      <c r="M6436" t="s">
        <v>3302</v>
      </c>
      <c r="N6436">
        <v>231</v>
      </c>
      <c r="O6436" t="s">
        <v>236</v>
      </c>
      <c r="P6436" t="s">
        <v>22336</v>
      </c>
    </row>
    <row r="6437" spans="1:16" x14ac:dyDescent="0.25">
      <c r="A6437">
        <v>9914</v>
      </c>
      <c r="B6437">
        <v>8697</v>
      </c>
      <c r="C6437" t="s">
        <v>21663</v>
      </c>
      <c r="D6437" t="s">
        <v>21664</v>
      </c>
      <c r="E6437" t="s">
        <v>21665</v>
      </c>
      <c r="F6437" t="s">
        <v>21423</v>
      </c>
      <c r="G6437" t="s">
        <v>21424</v>
      </c>
      <c r="H6437" t="s">
        <v>19</v>
      </c>
      <c r="I6437" t="s">
        <v>20</v>
      </c>
      <c r="J6437">
        <v>49364</v>
      </c>
      <c r="K6437" t="s">
        <v>21666</v>
      </c>
      <c r="L6437">
        <v>4408</v>
      </c>
      <c r="M6437" t="s">
        <v>21666</v>
      </c>
      <c r="N6437">
        <v>231</v>
      </c>
      <c r="O6437" t="s">
        <v>236</v>
      </c>
      <c r="P6437" t="s">
        <v>22336</v>
      </c>
    </row>
    <row r="6438" spans="1:16" x14ac:dyDescent="0.25">
      <c r="A6438">
        <v>9915</v>
      </c>
      <c r="B6438">
        <v>8698</v>
      </c>
      <c r="C6438" t="s">
        <v>21667</v>
      </c>
      <c r="D6438" t="s">
        <v>21668</v>
      </c>
      <c r="E6438" t="s">
        <v>21669</v>
      </c>
      <c r="F6438" t="s">
        <v>21423</v>
      </c>
      <c r="G6438" t="s">
        <v>21424</v>
      </c>
      <c r="H6438" t="s">
        <v>19</v>
      </c>
      <c r="I6438" t="s">
        <v>20</v>
      </c>
      <c r="J6438">
        <v>49364</v>
      </c>
      <c r="K6438" t="s">
        <v>21666</v>
      </c>
      <c r="L6438">
        <v>4408</v>
      </c>
      <c r="M6438" t="s">
        <v>21666</v>
      </c>
      <c r="N6438">
        <v>231</v>
      </c>
      <c r="O6438" t="s">
        <v>236</v>
      </c>
      <c r="P6438" t="s">
        <v>22336</v>
      </c>
    </row>
    <row r="6439" spans="1:16" x14ac:dyDescent="0.25">
      <c r="A6439">
        <v>9916</v>
      </c>
      <c r="B6439">
        <v>8699</v>
      </c>
      <c r="C6439" t="s">
        <v>21670</v>
      </c>
      <c r="D6439" t="s">
        <v>21671</v>
      </c>
      <c r="E6439" t="s">
        <v>21672</v>
      </c>
      <c r="F6439" t="s">
        <v>21423</v>
      </c>
      <c r="G6439" t="s">
        <v>21424</v>
      </c>
      <c r="H6439" t="s">
        <v>19</v>
      </c>
      <c r="I6439" t="s">
        <v>20</v>
      </c>
      <c r="J6439">
        <v>49365</v>
      </c>
      <c r="K6439" t="s">
        <v>1198</v>
      </c>
      <c r="L6439">
        <v>4409</v>
      </c>
      <c r="M6439" t="s">
        <v>1198</v>
      </c>
      <c r="N6439">
        <v>231</v>
      </c>
      <c r="O6439" t="s">
        <v>236</v>
      </c>
      <c r="P6439" t="s">
        <v>22336</v>
      </c>
    </row>
    <row r="6440" spans="1:16" x14ac:dyDescent="0.25">
      <c r="A6440">
        <v>9917</v>
      </c>
      <c r="B6440">
        <v>8700</v>
      </c>
      <c r="C6440" t="s">
        <v>21673</v>
      </c>
      <c r="D6440" t="s">
        <v>21674</v>
      </c>
      <c r="E6440" t="s">
        <v>21675</v>
      </c>
      <c r="F6440" t="s">
        <v>21423</v>
      </c>
      <c r="G6440" t="s">
        <v>21424</v>
      </c>
      <c r="H6440" t="s">
        <v>19</v>
      </c>
      <c r="I6440" t="s">
        <v>20</v>
      </c>
      <c r="J6440">
        <v>49365</v>
      </c>
      <c r="K6440" t="s">
        <v>1198</v>
      </c>
      <c r="L6440">
        <v>4409</v>
      </c>
      <c r="M6440" t="s">
        <v>1198</v>
      </c>
      <c r="N6440">
        <v>231</v>
      </c>
      <c r="O6440" t="s">
        <v>236</v>
      </c>
      <c r="P6440" t="s">
        <v>22336</v>
      </c>
    </row>
    <row r="6441" spans="1:16" x14ac:dyDescent="0.25">
      <c r="A6441">
        <v>9918</v>
      </c>
      <c r="B6441">
        <v>8706</v>
      </c>
      <c r="C6441" t="s">
        <v>21676</v>
      </c>
      <c r="D6441" t="s">
        <v>21677</v>
      </c>
      <c r="E6441" t="s">
        <v>21678</v>
      </c>
      <c r="F6441" t="s">
        <v>21423</v>
      </c>
      <c r="G6441" t="s">
        <v>21424</v>
      </c>
      <c r="H6441" t="s">
        <v>19</v>
      </c>
      <c r="I6441" t="s">
        <v>20</v>
      </c>
      <c r="J6441">
        <v>49371</v>
      </c>
      <c r="K6441" t="s">
        <v>2879</v>
      </c>
      <c r="L6441">
        <v>4410</v>
      </c>
      <c r="M6441" t="s">
        <v>2879</v>
      </c>
      <c r="N6441">
        <v>231</v>
      </c>
      <c r="O6441" t="s">
        <v>236</v>
      </c>
      <c r="P6441" t="s">
        <v>22336</v>
      </c>
    </row>
    <row r="6442" spans="1:16" x14ac:dyDescent="0.25">
      <c r="A6442">
        <v>9919</v>
      </c>
      <c r="B6442">
        <v>8707</v>
      </c>
      <c r="C6442" t="s">
        <v>21679</v>
      </c>
      <c r="D6442" t="s">
        <v>21680</v>
      </c>
      <c r="E6442" t="s">
        <v>21681</v>
      </c>
      <c r="F6442" t="s">
        <v>21423</v>
      </c>
      <c r="G6442" t="s">
        <v>21424</v>
      </c>
      <c r="H6442" t="s">
        <v>19</v>
      </c>
      <c r="I6442" t="s">
        <v>20</v>
      </c>
      <c r="J6442">
        <v>49371</v>
      </c>
      <c r="K6442" t="s">
        <v>2879</v>
      </c>
      <c r="L6442">
        <v>4410</v>
      </c>
      <c r="M6442" t="s">
        <v>2879</v>
      </c>
      <c r="N6442">
        <v>231</v>
      </c>
      <c r="O6442" t="s">
        <v>236</v>
      </c>
      <c r="P6442" t="s">
        <v>22336</v>
      </c>
    </row>
    <row r="6443" spans="1:16" x14ac:dyDescent="0.25">
      <c r="A6443">
        <v>9920</v>
      </c>
      <c r="B6443">
        <v>8708</v>
      </c>
      <c r="C6443" t="s">
        <v>21682</v>
      </c>
      <c r="D6443" t="s">
        <v>21683</v>
      </c>
      <c r="E6443" t="s">
        <v>21684</v>
      </c>
      <c r="F6443" t="s">
        <v>21423</v>
      </c>
      <c r="G6443" t="s">
        <v>21424</v>
      </c>
      <c r="H6443" t="s">
        <v>19</v>
      </c>
      <c r="I6443" t="s">
        <v>20</v>
      </c>
      <c r="J6443">
        <v>49371</v>
      </c>
      <c r="K6443" t="s">
        <v>2879</v>
      </c>
      <c r="L6443">
        <v>4410</v>
      </c>
      <c r="M6443" t="s">
        <v>2879</v>
      </c>
      <c r="N6443">
        <v>231</v>
      </c>
      <c r="O6443" t="s">
        <v>236</v>
      </c>
      <c r="P6443" t="s">
        <v>22336</v>
      </c>
    </row>
    <row r="6444" spans="1:16" x14ac:dyDescent="0.25">
      <c r="A6444">
        <v>9921</v>
      </c>
      <c r="B6444">
        <v>8710</v>
      </c>
      <c r="C6444" t="s">
        <v>21685</v>
      </c>
      <c r="D6444" t="s">
        <v>21686</v>
      </c>
      <c r="E6444" t="s">
        <v>21687</v>
      </c>
      <c r="F6444" t="s">
        <v>21423</v>
      </c>
      <c r="G6444" t="s">
        <v>21424</v>
      </c>
      <c r="H6444" t="s">
        <v>19</v>
      </c>
      <c r="I6444" t="s">
        <v>20</v>
      </c>
      <c r="J6444">
        <v>41393</v>
      </c>
      <c r="K6444" t="s">
        <v>16791</v>
      </c>
      <c r="L6444">
        <v>3800</v>
      </c>
      <c r="M6444" t="s">
        <v>16791</v>
      </c>
      <c r="N6444">
        <v>229</v>
      </c>
      <c r="O6444" t="s">
        <v>1715</v>
      </c>
      <c r="P6444" t="s">
        <v>22336</v>
      </c>
    </row>
    <row r="6445" spans="1:16" x14ac:dyDescent="0.25">
      <c r="A6445">
        <v>9922</v>
      </c>
      <c r="B6445">
        <v>8711</v>
      </c>
      <c r="C6445" t="s">
        <v>21688</v>
      </c>
      <c r="D6445" t="s">
        <v>21689</v>
      </c>
      <c r="E6445" t="s">
        <v>21690</v>
      </c>
      <c r="F6445" t="s">
        <v>21423</v>
      </c>
      <c r="G6445" t="s">
        <v>21424</v>
      </c>
      <c r="H6445" t="s">
        <v>19</v>
      </c>
      <c r="I6445" t="s">
        <v>20</v>
      </c>
      <c r="J6445">
        <v>41393</v>
      </c>
      <c r="K6445" t="s">
        <v>16791</v>
      </c>
      <c r="L6445">
        <v>3800</v>
      </c>
      <c r="M6445" t="s">
        <v>16791</v>
      </c>
      <c r="N6445">
        <v>229</v>
      </c>
      <c r="O6445" t="s">
        <v>1715</v>
      </c>
      <c r="P6445" t="s">
        <v>22336</v>
      </c>
    </row>
    <row r="6446" spans="1:16" x14ac:dyDescent="0.25">
      <c r="A6446">
        <v>9923</v>
      </c>
      <c r="B6446">
        <v>8720</v>
      </c>
      <c r="C6446" t="s">
        <v>21691</v>
      </c>
      <c r="D6446" t="s">
        <v>21692</v>
      </c>
      <c r="E6446" t="s">
        <v>21693</v>
      </c>
      <c r="F6446" t="s">
        <v>21423</v>
      </c>
      <c r="G6446" t="s">
        <v>21424</v>
      </c>
      <c r="H6446" t="s">
        <v>19</v>
      </c>
      <c r="I6446" t="s">
        <v>20</v>
      </c>
      <c r="J6446">
        <v>48663</v>
      </c>
      <c r="K6446" t="s">
        <v>16624</v>
      </c>
      <c r="L6446">
        <v>4259</v>
      </c>
      <c r="M6446" t="s">
        <v>16624</v>
      </c>
      <c r="N6446">
        <v>205</v>
      </c>
      <c r="O6446" t="s">
        <v>697</v>
      </c>
      <c r="P6446" t="s">
        <v>22336</v>
      </c>
    </row>
    <row r="6447" spans="1:16" x14ac:dyDescent="0.25">
      <c r="A6447">
        <v>9924</v>
      </c>
      <c r="B6447">
        <v>8721</v>
      </c>
      <c r="C6447" t="s">
        <v>21694</v>
      </c>
      <c r="D6447" t="s">
        <v>21695</v>
      </c>
      <c r="E6447" t="s">
        <v>21696</v>
      </c>
      <c r="F6447" t="s">
        <v>21423</v>
      </c>
      <c r="G6447" t="s">
        <v>21424</v>
      </c>
      <c r="H6447" t="s">
        <v>19</v>
      </c>
      <c r="I6447" t="s">
        <v>20</v>
      </c>
      <c r="J6447">
        <v>48666</v>
      </c>
      <c r="K6447" t="s">
        <v>9531</v>
      </c>
      <c r="L6447">
        <v>4266</v>
      </c>
      <c r="M6447" t="s">
        <v>9531</v>
      </c>
      <c r="N6447">
        <v>205</v>
      </c>
      <c r="O6447" t="s">
        <v>697</v>
      </c>
      <c r="P6447" t="s">
        <v>22336</v>
      </c>
    </row>
    <row r="6448" spans="1:16" x14ac:dyDescent="0.25">
      <c r="A6448">
        <v>9925</v>
      </c>
      <c r="B6448">
        <v>8722</v>
      </c>
      <c r="C6448" t="s">
        <v>21697</v>
      </c>
      <c r="D6448" t="s">
        <v>21698</v>
      </c>
      <c r="E6448" t="s">
        <v>21699</v>
      </c>
      <c r="F6448" t="s">
        <v>21423</v>
      </c>
      <c r="G6448" t="s">
        <v>21424</v>
      </c>
      <c r="H6448" t="s">
        <v>19</v>
      </c>
      <c r="I6448" t="s">
        <v>20</v>
      </c>
      <c r="J6448">
        <v>21039</v>
      </c>
      <c r="K6448" t="s">
        <v>270</v>
      </c>
      <c r="L6448">
        <v>1641</v>
      </c>
      <c r="M6448" t="s">
        <v>270</v>
      </c>
      <c r="N6448">
        <v>99</v>
      </c>
      <c r="O6448" t="s">
        <v>271</v>
      </c>
      <c r="P6448" t="s">
        <v>22336</v>
      </c>
    </row>
    <row r="6449" spans="1:16" x14ac:dyDescent="0.25">
      <c r="A6449">
        <v>9926</v>
      </c>
      <c r="B6449">
        <v>8723</v>
      </c>
      <c r="C6449" t="s">
        <v>21700</v>
      </c>
      <c r="D6449" t="s">
        <v>21701</v>
      </c>
      <c r="E6449" t="s">
        <v>21702</v>
      </c>
      <c r="F6449" t="s">
        <v>21423</v>
      </c>
      <c r="G6449" t="s">
        <v>21424</v>
      </c>
      <c r="H6449" t="s">
        <v>19</v>
      </c>
      <c r="I6449" t="s">
        <v>20</v>
      </c>
      <c r="J6449">
        <v>21039</v>
      </c>
      <c r="K6449" t="s">
        <v>270</v>
      </c>
      <c r="L6449">
        <v>1641</v>
      </c>
      <c r="M6449" t="s">
        <v>270</v>
      </c>
      <c r="N6449">
        <v>99</v>
      </c>
      <c r="O6449" t="s">
        <v>271</v>
      </c>
      <c r="P6449" t="s">
        <v>22336</v>
      </c>
    </row>
    <row r="6450" spans="1:16" x14ac:dyDescent="0.25">
      <c r="A6450">
        <v>9927</v>
      </c>
      <c r="B6450">
        <v>8726</v>
      </c>
      <c r="C6450" t="s">
        <v>21703</v>
      </c>
      <c r="D6450" t="s">
        <v>21704</v>
      </c>
      <c r="E6450" t="s">
        <v>21705</v>
      </c>
      <c r="F6450" t="s">
        <v>21423</v>
      </c>
      <c r="G6450" t="s">
        <v>21424</v>
      </c>
      <c r="H6450" t="s">
        <v>19</v>
      </c>
      <c r="I6450" t="s">
        <v>20</v>
      </c>
      <c r="J6450">
        <v>50875</v>
      </c>
      <c r="K6450" t="s">
        <v>115</v>
      </c>
      <c r="L6450">
        <v>4698</v>
      </c>
      <c r="M6450" t="s">
        <v>115</v>
      </c>
      <c r="N6450">
        <v>75</v>
      </c>
      <c r="O6450" t="s">
        <v>117</v>
      </c>
      <c r="P6450" t="s">
        <v>22336</v>
      </c>
    </row>
    <row r="6451" spans="1:16" x14ac:dyDescent="0.25">
      <c r="A6451">
        <v>9928</v>
      </c>
      <c r="B6451">
        <v>8727</v>
      </c>
      <c r="C6451" t="s">
        <v>21706</v>
      </c>
      <c r="D6451" t="s">
        <v>21707</v>
      </c>
      <c r="E6451" t="s">
        <v>21708</v>
      </c>
      <c r="F6451" t="s">
        <v>21423</v>
      </c>
      <c r="G6451" t="s">
        <v>21424</v>
      </c>
      <c r="H6451" t="s">
        <v>19</v>
      </c>
      <c r="I6451" t="s">
        <v>20</v>
      </c>
      <c r="J6451">
        <v>50875</v>
      </c>
      <c r="K6451" t="s">
        <v>115</v>
      </c>
      <c r="L6451">
        <v>4698</v>
      </c>
      <c r="M6451" t="s">
        <v>115</v>
      </c>
      <c r="N6451">
        <v>75</v>
      </c>
      <c r="O6451" t="s">
        <v>117</v>
      </c>
      <c r="P6451" t="s">
        <v>22336</v>
      </c>
    </row>
    <row r="6452" spans="1:16" x14ac:dyDescent="0.25">
      <c r="A6452">
        <v>9929</v>
      </c>
      <c r="B6452">
        <v>8728</v>
      </c>
      <c r="C6452" t="s">
        <v>21709</v>
      </c>
      <c r="D6452" t="s">
        <v>21710</v>
      </c>
      <c r="E6452" t="s">
        <v>21711</v>
      </c>
      <c r="F6452" t="s">
        <v>21423</v>
      </c>
      <c r="G6452" t="s">
        <v>21424</v>
      </c>
      <c r="H6452" t="s">
        <v>19</v>
      </c>
      <c r="I6452" t="s">
        <v>20</v>
      </c>
      <c r="J6452">
        <v>50875</v>
      </c>
      <c r="K6452" t="s">
        <v>115</v>
      </c>
      <c r="L6452">
        <v>4698</v>
      </c>
      <c r="M6452" t="s">
        <v>115</v>
      </c>
      <c r="N6452">
        <v>75</v>
      </c>
      <c r="O6452" t="s">
        <v>117</v>
      </c>
      <c r="P6452" t="s">
        <v>22336</v>
      </c>
    </row>
    <row r="6453" spans="1:16" x14ac:dyDescent="0.25">
      <c r="A6453">
        <v>9930</v>
      </c>
      <c r="B6453">
        <v>8729</v>
      </c>
      <c r="C6453" t="s">
        <v>21712</v>
      </c>
      <c r="D6453" t="s">
        <v>21713</v>
      </c>
      <c r="E6453" t="s">
        <v>21714</v>
      </c>
      <c r="F6453" t="s">
        <v>21423</v>
      </c>
      <c r="G6453" t="s">
        <v>21424</v>
      </c>
      <c r="H6453" t="s">
        <v>19</v>
      </c>
      <c r="I6453" t="s">
        <v>20</v>
      </c>
      <c r="J6453">
        <v>50875</v>
      </c>
      <c r="K6453" t="s">
        <v>115</v>
      </c>
      <c r="L6453">
        <v>4698</v>
      </c>
      <c r="M6453" t="s">
        <v>115</v>
      </c>
      <c r="N6453">
        <v>75</v>
      </c>
      <c r="O6453" t="s">
        <v>117</v>
      </c>
      <c r="P6453" t="s">
        <v>22336</v>
      </c>
    </row>
    <row r="6454" spans="1:16" x14ac:dyDescent="0.25">
      <c r="A6454">
        <v>9931</v>
      </c>
      <c r="B6454">
        <v>8730</v>
      </c>
      <c r="C6454" t="s">
        <v>21715</v>
      </c>
      <c r="D6454" t="s">
        <v>21716</v>
      </c>
      <c r="E6454" t="s">
        <v>21717</v>
      </c>
      <c r="F6454" t="s">
        <v>21423</v>
      </c>
      <c r="G6454" t="s">
        <v>21424</v>
      </c>
      <c r="H6454" t="s">
        <v>19</v>
      </c>
      <c r="I6454" t="s">
        <v>20</v>
      </c>
      <c r="J6454">
        <v>50875</v>
      </c>
      <c r="K6454" t="s">
        <v>115</v>
      </c>
      <c r="L6454">
        <v>4698</v>
      </c>
      <c r="M6454" t="s">
        <v>115</v>
      </c>
      <c r="N6454">
        <v>75</v>
      </c>
      <c r="O6454" t="s">
        <v>117</v>
      </c>
      <c r="P6454" t="s">
        <v>22336</v>
      </c>
    </row>
    <row r="6455" spans="1:16" x14ac:dyDescent="0.25">
      <c r="A6455">
        <v>9932</v>
      </c>
      <c r="B6455">
        <v>8731</v>
      </c>
      <c r="C6455" t="s">
        <v>21718</v>
      </c>
      <c r="D6455" t="s">
        <v>21719</v>
      </c>
      <c r="E6455" t="s">
        <v>21720</v>
      </c>
      <c r="F6455" t="s">
        <v>21423</v>
      </c>
      <c r="G6455" t="s">
        <v>21424</v>
      </c>
      <c r="H6455" t="s">
        <v>19</v>
      </c>
      <c r="I6455" t="s">
        <v>20</v>
      </c>
      <c r="J6455">
        <v>50875</v>
      </c>
      <c r="K6455" t="s">
        <v>115</v>
      </c>
      <c r="L6455">
        <v>4698</v>
      </c>
      <c r="M6455" t="s">
        <v>115</v>
      </c>
      <c r="N6455">
        <v>75</v>
      </c>
      <c r="O6455" t="s">
        <v>117</v>
      </c>
      <c r="P6455" t="s">
        <v>22336</v>
      </c>
    </row>
    <row r="6456" spans="1:16" x14ac:dyDescent="0.25">
      <c r="A6456">
        <v>9933</v>
      </c>
      <c r="B6456">
        <v>8732</v>
      </c>
      <c r="C6456" t="s">
        <v>21721</v>
      </c>
      <c r="D6456" t="s">
        <v>21722</v>
      </c>
      <c r="E6456" t="s">
        <v>21723</v>
      </c>
      <c r="F6456" t="s">
        <v>21423</v>
      </c>
      <c r="G6456" t="s">
        <v>21424</v>
      </c>
      <c r="H6456" t="s">
        <v>19</v>
      </c>
      <c r="I6456" t="s">
        <v>20</v>
      </c>
      <c r="J6456">
        <v>50875</v>
      </c>
      <c r="K6456" t="s">
        <v>115</v>
      </c>
      <c r="L6456">
        <v>4698</v>
      </c>
      <c r="M6456" t="s">
        <v>115</v>
      </c>
      <c r="N6456">
        <v>75</v>
      </c>
      <c r="O6456" t="s">
        <v>117</v>
      </c>
      <c r="P6456" t="s">
        <v>22336</v>
      </c>
    </row>
    <row r="6457" spans="1:16" x14ac:dyDescent="0.25">
      <c r="A6457">
        <v>9934</v>
      </c>
      <c r="B6457">
        <v>8733</v>
      </c>
      <c r="C6457" t="s">
        <v>21724</v>
      </c>
      <c r="D6457" t="s">
        <v>21725</v>
      </c>
      <c r="E6457" t="s">
        <v>21726</v>
      </c>
      <c r="F6457" t="s">
        <v>21423</v>
      </c>
      <c r="G6457" t="s">
        <v>21424</v>
      </c>
      <c r="H6457" t="s">
        <v>19</v>
      </c>
      <c r="I6457" t="s">
        <v>20</v>
      </c>
      <c r="J6457">
        <v>50875</v>
      </c>
      <c r="K6457" t="s">
        <v>115</v>
      </c>
      <c r="L6457">
        <v>4698</v>
      </c>
      <c r="M6457" t="s">
        <v>115</v>
      </c>
      <c r="N6457">
        <v>75</v>
      </c>
      <c r="O6457" t="s">
        <v>117</v>
      </c>
      <c r="P6457" t="s">
        <v>22336</v>
      </c>
    </row>
    <row r="6458" spans="1:16" x14ac:dyDescent="0.25">
      <c r="A6458">
        <v>9935</v>
      </c>
      <c r="B6458">
        <v>8661</v>
      </c>
      <c r="C6458" t="s">
        <v>21727</v>
      </c>
      <c r="D6458" t="s">
        <v>21728</v>
      </c>
      <c r="E6458" t="s">
        <v>21729</v>
      </c>
      <c r="F6458" t="s">
        <v>21423</v>
      </c>
      <c r="G6458" t="s">
        <v>21424</v>
      </c>
      <c r="H6458" t="s">
        <v>19</v>
      </c>
      <c r="I6458" t="s">
        <v>20</v>
      </c>
      <c r="J6458">
        <v>38756</v>
      </c>
      <c r="K6458" t="s">
        <v>11805</v>
      </c>
      <c r="L6458">
        <v>3314</v>
      </c>
      <c r="M6458" t="s">
        <v>11805</v>
      </c>
      <c r="N6458">
        <v>205</v>
      </c>
      <c r="O6458" t="s">
        <v>697</v>
      </c>
      <c r="P6458" t="s">
        <v>22336</v>
      </c>
    </row>
    <row r="6459" spans="1:16" x14ac:dyDescent="0.25">
      <c r="A6459">
        <v>9936</v>
      </c>
      <c r="B6459">
        <v>8318</v>
      </c>
      <c r="C6459" t="s">
        <v>21730</v>
      </c>
      <c r="D6459" s="1" t="s">
        <v>21731</v>
      </c>
      <c r="E6459" t="s">
        <v>21732</v>
      </c>
      <c r="F6459" t="s">
        <v>21423</v>
      </c>
      <c r="G6459" t="s">
        <v>21424</v>
      </c>
      <c r="H6459" t="s">
        <v>19</v>
      </c>
      <c r="I6459" t="s">
        <v>20</v>
      </c>
      <c r="J6459">
        <v>48662</v>
      </c>
      <c r="K6459" t="s">
        <v>11111</v>
      </c>
      <c r="L6459">
        <v>4256</v>
      </c>
      <c r="M6459" t="s">
        <v>11111</v>
      </c>
      <c r="N6459">
        <v>205</v>
      </c>
      <c r="O6459" t="s">
        <v>697</v>
      </c>
      <c r="P6459" t="s">
        <v>22336</v>
      </c>
    </row>
    <row r="6460" spans="1:16" x14ac:dyDescent="0.25">
      <c r="A6460">
        <v>9937</v>
      </c>
      <c r="B6460">
        <v>8319</v>
      </c>
      <c r="C6460" t="s">
        <v>21733</v>
      </c>
      <c r="D6460" t="s">
        <v>21734</v>
      </c>
      <c r="E6460" t="s">
        <v>21735</v>
      </c>
      <c r="F6460" t="s">
        <v>21423</v>
      </c>
      <c r="G6460" t="s">
        <v>21424</v>
      </c>
      <c r="H6460" t="s">
        <v>19</v>
      </c>
      <c r="I6460" t="s">
        <v>20</v>
      </c>
      <c r="J6460">
        <v>48662</v>
      </c>
      <c r="K6460" t="s">
        <v>11111</v>
      </c>
      <c r="L6460">
        <v>4256</v>
      </c>
      <c r="M6460" t="s">
        <v>11111</v>
      </c>
      <c r="N6460">
        <v>205</v>
      </c>
      <c r="O6460" t="s">
        <v>697</v>
      </c>
      <c r="P6460" t="s">
        <v>22336</v>
      </c>
    </row>
    <row r="6461" spans="1:16" x14ac:dyDescent="0.25">
      <c r="A6461">
        <v>9938</v>
      </c>
      <c r="B6461">
        <v>8320</v>
      </c>
      <c r="C6461" t="s">
        <v>21736</v>
      </c>
      <c r="D6461" t="s">
        <v>21737</v>
      </c>
      <c r="E6461" t="s">
        <v>21738</v>
      </c>
      <c r="F6461" t="s">
        <v>21423</v>
      </c>
      <c r="G6461" t="s">
        <v>21424</v>
      </c>
      <c r="H6461" t="s">
        <v>19</v>
      </c>
      <c r="I6461" t="s">
        <v>20</v>
      </c>
      <c r="J6461">
        <v>48679</v>
      </c>
      <c r="K6461" t="s">
        <v>1086</v>
      </c>
      <c r="L6461">
        <v>4288</v>
      </c>
      <c r="M6461" t="s">
        <v>1086</v>
      </c>
      <c r="N6461">
        <v>176</v>
      </c>
      <c r="O6461" t="s">
        <v>1087</v>
      </c>
      <c r="P6461" t="s">
        <v>22336</v>
      </c>
    </row>
    <row r="6462" spans="1:16" x14ac:dyDescent="0.25">
      <c r="A6462">
        <v>9939</v>
      </c>
      <c r="B6462">
        <v>8243</v>
      </c>
      <c r="C6462" t="s">
        <v>21739</v>
      </c>
      <c r="D6462" t="s">
        <v>21740</v>
      </c>
      <c r="E6462" t="s">
        <v>21741</v>
      </c>
      <c r="F6462" t="s">
        <v>21423</v>
      </c>
      <c r="G6462" t="s">
        <v>21424</v>
      </c>
      <c r="H6462" t="s">
        <v>19</v>
      </c>
      <c r="I6462" t="s">
        <v>20</v>
      </c>
      <c r="J6462">
        <v>48662</v>
      </c>
      <c r="K6462" t="s">
        <v>11111</v>
      </c>
      <c r="L6462">
        <v>4256</v>
      </c>
      <c r="M6462" t="s">
        <v>11111</v>
      </c>
      <c r="N6462">
        <v>205</v>
      </c>
      <c r="O6462" t="s">
        <v>697</v>
      </c>
      <c r="P6462" t="s">
        <v>22336</v>
      </c>
    </row>
    <row r="6463" spans="1:16" x14ac:dyDescent="0.25">
      <c r="A6463">
        <v>9940</v>
      </c>
      <c r="B6463">
        <v>8245</v>
      </c>
      <c r="C6463" t="s">
        <v>21742</v>
      </c>
      <c r="D6463" t="s">
        <v>21743</v>
      </c>
      <c r="E6463" t="s">
        <v>21744</v>
      </c>
      <c r="F6463" t="s">
        <v>21423</v>
      </c>
      <c r="G6463" t="s">
        <v>21424</v>
      </c>
      <c r="H6463" t="s">
        <v>19</v>
      </c>
      <c r="I6463" t="s">
        <v>20</v>
      </c>
      <c r="J6463">
        <v>48662</v>
      </c>
      <c r="K6463" t="s">
        <v>11111</v>
      </c>
      <c r="L6463">
        <v>4256</v>
      </c>
      <c r="M6463" t="s">
        <v>11111</v>
      </c>
      <c r="N6463">
        <v>205</v>
      </c>
      <c r="O6463" t="s">
        <v>697</v>
      </c>
      <c r="P6463" t="s">
        <v>22336</v>
      </c>
    </row>
    <row r="6464" spans="1:16" x14ac:dyDescent="0.25">
      <c r="A6464">
        <v>9941</v>
      </c>
      <c r="B6464">
        <v>8246</v>
      </c>
      <c r="C6464" t="s">
        <v>21745</v>
      </c>
      <c r="D6464" t="s">
        <v>21746</v>
      </c>
      <c r="E6464" t="s">
        <v>21745</v>
      </c>
      <c r="F6464" t="s">
        <v>21423</v>
      </c>
      <c r="G6464" t="s">
        <v>21424</v>
      </c>
      <c r="H6464" t="s">
        <v>19</v>
      </c>
      <c r="I6464" t="s">
        <v>20</v>
      </c>
      <c r="J6464">
        <v>48662</v>
      </c>
      <c r="K6464" t="s">
        <v>11111</v>
      </c>
      <c r="L6464">
        <v>4256</v>
      </c>
      <c r="M6464" t="s">
        <v>11111</v>
      </c>
      <c r="N6464">
        <v>205</v>
      </c>
      <c r="O6464" t="s">
        <v>697</v>
      </c>
      <c r="P6464" t="s">
        <v>22336</v>
      </c>
    </row>
    <row r="6465" spans="1:16" x14ac:dyDescent="0.25">
      <c r="A6465">
        <v>9942</v>
      </c>
      <c r="B6465">
        <v>8247</v>
      </c>
      <c r="C6465" t="s">
        <v>21747</v>
      </c>
      <c r="D6465" s="1" t="s">
        <v>21748</v>
      </c>
      <c r="E6465" t="s">
        <v>21747</v>
      </c>
      <c r="F6465" t="s">
        <v>21423</v>
      </c>
      <c r="G6465" t="s">
        <v>21424</v>
      </c>
      <c r="H6465" t="s">
        <v>19</v>
      </c>
      <c r="I6465" t="s">
        <v>20</v>
      </c>
      <c r="J6465">
        <v>48662</v>
      </c>
      <c r="K6465" t="s">
        <v>11111</v>
      </c>
      <c r="L6465">
        <v>4256</v>
      </c>
      <c r="M6465" t="s">
        <v>11111</v>
      </c>
      <c r="N6465">
        <v>205</v>
      </c>
      <c r="O6465" t="s">
        <v>697</v>
      </c>
      <c r="P6465" t="s">
        <v>22336</v>
      </c>
    </row>
    <row r="6466" spans="1:16" x14ac:dyDescent="0.25">
      <c r="A6466">
        <v>9943</v>
      </c>
      <c r="B6466">
        <v>8250</v>
      </c>
      <c r="C6466" t="s">
        <v>21749</v>
      </c>
      <c r="D6466" t="s">
        <v>21750</v>
      </c>
      <c r="E6466" t="s">
        <v>21751</v>
      </c>
      <c r="F6466" t="s">
        <v>21423</v>
      </c>
      <c r="G6466" t="s">
        <v>21424</v>
      </c>
      <c r="H6466" t="s">
        <v>19</v>
      </c>
      <c r="I6466" t="s">
        <v>20</v>
      </c>
      <c r="J6466">
        <v>36718</v>
      </c>
      <c r="K6466" t="s">
        <v>21752</v>
      </c>
      <c r="L6466">
        <v>3029</v>
      </c>
      <c r="M6466" t="s">
        <v>21752</v>
      </c>
      <c r="N6466">
        <v>181</v>
      </c>
      <c r="O6466" t="s">
        <v>2569</v>
      </c>
      <c r="P6466" t="s">
        <v>22336</v>
      </c>
    </row>
    <row r="6467" spans="1:16" x14ac:dyDescent="0.25">
      <c r="A6467">
        <v>9944</v>
      </c>
      <c r="B6467">
        <v>8258</v>
      </c>
      <c r="C6467" t="s">
        <v>21753</v>
      </c>
      <c r="D6467" t="s">
        <v>21754</v>
      </c>
      <c r="E6467" t="s">
        <v>21755</v>
      </c>
      <c r="F6467" t="s">
        <v>21423</v>
      </c>
      <c r="G6467" t="s">
        <v>21424</v>
      </c>
      <c r="H6467" t="s">
        <v>19</v>
      </c>
      <c r="I6467" t="s">
        <v>20</v>
      </c>
      <c r="J6467">
        <v>48684</v>
      </c>
      <c r="K6467" t="s">
        <v>2568</v>
      </c>
      <c r="L6467">
        <v>3053</v>
      </c>
      <c r="M6467" t="s">
        <v>2568</v>
      </c>
      <c r="N6467">
        <v>181</v>
      </c>
      <c r="O6467" t="s">
        <v>2569</v>
      </c>
      <c r="P6467" t="s">
        <v>22336</v>
      </c>
    </row>
    <row r="6468" spans="1:16" x14ac:dyDescent="0.25">
      <c r="A6468">
        <v>9945</v>
      </c>
      <c r="B6468">
        <v>8265</v>
      </c>
      <c r="C6468" t="s">
        <v>21756</v>
      </c>
      <c r="D6468" t="s">
        <v>21757</v>
      </c>
      <c r="E6468" t="s">
        <v>21758</v>
      </c>
      <c r="F6468" t="s">
        <v>21423</v>
      </c>
      <c r="G6468" t="s">
        <v>21424</v>
      </c>
      <c r="H6468" t="s">
        <v>19</v>
      </c>
      <c r="I6468" t="s">
        <v>20</v>
      </c>
      <c r="J6468">
        <v>48661</v>
      </c>
      <c r="K6468" t="s">
        <v>3399</v>
      </c>
      <c r="L6468">
        <v>3810</v>
      </c>
      <c r="M6468" t="s">
        <v>3399</v>
      </c>
      <c r="N6468">
        <v>230</v>
      </c>
      <c r="O6468" t="s">
        <v>190</v>
      </c>
      <c r="P6468" t="s">
        <v>22336</v>
      </c>
    </row>
    <row r="6469" spans="1:16" x14ac:dyDescent="0.25">
      <c r="A6469">
        <v>9946</v>
      </c>
      <c r="B6469">
        <v>8266</v>
      </c>
      <c r="C6469" t="s">
        <v>21759</v>
      </c>
      <c r="D6469" t="s">
        <v>21760</v>
      </c>
      <c r="E6469" t="s">
        <v>21761</v>
      </c>
      <c r="F6469" t="s">
        <v>21423</v>
      </c>
      <c r="G6469" t="s">
        <v>21424</v>
      </c>
      <c r="H6469" t="s">
        <v>19</v>
      </c>
      <c r="I6469" t="s">
        <v>20</v>
      </c>
      <c r="J6469">
        <v>48661</v>
      </c>
      <c r="K6469" t="s">
        <v>3399</v>
      </c>
      <c r="L6469">
        <v>3810</v>
      </c>
      <c r="M6469" t="s">
        <v>3399</v>
      </c>
      <c r="N6469">
        <v>230</v>
      </c>
      <c r="O6469" t="s">
        <v>190</v>
      </c>
      <c r="P6469" t="s">
        <v>22336</v>
      </c>
    </row>
    <row r="6470" spans="1:16" x14ac:dyDescent="0.25">
      <c r="A6470">
        <v>9947</v>
      </c>
      <c r="B6470">
        <v>8268</v>
      </c>
      <c r="C6470" t="s">
        <v>21762</v>
      </c>
      <c r="D6470" t="s">
        <v>21763</v>
      </c>
      <c r="E6470" t="s">
        <v>21764</v>
      </c>
      <c r="F6470" t="s">
        <v>21423</v>
      </c>
      <c r="G6470" t="s">
        <v>21424</v>
      </c>
      <c r="H6470" t="s">
        <v>19</v>
      </c>
      <c r="I6470" t="s">
        <v>20</v>
      </c>
      <c r="J6470">
        <v>50869</v>
      </c>
      <c r="K6470" t="s">
        <v>9513</v>
      </c>
      <c r="L6470">
        <v>5117</v>
      </c>
      <c r="M6470" t="s">
        <v>9513</v>
      </c>
      <c r="N6470">
        <v>642</v>
      </c>
      <c r="O6470" t="s">
        <v>9514</v>
      </c>
      <c r="P6470" t="s">
        <v>22336</v>
      </c>
    </row>
    <row r="6471" spans="1:16" x14ac:dyDescent="0.25">
      <c r="A6471">
        <v>9948</v>
      </c>
      <c r="B6471">
        <v>8269</v>
      </c>
      <c r="C6471" t="s">
        <v>21765</v>
      </c>
      <c r="D6471" t="s">
        <v>21766</v>
      </c>
      <c r="E6471" t="s">
        <v>21767</v>
      </c>
      <c r="F6471" t="s">
        <v>21423</v>
      </c>
      <c r="G6471" t="s">
        <v>21424</v>
      </c>
      <c r="H6471" t="s">
        <v>19</v>
      </c>
      <c r="I6471" t="s">
        <v>20</v>
      </c>
      <c r="J6471">
        <v>50869</v>
      </c>
      <c r="K6471" t="s">
        <v>9513</v>
      </c>
      <c r="L6471">
        <v>5117</v>
      </c>
      <c r="M6471" t="s">
        <v>9513</v>
      </c>
      <c r="N6471">
        <v>642</v>
      </c>
      <c r="O6471" t="s">
        <v>9514</v>
      </c>
      <c r="P6471" t="s">
        <v>22336</v>
      </c>
    </row>
    <row r="6472" spans="1:16" x14ac:dyDescent="0.25">
      <c r="A6472">
        <v>9949</v>
      </c>
      <c r="B6472">
        <v>8270</v>
      </c>
      <c r="C6472" t="s">
        <v>21768</v>
      </c>
      <c r="D6472" t="s">
        <v>21769</v>
      </c>
      <c r="E6472" t="s">
        <v>21770</v>
      </c>
      <c r="F6472" t="s">
        <v>21423</v>
      </c>
      <c r="G6472" t="s">
        <v>21424</v>
      </c>
      <c r="H6472" t="s">
        <v>19</v>
      </c>
      <c r="I6472" t="s">
        <v>20</v>
      </c>
      <c r="J6472">
        <v>48678</v>
      </c>
      <c r="K6472" t="s">
        <v>19220</v>
      </c>
      <c r="L6472">
        <v>4287</v>
      </c>
      <c r="M6472" t="s">
        <v>19220</v>
      </c>
      <c r="N6472">
        <v>205</v>
      </c>
      <c r="O6472" t="s">
        <v>697</v>
      </c>
      <c r="P6472" t="s">
        <v>22336</v>
      </c>
    </row>
    <row r="6473" spans="1:16" x14ac:dyDescent="0.25">
      <c r="A6473">
        <v>9950</v>
      </c>
      <c r="B6473">
        <v>8271</v>
      </c>
      <c r="C6473" t="s">
        <v>21771</v>
      </c>
      <c r="D6473" t="s">
        <v>21772</v>
      </c>
      <c r="E6473" t="s">
        <v>21773</v>
      </c>
      <c r="F6473" t="s">
        <v>21423</v>
      </c>
      <c r="G6473" t="s">
        <v>21424</v>
      </c>
      <c r="H6473" t="s">
        <v>19</v>
      </c>
      <c r="I6473" t="s">
        <v>20</v>
      </c>
      <c r="J6473">
        <v>48678</v>
      </c>
      <c r="K6473" t="s">
        <v>19220</v>
      </c>
      <c r="L6473">
        <v>4287</v>
      </c>
      <c r="M6473" t="s">
        <v>19220</v>
      </c>
      <c r="N6473">
        <v>205</v>
      </c>
      <c r="O6473" t="s">
        <v>697</v>
      </c>
      <c r="P6473" t="s">
        <v>22336</v>
      </c>
    </row>
    <row r="6474" spans="1:16" x14ac:dyDescent="0.25">
      <c r="A6474">
        <v>9951</v>
      </c>
      <c r="B6474">
        <v>8272</v>
      </c>
      <c r="C6474" t="s">
        <v>21774</v>
      </c>
      <c r="D6474" t="s">
        <v>21775</v>
      </c>
      <c r="E6474" t="s">
        <v>21776</v>
      </c>
      <c r="F6474" t="s">
        <v>21423</v>
      </c>
      <c r="G6474" t="s">
        <v>21424</v>
      </c>
      <c r="H6474" t="s">
        <v>19</v>
      </c>
      <c r="I6474" t="s">
        <v>20</v>
      </c>
      <c r="J6474">
        <v>48678</v>
      </c>
      <c r="K6474" t="s">
        <v>19220</v>
      </c>
      <c r="L6474">
        <v>4287</v>
      </c>
      <c r="M6474" t="s">
        <v>19220</v>
      </c>
      <c r="N6474">
        <v>205</v>
      </c>
      <c r="O6474" t="s">
        <v>697</v>
      </c>
      <c r="P6474" t="s">
        <v>22336</v>
      </c>
    </row>
    <row r="6475" spans="1:16" x14ac:dyDescent="0.25">
      <c r="A6475">
        <v>9952</v>
      </c>
      <c r="B6475">
        <v>8274</v>
      </c>
      <c r="C6475" t="s">
        <v>21777</v>
      </c>
      <c r="D6475" t="s">
        <v>21778</v>
      </c>
      <c r="E6475" t="s">
        <v>21779</v>
      </c>
      <c r="F6475" t="s">
        <v>21423</v>
      </c>
      <c r="G6475" t="s">
        <v>21424</v>
      </c>
      <c r="H6475" t="s">
        <v>19</v>
      </c>
      <c r="I6475" t="s">
        <v>20</v>
      </c>
      <c r="J6475">
        <v>48683</v>
      </c>
      <c r="K6475" t="s">
        <v>2515</v>
      </c>
      <c r="L6475">
        <v>4301</v>
      </c>
      <c r="M6475" t="s">
        <v>2515</v>
      </c>
      <c r="N6475">
        <v>100</v>
      </c>
      <c r="O6475" t="s">
        <v>2052</v>
      </c>
      <c r="P6475" t="s">
        <v>22336</v>
      </c>
    </row>
    <row r="6476" spans="1:16" x14ac:dyDescent="0.25">
      <c r="A6476">
        <v>9953</v>
      </c>
      <c r="B6476">
        <v>8336</v>
      </c>
      <c r="C6476" t="s">
        <v>21780</v>
      </c>
      <c r="D6476" t="s">
        <v>21781</v>
      </c>
      <c r="E6476" t="s">
        <v>21782</v>
      </c>
      <c r="F6476" t="s">
        <v>21423</v>
      </c>
      <c r="G6476" t="s">
        <v>21424</v>
      </c>
      <c r="H6476" t="s">
        <v>19</v>
      </c>
      <c r="I6476" t="s">
        <v>20</v>
      </c>
      <c r="J6476">
        <v>49338</v>
      </c>
      <c r="K6476" t="s">
        <v>2073</v>
      </c>
      <c r="L6476">
        <v>2585</v>
      </c>
      <c r="M6476" t="s">
        <v>2073</v>
      </c>
      <c r="N6476">
        <v>155</v>
      </c>
      <c r="O6476" t="s">
        <v>866</v>
      </c>
      <c r="P6476" t="s">
        <v>22336</v>
      </c>
    </row>
    <row r="6477" spans="1:16" x14ac:dyDescent="0.25">
      <c r="A6477">
        <v>9954</v>
      </c>
      <c r="B6477">
        <v>8343</v>
      </c>
      <c r="C6477" t="s">
        <v>21783</v>
      </c>
      <c r="D6477" t="s">
        <v>21784</v>
      </c>
      <c r="E6477" t="s">
        <v>21785</v>
      </c>
      <c r="F6477" t="s">
        <v>21423</v>
      </c>
      <c r="G6477" t="s">
        <v>21424</v>
      </c>
      <c r="H6477" t="s">
        <v>19</v>
      </c>
      <c r="I6477" t="s">
        <v>20</v>
      </c>
      <c r="J6477">
        <v>48678</v>
      </c>
      <c r="K6477" t="s">
        <v>19220</v>
      </c>
      <c r="L6477">
        <v>4287</v>
      </c>
      <c r="M6477" t="s">
        <v>19220</v>
      </c>
      <c r="N6477">
        <v>205</v>
      </c>
      <c r="O6477" t="s">
        <v>697</v>
      </c>
      <c r="P6477" t="s">
        <v>22336</v>
      </c>
    </row>
    <row r="6478" spans="1:16" x14ac:dyDescent="0.25">
      <c r="A6478">
        <v>9955</v>
      </c>
      <c r="B6478">
        <v>8344</v>
      </c>
      <c r="C6478" t="s">
        <v>21786</v>
      </c>
      <c r="D6478" t="s">
        <v>21787</v>
      </c>
      <c r="E6478" t="s">
        <v>21788</v>
      </c>
      <c r="F6478" t="s">
        <v>21423</v>
      </c>
      <c r="G6478" t="s">
        <v>21424</v>
      </c>
      <c r="H6478" t="s">
        <v>19</v>
      </c>
      <c r="I6478" t="s">
        <v>20</v>
      </c>
      <c r="J6478">
        <v>48678</v>
      </c>
      <c r="K6478" t="s">
        <v>19220</v>
      </c>
      <c r="L6478">
        <v>4287</v>
      </c>
      <c r="M6478" t="s">
        <v>19220</v>
      </c>
      <c r="N6478">
        <v>205</v>
      </c>
      <c r="O6478" t="s">
        <v>697</v>
      </c>
      <c r="P6478" t="s">
        <v>22336</v>
      </c>
    </row>
    <row r="6479" spans="1:16" x14ac:dyDescent="0.25">
      <c r="A6479">
        <v>9956</v>
      </c>
      <c r="B6479">
        <v>8345</v>
      </c>
      <c r="C6479" t="s">
        <v>21789</v>
      </c>
      <c r="D6479" t="s">
        <v>21790</v>
      </c>
      <c r="E6479" t="s">
        <v>21791</v>
      </c>
      <c r="F6479" t="s">
        <v>21423</v>
      </c>
      <c r="G6479" t="s">
        <v>21424</v>
      </c>
      <c r="H6479" t="s">
        <v>19</v>
      </c>
      <c r="I6479" t="s">
        <v>20</v>
      </c>
      <c r="J6479">
        <v>48678</v>
      </c>
      <c r="K6479" t="s">
        <v>19220</v>
      </c>
      <c r="L6479">
        <v>4287</v>
      </c>
      <c r="M6479" t="s">
        <v>19220</v>
      </c>
      <c r="N6479">
        <v>205</v>
      </c>
      <c r="O6479" t="s">
        <v>697</v>
      </c>
      <c r="P6479" t="s">
        <v>22336</v>
      </c>
    </row>
    <row r="6480" spans="1:16" x14ac:dyDescent="0.25">
      <c r="A6480">
        <v>9957</v>
      </c>
      <c r="B6480">
        <v>8346</v>
      </c>
      <c r="C6480" t="s">
        <v>21792</v>
      </c>
      <c r="D6480" t="s">
        <v>21793</v>
      </c>
      <c r="E6480" t="s">
        <v>21794</v>
      </c>
      <c r="F6480" t="s">
        <v>21423</v>
      </c>
      <c r="G6480" t="s">
        <v>21424</v>
      </c>
      <c r="H6480" t="s">
        <v>19</v>
      </c>
      <c r="I6480" t="s">
        <v>20</v>
      </c>
      <c r="J6480">
        <v>48678</v>
      </c>
      <c r="K6480" t="s">
        <v>19220</v>
      </c>
      <c r="L6480">
        <v>4287</v>
      </c>
      <c r="M6480" t="s">
        <v>19220</v>
      </c>
      <c r="N6480">
        <v>205</v>
      </c>
      <c r="O6480" t="s">
        <v>697</v>
      </c>
      <c r="P6480" t="s">
        <v>22336</v>
      </c>
    </row>
    <row r="6481" spans="1:16" x14ac:dyDescent="0.25">
      <c r="A6481">
        <v>9958</v>
      </c>
      <c r="B6481">
        <v>8347</v>
      </c>
      <c r="C6481" t="s">
        <v>21795</v>
      </c>
      <c r="D6481" t="s">
        <v>21796</v>
      </c>
      <c r="E6481" t="s">
        <v>21797</v>
      </c>
      <c r="F6481" t="s">
        <v>21423</v>
      </c>
      <c r="G6481" t="s">
        <v>21424</v>
      </c>
      <c r="H6481" t="s">
        <v>19</v>
      </c>
      <c r="I6481" t="s">
        <v>20</v>
      </c>
      <c r="J6481">
        <v>48678</v>
      </c>
      <c r="K6481" t="s">
        <v>19220</v>
      </c>
      <c r="L6481">
        <v>4287</v>
      </c>
      <c r="M6481" t="s">
        <v>19220</v>
      </c>
      <c r="N6481">
        <v>205</v>
      </c>
      <c r="O6481" t="s">
        <v>697</v>
      </c>
      <c r="P6481" t="s">
        <v>22336</v>
      </c>
    </row>
    <row r="6482" spans="1:16" x14ac:dyDescent="0.25">
      <c r="A6482">
        <v>9959</v>
      </c>
      <c r="B6482">
        <v>8348</v>
      </c>
      <c r="C6482" t="s">
        <v>21798</v>
      </c>
      <c r="D6482" t="s">
        <v>21799</v>
      </c>
      <c r="E6482" t="s">
        <v>21800</v>
      </c>
      <c r="F6482" t="s">
        <v>21423</v>
      </c>
      <c r="G6482" t="s">
        <v>21424</v>
      </c>
      <c r="H6482" t="s">
        <v>19</v>
      </c>
      <c r="I6482" t="s">
        <v>20</v>
      </c>
      <c r="J6482">
        <v>48678</v>
      </c>
      <c r="K6482" t="s">
        <v>19220</v>
      </c>
      <c r="L6482">
        <v>4287</v>
      </c>
      <c r="M6482" t="s">
        <v>19220</v>
      </c>
      <c r="N6482">
        <v>205</v>
      </c>
      <c r="O6482" t="s">
        <v>697</v>
      </c>
      <c r="P6482" t="s">
        <v>22336</v>
      </c>
    </row>
    <row r="6483" spans="1:16" x14ac:dyDescent="0.25">
      <c r="A6483">
        <v>9960</v>
      </c>
      <c r="B6483">
        <v>8349</v>
      </c>
      <c r="C6483" t="s">
        <v>21801</v>
      </c>
      <c r="D6483" t="s">
        <v>21802</v>
      </c>
      <c r="E6483" t="s">
        <v>21803</v>
      </c>
      <c r="F6483" t="s">
        <v>21423</v>
      </c>
      <c r="G6483" t="s">
        <v>21424</v>
      </c>
      <c r="H6483" t="s">
        <v>19</v>
      </c>
      <c r="I6483" t="s">
        <v>20</v>
      </c>
      <c r="J6483">
        <v>48678</v>
      </c>
      <c r="K6483" t="s">
        <v>19220</v>
      </c>
      <c r="L6483">
        <v>4287</v>
      </c>
      <c r="M6483" t="s">
        <v>19220</v>
      </c>
      <c r="N6483">
        <v>205</v>
      </c>
      <c r="O6483" t="s">
        <v>697</v>
      </c>
      <c r="P6483" t="s">
        <v>22336</v>
      </c>
    </row>
    <row r="6484" spans="1:16" x14ac:dyDescent="0.25">
      <c r="A6484">
        <v>9961</v>
      </c>
      <c r="B6484">
        <v>8350</v>
      </c>
      <c r="C6484" t="s">
        <v>21804</v>
      </c>
      <c r="D6484" t="s">
        <v>21805</v>
      </c>
      <c r="E6484" t="s">
        <v>21806</v>
      </c>
      <c r="F6484" t="s">
        <v>21423</v>
      </c>
      <c r="G6484" t="s">
        <v>21424</v>
      </c>
      <c r="H6484" t="s">
        <v>19</v>
      </c>
      <c r="I6484" t="s">
        <v>20</v>
      </c>
      <c r="J6484">
        <v>48678</v>
      </c>
      <c r="K6484" t="s">
        <v>19220</v>
      </c>
      <c r="L6484">
        <v>4287</v>
      </c>
      <c r="M6484" t="s">
        <v>19220</v>
      </c>
      <c r="N6484">
        <v>205</v>
      </c>
      <c r="O6484" t="s">
        <v>697</v>
      </c>
      <c r="P6484" t="s">
        <v>22336</v>
      </c>
    </row>
    <row r="6485" spans="1:16" x14ac:dyDescent="0.25">
      <c r="A6485">
        <v>9962</v>
      </c>
      <c r="B6485">
        <v>8351</v>
      </c>
      <c r="C6485" t="s">
        <v>21807</v>
      </c>
      <c r="D6485" t="s">
        <v>21808</v>
      </c>
      <c r="E6485" t="s">
        <v>21809</v>
      </c>
      <c r="F6485" t="s">
        <v>21423</v>
      </c>
      <c r="G6485" t="s">
        <v>21424</v>
      </c>
      <c r="H6485" t="s">
        <v>19</v>
      </c>
      <c r="I6485" t="s">
        <v>20</v>
      </c>
      <c r="J6485">
        <v>48678</v>
      </c>
      <c r="K6485" t="s">
        <v>19220</v>
      </c>
      <c r="L6485">
        <v>4287</v>
      </c>
      <c r="M6485" t="s">
        <v>19220</v>
      </c>
      <c r="N6485">
        <v>205</v>
      </c>
      <c r="O6485" t="s">
        <v>697</v>
      </c>
      <c r="P6485" t="s">
        <v>22336</v>
      </c>
    </row>
    <row r="6486" spans="1:16" x14ac:dyDescent="0.25">
      <c r="A6486">
        <v>9963</v>
      </c>
      <c r="B6486">
        <v>8352</v>
      </c>
      <c r="C6486" t="s">
        <v>21810</v>
      </c>
      <c r="D6486" t="s">
        <v>21811</v>
      </c>
      <c r="E6486" t="s">
        <v>21812</v>
      </c>
      <c r="F6486" t="s">
        <v>21423</v>
      </c>
      <c r="G6486" t="s">
        <v>21424</v>
      </c>
      <c r="H6486" t="s">
        <v>19</v>
      </c>
      <c r="I6486" t="s">
        <v>20</v>
      </c>
      <c r="J6486">
        <v>48678</v>
      </c>
      <c r="K6486" t="s">
        <v>19220</v>
      </c>
      <c r="L6486">
        <v>4287</v>
      </c>
      <c r="M6486" t="s">
        <v>19220</v>
      </c>
      <c r="N6486">
        <v>205</v>
      </c>
      <c r="O6486" t="s">
        <v>697</v>
      </c>
      <c r="P6486" t="s">
        <v>22336</v>
      </c>
    </row>
    <row r="6487" spans="1:16" x14ac:dyDescent="0.25">
      <c r="A6487">
        <v>9964</v>
      </c>
      <c r="B6487">
        <v>8353</v>
      </c>
      <c r="C6487" t="s">
        <v>21813</v>
      </c>
      <c r="D6487" t="s">
        <v>21814</v>
      </c>
      <c r="E6487" t="s">
        <v>21815</v>
      </c>
      <c r="F6487" t="s">
        <v>21423</v>
      </c>
      <c r="G6487" t="s">
        <v>21424</v>
      </c>
      <c r="H6487" t="s">
        <v>19</v>
      </c>
      <c r="I6487" t="s">
        <v>20</v>
      </c>
      <c r="J6487">
        <v>48678</v>
      </c>
      <c r="K6487" t="s">
        <v>19220</v>
      </c>
      <c r="L6487">
        <v>4287</v>
      </c>
      <c r="M6487" t="s">
        <v>19220</v>
      </c>
      <c r="N6487">
        <v>205</v>
      </c>
      <c r="O6487" t="s">
        <v>697</v>
      </c>
      <c r="P6487" t="s">
        <v>22336</v>
      </c>
    </row>
    <row r="6488" spans="1:16" x14ac:dyDescent="0.25">
      <c r="A6488">
        <v>9965</v>
      </c>
      <c r="B6488">
        <v>8354</v>
      </c>
      <c r="C6488" t="s">
        <v>21816</v>
      </c>
      <c r="D6488" t="s">
        <v>21817</v>
      </c>
      <c r="E6488" t="s">
        <v>21818</v>
      </c>
      <c r="F6488" t="s">
        <v>21423</v>
      </c>
      <c r="G6488" t="s">
        <v>21424</v>
      </c>
      <c r="H6488" t="s">
        <v>19</v>
      </c>
      <c r="I6488" t="s">
        <v>20</v>
      </c>
      <c r="J6488">
        <v>48683</v>
      </c>
      <c r="K6488" t="s">
        <v>2515</v>
      </c>
      <c r="L6488">
        <v>4301</v>
      </c>
      <c r="M6488" t="s">
        <v>2515</v>
      </c>
      <c r="N6488">
        <v>100</v>
      </c>
      <c r="O6488" t="s">
        <v>2052</v>
      </c>
      <c r="P6488" t="s">
        <v>22336</v>
      </c>
    </row>
    <row r="6489" spans="1:16" x14ac:dyDescent="0.25">
      <c r="A6489">
        <v>9966</v>
      </c>
      <c r="B6489">
        <v>8356</v>
      </c>
      <c r="C6489" t="s">
        <v>21819</v>
      </c>
      <c r="D6489" t="s">
        <v>21820</v>
      </c>
      <c r="E6489" t="s">
        <v>21821</v>
      </c>
      <c r="F6489" t="s">
        <v>21423</v>
      </c>
      <c r="G6489" t="s">
        <v>21424</v>
      </c>
      <c r="H6489" t="s">
        <v>19</v>
      </c>
      <c r="I6489" t="s">
        <v>20</v>
      </c>
      <c r="J6489">
        <v>48684</v>
      </c>
      <c r="K6489" t="s">
        <v>2568</v>
      </c>
      <c r="L6489">
        <v>3053</v>
      </c>
      <c r="M6489" t="s">
        <v>2568</v>
      </c>
      <c r="N6489">
        <v>181</v>
      </c>
      <c r="O6489" t="s">
        <v>2569</v>
      </c>
      <c r="P6489" t="s">
        <v>22336</v>
      </c>
    </row>
    <row r="6490" spans="1:16" x14ac:dyDescent="0.25">
      <c r="A6490">
        <v>9967</v>
      </c>
      <c r="B6490">
        <v>8357</v>
      </c>
      <c r="C6490" t="s">
        <v>21822</v>
      </c>
      <c r="D6490" t="s">
        <v>21823</v>
      </c>
      <c r="E6490" t="s">
        <v>21824</v>
      </c>
      <c r="F6490" t="s">
        <v>21423</v>
      </c>
      <c r="G6490" t="s">
        <v>21424</v>
      </c>
      <c r="H6490" t="s">
        <v>19</v>
      </c>
      <c r="I6490" t="s">
        <v>20</v>
      </c>
      <c r="J6490">
        <v>48684</v>
      </c>
      <c r="K6490" t="s">
        <v>2568</v>
      </c>
      <c r="L6490">
        <v>3053</v>
      </c>
      <c r="M6490" t="s">
        <v>2568</v>
      </c>
      <c r="N6490">
        <v>181</v>
      </c>
      <c r="O6490" t="s">
        <v>2569</v>
      </c>
      <c r="P6490" t="s">
        <v>22336</v>
      </c>
    </row>
    <row r="6491" spans="1:16" x14ac:dyDescent="0.25">
      <c r="A6491">
        <v>9968</v>
      </c>
      <c r="B6491">
        <v>8359</v>
      </c>
      <c r="C6491" t="s">
        <v>21825</v>
      </c>
      <c r="D6491" t="s">
        <v>21826</v>
      </c>
      <c r="E6491" t="s">
        <v>21827</v>
      </c>
      <c r="F6491" t="s">
        <v>21423</v>
      </c>
      <c r="G6491" t="s">
        <v>21424</v>
      </c>
      <c r="H6491" t="s">
        <v>19</v>
      </c>
      <c r="I6491" t="s">
        <v>20</v>
      </c>
      <c r="J6491">
        <v>49358</v>
      </c>
      <c r="K6491" t="s">
        <v>21828</v>
      </c>
      <c r="L6491">
        <v>4517</v>
      </c>
      <c r="M6491" t="s">
        <v>21828</v>
      </c>
      <c r="N6491">
        <v>205</v>
      </c>
      <c r="O6491" t="s">
        <v>697</v>
      </c>
      <c r="P6491" t="s">
        <v>22336</v>
      </c>
    </row>
    <row r="6492" spans="1:16" x14ac:dyDescent="0.25">
      <c r="A6492">
        <v>9969</v>
      </c>
      <c r="B6492">
        <v>8361</v>
      </c>
      <c r="C6492" t="s">
        <v>21829</v>
      </c>
      <c r="D6492" t="s">
        <v>21830</v>
      </c>
      <c r="E6492" t="s">
        <v>21831</v>
      </c>
      <c r="F6492" t="s">
        <v>21423</v>
      </c>
      <c r="G6492" t="s">
        <v>21424</v>
      </c>
      <c r="H6492" t="s">
        <v>19</v>
      </c>
      <c r="I6492" t="s">
        <v>20</v>
      </c>
      <c r="J6492">
        <v>25751</v>
      </c>
      <c r="K6492" t="s">
        <v>374</v>
      </c>
      <c r="L6492">
        <v>2074</v>
      </c>
      <c r="M6492" t="s">
        <v>374</v>
      </c>
      <c r="N6492">
        <v>116</v>
      </c>
      <c r="O6492" t="s">
        <v>370</v>
      </c>
      <c r="P6492" t="s">
        <v>22336</v>
      </c>
    </row>
    <row r="6493" spans="1:16" x14ac:dyDescent="0.25">
      <c r="A6493">
        <v>9970</v>
      </c>
      <c r="B6493">
        <v>8365</v>
      </c>
      <c r="C6493" t="s">
        <v>21832</v>
      </c>
      <c r="D6493" t="s">
        <v>21833</v>
      </c>
      <c r="E6493" t="s">
        <v>21834</v>
      </c>
      <c r="F6493" t="s">
        <v>21423</v>
      </c>
      <c r="G6493" t="s">
        <v>21424</v>
      </c>
      <c r="H6493" t="s">
        <v>19</v>
      </c>
      <c r="I6493" t="s">
        <v>20</v>
      </c>
      <c r="J6493">
        <v>49378</v>
      </c>
      <c r="K6493" t="s">
        <v>21835</v>
      </c>
      <c r="L6493">
        <v>4520</v>
      </c>
      <c r="M6493" t="s">
        <v>21835</v>
      </c>
      <c r="N6493">
        <v>205</v>
      </c>
      <c r="O6493" t="s">
        <v>697</v>
      </c>
      <c r="P6493" t="s">
        <v>22336</v>
      </c>
    </row>
    <row r="6494" spans="1:16" x14ac:dyDescent="0.25">
      <c r="A6494">
        <v>9971</v>
      </c>
      <c r="B6494">
        <v>9068</v>
      </c>
      <c r="C6494" t="s">
        <v>21836</v>
      </c>
      <c r="D6494" t="s">
        <v>21837</v>
      </c>
      <c r="E6494" t="s">
        <v>21838</v>
      </c>
      <c r="F6494" t="s">
        <v>21423</v>
      </c>
      <c r="G6494" t="s">
        <v>21424</v>
      </c>
      <c r="H6494" t="s">
        <v>19</v>
      </c>
      <c r="I6494" t="s">
        <v>20</v>
      </c>
      <c r="J6494">
        <v>41391</v>
      </c>
      <c r="K6494" t="s">
        <v>1714</v>
      </c>
      <c r="L6494">
        <v>3798</v>
      </c>
      <c r="M6494" t="s">
        <v>1714</v>
      </c>
      <c r="N6494">
        <v>229</v>
      </c>
      <c r="O6494" t="s">
        <v>1715</v>
      </c>
      <c r="P6494" t="s">
        <v>22336</v>
      </c>
    </row>
    <row r="6495" spans="1:16" x14ac:dyDescent="0.25">
      <c r="A6495">
        <v>9972</v>
      </c>
      <c r="B6495">
        <v>9018</v>
      </c>
      <c r="C6495" t="s">
        <v>21839</v>
      </c>
      <c r="D6495" t="s">
        <v>21840</v>
      </c>
      <c r="E6495" t="s">
        <v>21841</v>
      </c>
      <c r="F6495" t="s">
        <v>21423</v>
      </c>
      <c r="G6495" t="s">
        <v>21424</v>
      </c>
      <c r="H6495" t="s">
        <v>19</v>
      </c>
      <c r="I6495" t="s">
        <v>20</v>
      </c>
      <c r="J6495">
        <v>49356</v>
      </c>
      <c r="K6495" t="s">
        <v>21641</v>
      </c>
      <c r="L6495">
        <v>4282</v>
      </c>
      <c r="M6495" t="s">
        <v>21641</v>
      </c>
      <c r="N6495">
        <v>181</v>
      </c>
      <c r="O6495" t="s">
        <v>2569</v>
      </c>
      <c r="P6495" t="s">
        <v>22336</v>
      </c>
    </row>
    <row r="6496" spans="1:16" x14ac:dyDescent="0.25">
      <c r="A6496">
        <v>9973</v>
      </c>
      <c r="B6496">
        <v>9020</v>
      </c>
      <c r="C6496" t="s">
        <v>21842</v>
      </c>
      <c r="D6496" t="s">
        <v>21843</v>
      </c>
      <c r="E6496" t="s">
        <v>21844</v>
      </c>
      <c r="F6496" t="s">
        <v>21423</v>
      </c>
      <c r="G6496" t="s">
        <v>21424</v>
      </c>
      <c r="H6496" t="s">
        <v>19</v>
      </c>
      <c r="I6496" t="s">
        <v>20</v>
      </c>
      <c r="J6496">
        <v>48678</v>
      </c>
      <c r="K6496" t="s">
        <v>19220</v>
      </c>
      <c r="L6496">
        <v>4287</v>
      </c>
      <c r="M6496" t="s">
        <v>19220</v>
      </c>
      <c r="N6496">
        <v>205</v>
      </c>
      <c r="O6496" t="s">
        <v>697</v>
      </c>
      <c r="P6496" t="s">
        <v>22336</v>
      </c>
    </row>
    <row r="6497" spans="1:16" x14ac:dyDescent="0.25">
      <c r="A6497">
        <v>9974</v>
      </c>
      <c r="B6497">
        <v>9022</v>
      </c>
      <c r="C6497" t="s">
        <v>21845</v>
      </c>
      <c r="D6497" t="s">
        <v>21846</v>
      </c>
      <c r="E6497" t="s">
        <v>21847</v>
      </c>
      <c r="F6497" t="s">
        <v>21423</v>
      </c>
      <c r="G6497" t="s">
        <v>21424</v>
      </c>
      <c r="H6497" t="s">
        <v>19</v>
      </c>
      <c r="I6497" t="s">
        <v>20</v>
      </c>
      <c r="J6497">
        <v>48678</v>
      </c>
      <c r="K6497" t="s">
        <v>19220</v>
      </c>
      <c r="L6497">
        <v>4287</v>
      </c>
      <c r="M6497" t="s">
        <v>19220</v>
      </c>
      <c r="N6497">
        <v>205</v>
      </c>
      <c r="O6497" t="s">
        <v>697</v>
      </c>
      <c r="P6497" t="s">
        <v>22336</v>
      </c>
    </row>
    <row r="6498" spans="1:16" x14ac:dyDescent="0.25">
      <c r="A6498">
        <v>9975</v>
      </c>
      <c r="B6498">
        <v>9024</v>
      </c>
      <c r="C6498" t="s">
        <v>21848</v>
      </c>
      <c r="D6498" t="s">
        <v>21849</v>
      </c>
      <c r="E6498" t="s">
        <v>21850</v>
      </c>
      <c r="F6498" t="s">
        <v>21423</v>
      </c>
      <c r="G6498" t="s">
        <v>21424</v>
      </c>
      <c r="H6498" t="s">
        <v>19</v>
      </c>
      <c r="I6498" t="s">
        <v>20</v>
      </c>
      <c r="J6498">
        <v>49361</v>
      </c>
      <c r="K6498" t="s">
        <v>933</v>
      </c>
      <c r="L6498">
        <v>4518</v>
      </c>
      <c r="M6498" t="s">
        <v>933</v>
      </c>
      <c r="N6498">
        <v>205</v>
      </c>
      <c r="O6498" t="s">
        <v>697</v>
      </c>
      <c r="P6498" t="s">
        <v>22337</v>
      </c>
    </row>
    <row r="6499" spans="1:16" x14ac:dyDescent="0.25">
      <c r="A6499">
        <v>9976</v>
      </c>
      <c r="B6499">
        <v>9025</v>
      </c>
      <c r="C6499" t="s">
        <v>21851</v>
      </c>
      <c r="D6499" t="s">
        <v>21852</v>
      </c>
      <c r="E6499" t="s">
        <v>21853</v>
      </c>
      <c r="F6499" t="s">
        <v>21423</v>
      </c>
      <c r="G6499" t="s">
        <v>21424</v>
      </c>
      <c r="H6499" t="s">
        <v>19</v>
      </c>
      <c r="I6499" t="s">
        <v>20</v>
      </c>
      <c r="J6499">
        <v>49361</v>
      </c>
      <c r="K6499" t="s">
        <v>933</v>
      </c>
      <c r="L6499">
        <v>4518</v>
      </c>
      <c r="M6499" t="s">
        <v>933</v>
      </c>
      <c r="N6499">
        <v>205</v>
      </c>
      <c r="O6499" t="s">
        <v>697</v>
      </c>
      <c r="P6499" t="s">
        <v>22337</v>
      </c>
    </row>
    <row r="6500" spans="1:16" x14ac:dyDescent="0.25">
      <c r="A6500">
        <v>10098</v>
      </c>
      <c r="B6500">
        <v>14433</v>
      </c>
      <c r="C6500" t="s">
        <v>21854</v>
      </c>
      <c r="D6500" t="s">
        <v>21855</v>
      </c>
      <c r="E6500" t="s">
        <v>21856</v>
      </c>
      <c r="F6500" t="s">
        <v>21423</v>
      </c>
      <c r="G6500" t="s">
        <v>21424</v>
      </c>
      <c r="H6500" t="s">
        <v>19</v>
      </c>
      <c r="I6500" t="s">
        <v>20</v>
      </c>
      <c r="J6500">
        <v>19014</v>
      </c>
      <c r="K6500" t="s">
        <v>2118</v>
      </c>
      <c r="L6500">
        <v>1359</v>
      </c>
      <c r="M6500" t="s">
        <v>2118</v>
      </c>
      <c r="N6500">
        <v>82</v>
      </c>
      <c r="O6500" t="s">
        <v>1314</v>
      </c>
      <c r="P6500" t="s">
        <v>22336</v>
      </c>
    </row>
    <row r="6501" spans="1:16" x14ac:dyDescent="0.25">
      <c r="A6501">
        <v>10099</v>
      </c>
      <c r="B6501">
        <v>14434</v>
      </c>
      <c r="C6501" t="s">
        <v>21857</v>
      </c>
      <c r="D6501" t="s">
        <v>21858</v>
      </c>
      <c r="E6501" t="s">
        <v>21859</v>
      </c>
      <c r="F6501" t="s">
        <v>21423</v>
      </c>
      <c r="G6501" t="s">
        <v>21424</v>
      </c>
      <c r="H6501" t="s">
        <v>19</v>
      </c>
      <c r="I6501" t="s">
        <v>20</v>
      </c>
      <c r="J6501">
        <v>19014</v>
      </c>
      <c r="K6501" t="s">
        <v>2118</v>
      </c>
      <c r="L6501">
        <v>1359</v>
      </c>
      <c r="M6501" t="s">
        <v>2118</v>
      </c>
      <c r="N6501">
        <v>82</v>
      </c>
      <c r="O6501" t="s">
        <v>1314</v>
      </c>
      <c r="P6501" t="s">
        <v>22336</v>
      </c>
    </row>
    <row r="6502" spans="1:16" x14ac:dyDescent="0.25">
      <c r="A6502">
        <v>10100</v>
      </c>
      <c r="B6502">
        <v>14440</v>
      </c>
      <c r="C6502" t="s">
        <v>21860</v>
      </c>
      <c r="D6502" t="s">
        <v>21861</v>
      </c>
      <c r="E6502" t="s">
        <v>21862</v>
      </c>
      <c r="F6502" t="s">
        <v>21423</v>
      </c>
      <c r="G6502" t="s">
        <v>21424</v>
      </c>
      <c r="H6502" t="s">
        <v>19</v>
      </c>
      <c r="I6502" t="s">
        <v>20</v>
      </c>
      <c r="J6502">
        <v>41391</v>
      </c>
      <c r="K6502" t="s">
        <v>1714</v>
      </c>
      <c r="L6502">
        <v>3798</v>
      </c>
      <c r="M6502" t="s">
        <v>1714</v>
      </c>
      <c r="N6502">
        <v>229</v>
      </c>
      <c r="O6502" t="s">
        <v>1715</v>
      </c>
      <c r="P6502" t="s">
        <v>22336</v>
      </c>
    </row>
    <row r="6503" spans="1:16" x14ac:dyDescent="0.25">
      <c r="A6503">
        <v>10101</v>
      </c>
      <c r="B6503">
        <v>14441</v>
      </c>
      <c r="C6503" t="s">
        <v>21863</v>
      </c>
      <c r="D6503" t="s">
        <v>21864</v>
      </c>
      <c r="E6503" t="s">
        <v>21865</v>
      </c>
      <c r="F6503" t="s">
        <v>21423</v>
      </c>
      <c r="G6503" t="s">
        <v>21424</v>
      </c>
      <c r="H6503" t="s">
        <v>19</v>
      </c>
      <c r="I6503" t="s">
        <v>20</v>
      </c>
      <c r="J6503">
        <v>41391</v>
      </c>
      <c r="K6503" t="s">
        <v>1714</v>
      </c>
      <c r="L6503">
        <v>3798</v>
      </c>
      <c r="M6503" t="s">
        <v>1714</v>
      </c>
      <c r="N6503">
        <v>229</v>
      </c>
      <c r="O6503" t="s">
        <v>1715</v>
      </c>
      <c r="P6503" t="s">
        <v>22336</v>
      </c>
    </row>
    <row r="6504" spans="1:16" x14ac:dyDescent="0.25">
      <c r="A6504">
        <v>10102</v>
      </c>
      <c r="B6504">
        <v>14442</v>
      </c>
      <c r="C6504" t="s">
        <v>21866</v>
      </c>
      <c r="D6504" t="s">
        <v>21867</v>
      </c>
      <c r="E6504" t="s">
        <v>21868</v>
      </c>
      <c r="F6504" t="s">
        <v>21423</v>
      </c>
      <c r="G6504" t="s">
        <v>21424</v>
      </c>
      <c r="H6504" t="s">
        <v>19</v>
      </c>
      <c r="I6504" t="s">
        <v>20</v>
      </c>
      <c r="J6504">
        <v>48668</v>
      </c>
      <c r="K6504" t="s">
        <v>21869</v>
      </c>
      <c r="L6504">
        <v>4270</v>
      </c>
      <c r="M6504" t="s">
        <v>21869</v>
      </c>
      <c r="N6504">
        <v>135</v>
      </c>
      <c r="O6504" t="s">
        <v>3567</v>
      </c>
      <c r="P6504" t="s">
        <v>22336</v>
      </c>
    </row>
    <row r="6505" spans="1:16" x14ac:dyDescent="0.25">
      <c r="A6505">
        <v>10103</v>
      </c>
      <c r="B6505">
        <v>14508</v>
      </c>
      <c r="C6505" t="s">
        <v>21870</v>
      </c>
      <c r="D6505" t="s">
        <v>21871</v>
      </c>
      <c r="E6505" t="s">
        <v>21872</v>
      </c>
      <c r="F6505" t="s">
        <v>21423</v>
      </c>
      <c r="G6505" t="s">
        <v>21424</v>
      </c>
      <c r="H6505" t="s">
        <v>19</v>
      </c>
      <c r="I6505" t="s">
        <v>20</v>
      </c>
      <c r="J6505">
        <v>49346</v>
      </c>
      <c r="K6505" t="s">
        <v>18238</v>
      </c>
      <c r="L6505">
        <v>4262</v>
      </c>
      <c r="M6505" t="s">
        <v>18238</v>
      </c>
      <c r="N6505">
        <v>47</v>
      </c>
      <c r="O6505" t="s">
        <v>365</v>
      </c>
      <c r="P6505" t="s">
        <v>22336</v>
      </c>
    </row>
    <row r="6506" spans="1:16" x14ac:dyDescent="0.25">
      <c r="A6506">
        <v>10104</v>
      </c>
      <c r="B6506">
        <v>14484</v>
      </c>
      <c r="C6506" t="s">
        <v>21873</v>
      </c>
      <c r="D6506" t="s">
        <v>21874</v>
      </c>
      <c r="E6506" t="s">
        <v>21875</v>
      </c>
      <c r="F6506" t="s">
        <v>21423</v>
      </c>
      <c r="G6506" t="s">
        <v>21424</v>
      </c>
      <c r="H6506" t="s">
        <v>19</v>
      </c>
      <c r="I6506" t="s">
        <v>20</v>
      </c>
      <c r="J6506">
        <v>41391</v>
      </c>
      <c r="K6506" t="s">
        <v>1714</v>
      </c>
      <c r="L6506">
        <v>3798</v>
      </c>
      <c r="M6506" t="s">
        <v>1714</v>
      </c>
      <c r="N6506">
        <v>229</v>
      </c>
      <c r="O6506" t="s">
        <v>1715</v>
      </c>
      <c r="P6506" t="s">
        <v>22336</v>
      </c>
    </row>
    <row r="6507" spans="1:16" x14ac:dyDescent="0.25">
      <c r="A6507">
        <v>10105</v>
      </c>
      <c r="B6507">
        <v>14485</v>
      </c>
      <c r="C6507" t="s">
        <v>21876</v>
      </c>
      <c r="D6507" t="s">
        <v>21877</v>
      </c>
      <c r="E6507" t="s">
        <v>21878</v>
      </c>
      <c r="F6507" t="s">
        <v>21423</v>
      </c>
      <c r="G6507" t="s">
        <v>21424</v>
      </c>
      <c r="H6507" t="s">
        <v>19</v>
      </c>
      <c r="I6507" t="s">
        <v>20</v>
      </c>
      <c r="J6507">
        <v>41391</v>
      </c>
      <c r="K6507" t="s">
        <v>1714</v>
      </c>
      <c r="L6507">
        <v>3798</v>
      </c>
      <c r="M6507" t="s">
        <v>1714</v>
      </c>
      <c r="N6507">
        <v>229</v>
      </c>
      <c r="O6507" t="s">
        <v>1715</v>
      </c>
      <c r="P6507" t="s">
        <v>22336</v>
      </c>
    </row>
    <row r="6508" spans="1:16" x14ac:dyDescent="0.25">
      <c r="A6508">
        <v>10106</v>
      </c>
      <c r="B6508">
        <v>14486</v>
      </c>
      <c r="C6508" t="s">
        <v>21879</v>
      </c>
      <c r="D6508" t="s">
        <v>21880</v>
      </c>
      <c r="E6508" t="s">
        <v>21881</v>
      </c>
      <c r="F6508" t="s">
        <v>21423</v>
      </c>
      <c r="G6508" t="s">
        <v>21424</v>
      </c>
      <c r="H6508" t="s">
        <v>19</v>
      </c>
      <c r="I6508" t="s">
        <v>20</v>
      </c>
      <c r="J6508">
        <v>41391</v>
      </c>
      <c r="K6508" t="s">
        <v>1714</v>
      </c>
      <c r="L6508">
        <v>3798</v>
      </c>
      <c r="M6508" t="s">
        <v>1714</v>
      </c>
      <c r="N6508">
        <v>229</v>
      </c>
      <c r="O6508" t="s">
        <v>1715</v>
      </c>
      <c r="P6508" t="s">
        <v>22336</v>
      </c>
    </row>
    <row r="6509" spans="1:16" x14ac:dyDescent="0.25">
      <c r="A6509">
        <v>10108</v>
      </c>
      <c r="B6509">
        <v>14704</v>
      </c>
      <c r="C6509" t="s">
        <v>21882</v>
      </c>
      <c r="D6509" t="s">
        <v>21883</v>
      </c>
      <c r="E6509" t="s">
        <v>21884</v>
      </c>
      <c r="F6509" t="s">
        <v>21423</v>
      </c>
      <c r="G6509" t="s">
        <v>21424</v>
      </c>
      <c r="H6509" t="s">
        <v>19</v>
      </c>
      <c r="I6509" t="s">
        <v>20</v>
      </c>
      <c r="J6509">
        <v>25751</v>
      </c>
      <c r="K6509" t="s">
        <v>374</v>
      </c>
      <c r="L6509">
        <v>2074</v>
      </c>
      <c r="M6509" t="s">
        <v>374</v>
      </c>
      <c r="N6509">
        <v>116</v>
      </c>
      <c r="O6509" t="s">
        <v>370</v>
      </c>
      <c r="P6509" t="s">
        <v>22336</v>
      </c>
    </row>
    <row r="6510" spans="1:16" x14ac:dyDescent="0.25">
      <c r="A6510">
        <v>10109</v>
      </c>
      <c r="B6510">
        <v>14705</v>
      </c>
      <c r="C6510" t="s">
        <v>21885</v>
      </c>
      <c r="D6510" t="s">
        <v>21886</v>
      </c>
      <c r="E6510" t="s">
        <v>21887</v>
      </c>
      <c r="F6510" t="s">
        <v>21423</v>
      </c>
      <c r="G6510" t="s">
        <v>21424</v>
      </c>
      <c r="H6510" t="s">
        <v>19</v>
      </c>
      <c r="I6510" t="s">
        <v>20</v>
      </c>
      <c r="J6510">
        <v>25751</v>
      </c>
      <c r="K6510" t="s">
        <v>374</v>
      </c>
      <c r="L6510">
        <v>2074</v>
      </c>
      <c r="M6510" t="s">
        <v>374</v>
      </c>
      <c r="N6510">
        <v>116</v>
      </c>
      <c r="O6510" t="s">
        <v>370</v>
      </c>
      <c r="P6510" t="s">
        <v>22336</v>
      </c>
    </row>
    <row r="6511" spans="1:16" x14ac:dyDescent="0.25">
      <c r="A6511">
        <v>10110</v>
      </c>
      <c r="B6511">
        <v>14706</v>
      </c>
      <c r="C6511" t="s">
        <v>21888</v>
      </c>
      <c r="D6511" t="s">
        <v>21889</v>
      </c>
      <c r="E6511" t="s">
        <v>21890</v>
      </c>
      <c r="F6511" t="s">
        <v>21423</v>
      </c>
      <c r="G6511" t="s">
        <v>21424</v>
      </c>
      <c r="H6511" t="s">
        <v>19</v>
      </c>
      <c r="I6511" t="s">
        <v>20</v>
      </c>
      <c r="J6511">
        <v>25751</v>
      </c>
      <c r="K6511" t="s">
        <v>374</v>
      </c>
      <c r="L6511">
        <v>2074</v>
      </c>
      <c r="M6511" t="s">
        <v>374</v>
      </c>
      <c r="N6511">
        <v>116</v>
      </c>
      <c r="O6511" t="s">
        <v>370</v>
      </c>
      <c r="P6511" t="s">
        <v>22336</v>
      </c>
    </row>
    <row r="6512" spans="1:16" x14ac:dyDescent="0.25">
      <c r="A6512">
        <v>10111</v>
      </c>
      <c r="B6512">
        <v>14707</v>
      </c>
      <c r="C6512" t="s">
        <v>21891</v>
      </c>
      <c r="D6512" t="s">
        <v>21892</v>
      </c>
      <c r="E6512" t="s">
        <v>21893</v>
      </c>
      <c r="F6512" t="s">
        <v>21423</v>
      </c>
      <c r="G6512" t="s">
        <v>21424</v>
      </c>
      <c r="H6512" t="s">
        <v>19</v>
      </c>
      <c r="I6512" t="s">
        <v>20</v>
      </c>
      <c r="J6512">
        <v>25751</v>
      </c>
      <c r="K6512" t="s">
        <v>374</v>
      </c>
      <c r="L6512">
        <v>2074</v>
      </c>
      <c r="M6512" t="s">
        <v>374</v>
      </c>
      <c r="N6512">
        <v>116</v>
      </c>
      <c r="O6512" t="s">
        <v>370</v>
      </c>
      <c r="P6512" t="s">
        <v>22336</v>
      </c>
    </row>
    <row r="6513" spans="1:16" x14ac:dyDescent="0.25">
      <c r="A6513">
        <v>10136</v>
      </c>
      <c r="B6513">
        <v>15013</v>
      </c>
      <c r="C6513" t="s">
        <v>21894</v>
      </c>
      <c r="D6513" s="1" t="s">
        <v>21895</v>
      </c>
      <c r="E6513" t="s">
        <v>21896</v>
      </c>
      <c r="F6513" t="s">
        <v>21423</v>
      </c>
      <c r="G6513" t="s">
        <v>21424</v>
      </c>
      <c r="H6513" t="s">
        <v>19</v>
      </c>
      <c r="I6513" t="s">
        <v>20</v>
      </c>
      <c r="J6513">
        <v>49370</v>
      </c>
      <c r="K6513" t="s">
        <v>3254</v>
      </c>
      <c r="L6513">
        <v>4302</v>
      </c>
      <c r="M6513" t="s">
        <v>3254</v>
      </c>
      <c r="N6513">
        <v>155</v>
      </c>
      <c r="O6513" t="s">
        <v>866</v>
      </c>
      <c r="P6513" t="s">
        <v>22337</v>
      </c>
    </row>
    <row r="6514" spans="1:16" x14ac:dyDescent="0.25">
      <c r="A6514">
        <v>10137</v>
      </c>
      <c r="B6514">
        <v>15068</v>
      </c>
      <c r="C6514" t="s">
        <v>21897</v>
      </c>
      <c r="D6514" t="s">
        <v>21898</v>
      </c>
      <c r="E6514" t="s">
        <v>21899</v>
      </c>
      <c r="F6514" t="s">
        <v>21423</v>
      </c>
      <c r="G6514" t="s">
        <v>21424</v>
      </c>
      <c r="H6514" t="s">
        <v>19</v>
      </c>
      <c r="I6514" t="s">
        <v>20</v>
      </c>
      <c r="J6514">
        <v>19014</v>
      </c>
      <c r="K6514" t="s">
        <v>2118</v>
      </c>
      <c r="L6514">
        <v>1359</v>
      </c>
      <c r="M6514" t="s">
        <v>2118</v>
      </c>
      <c r="N6514">
        <v>82</v>
      </c>
      <c r="O6514" t="s">
        <v>1314</v>
      </c>
      <c r="P6514" t="s">
        <v>22337</v>
      </c>
    </row>
    <row r="6515" spans="1:16" x14ac:dyDescent="0.25">
      <c r="A6515">
        <v>10138</v>
      </c>
      <c r="B6515">
        <v>15069</v>
      </c>
      <c r="C6515" t="s">
        <v>21900</v>
      </c>
      <c r="D6515" t="s">
        <v>21901</v>
      </c>
      <c r="E6515" t="s">
        <v>21902</v>
      </c>
      <c r="F6515" t="s">
        <v>21423</v>
      </c>
      <c r="G6515" t="s">
        <v>21424</v>
      </c>
      <c r="H6515" t="s">
        <v>19</v>
      </c>
      <c r="I6515" t="s">
        <v>20</v>
      </c>
      <c r="J6515">
        <v>19014</v>
      </c>
      <c r="K6515" t="s">
        <v>2118</v>
      </c>
      <c r="L6515">
        <v>1359</v>
      </c>
      <c r="M6515" t="s">
        <v>2118</v>
      </c>
      <c r="N6515">
        <v>82</v>
      </c>
      <c r="O6515" t="s">
        <v>1314</v>
      </c>
      <c r="P6515" t="s">
        <v>22337</v>
      </c>
    </row>
    <row r="6516" spans="1:16" x14ac:dyDescent="0.25">
      <c r="A6516">
        <v>10139</v>
      </c>
      <c r="B6516">
        <v>15070</v>
      </c>
      <c r="C6516" t="s">
        <v>21903</v>
      </c>
      <c r="D6516" t="s">
        <v>21904</v>
      </c>
      <c r="E6516" t="s">
        <v>21905</v>
      </c>
      <c r="F6516" t="s">
        <v>21423</v>
      </c>
      <c r="G6516" t="s">
        <v>21424</v>
      </c>
      <c r="H6516" t="s">
        <v>19</v>
      </c>
      <c r="I6516" t="s">
        <v>20</v>
      </c>
      <c r="J6516">
        <v>19014</v>
      </c>
      <c r="K6516" t="s">
        <v>2118</v>
      </c>
      <c r="L6516">
        <v>1359</v>
      </c>
      <c r="M6516" t="s">
        <v>2118</v>
      </c>
      <c r="N6516">
        <v>82</v>
      </c>
      <c r="O6516" t="s">
        <v>1314</v>
      </c>
      <c r="P6516" t="s">
        <v>22337</v>
      </c>
    </row>
    <row r="6517" spans="1:16" x14ac:dyDescent="0.25">
      <c r="A6517">
        <v>10140</v>
      </c>
      <c r="B6517">
        <v>15071</v>
      </c>
      <c r="C6517" t="s">
        <v>21906</v>
      </c>
      <c r="D6517" t="s">
        <v>21907</v>
      </c>
      <c r="E6517" t="s">
        <v>21908</v>
      </c>
      <c r="F6517" t="s">
        <v>21423</v>
      </c>
      <c r="G6517" t="s">
        <v>21424</v>
      </c>
      <c r="H6517" t="s">
        <v>19</v>
      </c>
      <c r="I6517" t="s">
        <v>20</v>
      </c>
      <c r="J6517">
        <v>19014</v>
      </c>
      <c r="K6517" t="s">
        <v>2118</v>
      </c>
      <c r="L6517">
        <v>1359</v>
      </c>
      <c r="M6517" t="s">
        <v>2118</v>
      </c>
      <c r="N6517">
        <v>82</v>
      </c>
      <c r="O6517" t="s">
        <v>1314</v>
      </c>
      <c r="P6517" t="s">
        <v>22337</v>
      </c>
    </row>
    <row r="6518" spans="1:16" x14ac:dyDescent="0.25">
      <c r="A6518">
        <v>10141</v>
      </c>
      <c r="B6518">
        <v>15072</v>
      </c>
      <c r="C6518" t="s">
        <v>21909</v>
      </c>
      <c r="D6518" t="s">
        <v>21910</v>
      </c>
      <c r="E6518" t="s">
        <v>21911</v>
      </c>
      <c r="F6518" t="s">
        <v>21423</v>
      </c>
      <c r="G6518" t="s">
        <v>21424</v>
      </c>
      <c r="H6518" t="s">
        <v>19</v>
      </c>
      <c r="I6518" t="s">
        <v>20</v>
      </c>
      <c r="J6518">
        <v>19014</v>
      </c>
      <c r="K6518" t="s">
        <v>2118</v>
      </c>
      <c r="L6518">
        <v>1359</v>
      </c>
      <c r="M6518" t="s">
        <v>2118</v>
      </c>
      <c r="N6518">
        <v>82</v>
      </c>
      <c r="O6518" t="s">
        <v>1314</v>
      </c>
      <c r="P6518" t="s">
        <v>22337</v>
      </c>
    </row>
    <row r="6519" spans="1:16" x14ac:dyDescent="0.25">
      <c r="A6519">
        <v>10142</v>
      </c>
      <c r="B6519">
        <v>15073</v>
      </c>
      <c r="C6519" t="s">
        <v>21912</v>
      </c>
      <c r="D6519" t="s">
        <v>21913</v>
      </c>
      <c r="E6519" t="s">
        <v>21914</v>
      </c>
      <c r="F6519" t="s">
        <v>21423</v>
      </c>
      <c r="G6519" t="s">
        <v>21424</v>
      </c>
      <c r="H6519" t="s">
        <v>19</v>
      </c>
      <c r="I6519" t="s">
        <v>20</v>
      </c>
      <c r="J6519">
        <v>19014</v>
      </c>
      <c r="K6519" t="s">
        <v>2118</v>
      </c>
      <c r="L6519">
        <v>1359</v>
      </c>
      <c r="M6519" t="s">
        <v>2118</v>
      </c>
      <c r="N6519">
        <v>82</v>
      </c>
      <c r="O6519" t="s">
        <v>1314</v>
      </c>
      <c r="P6519" t="s">
        <v>22337</v>
      </c>
    </row>
    <row r="6520" spans="1:16" x14ac:dyDescent="0.25">
      <c r="A6520">
        <v>10143</v>
      </c>
      <c r="B6520">
        <v>15074</v>
      </c>
      <c r="C6520" t="s">
        <v>21915</v>
      </c>
      <c r="D6520" t="s">
        <v>21916</v>
      </c>
      <c r="E6520" t="s">
        <v>21917</v>
      </c>
      <c r="F6520" t="s">
        <v>21423</v>
      </c>
      <c r="G6520" t="s">
        <v>21424</v>
      </c>
      <c r="H6520" t="s">
        <v>19</v>
      </c>
      <c r="I6520" t="s">
        <v>20</v>
      </c>
      <c r="J6520">
        <v>19014</v>
      </c>
      <c r="K6520" t="s">
        <v>2118</v>
      </c>
      <c r="L6520">
        <v>1359</v>
      </c>
      <c r="M6520" t="s">
        <v>2118</v>
      </c>
      <c r="N6520">
        <v>82</v>
      </c>
      <c r="O6520" t="s">
        <v>1314</v>
      </c>
      <c r="P6520" t="s">
        <v>22337</v>
      </c>
    </row>
    <row r="6521" spans="1:16" x14ac:dyDescent="0.25">
      <c r="A6521">
        <v>10245</v>
      </c>
      <c r="B6521">
        <v>2345</v>
      </c>
      <c r="C6521" t="s">
        <v>21920</v>
      </c>
      <c r="D6521" t="s">
        <v>21921</v>
      </c>
      <c r="E6521" t="s">
        <v>21922</v>
      </c>
      <c r="F6521" t="s">
        <v>21918</v>
      </c>
      <c r="G6521" t="s">
        <v>21919</v>
      </c>
      <c r="H6521" t="s">
        <v>19</v>
      </c>
      <c r="I6521" t="s">
        <v>20</v>
      </c>
      <c r="J6521">
        <v>37541</v>
      </c>
      <c r="K6521" t="s">
        <v>2092</v>
      </c>
      <c r="L6521">
        <v>3186</v>
      </c>
      <c r="M6521" t="s">
        <v>2092</v>
      </c>
      <c r="N6521">
        <v>196</v>
      </c>
      <c r="O6521" t="s">
        <v>2092</v>
      </c>
      <c r="P6521" t="s">
        <v>22336</v>
      </c>
    </row>
    <row r="6522" spans="1:16" x14ac:dyDescent="0.25">
      <c r="A6522">
        <v>10246</v>
      </c>
      <c r="B6522">
        <v>2247</v>
      </c>
      <c r="C6522" t="s">
        <v>21923</v>
      </c>
      <c r="D6522" t="s">
        <v>21924</v>
      </c>
      <c r="E6522" t="s">
        <v>21925</v>
      </c>
      <c r="F6522" t="s">
        <v>21918</v>
      </c>
      <c r="G6522" t="s">
        <v>21919</v>
      </c>
      <c r="H6522" t="s">
        <v>19</v>
      </c>
      <c r="I6522" t="s">
        <v>20</v>
      </c>
      <c r="J6522">
        <v>48788</v>
      </c>
      <c r="K6522" t="s">
        <v>21926</v>
      </c>
      <c r="L6522">
        <v>4376</v>
      </c>
      <c r="M6522" t="s">
        <v>21927</v>
      </c>
      <c r="N6522">
        <v>230</v>
      </c>
      <c r="O6522" t="s">
        <v>190</v>
      </c>
      <c r="P6522" t="s">
        <v>22337</v>
      </c>
    </row>
    <row r="6523" spans="1:16" x14ac:dyDescent="0.25">
      <c r="A6523">
        <v>10247</v>
      </c>
      <c r="B6523">
        <v>240</v>
      </c>
      <c r="C6523" t="s">
        <v>21928</v>
      </c>
      <c r="D6523" t="s">
        <v>21929</v>
      </c>
      <c r="E6523" t="s">
        <v>21930</v>
      </c>
      <c r="F6523" t="s">
        <v>21918</v>
      </c>
      <c r="G6523" t="s">
        <v>21919</v>
      </c>
      <c r="H6523" t="s">
        <v>19</v>
      </c>
      <c r="I6523" t="s">
        <v>20</v>
      </c>
      <c r="J6523">
        <v>41391</v>
      </c>
      <c r="K6523" t="s">
        <v>1714</v>
      </c>
      <c r="L6523">
        <v>3798</v>
      </c>
      <c r="M6523" t="s">
        <v>1714</v>
      </c>
      <c r="N6523">
        <v>229</v>
      </c>
      <c r="O6523" t="s">
        <v>1715</v>
      </c>
      <c r="P6523" t="s">
        <v>22336</v>
      </c>
    </row>
    <row r="6524" spans="1:16" x14ac:dyDescent="0.25">
      <c r="A6524">
        <v>10248</v>
      </c>
      <c r="B6524">
        <v>259</v>
      </c>
      <c r="C6524" t="s">
        <v>21931</v>
      </c>
      <c r="D6524" t="s">
        <v>21932</v>
      </c>
      <c r="E6524" t="s">
        <v>21933</v>
      </c>
      <c r="F6524" t="s">
        <v>21918</v>
      </c>
      <c r="G6524" t="s">
        <v>21919</v>
      </c>
      <c r="H6524" t="s">
        <v>19</v>
      </c>
      <c r="I6524" t="s">
        <v>20</v>
      </c>
      <c r="J6524">
        <v>41391</v>
      </c>
      <c r="K6524" t="s">
        <v>1714</v>
      </c>
      <c r="L6524">
        <v>3798</v>
      </c>
      <c r="M6524" t="s">
        <v>1714</v>
      </c>
      <c r="N6524">
        <v>229</v>
      </c>
      <c r="O6524" t="s">
        <v>1715</v>
      </c>
      <c r="P6524" t="s">
        <v>22336</v>
      </c>
    </row>
    <row r="6525" spans="1:16" x14ac:dyDescent="0.25">
      <c r="A6525">
        <v>10249</v>
      </c>
      <c r="B6525">
        <v>260</v>
      </c>
      <c r="C6525" t="s">
        <v>21934</v>
      </c>
      <c r="D6525" t="s">
        <v>21935</v>
      </c>
      <c r="E6525" t="s">
        <v>21936</v>
      </c>
      <c r="F6525" t="s">
        <v>21918</v>
      </c>
      <c r="G6525" t="s">
        <v>21919</v>
      </c>
      <c r="H6525" t="s">
        <v>19</v>
      </c>
      <c r="I6525" t="s">
        <v>20</v>
      </c>
      <c r="J6525">
        <v>41391</v>
      </c>
      <c r="K6525" t="s">
        <v>1714</v>
      </c>
      <c r="L6525">
        <v>3798</v>
      </c>
      <c r="M6525" t="s">
        <v>1714</v>
      </c>
      <c r="N6525">
        <v>229</v>
      </c>
      <c r="O6525" t="s">
        <v>1715</v>
      </c>
      <c r="P6525" t="s">
        <v>22336</v>
      </c>
    </row>
    <row r="6526" spans="1:16" x14ac:dyDescent="0.25">
      <c r="A6526">
        <v>10252</v>
      </c>
      <c r="B6526">
        <v>2405</v>
      </c>
      <c r="C6526" t="s">
        <v>21937</v>
      </c>
      <c r="D6526" t="s">
        <v>21938</v>
      </c>
      <c r="E6526" t="s">
        <v>21939</v>
      </c>
      <c r="F6526" t="s">
        <v>21918</v>
      </c>
      <c r="G6526" t="s">
        <v>21919</v>
      </c>
      <c r="H6526" t="s">
        <v>19</v>
      </c>
      <c r="I6526" t="s">
        <v>20</v>
      </c>
      <c r="J6526">
        <v>43070</v>
      </c>
      <c r="K6526" t="s">
        <v>3302</v>
      </c>
      <c r="L6526">
        <v>3924</v>
      </c>
      <c r="M6526" t="s">
        <v>235</v>
      </c>
      <c r="N6526">
        <v>231</v>
      </c>
      <c r="O6526" t="s">
        <v>236</v>
      </c>
      <c r="P6526" t="s">
        <v>22336</v>
      </c>
    </row>
    <row r="6527" spans="1:16" x14ac:dyDescent="0.25">
      <c r="A6527">
        <v>10256</v>
      </c>
      <c r="B6527">
        <v>2620</v>
      </c>
      <c r="C6527" t="s">
        <v>21940</v>
      </c>
      <c r="D6527" t="s">
        <v>21941</v>
      </c>
      <c r="E6527" t="s">
        <v>21942</v>
      </c>
      <c r="F6527" t="s">
        <v>21918</v>
      </c>
      <c r="G6527" t="s">
        <v>21919</v>
      </c>
      <c r="H6527" t="s">
        <v>19</v>
      </c>
      <c r="I6527" t="s">
        <v>20</v>
      </c>
      <c r="J6527">
        <v>48544</v>
      </c>
      <c r="K6527" t="s">
        <v>8455</v>
      </c>
      <c r="L6527">
        <v>4162</v>
      </c>
      <c r="M6527" t="s">
        <v>8456</v>
      </c>
      <c r="N6527">
        <v>44</v>
      </c>
      <c r="O6527" t="s">
        <v>8455</v>
      </c>
      <c r="P6527" t="s">
        <v>22336</v>
      </c>
    </row>
    <row r="6528" spans="1:16" x14ac:dyDescent="0.25">
      <c r="A6528">
        <v>10257</v>
      </c>
      <c r="B6528">
        <v>4609</v>
      </c>
      <c r="C6528" t="s">
        <v>21943</v>
      </c>
      <c r="D6528" t="s">
        <v>21944</v>
      </c>
      <c r="E6528" t="s">
        <v>21945</v>
      </c>
      <c r="F6528" t="s">
        <v>21918</v>
      </c>
      <c r="G6528" t="s">
        <v>21919</v>
      </c>
      <c r="H6528" t="s">
        <v>19</v>
      </c>
      <c r="I6528" t="s">
        <v>20</v>
      </c>
      <c r="J6528">
        <v>6600</v>
      </c>
      <c r="K6528" t="s">
        <v>8653</v>
      </c>
      <c r="L6528">
        <v>269</v>
      </c>
      <c r="M6528" t="s">
        <v>8654</v>
      </c>
      <c r="N6528">
        <v>13</v>
      </c>
      <c r="O6528" t="s">
        <v>2278</v>
      </c>
      <c r="P6528" t="s">
        <v>22336</v>
      </c>
    </row>
    <row r="6529" spans="1:16" x14ac:dyDescent="0.25">
      <c r="A6529">
        <v>10276</v>
      </c>
      <c r="B6529">
        <v>8278</v>
      </c>
      <c r="C6529" t="s">
        <v>21946</v>
      </c>
      <c r="D6529" s="1" t="s">
        <v>21947</v>
      </c>
      <c r="E6529" t="s">
        <v>21948</v>
      </c>
      <c r="F6529" t="s">
        <v>21918</v>
      </c>
      <c r="G6529" t="s">
        <v>21919</v>
      </c>
      <c r="H6529" t="s">
        <v>19</v>
      </c>
      <c r="I6529" t="s">
        <v>20</v>
      </c>
      <c r="J6529">
        <v>43809</v>
      </c>
      <c r="K6529" t="s">
        <v>6527</v>
      </c>
      <c r="L6529">
        <v>3930</v>
      </c>
      <c r="M6529" t="s">
        <v>752</v>
      </c>
      <c r="N6529">
        <v>231</v>
      </c>
      <c r="O6529" t="s">
        <v>236</v>
      </c>
      <c r="P6529" t="s">
        <v>22337</v>
      </c>
    </row>
    <row r="6530" spans="1:16" x14ac:dyDescent="0.25">
      <c r="A6530">
        <v>10277</v>
      </c>
      <c r="B6530">
        <v>8139</v>
      </c>
      <c r="C6530" t="s">
        <v>21949</v>
      </c>
      <c r="D6530" t="s">
        <v>21950</v>
      </c>
      <c r="E6530" t="s">
        <v>21951</v>
      </c>
      <c r="F6530" t="s">
        <v>21918</v>
      </c>
      <c r="G6530" t="s">
        <v>21919</v>
      </c>
      <c r="H6530" t="s">
        <v>19</v>
      </c>
      <c r="I6530" t="s">
        <v>20</v>
      </c>
      <c r="J6530">
        <v>49249</v>
      </c>
      <c r="K6530" t="s">
        <v>21952</v>
      </c>
      <c r="L6530">
        <v>3955</v>
      </c>
      <c r="M6530" t="s">
        <v>1775</v>
      </c>
      <c r="N6530">
        <v>142</v>
      </c>
      <c r="O6530" t="s">
        <v>748</v>
      </c>
      <c r="P6530" t="s">
        <v>22337</v>
      </c>
    </row>
    <row r="6531" spans="1:16" x14ac:dyDescent="0.25">
      <c r="A6531">
        <v>10282</v>
      </c>
      <c r="B6531">
        <v>5854</v>
      </c>
      <c r="C6531" t="s">
        <v>21953</v>
      </c>
      <c r="D6531" t="s">
        <v>21954</v>
      </c>
      <c r="E6531" t="s">
        <v>21955</v>
      </c>
      <c r="F6531" t="s">
        <v>21956</v>
      </c>
      <c r="G6531" t="s">
        <v>21957</v>
      </c>
      <c r="H6531" t="s">
        <v>12158</v>
      </c>
      <c r="I6531" t="s">
        <v>12159</v>
      </c>
      <c r="J6531">
        <v>42573</v>
      </c>
      <c r="K6531" t="s">
        <v>13387</v>
      </c>
      <c r="L6531">
        <v>3913</v>
      </c>
      <c r="M6531" t="s">
        <v>208</v>
      </c>
      <c r="N6531">
        <v>230</v>
      </c>
      <c r="O6531" t="s">
        <v>190</v>
      </c>
      <c r="P6531" t="s">
        <v>22336</v>
      </c>
    </row>
    <row r="6532" spans="1:16" x14ac:dyDescent="0.25">
      <c r="A6532">
        <v>10283</v>
      </c>
      <c r="B6532">
        <v>5882</v>
      </c>
      <c r="C6532" t="s">
        <v>21958</v>
      </c>
      <c r="D6532" t="s">
        <v>21959</v>
      </c>
      <c r="E6532" t="s">
        <v>21960</v>
      </c>
      <c r="F6532" t="s">
        <v>21956</v>
      </c>
      <c r="G6532" t="s">
        <v>21957</v>
      </c>
      <c r="H6532" t="s">
        <v>12158</v>
      </c>
      <c r="I6532" t="s">
        <v>12159</v>
      </c>
      <c r="J6532">
        <v>30531</v>
      </c>
      <c r="K6532" t="s">
        <v>13354</v>
      </c>
      <c r="L6532">
        <v>2612</v>
      </c>
      <c r="M6532" t="s">
        <v>13354</v>
      </c>
      <c r="N6532">
        <v>157</v>
      </c>
      <c r="O6532" t="s">
        <v>8994</v>
      </c>
      <c r="P6532" t="s">
        <v>22336</v>
      </c>
    </row>
    <row r="6533" spans="1:16" x14ac:dyDescent="0.25">
      <c r="A6533">
        <v>10284</v>
      </c>
      <c r="B6533">
        <v>5852</v>
      </c>
      <c r="C6533" t="s">
        <v>21961</v>
      </c>
      <c r="D6533" t="s">
        <v>21962</v>
      </c>
      <c r="E6533" t="s">
        <v>21963</v>
      </c>
      <c r="F6533" t="s">
        <v>21956</v>
      </c>
      <c r="G6533" t="s">
        <v>21957</v>
      </c>
      <c r="H6533" t="s">
        <v>12158</v>
      </c>
      <c r="I6533" t="s">
        <v>12159</v>
      </c>
      <c r="J6533">
        <v>42573</v>
      </c>
      <c r="K6533" t="s">
        <v>13387</v>
      </c>
      <c r="L6533">
        <v>3913</v>
      </c>
      <c r="M6533" t="s">
        <v>208</v>
      </c>
      <c r="N6533">
        <v>230</v>
      </c>
      <c r="O6533" t="s">
        <v>190</v>
      </c>
      <c r="P6533" t="s">
        <v>22336</v>
      </c>
    </row>
    <row r="6534" spans="1:16" x14ac:dyDescent="0.25">
      <c r="A6534">
        <v>10285</v>
      </c>
      <c r="B6534">
        <v>5842</v>
      </c>
      <c r="C6534" t="s">
        <v>21964</v>
      </c>
      <c r="D6534" t="s">
        <v>21965</v>
      </c>
      <c r="E6534" t="s">
        <v>21966</v>
      </c>
      <c r="F6534" t="s">
        <v>21956</v>
      </c>
      <c r="G6534" t="s">
        <v>21957</v>
      </c>
      <c r="H6534" t="s">
        <v>12158</v>
      </c>
      <c r="I6534" t="s">
        <v>12159</v>
      </c>
      <c r="J6534">
        <v>42573</v>
      </c>
      <c r="K6534" t="s">
        <v>13387</v>
      </c>
      <c r="L6534">
        <v>3913</v>
      </c>
      <c r="M6534" t="s">
        <v>208</v>
      </c>
      <c r="N6534">
        <v>230</v>
      </c>
      <c r="O6534" t="s">
        <v>190</v>
      </c>
      <c r="P6534" t="s">
        <v>22336</v>
      </c>
    </row>
    <row r="6535" spans="1:16" x14ac:dyDescent="0.25">
      <c r="A6535">
        <v>10288</v>
      </c>
      <c r="B6535">
        <v>5832</v>
      </c>
      <c r="C6535" t="s">
        <v>21967</v>
      </c>
      <c r="D6535" t="s">
        <v>21968</v>
      </c>
      <c r="E6535" t="s">
        <v>21969</v>
      </c>
      <c r="F6535" t="s">
        <v>21956</v>
      </c>
      <c r="G6535" t="s">
        <v>21957</v>
      </c>
      <c r="H6535" t="s">
        <v>12158</v>
      </c>
      <c r="I6535" t="s">
        <v>12159</v>
      </c>
      <c r="J6535">
        <v>48604</v>
      </c>
      <c r="K6535" t="s">
        <v>13489</v>
      </c>
      <c r="L6535">
        <v>4175</v>
      </c>
      <c r="M6535" t="s">
        <v>10326</v>
      </c>
      <c r="N6535">
        <v>157</v>
      </c>
      <c r="O6535" t="s">
        <v>8994</v>
      </c>
      <c r="P6535" t="s">
        <v>22336</v>
      </c>
    </row>
    <row r="6536" spans="1:16" x14ac:dyDescent="0.25">
      <c r="A6536">
        <v>10291</v>
      </c>
      <c r="B6536">
        <v>5828</v>
      </c>
      <c r="C6536" t="s">
        <v>21970</v>
      </c>
      <c r="D6536" t="s">
        <v>21971</v>
      </c>
      <c r="E6536" t="s">
        <v>21972</v>
      </c>
      <c r="F6536" t="s">
        <v>21956</v>
      </c>
      <c r="G6536" t="s">
        <v>21957</v>
      </c>
      <c r="H6536" t="s">
        <v>12158</v>
      </c>
      <c r="I6536" t="s">
        <v>12159</v>
      </c>
      <c r="J6536">
        <v>48604</v>
      </c>
      <c r="K6536" t="s">
        <v>13489</v>
      </c>
      <c r="L6536">
        <v>4175</v>
      </c>
      <c r="M6536" t="s">
        <v>10326</v>
      </c>
      <c r="N6536">
        <v>157</v>
      </c>
      <c r="O6536" t="s">
        <v>8994</v>
      </c>
      <c r="P6536" t="s">
        <v>22336</v>
      </c>
    </row>
    <row r="6537" spans="1:16" x14ac:dyDescent="0.25">
      <c r="A6537">
        <v>10293</v>
      </c>
      <c r="B6537">
        <v>5813</v>
      </c>
      <c r="C6537" t="s">
        <v>21973</v>
      </c>
      <c r="D6537" t="s">
        <v>21974</v>
      </c>
      <c r="E6537" t="s">
        <v>21975</v>
      </c>
      <c r="F6537" t="s">
        <v>21956</v>
      </c>
      <c r="G6537" t="s">
        <v>21957</v>
      </c>
      <c r="H6537" t="s">
        <v>12158</v>
      </c>
      <c r="I6537" t="s">
        <v>12159</v>
      </c>
      <c r="J6537">
        <v>48600</v>
      </c>
      <c r="K6537" t="s">
        <v>15460</v>
      </c>
      <c r="L6537">
        <v>4175</v>
      </c>
      <c r="M6537" t="s">
        <v>10326</v>
      </c>
      <c r="N6537">
        <v>157</v>
      </c>
      <c r="O6537" t="s">
        <v>8994</v>
      </c>
      <c r="P6537" t="s">
        <v>22336</v>
      </c>
    </row>
    <row r="6538" spans="1:16" x14ac:dyDescent="0.25">
      <c r="A6538">
        <v>10298</v>
      </c>
      <c r="B6538">
        <v>5774</v>
      </c>
      <c r="C6538" t="s">
        <v>21976</v>
      </c>
      <c r="D6538" t="s">
        <v>21977</v>
      </c>
      <c r="E6538" t="s">
        <v>21978</v>
      </c>
      <c r="F6538" t="s">
        <v>21956</v>
      </c>
      <c r="G6538" t="s">
        <v>21957</v>
      </c>
      <c r="H6538" t="s">
        <v>12158</v>
      </c>
      <c r="I6538" t="s">
        <v>12159</v>
      </c>
      <c r="J6538">
        <v>30541</v>
      </c>
      <c r="K6538" t="s">
        <v>10320</v>
      </c>
      <c r="L6538">
        <v>2614</v>
      </c>
      <c r="M6538" t="s">
        <v>10321</v>
      </c>
      <c r="N6538">
        <v>157</v>
      </c>
      <c r="O6538" t="s">
        <v>8994</v>
      </c>
      <c r="P6538" t="s">
        <v>22336</v>
      </c>
    </row>
    <row r="6539" spans="1:16" x14ac:dyDescent="0.25">
      <c r="A6539">
        <v>10299</v>
      </c>
      <c r="B6539">
        <v>5755</v>
      </c>
      <c r="C6539" t="s">
        <v>21979</v>
      </c>
      <c r="D6539" t="s">
        <v>21980</v>
      </c>
      <c r="E6539" t="s">
        <v>21981</v>
      </c>
      <c r="F6539" t="s">
        <v>21956</v>
      </c>
      <c r="G6539" t="s">
        <v>21957</v>
      </c>
      <c r="H6539" t="s">
        <v>12158</v>
      </c>
      <c r="I6539" t="s">
        <v>12159</v>
      </c>
      <c r="J6539">
        <v>30541</v>
      </c>
      <c r="K6539" t="s">
        <v>10320</v>
      </c>
      <c r="L6539">
        <v>2614</v>
      </c>
      <c r="M6539" t="s">
        <v>10321</v>
      </c>
      <c r="N6539">
        <v>157</v>
      </c>
      <c r="O6539" t="s">
        <v>8994</v>
      </c>
      <c r="P6539" t="s">
        <v>22336</v>
      </c>
    </row>
    <row r="6540" spans="1:16" x14ac:dyDescent="0.25">
      <c r="A6540">
        <v>10301</v>
      </c>
      <c r="B6540">
        <v>8120</v>
      </c>
      <c r="C6540" t="s">
        <v>21982</v>
      </c>
      <c r="D6540" t="s">
        <v>21983</v>
      </c>
      <c r="E6540" t="s">
        <v>21984</v>
      </c>
      <c r="F6540" t="s">
        <v>21956</v>
      </c>
      <c r="G6540" t="s">
        <v>21957</v>
      </c>
      <c r="H6540" t="s">
        <v>12158</v>
      </c>
      <c r="I6540" t="s">
        <v>12159</v>
      </c>
      <c r="J6540">
        <v>43748</v>
      </c>
      <c r="K6540" t="s">
        <v>21985</v>
      </c>
      <c r="L6540">
        <v>3930</v>
      </c>
      <c r="M6540" t="s">
        <v>752</v>
      </c>
      <c r="N6540">
        <v>231</v>
      </c>
      <c r="O6540" t="s">
        <v>236</v>
      </c>
      <c r="P6540" t="s">
        <v>22336</v>
      </c>
    </row>
    <row r="6541" spans="1:16" x14ac:dyDescent="0.25">
      <c r="A6541">
        <v>10302</v>
      </c>
      <c r="B6541">
        <v>8176</v>
      </c>
      <c r="C6541" t="s">
        <v>21986</v>
      </c>
      <c r="D6541" t="s">
        <v>21987</v>
      </c>
      <c r="E6541" t="s">
        <v>21988</v>
      </c>
      <c r="F6541" t="s">
        <v>21956</v>
      </c>
      <c r="G6541" t="s">
        <v>21957</v>
      </c>
      <c r="H6541" t="s">
        <v>12158</v>
      </c>
      <c r="I6541" t="s">
        <v>12159</v>
      </c>
      <c r="J6541">
        <v>49273</v>
      </c>
      <c r="K6541" t="s">
        <v>21989</v>
      </c>
      <c r="L6541">
        <v>4504</v>
      </c>
      <c r="M6541" t="s">
        <v>21990</v>
      </c>
      <c r="N6541">
        <v>221</v>
      </c>
      <c r="O6541" t="s">
        <v>21991</v>
      </c>
      <c r="P6541" t="s">
        <v>22337</v>
      </c>
    </row>
    <row r="6542" spans="1:16" x14ac:dyDescent="0.25">
      <c r="A6542">
        <v>10303</v>
      </c>
      <c r="B6542">
        <v>8177</v>
      </c>
      <c r="C6542" t="s">
        <v>21992</v>
      </c>
      <c r="D6542" t="s">
        <v>21993</v>
      </c>
      <c r="E6542" t="s">
        <v>21994</v>
      </c>
      <c r="F6542" t="s">
        <v>21956</v>
      </c>
      <c r="G6542" t="s">
        <v>21957</v>
      </c>
      <c r="H6542" t="s">
        <v>12158</v>
      </c>
      <c r="I6542" t="s">
        <v>12159</v>
      </c>
      <c r="J6542">
        <v>49274</v>
      </c>
      <c r="K6542" t="s">
        <v>21995</v>
      </c>
      <c r="L6542">
        <v>4136</v>
      </c>
      <c r="M6542" t="s">
        <v>279</v>
      </c>
      <c r="N6542">
        <v>9</v>
      </c>
      <c r="O6542" t="s">
        <v>280</v>
      </c>
      <c r="P6542" t="s">
        <v>22336</v>
      </c>
    </row>
    <row r="6543" spans="1:16" x14ac:dyDescent="0.25">
      <c r="A6543">
        <v>10304</v>
      </c>
      <c r="B6543">
        <v>8178</v>
      </c>
      <c r="C6543" t="s">
        <v>21996</v>
      </c>
      <c r="D6543" t="s">
        <v>21997</v>
      </c>
      <c r="E6543" t="s">
        <v>21998</v>
      </c>
      <c r="F6543" t="s">
        <v>21956</v>
      </c>
      <c r="G6543" t="s">
        <v>21957</v>
      </c>
      <c r="H6543" t="s">
        <v>12158</v>
      </c>
      <c r="I6543" t="s">
        <v>12159</v>
      </c>
      <c r="J6543">
        <v>49275</v>
      </c>
      <c r="K6543" t="s">
        <v>8759</v>
      </c>
      <c r="L6543">
        <v>4505</v>
      </c>
      <c r="M6543" t="s">
        <v>21999</v>
      </c>
      <c r="N6543">
        <v>108</v>
      </c>
      <c r="O6543" t="s">
        <v>8760</v>
      </c>
      <c r="P6543" t="s">
        <v>22337</v>
      </c>
    </row>
    <row r="6544" spans="1:16" x14ac:dyDescent="0.25">
      <c r="A6544">
        <v>10308</v>
      </c>
      <c r="B6544">
        <v>5156</v>
      </c>
      <c r="C6544" t="s">
        <v>22000</v>
      </c>
      <c r="D6544" t="s">
        <v>22001</v>
      </c>
      <c r="E6544" t="s">
        <v>22002</v>
      </c>
      <c r="F6544" t="s">
        <v>21956</v>
      </c>
      <c r="G6544" t="s">
        <v>21957</v>
      </c>
      <c r="H6544" t="s">
        <v>12158</v>
      </c>
      <c r="I6544" t="s">
        <v>12159</v>
      </c>
      <c r="J6544">
        <v>48315</v>
      </c>
      <c r="K6544" t="s">
        <v>2726</v>
      </c>
      <c r="L6544">
        <v>266</v>
      </c>
      <c r="M6544" t="s">
        <v>2727</v>
      </c>
      <c r="N6544">
        <v>13</v>
      </c>
      <c r="O6544" t="s">
        <v>2278</v>
      </c>
      <c r="P6544" t="s">
        <v>22336</v>
      </c>
    </row>
    <row r="6545" spans="1:16" x14ac:dyDescent="0.25">
      <c r="A6545">
        <v>10309</v>
      </c>
      <c r="B6545">
        <v>5148</v>
      </c>
      <c r="C6545" t="s">
        <v>22003</v>
      </c>
      <c r="D6545" s="1" t="s">
        <v>22004</v>
      </c>
      <c r="E6545" t="s">
        <v>22005</v>
      </c>
      <c r="F6545" t="s">
        <v>21956</v>
      </c>
      <c r="G6545" t="s">
        <v>21957</v>
      </c>
      <c r="H6545" t="s">
        <v>12158</v>
      </c>
      <c r="I6545" t="s">
        <v>12159</v>
      </c>
      <c r="J6545">
        <v>48315</v>
      </c>
      <c r="K6545" t="s">
        <v>2726</v>
      </c>
      <c r="L6545">
        <v>266</v>
      </c>
      <c r="M6545" t="s">
        <v>2727</v>
      </c>
      <c r="N6545">
        <v>13</v>
      </c>
      <c r="O6545" t="s">
        <v>2278</v>
      </c>
      <c r="P6545" t="s">
        <v>22336</v>
      </c>
    </row>
    <row r="6546" spans="1:16" x14ac:dyDescent="0.25">
      <c r="A6546">
        <v>10310</v>
      </c>
      <c r="B6546">
        <v>5131</v>
      </c>
      <c r="C6546" t="s">
        <v>22006</v>
      </c>
      <c r="D6546" t="s">
        <v>22007</v>
      </c>
      <c r="E6546" t="s">
        <v>22008</v>
      </c>
      <c r="F6546" t="s">
        <v>21956</v>
      </c>
      <c r="G6546" t="s">
        <v>21957</v>
      </c>
      <c r="H6546" t="s">
        <v>12158</v>
      </c>
      <c r="I6546" t="s">
        <v>12159</v>
      </c>
      <c r="J6546">
        <v>48315</v>
      </c>
      <c r="K6546" t="s">
        <v>2726</v>
      </c>
      <c r="L6546">
        <v>266</v>
      </c>
      <c r="M6546" t="s">
        <v>2727</v>
      </c>
      <c r="N6546">
        <v>13</v>
      </c>
      <c r="O6546" t="s">
        <v>2278</v>
      </c>
      <c r="P6546" t="s">
        <v>22336</v>
      </c>
    </row>
    <row r="6547" spans="1:16" x14ac:dyDescent="0.25">
      <c r="A6547">
        <v>10311</v>
      </c>
      <c r="B6547">
        <v>5133</v>
      </c>
      <c r="C6547" t="s">
        <v>22009</v>
      </c>
      <c r="D6547" t="s">
        <v>22010</v>
      </c>
      <c r="E6547" t="s">
        <v>22011</v>
      </c>
      <c r="F6547" t="s">
        <v>21956</v>
      </c>
      <c r="G6547" t="s">
        <v>21957</v>
      </c>
      <c r="H6547" t="s">
        <v>12158</v>
      </c>
      <c r="I6547" t="s">
        <v>12159</v>
      </c>
      <c r="J6547">
        <v>48315</v>
      </c>
      <c r="K6547" t="s">
        <v>2726</v>
      </c>
      <c r="L6547">
        <v>266</v>
      </c>
      <c r="M6547" t="s">
        <v>2727</v>
      </c>
      <c r="N6547">
        <v>13</v>
      </c>
      <c r="O6547" t="s">
        <v>2278</v>
      </c>
      <c r="P6547" t="s">
        <v>22336</v>
      </c>
    </row>
    <row r="6548" spans="1:16" x14ac:dyDescent="0.25">
      <c r="A6548">
        <v>10312</v>
      </c>
      <c r="B6548">
        <v>5087</v>
      </c>
      <c r="C6548" t="s">
        <v>22012</v>
      </c>
      <c r="D6548" t="s">
        <v>22013</v>
      </c>
      <c r="E6548" t="s">
        <v>22014</v>
      </c>
      <c r="F6548" t="s">
        <v>21956</v>
      </c>
      <c r="G6548" t="s">
        <v>21957</v>
      </c>
      <c r="H6548" t="s">
        <v>12158</v>
      </c>
      <c r="I6548" t="s">
        <v>12159</v>
      </c>
      <c r="J6548">
        <v>6688</v>
      </c>
      <c r="K6548" t="s">
        <v>10260</v>
      </c>
      <c r="L6548">
        <v>271</v>
      </c>
      <c r="M6548" t="s">
        <v>8964</v>
      </c>
      <c r="N6548">
        <v>13</v>
      </c>
      <c r="O6548" t="s">
        <v>2278</v>
      </c>
      <c r="P6548" t="s">
        <v>22336</v>
      </c>
    </row>
    <row r="6549" spans="1:16" x14ac:dyDescent="0.25">
      <c r="A6549">
        <v>10313</v>
      </c>
      <c r="B6549">
        <v>5206</v>
      </c>
      <c r="C6549" t="s">
        <v>22015</v>
      </c>
      <c r="D6549" t="s">
        <v>22016</v>
      </c>
      <c r="E6549" t="s">
        <v>22017</v>
      </c>
      <c r="F6549" t="s">
        <v>21956</v>
      </c>
      <c r="G6549" t="s">
        <v>21957</v>
      </c>
      <c r="H6549" t="s">
        <v>12158</v>
      </c>
      <c r="I6549" t="s">
        <v>12159</v>
      </c>
      <c r="J6549">
        <v>48315</v>
      </c>
      <c r="K6549" t="s">
        <v>2726</v>
      </c>
      <c r="L6549">
        <v>266</v>
      </c>
      <c r="M6549" t="s">
        <v>2727</v>
      </c>
      <c r="N6549">
        <v>13</v>
      </c>
      <c r="O6549" t="s">
        <v>2278</v>
      </c>
      <c r="P6549" t="s">
        <v>22336</v>
      </c>
    </row>
    <row r="6550" spans="1:16" x14ac:dyDescent="0.25">
      <c r="A6550">
        <v>10314</v>
      </c>
      <c r="B6550">
        <v>5193</v>
      </c>
      <c r="C6550" t="s">
        <v>22018</v>
      </c>
      <c r="D6550" t="s">
        <v>22019</v>
      </c>
      <c r="E6550" t="s">
        <v>22020</v>
      </c>
      <c r="F6550" t="s">
        <v>21956</v>
      </c>
      <c r="G6550" t="s">
        <v>21957</v>
      </c>
      <c r="H6550" t="s">
        <v>12158</v>
      </c>
      <c r="I6550" t="s">
        <v>12159</v>
      </c>
      <c r="J6550">
        <v>48315</v>
      </c>
      <c r="K6550" t="s">
        <v>2726</v>
      </c>
      <c r="L6550">
        <v>266</v>
      </c>
      <c r="M6550" t="s">
        <v>2727</v>
      </c>
      <c r="N6550">
        <v>13</v>
      </c>
      <c r="O6550" t="s">
        <v>2278</v>
      </c>
      <c r="P6550" t="s">
        <v>22336</v>
      </c>
    </row>
    <row r="6551" spans="1:16" x14ac:dyDescent="0.25">
      <c r="A6551">
        <v>10315</v>
      </c>
      <c r="B6551">
        <v>5172</v>
      </c>
      <c r="C6551" t="s">
        <v>22021</v>
      </c>
      <c r="D6551" t="s">
        <v>22022</v>
      </c>
      <c r="E6551" t="s">
        <v>22023</v>
      </c>
      <c r="F6551" t="s">
        <v>21956</v>
      </c>
      <c r="G6551" t="s">
        <v>21957</v>
      </c>
      <c r="H6551" t="s">
        <v>12158</v>
      </c>
      <c r="I6551" t="s">
        <v>12159</v>
      </c>
      <c r="J6551">
        <v>48315</v>
      </c>
      <c r="K6551" t="s">
        <v>2726</v>
      </c>
      <c r="L6551">
        <v>266</v>
      </c>
      <c r="M6551" t="s">
        <v>2727</v>
      </c>
      <c r="N6551">
        <v>13</v>
      </c>
      <c r="O6551" t="s">
        <v>2278</v>
      </c>
      <c r="P6551" t="s">
        <v>22336</v>
      </c>
    </row>
    <row r="6552" spans="1:16" x14ac:dyDescent="0.25">
      <c r="A6552">
        <v>10316</v>
      </c>
      <c r="B6552">
        <v>5163</v>
      </c>
      <c r="C6552" t="s">
        <v>22024</v>
      </c>
      <c r="D6552" t="s">
        <v>22025</v>
      </c>
      <c r="E6552" t="s">
        <v>22026</v>
      </c>
      <c r="F6552" t="s">
        <v>21956</v>
      </c>
      <c r="G6552" t="s">
        <v>21957</v>
      </c>
      <c r="H6552" t="s">
        <v>12158</v>
      </c>
      <c r="I6552" t="s">
        <v>12159</v>
      </c>
      <c r="J6552">
        <v>48315</v>
      </c>
      <c r="K6552" t="s">
        <v>2726</v>
      </c>
      <c r="L6552">
        <v>266</v>
      </c>
      <c r="M6552" t="s">
        <v>2727</v>
      </c>
      <c r="N6552">
        <v>13</v>
      </c>
      <c r="O6552" t="s">
        <v>2278</v>
      </c>
      <c r="P6552" t="s">
        <v>22336</v>
      </c>
    </row>
    <row r="6553" spans="1:16" x14ac:dyDescent="0.25">
      <c r="A6553">
        <v>10317</v>
      </c>
      <c r="B6553">
        <v>5211</v>
      </c>
      <c r="C6553" t="s">
        <v>22027</v>
      </c>
      <c r="D6553" t="s">
        <v>22028</v>
      </c>
      <c r="E6553" t="s">
        <v>22029</v>
      </c>
      <c r="F6553" t="s">
        <v>21956</v>
      </c>
      <c r="G6553" t="s">
        <v>21957</v>
      </c>
      <c r="H6553" t="s">
        <v>12158</v>
      </c>
      <c r="I6553" t="s">
        <v>12159</v>
      </c>
      <c r="J6553">
        <v>48315</v>
      </c>
      <c r="K6553" t="s">
        <v>2726</v>
      </c>
      <c r="L6553">
        <v>266</v>
      </c>
      <c r="M6553" t="s">
        <v>2727</v>
      </c>
      <c r="N6553">
        <v>13</v>
      </c>
      <c r="O6553" t="s">
        <v>2278</v>
      </c>
      <c r="P6553" t="s">
        <v>22336</v>
      </c>
    </row>
    <row r="6554" spans="1:16" x14ac:dyDescent="0.25">
      <c r="A6554">
        <v>10318</v>
      </c>
      <c r="B6554">
        <v>5223</v>
      </c>
      <c r="C6554" t="s">
        <v>22030</v>
      </c>
      <c r="D6554" s="1" t="s">
        <v>22031</v>
      </c>
      <c r="E6554" t="s">
        <v>22032</v>
      </c>
      <c r="F6554" t="s">
        <v>21956</v>
      </c>
      <c r="G6554" t="s">
        <v>21957</v>
      </c>
      <c r="H6554" t="s">
        <v>12158</v>
      </c>
      <c r="I6554" t="s">
        <v>12159</v>
      </c>
      <c r="J6554">
        <v>48315</v>
      </c>
      <c r="K6554" t="s">
        <v>2726</v>
      </c>
      <c r="L6554">
        <v>266</v>
      </c>
      <c r="M6554" t="s">
        <v>2727</v>
      </c>
      <c r="N6554">
        <v>13</v>
      </c>
      <c r="O6554" t="s">
        <v>2278</v>
      </c>
      <c r="P6554" t="s">
        <v>22336</v>
      </c>
    </row>
    <row r="6555" spans="1:16" x14ac:dyDescent="0.25">
      <c r="A6555">
        <v>10319</v>
      </c>
      <c r="B6555">
        <v>5251</v>
      </c>
      <c r="C6555" t="s">
        <v>22033</v>
      </c>
      <c r="D6555" t="s">
        <v>22034</v>
      </c>
      <c r="E6555" t="s">
        <v>22035</v>
      </c>
      <c r="F6555" t="s">
        <v>21956</v>
      </c>
      <c r="G6555" t="s">
        <v>21957</v>
      </c>
      <c r="H6555" t="s">
        <v>12158</v>
      </c>
      <c r="I6555" t="s">
        <v>12159</v>
      </c>
      <c r="J6555">
        <v>48315</v>
      </c>
      <c r="K6555" t="s">
        <v>2726</v>
      </c>
      <c r="L6555">
        <v>266</v>
      </c>
      <c r="M6555" t="s">
        <v>2727</v>
      </c>
      <c r="N6555">
        <v>13</v>
      </c>
      <c r="O6555" t="s">
        <v>2278</v>
      </c>
      <c r="P6555" t="s">
        <v>22336</v>
      </c>
    </row>
    <row r="6556" spans="1:16" x14ac:dyDescent="0.25">
      <c r="A6556">
        <v>10320</v>
      </c>
      <c r="B6556">
        <v>4850</v>
      </c>
      <c r="C6556" t="s">
        <v>22036</v>
      </c>
      <c r="D6556" t="s">
        <v>22037</v>
      </c>
      <c r="E6556" t="s">
        <v>22038</v>
      </c>
      <c r="F6556" t="s">
        <v>21956</v>
      </c>
      <c r="G6556" t="s">
        <v>21957</v>
      </c>
      <c r="H6556" t="s">
        <v>12158</v>
      </c>
      <c r="I6556" t="s">
        <v>12159</v>
      </c>
      <c r="J6556">
        <v>6627</v>
      </c>
      <c r="K6556" t="s">
        <v>8658</v>
      </c>
      <c r="L6556">
        <v>269</v>
      </c>
      <c r="M6556" t="s">
        <v>8654</v>
      </c>
      <c r="N6556">
        <v>13</v>
      </c>
      <c r="O6556" t="s">
        <v>2278</v>
      </c>
      <c r="P6556" t="s">
        <v>22336</v>
      </c>
    </row>
    <row r="6557" spans="1:16" x14ac:dyDescent="0.25">
      <c r="A6557">
        <v>10324</v>
      </c>
      <c r="B6557">
        <v>4852</v>
      </c>
      <c r="C6557" t="s">
        <v>22039</v>
      </c>
      <c r="D6557" t="s">
        <v>22040</v>
      </c>
      <c r="E6557" t="s">
        <v>22041</v>
      </c>
      <c r="F6557" t="s">
        <v>21956</v>
      </c>
      <c r="G6557" t="s">
        <v>21957</v>
      </c>
      <c r="H6557" t="s">
        <v>12158</v>
      </c>
      <c r="I6557" t="s">
        <v>12159</v>
      </c>
      <c r="J6557">
        <v>6627</v>
      </c>
      <c r="K6557" t="s">
        <v>8658</v>
      </c>
      <c r="L6557">
        <v>269</v>
      </c>
      <c r="M6557" t="s">
        <v>8654</v>
      </c>
      <c r="N6557">
        <v>13</v>
      </c>
      <c r="O6557" t="s">
        <v>2278</v>
      </c>
      <c r="P6557" t="s">
        <v>22336</v>
      </c>
    </row>
    <row r="6558" spans="1:16" x14ac:dyDescent="0.25">
      <c r="A6558">
        <v>10325</v>
      </c>
      <c r="B6558">
        <v>4845</v>
      </c>
      <c r="C6558" t="s">
        <v>22042</v>
      </c>
      <c r="D6558" t="s">
        <v>22043</v>
      </c>
      <c r="E6558" t="s">
        <v>22044</v>
      </c>
      <c r="F6558" t="s">
        <v>21956</v>
      </c>
      <c r="G6558" t="s">
        <v>21957</v>
      </c>
      <c r="H6558" t="s">
        <v>12158</v>
      </c>
      <c r="I6558" t="s">
        <v>12159</v>
      </c>
      <c r="J6558">
        <v>6627</v>
      </c>
      <c r="K6558" t="s">
        <v>8658</v>
      </c>
      <c r="L6558">
        <v>269</v>
      </c>
      <c r="M6558" t="s">
        <v>8654</v>
      </c>
      <c r="N6558">
        <v>13</v>
      </c>
      <c r="O6558" t="s">
        <v>2278</v>
      </c>
      <c r="P6558" t="s">
        <v>22336</v>
      </c>
    </row>
    <row r="6559" spans="1:16" x14ac:dyDescent="0.25">
      <c r="A6559">
        <v>10329</v>
      </c>
      <c r="B6559">
        <v>4862</v>
      </c>
      <c r="C6559" t="s">
        <v>22045</v>
      </c>
      <c r="D6559" t="s">
        <v>22046</v>
      </c>
      <c r="E6559" t="s">
        <v>22047</v>
      </c>
      <c r="F6559" t="s">
        <v>21956</v>
      </c>
      <c r="G6559" t="s">
        <v>21957</v>
      </c>
      <c r="H6559" t="s">
        <v>12158</v>
      </c>
      <c r="I6559" t="s">
        <v>12159</v>
      </c>
      <c r="J6559">
        <v>6609</v>
      </c>
      <c r="K6559" t="s">
        <v>10264</v>
      </c>
      <c r="L6559">
        <v>269</v>
      </c>
      <c r="M6559" t="s">
        <v>8654</v>
      </c>
      <c r="N6559">
        <v>13</v>
      </c>
      <c r="O6559" t="s">
        <v>2278</v>
      </c>
      <c r="P6559" t="s">
        <v>22336</v>
      </c>
    </row>
    <row r="6560" spans="1:16" x14ac:dyDescent="0.25">
      <c r="A6560">
        <v>10330</v>
      </c>
      <c r="B6560">
        <v>4872</v>
      </c>
      <c r="C6560" t="s">
        <v>22048</v>
      </c>
      <c r="D6560" t="s">
        <v>22049</v>
      </c>
      <c r="E6560" t="s">
        <v>22050</v>
      </c>
      <c r="F6560" t="s">
        <v>21956</v>
      </c>
      <c r="G6560" t="s">
        <v>21957</v>
      </c>
      <c r="H6560" t="s">
        <v>12158</v>
      </c>
      <c r="I6560" t="s">
        <v>12159</v>
      </c>
      <c r="J6560">
        <v>6609</v>
      </c>
      <c r="K6560" t="s">
        <v>10264</v>
      </c>
      <c r="L6560">
        <v>269</v>
      </c>
      <c r="M6560" t="s">
        <v>8654</v>
      </c>
      <c r="N6560">
        <v>13</v>
      </c>
      <c r="O6560" t="s">
        <v>2278</v>
      </c>
      <c r="P6560" t="s">
        <v>22336</v>
      </c>
    </row>
    <row r="6561" spans="1:16" x14ac:dyDescent="0.25">
      <c r="A6561">
        <v>10331</v>
      </c>
      <c r="B6561">
        <v>4873</v>
      </c>
      <c r="C6561" t="s">
        <v>22051</v>
      </c>
      <c r="D6561" t="s">
        <v>22052</v>
      </c>
      <c r="E6561" t="s">
        <v>22053</v>
      </c>
      <c r="F6561" t="s">
        <v>21956</v>
      </c>
      <c r="G6561" t="s">
        <v>21957</v>
      </c>
      <c r="H6561" t="s">
        <v>12158</v>
      </c>
      <c r="I6561" t="s">
        <v>12159</v>
      </c>
      <c r="J6561">
        <v>6609</v>
      </c>
      <c r="K6561" t="s">
        <v>10264</v>
      </c>
      <c r="L6561">
        <v>269</v>
      </c>
      <c r="M6561" t="s">
        <v>8654</v>
      </c>
      <c r="N6561">
        <v>13</v>
      </c>
      <c r="O6561" t="s">
        <v>2278</v>
      </c>
      <c r="P6561" t="s">
        <v>22336</v>
      </c>
    </row>
    <row r="6562" spans="1:16" x14ac:dyDescent="0.25">
      <c r="A6562">
        <v>10332</v>
      </c>
      <c r="B6562">
        <v>4881</v>
      </c>
      <c r="C6562" t="s">
        <v>22054</v>
      </c>
      <c r="D6562" t="s">
        <v>22055</v>
      </c>
      <c r="E6562" t="s">
        <v>22056</v>
      </c>
      <c r="F6562" t="s">
        <v>21956</v>
      </c>
      <c r="G6562" t="s">
        <v>21957</v>
      </c>
      <c r="H6562" t="s">
        <v>12158</v>
      </c>
      <c r="I6562" t="s">
        <v>12159</v>
      </c>
      <c r="J6562">
        <v>6609</v>
      </c>
      <c r="K6562" t="s">
        <v>10264</v>
      </c>
      <c r="L6562">
        <v>269</v>
      </c>
      <c r="M6562" t="s">
        <v>8654</v>
      </c>
      <c r="N6562">
        <v>13</v>
      </c>
      <c r="O6562" t="s">
        <v>2278</v>
      </c>
      <c r="P6562" t="s">
        <v>22336</v>
      </c>
    </row>
    <row r="6563" spans="1:16" x14ac:dyDescent="0.25">
      <c r="A6563">
        <v>10333</v>
      </c>
      <c r="B6563">
        <v>4888</v>
      </c>
      <c r="C6563" t="s">
        <v>22057</v>
      </c>
      <c r="D6563" t="s">
        <v>22058</v>
      </c>
      <c r="E6563" t="s">
        <v>22059</v>
      </c>
      <c r="F6563" t="s">
        <v>21956</v>
      </c>
      <c r="G6563" t="s">
        <v>21957</v>
      </c>
      <c r="H6563" t="s">
        <v>12158</v>
      </c>
      <c r="I6563" t="s">
        <v>12159</v>
      </c>
      <c r="J6563">
        <v>6609</v>
      </c>
      <c r="K6563" t="s">
        <v>10264</v>
      </c>
      <c r="L6563">
        <v>269</v>
      </c>
      <c r="M6563" t="s">
        <v>8654</v>
      </c>
      <c r="N6563">
        <v>13</v>
      </c>
      <c r="O6563" t="s">
        <v>2278</v>
      </c>
      <c r="P6563" t="s">
        <v>22336</v>
      </c>
    </row>
    <row r="6564" spans="1:16" x14ac:dyDescent="0.25">
      <c r="A6564">
        <v>10335</v>
      </c>
      <c r="B6564">
        <v>4886</v>
      </c>
      <c r="C6564" t="s">
        <v>22060</v>
      </c>
      <c r="D6564" t="s">
        <v>22061</v>
      </c>
      <c r="E6564" t="s">
        <v>22062</v>
      </c>
      <c r="F6564" t="s">
        <v>21956</v>
      </c>
      <c r="G6564" t="s">
        <v>21957</v>
      </c>
      <c r="H6564" t="s">
        <v>12158</v>
      </c>
      <c r="I6564" t="s">
        <v>12159</v>
      </c>
      <c r="J6564">
        <v>6609</v>
      </c>
      <c r="K6564" t="s">
        <v>10264</v>
      </c>
      <c r="L6564">
        <v>269</v>
      </c>
      <c r="M6564" t="s">
        <v>8654</v>
      </c>
      <c r="N6564">
        <v>13</v>
      </c>
      <c r="O6564" t="s">
        <v>2278</v>
      </c>
      <c r="P6564" t="s">
        <v>22336</v>
      </c>
    </row>
    <row r="6565" spans="1:16" x14ac:dyDescent="0.25">
      <c r="A6565">
        <v>10336</v>
      </c>
      <c r="B6565">
        <v>4878</v>
      </c>
      <c r="C6565" t="s">
        <v>22063</v>
      </c>
      <c r="D6565" t="s">
        <v>22064</v>
      </c>
      <c r="E6565" t="s">
        <v>22065</v>
      </c>
      <c r="F6565" t="s">
        <v>21956</v>
      </c>
      <c r="G6565" t="s">
        <v>21957</v>
      </c>
      <c r="H6565" t="s">
        <v>12158</v>
      </c>
      <c r="I6565" t="s">
        <v>12159</v>
      </c>
      <c r="J6565">
        <v>6609</v>
      </c>
      <c r="K6565" t="s">
        <v>10264</v>
      </c>
      <c r="L6565">
        <v>269</v>
      </c>
      <c r="M6565" t="s">
        <v>8654</v>
      </c>
      <c r="N6565">
        <v>13</v>
      </c>
      <c r="O6565" t="s">
        <v>2278</v>
      </c>
      <c r="P6565" t="s">
        <v>22336</v>
      </c>
    </row>
    <row r="6566" spans="1:16" x14ac:dyDescent="0.25">
      <c r="A6566">
        <v>10337</v>
      </c>
      <c r="B6566">
        <v>4875</v>
      </c>
      <c r="C6566" t="s">
        <v>22066</v>
      </c>
      <c r="D6566" t="s">
        <v>22067</v>
      </c>
      <c r="E6566" t="s">
        <v>22068</v>
      </c>
      <c r="F6566" t="s">
        <v>21956</v>
      </c>
      <c r="G6566" t="s">
        <v>21957</v>
      </c>
      <c r="H6566" t="s">
        <v>12158</v>
      </c>
      <c r="I6566" t="s">
        <v>12159</v>
      </c>
      <c r="J6566">
        <v>6609</v>
      </c>
      <c r="K6566" t="s">
        <v>10264</v>
      </c>
      <c r="L6566">
        <v>269</v>
      </c>
      <c r="M6566" t="s">
        <v>8654</v>
      </c>
      <c r="N6566">
        <v>13</v>
      </c>
      <c r="O6566" t="s">
        <v>2278</v>
      </c>
      <c r="P6566" t="s">
        <v>22336</v>
      </c>
    </row>
    <row r="6567" spans="1:16" x14ac:dyDescent="0.25">
      <c r="A6567">
        <v>10338</v>
      </c>
      <c r="B6567">
        <v>4902</v>
      </c>
      <c r="C6567" t="s">
        <v>22069</v>
      </c>
      <c r="D6567" t="s">
        <v>22070</v>
      </c>
      <c r="E6567" t="s">
        <v>22071</v>
      </c>
      <c r="F6567" t="s">
        <v>21956</v>
      </c>
      <c r="G6567" t="s">
        <v>21957</v>
      </c>
      <c r="H6567" t="s">
        <v>12158</v>
      </c>
      <c r="I6567" t="s">
        <v>12159</v>
      </c>
      <c r="J6567">
        <v>6609</v>
      </c>
      <c r="K6567" t="s">
        <v>10264</v>
      </c>
      <c r="L6567">
        <v>269</v>
      </c>
      <c r="M6567" t="s">
        <v>8654</v>
      </c>
      <c r="N6567">
        <v>13</v>
      </c>
      <c r="O6567" t="s">
        <v>2278</v>
      </c>
      <c r="P6567" t="s">
        <v>22336</v>
      </c>
    </row>
    <row r="6568" spans="1:16" x14ac:dyDescent="0.25">
      <c r="A6568">
        <v>10339</v>
      </c>
      <c r="B6568">
        <v>4898</v>
      </c>
      <c r="C6568" t="s">
        <v>22072</v>
      </c>
      <c r="D6568" t="s">
        <v>22073</v>
      </c>
      <c r="E6568" t="s">
        <v>22074</v>
      </c>
      <c r="F6568" t="s">
        <v>21956</v>
      </c>
      <c r="G6568" t="s">
        <v>21957</v>
      </c>
      <c r="H6568" t="s">
        <v>12158</v>
      </c>
      <c r="I6568" t="s">
        <v>12159</v>
      </c>
      <c r="J6568">
        <v>6609</v>
      </c>
      <c r="K6568" t="s">
        <v>10264</v>
      </c>
      <c r="L6568">
        <v>269</v>
      </c>
      <c r="M6568" t="s">
        <v>8654</v>
      </c>
      <c r="N6568">
        <v>13</v>
      </c>
      <c r="O6568" t="s">
        <v>2278</v>
      </c>
      <c r="P6568" t="s">
        <v>22336</v>
      </c>
    </row>
    <row r="6569" spans="1:16" x14ac:dyDescent="0.25">
      <c r="A6569">
        <v>10340</v>
      </c>
      <c r="B6569">
        <v>4929</v>
      </c>
      <c r="C6569" t="s">
        <v>22075</v>
      </c>
      <c r="D6569" t="s">
        <v>22076</v>
      </c>
      <c r="E6569" t="s">
        <v>22077</v>
      </c>
      <c r="F6569" t="s">
        <v>21956</v>
      </c>
      <c r="G6569" t="s">
        <v>21957</v>
      </c>
      <c r="H6569" t="s">
        <v>12158</v>
      </c>
      <c r="I6569" t="s">
        <v>12159</v>
      </c>
      <c r="J6569">
        <v>6609</v>
      </c>
      <c r="K6569" t="s">
        <v>10264</v>
      </c>
      <c r="L6569">
        <v>269</v>
      </c>
      <c r="M6569" t="s">
        <v>8654</v>
      </c>
      <c r="N6569">
        <v>13</v>
      </c>
      <c r="O6569" t="s">
        <v>2278</v>
      </c>
      <c r="P6569" t="s">
        <v>22336</v>
      </c>
    </row>
    <row r="6570" spans="1:16" x14ac:dyDescent="0.25">
      <c r="A6570">
        <v>10341</v>
      </c>
      <c r="B6570">
        <v>4921</v>
      </c>
      <c r="C6570" t="s">
        <v>22078</v>
      </c>
      <c r="D6570" t="s">
        <v>22079</v>
      </c>
      <c r="E6570" t="s">
        <v>22080</v>
      </c>
      <c r="F6570" t="s">
        <v>21956</v>
      </c>
      <c r="G6570" t="s">
        <v>21957</v>
      </c>
      <c r="H6570" t="s">
        <v>12158</v>
      </c>
      <c r="I6570" t="s">
        <v>12159</v>
      </c>
      <c r="J6570">
        <v>6609</v>
      </c>
      <c r="K6570" t="s">
        <v>10264</v>
      </c>
      <c r="L6570">
        <v>269</v>
      </c>
      <c r="M6570" t="s">
        <v>8654</v>
      </c>
      <c r="N6570">
        <v>13</v>
      </c>
      <c r="O6570" t="s">
        <v>2278</v>
      </c>
      <c r="P6570" t="s">
        <v>22336</v>
      </c>
    </row>
    <row r="6571" spans="1:16" x14ac:dyDescent="0.25">
      <c r="A6571">
        <v>10342</v>
      </c>
      <c r="B6571">
        <v>4912</v>
      </c>
      <c r="C6571" t="s">
        <v>22081</v>
      </c>
      <c r="D6571" t="s">
        <v>22082</v>
      </c>
      <c r="E6571" t="s">
        <v>22083</v>
      </c>
      <c r="F6571" t="s">
        <v>21956</v>
      </c>
      <c r="G6571" t="s">
        <v>21957</v>
      </c>
      <c r="H6571" t="s">
        <v>12158</v>
      </c>
      <c r="I6571" t="s">
        <v>12159</v>
      </c>
      <c r="J6571">
        <v>6609</v>
      </c>
      <c r="K6571" t="s">
        <v>10264</v>
      </c>
      <c r="L6571">
        <v>269</v>
      </c>
      <c r="M6571" t="s">
        <v>8654</v>
      </c>
      <c r="N6571">
        <v>13</v>
      </c>
      <c r="O6571" t="s">
        <v>2278</v>
      </c>
      <c r="P6571" t="s">
        <v>22336</v>
      </c>
    </row>
    <row r="6572" spans="1:16" x14ac:dyDescent="0.25">
      <c r="A6572">
        <v>10343</v>
      </c>
      <c r="B6572">
        <v>4906</v>
      </c>
      <c r="C6572" t="s">
        <v>22084</v>
      </c>
      <c r="D6572" t="s">
        <v>22085</v>
      </c>
      <c r="E6572" t="s">
        <v>22086</v>
      </c>
      <c r="F6572" t="s">
        <v>21956</v>
      </c>
      <c r="G6572" t="s">
        <v>21957</v>
      </c>
      <c r="H6572" t="s">
        <v>12158</v>
      </c>
      <c r="I6572" t="s">
        <v>12159</v>
      </c>
      <c r="J6572">
        <v>6609</v>
      </c>
      <c r="K6572" t="s">
        <v>10264</v>
      </c>
      <c r="L6572">
        <v>269</v>
      </c>
      <c r="M6572" t="s">
        <v>8654</v>
      </c>
      <c r="N6572">
        <v>13</v>
      </c>
      <c r="O6572" t="s">
        <v>2278</v>
      </c>
      <c r="P6572" t="s">
        <v>22336</v>
      </c>
    </row>
    <row r="6573" spans="1:16" x14ac:dyDescent="0.25">
      <c r="A6573">
        <v>10344</v>
      </c>
      <c r="B6573">
        <v>4904</v>
      </c>
      <c r="C6573" t="s">
        <v>22087</v>
      </c>
      <c r="D6573" t="s">
        <v>22088</v>
      </c>
      <c r="E6573" t="s">
        <v>22089</v>
      </c>
      <c r="F6573" t="s">
        <v>21956</v>
      </c>
      <c r="G6573" t="s">
        <v>21957</v>
      </c>
      <c r="H6573" t="s">
        <v>12158</v>
      </c>
      <c r="I6573" t="s">
        <v>12159</v>
      </c>
      <c r="J6573">
        <v>6609</v>
      </c>
      <c r="K6573" t="s">
        <v>10264</v>
      </c>
      <c r="L6573">
        <v>269</v>
      </c>
      <c r="M6573" t="s">
        <v>8654</v>
      </c>
      <c r="N6573">
        <v>13</v>
      </c>
      <c r="O6573" t="s">
        <v>2278</v>
      </c>
      <c r="P6573" t="s">
        <v>22336</v>
      </c>
    </row>
    <row r="6574" spans="1:16" x14ac:dyDescent="0.25">
      <c r="A6574">
        <v>10345</v>
      </c>
      <c r="B6574">
        <v>4935</v>
      </c>
      <c r="C6574" t="s">
        <v>22090</v>
      </c>
      <c r="D6574" t="s">
        <v>22091</v>
      </c>
      <c r="E6574" t="s">
        <v>22092</v>
      </c>
      <c r="F6574" t="s">
        <v>21956</v>
      </c>
      <c r="G6574" t="s">
        <v>21957</v>
      </c>
      <c r="H6574" t="s">
        <v>12158</v>
      </c>
      <c r="I6574" t="s">
        <v>12159</v>
      </c>
      <c r="J6574">
        <v>6609</v>
      </c>
      <c r="K6574" t="s">
        <v>10264</v>
      </c>
      <c r="L6574">
        <v>269</v>
      </c>
      <c r="M6574" t="s">
        <v>8654</v>
      </c>
      <c r="N6574">
        <v>13</v>
      </c>
      <c r="O6574" t="s">
        <v>2278</v>
      </c>
      <c r="P6574" t="s">
        <v>22336</v>
      </c>
    </row>
    <row r="6575" spans="1:16" x14ac:dyDescent="0.25">
      <c r="A6575">
        <v>10346</v>
      </c>
      <c r="B6575">
        <v>4936</v>
      </c>
      <c r="C6575" t="s">
        <v>22093</v>
      </c>
      <c r="D6575" t="s">
        <v>22094</v>
      </c>
      <c r="E6575" t="s">
        <v>22095</v>
      </c>
      <c r="F6575" t="s">
        <v>21956</v>
      </c>
      <c r="G6575" t="s">
        <v>21957</v>
      </c>
      <c r="H6575" t="s">
        <v>12158</v>
      </c>
      <c r="I6575" t="s">
        <v>12159</v>
      </c>
      <c r="J6575">
        <v>6609</v>
      </c>
      <c r="K6575" t="s">
        <v>10264</v>
      </c>
      <c r="L6575">
        <v>269</v>
      </c>
      <c r="M6575" t="s">
        <v>8654</v>
      </c>
      <c r="N6575">
        <v>13</v>
      </c>
      <c r="O6575" t="s">
        <v>2278</v>
      </c>
      <c r="P6575" t="s">
        <v>22336</v>
      </c>
    </row>
    <row r="6576" spans="1:16" x14ac:dyDescent="0.25">
      <c r="A6576">
        <v>10347</v>
      </c>
      <c r="B6576">
        <v>4919</v>
      </c>
      <c r="C6576" t="s">
        <v>22096</v>
      </c>
      <c r="D6576" t="s">
        <v>22097</v>
      </c>
      <c r="E6576" t="s">
        <v>22098</v>
      </c>
      <c r="F6576" t="s">
        <v>21956</v>
      </c>
      <c r="G6576" t="s">
        <v>21957</v>
      </c>
      <c r="H6576" t="s">
        <v>12158</v>
      </c>
      <c r="I6576" t="s">
        <v>12159</v>
      </c>
      <c r="J6576">
        <v>6609</v>
      </c>
      <c r="K6576" t="s">
        <v>10264</v>
      </c>
      <c r="L6576">
        <v>269</v>
      </c>
      <c r="M6576" t="s">
        <v>8654</v>
      </c>
      <c r="N6576">
        <v>13</v>
      </c>
      <c r="O6576" t="s">
        <v>2278</v>
      </c>
      <c r="P6576" t="s">
        <v>22336</v>
      </c>
    </row>
    <row r="6577" spans="1:16" x14ac:dyDescent="0.25">
      <c r="A6577">
        <v>10348</v>
      </c>
      <c r="B6577">
        <v>4959</v>
      </c>
      <c r="C6577" t="s">
        <v>22099</v>
      </c>
      <c r="D6577" t="s">
        <v>22100</v>
      </c>
      <c r="E6577" t="s">
        <v>22101</v>
      </c>
      <c r="F6577" t="s">
        <v>21956</v>
      </c>
      <c r="G6577" t="s">
        <v>21957</v>
      </c>
      <c r="H6577" t="s">
        <v>12158</v>
      </c>
      <c r="I6577" t="s">
        <v>12159</v>
      </c>
      <c r="J6577">
        <v>6609</v>
      </c>
      <c r="K6577" t="s">
        <v>10264</v>
      </c>
      <c r="L6577">
        <v>269</v>
      </c>
      <c r="M6577" t="s">
        <v>8654</v>
      </c>
      <c r="N6577">
        <v>13</v>
      </c>
      <c r="O6577" t="s">
        <v>2278</v>
      </c>
      <c r="P6577" t="s">
        <v>22336</v>
      </c>
    </row>
    <row r="6578" spans="1:16" x14ac:dyDescent="0.25">
      <c r="A6578">
        <v>10349</v>
      </c>
      <c r="B6578">
        <v>4990</v>
      </c>
      <c r="C6578" t="s">
        <v>22102</v>
      </c>
      <c r="D6578" t="s">
        <v>22103</v>
      </c>
      <c r="E6578" t="s">
        <v>22104</v>
      </c>
      <c r="F6578" t="s">
        <v>21956</v>
      </c>
      <c r="G6578" t="s">
        <v>21957</v>
      </c>
      <c r="H6578" t="s">
        <v>12158</v>
      </c>
      <c r="I6578" t="s">
        <v>12159</v>
      </c>
      <c r="J6578">
        <v>6662</v>
      </c>
      <c r="K6578" t="s">
        <v>10277</v>
      </c>
      <c r="L6578">
        <v>269</v>
      </c>
      <c r="M6578" t="s">
        <v>8654</v>
      </c>
      <c r="N6578">
        <v>13</v>
      </c>
      <c r="O6578" t="s">
        <v>2278</v>
      </c>
      <c r="P6578" t="s">
        <v>22336</v>
      </c>
    </row>
    <row r="6579" spans="1:16" x14ac:dyDescent="0.25">
      <c r="A6579">
        <v>10350</v>
      </c>
      <c r="B6579">
        <v>4991</v>
      </c>
      <c r="C6579" t="s">
        <v>22105</v>
      </c>
      <c r="D6579" t="s">
        <v>22106</v>
      </c>
      <c r="E6579" t="s">
        <v>22107</v>
      </c>
      <c r="F6579" t="s">
        <v>21956</v>
      </c>
      <c r="G6579" t="s">
        <v>21957</v>
      </c>
      <c r="H6579" t="s">
        <v>12158</v>
      </c>
      <c r="I6579" t="s">
        <v>12159</v>
      </c>
      <c r="J6579">
        <v>6662</v>
      </c>
      <c r="K6579" t="s">
        <v>10277</v>
      </c>
      <c r="L6579">
        <v>269</v>
      </c>
      <c r="M6579" t="s">
        <v>8654</v>
      </c>
      <c r="N6579">
        <v>13</v>
      </c>
      <c r="O6579" t="s">
        <v>2278</v>
      </c>
      <c r="P6579" t="s">
        <v>22337</v>
      </c>
    </row>
    <row r="6580" spans="1:16" x14ac:dyDescent="0.25">
      <c r="A6580">
        <v>10351</v>
      </c>
      <c r="B6580">
        <v>4992</v>
      </c>
      <c r="C6580" t="s">
        <v>22108</v>
      </c>
      <c r="D6580" t="s">
        <v>22109</v>
      </c>
      <c r="E6580" t="s">
        <v>22110</v>
      </c>
      <c r="F6580" t="s">
        <v>21956</v>
      </c>
      <c r="G6580" t="s">
        <v>21957</v>
      </c>
      <c r="H6580" t="s">
        <v>12158</v>
      </c>
      <c r="I6580" t="s">
        <v>12159</v>
      </c>
      <c r="J6580">
        <v>6662</v>
      </c>
      <c r="K6580" t="s">
        <v>10277</v>
      </c>
      <c r="L6580">
        <v>269</v>
      </c>
      <c r="M6580" t="s">
        <v>8654</v>
      </c>
      <c r="N6580">
        <v>13</v>
      </c>
      <c r="O6580" t="s">
        <v>2278</v>
      </c>
      <c r="P6580" t="s">
        <v>22336</v>
      </c>
    </row>
    <row r="6581" spans="1:16" x14ac:dyDescent="0.25">
      <c r="A6581">
        <v>10352</v>
      </c>
      <c r="B6581">
        <v>4986</v>
      </c>
      <c r="C6581" t="s">
        <v>22111</v>
      </c>
      <c r="D6581" t="s">
        <v>22112</v>
      </c>
      <c r="E6581" t="s">
        <v>22113</v>
      </c>
      <c r="F6581" t="s">
        <v>21956</v>
      </c>
      <c r="G6581" t="s">
        <v>21957</v>
      </c>
      <c r="H6581" t="s">
        <v>12158</v>
      </c>
      <c r="I6581" t="s">
        <v>12159</v>
      </c>
      <c r="J6581">
        <v>6662</v>
      </c>
      <c r="K6581" t="s">
        <v>10277</v>
      </c>
      <c r="L6581">
        <v>269</v>
      </c>
      <c r="M6581" t="s">
        <v>8654</v>
      </c>
      <c r="N6581">
        <v>13</v>
      </c>
      <c r="O6581" t="s">
        <v>2278</v>
      </c>
      <c r="P6581" t="s">
        <v>22336</v>
      </c>
    </row>
    <row r="6582" spans="1:16" x14ac:dyDescent="0.25">
      <c r="A6582">
        <v>10353</v>
      </c>
      <c r="B6582">
        <v>4980</v>
      </c>
      <c r="C6582" t="s">
        <v>22114</v>
      </c>
      <c r="D6582" t="s">
        <v>22115</v>
      </c>
      <c r="E6582" t="s">
        <v>22116</v>
      </c>
      <c r="F6582" t="s">
        <v>21956</v>
      </c>
      <c r="G6582" t="s">
        <v>21957</v>
      </c>
      <c r="H6582" t="s">
        <v>12158</v>
      </c>
      <c r="I6582" t="s">
        <v>12159</v>
      </c>
      <c r="J6582">
        <v>6662</v>
      </c>
      <c r="K6582" t="s">
        <v>10277</v>
      </c>
      <c r="L6582">
        <v>269</v>
      </c>
      <c r="M6582" t="s">
        <v>8654</v>
      </c>
      <c r="N6582">
        <v>13</v>
      </c>
      <c r="O6582" t="s">
        <v>2278</v>
      </c>
      <c r="P6582" t="s">
        <v>22336</v>
      </c>
    </row>
    <row r="6583" spans="1:16" x14ac:dyDescent="0.25">
      <c r="A6583">
        <v>10354</v>
      </c>
      <c r="B6583">
        <v>4976</v>
      </c>
      <c r="C6583" t="s">
        <v>22117</v>
      </c>
      <c r="D6583" t="s">
        <v>22118</v>
      </c>
      <c r="E6583" t="s">
        <v>22119</v>
      </c>
      <c r="F6583" t="s">
        <v>21956</v>
      </c>
      <c r="G6583" t="s">
        <v>21957</v>
      </c>
      <c r="H6583" t="s">
        <v>12158</v>
      </c>
      <c r="I6583" t="s">
        <v>12159</v>
      </c>
      <c r="J6583">
        <v>6662</v>
      </c>
      <c r="K6583" t="s">
        <v>10277</v>
      </c>
      <c r="L6583">
        <v>269</v>
      </c>
      <c r="M6583" t="s">
        <v>8654</v>
      </c>
      <c r="N6583">
        <v>13</v>
      </c>
      <c r="O6583" t="s">
        <v>2278</v>
      </c>
      <c r="P6583" t="s">
        <v>22336</v>
      </c>
    </row>
    <row r="6584" spans="1:16" x14ac:dyDescent="0.25">
      <c r="A6584">
        <v>10355</v>
      </c>
      <c r="B6584">
        <v>5013</v>
      </c>
      <c r="C6584" t="s">
        <v>22120</v>
      </c>
      <c r="D6584" t="s">
        <v>22121</v>
      </c>
      <c r="E6584" t="s">
        <v>22122</v>
      </c>
      <c r="F6584" t="s">
        <v>21956</v>
      </c>
      <c r="G6584" t="s">
        <v>21957</v>
      </c>
      <c r="H6584" t="s">
        <v>12158</v>
      </c>
      <c r="I6584" t="s">
        <v>12159</v>
      </c>
      <c r="J6584">
        <v>6631</v>
      </c>
      <c r="K6584" t="s">
        <v>10284</v>
      </c>
      <c r="L6584">
        <v>269</v>
      </c>
      <c r="M6584" t="s">
        <v>8654</v>
      </c>
      <c r="N6584">
        <v>13</v>
      </c>
      <c r="O6584" t="s">
        <v>2278</v>
      </c>
      <c r="P6584" t="s">
        <v>22336</v>
      </c>
    </row>
    <row r="6585" spans="1:16" x14ac:dyDescent="0.25">
      <c r="A6585">
        <v>10357</v>
      </c>
      <c r="B6585">
        <v>5686</v>
      </c>
      <c r="C6585" t="s">
        <v>22123</v>
      </c>
      <c r="D6585" t="s">
        <v>22124</v>
      </c>
      <c r="E6585" t="s">
        <v>22125</v>
      </c>
      <c r="F6585" t="s">
        <v>21956</v>
      </c>
      <c r="G6585" t="s">
        <v>21957</v>
      </c>
      <c r="H6585" t="s">
        <v>12158</v>
      </c>
      <c r="I6585" t="s">
        <v>12159</v>
      </c>
      <c r="J6585">
        <v>48590</v>
      </c>
      <c r="K6585" t="s">
        <v>10205</v>
      </c>
      <c r="L6585">
        <v>4174</v>
      </c>
      <c r="M6585" t="s">
        <v>10206</v>
      </c>
      <c r="N6585">
        <v>157</v>
      </c>
      <c r="O6585" t="s">
        <v>8994</v>
      </c>
      <c r="P6585" t="s">
        <v>22336</v>
      </c>
    </row>
    <row r="6586" spans="1:16" x14ac:dyDescent="0.25">
      <c r="A6586">
        <v>10360</v>
      </c>
      <c r="B6586">
        <v>5693</v>
      </c>
      <c r="C6586" t="s">
        <v>22126</v>
      </c>
      <c r="D6586" t="s">
        <v>22127</v>
      </c>
      <c r="E6586" t="s">
        <v>22128</v>
      </c>
      <c r="F6586" t="s">
        <v>21956</v>
      </c>
      <c r="G6586" t="s">
        <v>21957</v>
      </c>
      <c r="H6586" t="s">
        <v>12158</v>
      </c>
      <c r="I6586" t="s">
        <v>12159</v>
      </c>
      <c r="J6586">
        <v>48590</v>
      </c>
      <c r="K6586" t="s">
        <v>10205</v>
      </c>
      <c r="L6586">
        <v>4174</v>
      </c>
      <c r="M6586" t="s">
        <v>10206</v>
      </c>
      <c r="N6586">
        <v>157</v>
      </c>
      <c r="O6586" t="s">
        <v>8994</v>
      </c>
      <c r="P6586" t="s">
        <v>22336</v>
      </c>
    </row>
    <row r="6587" spans="1:16" x14ac:dyDescent="0.25">
      <c r="A6587">
        <v>10361</v>
      </c>
      <c r="B6587">
        <v>5654</v>
      </c>
      <c r="C6587" t="s">
        <v>22129</v>
      </c>
      <c r="D6587" t="s">
        <v>22130</v>
      </c>
      <c r="E6587" t="s">
        <v>22131</v>
      </c>
      <c r="F6587" t="s">
        <v>21956</v>
      </c>
      <c r="G6587" t="s">
        <v>21957</v>
      </c>
      <c r="H6587" t="s">
        <v>12158</v>
      </c>
      <c r="I6587" t="s">
        <v>12159</v>
      </c>
      <c r="J6587">
        <v>30484</v>
      </c>
      <c r="K6587" t="s">
        <v>10909</v>
      </c>
      <c r="L6587">
        <v>2604</v>
      </c>
      <c r="M6587" t="s">
        <v>10909</v>
      </c>
      <c r="N6587">
        <v>157</v>
      </c>
      <c r="O6587" t="s">
        <v>8994</v>
      </c>
      <c r="P6587" t="s">
        <v>22336</v>
      </c>
    </row>
    <row r="6588" spans="1:16" x14ac:dyDescent="0.25">
      <c r="A6588">
        <v>10362</v>
      </c>
      <c r="B6588">
        <v>5636</v>
      </c>
      <c r="C6588" t="s">
        <v>22132</v>
      </c>
      <c r="D6588" t="s">
        <v>22133</v>
      </c>
      <c r="E6588" t="s">
        <v>22134</v>
      </c>
      <c r="F6588" t="s">
        <v>21956</v>
      </c>
      <c r="G6588" t="s">
        <v>21957</v>
      </c>
      <c r="H6588" t="s">
        <v>12158</v>
      </c>
      <c r="I6588" t="s">
        <v>12159</v>
      </c>
      <c r="J6588">
        <v>30484</v>
      </c>
      <c r="K6588" t="s">
        <v>10909</v>
      </c>
      <c r="L6588">
        <v>2604</v>
      </c>
      <c r="M6588" t="s">
        <v>10909</v>
      </c>
      <c r="N6588">
        <v>157</v>
      </c>
      <c r="O6588" t="s">
        <v>8994</v>
      </c>
      <c r="P6588" t="s">
        <v>22336</v>
      </c>
    </row>
    <row r="6589" spans="1:16" x14ac:dyDescent="0.25">
      <c r="A6589">
        <v>10363</v>
      </c>
      <c r="B6589">
        <v>5648</v>
      </c>
      <c r="C6589" t="s">
        <v>22135</v>
      </c>
      <c r="D6589" t="s">
        <v>22136</v>
      </c>
      <c r="E6589" t="s">
        <v>22137</v>
      </c>
      <c r="F6589" t="s">
        <v>21956</v>
      </c>
      <c r="G6589" t="s">
        <v>21957</v>
      </c>
      <c r="H6589" t="s">
        <v>12158</v>
      </c>
      <c r="I6589" t="s">
        <v>12159</v>
      </c>
      <c r="J6589">
        <v>30484</v>
      </c>
      <c r="K6589" t="s">
        <v>10909</v>
      </c>
      <c r="L6589">
        <v>2604</v>
      </c>
      <c r="M6589" t="s">
        <v>10909</v>
      </c>
      <c r="N6589">
        <v>157</v>
      </c>
      <c r="O6589" t="s">
        <v>8994</v>
      </c>
      <c r="P6589" t="s">
        <v>22336</v>
      </c>
    </row>
    <row r="6590" spans="1:16" x14ac:dyDescent="0.25">
      <c r="A6590">
        <v>10364</v>
      </c>
      <c r="B6590">
        <v>5652</v>
      </c>
      <c r="C6590" t="s">
        <v>22138</v>
      </c>
      <c r="D6590" t="s">
        <v>22139</v>
      </c>
      <c r="E6590" t="s">
        <v>22140</v>
      </c>
      <c r="F6590" t="s">
        <v>21956</v>
      </c>
      <c r="G6590" t="s">
        <v>21957</v>
      </c>
      <c r="H6590" t="s">
        <v>12158</v>
      </c>
      <c r="I6590" t="s">
        <v>12159</v>
      </c>
      <c r="J6590">
        <v>30484</v>
      </c>
      <c r="K6590" t="s">
        <v>10909</v>
      </c>
      <c r="L6590">
        <v>2604</v>
      </c>
      <c r="M6590" t="s">
        <v>10909</v>
      </c>
      <c r="N6590">
        <v>157</v>
      </c>
      <c r="O6590" t="s">
        <v>8994</v>
      </c>
      <c r="P6590" t="s">
        <v>22336</v>
      </c>
    </row>
    <row r="6591" spans="1:16" x14ac:dyDescent="0.25">
      <c r="A6591">
        <v>10365</v>
      </c>
      <c r="B6591">
        <v>5376</v>
      </c>
      <c r="C6591" t="s">
        <v>22141</v>
      </c>
      <c r="D6591" t="s">
        <v>22142</v>
      </c>
      <c r="E6591" t="s">
        <v>22143</v>
      </c>
      <c r="F6591" t="s">
        <v>21956</v>
      </c>
      <c r="G6591" t="s">
        <v>21957</v>
      </c>
      <c r="H6591" t="s">
        <v>12158</v>
      </c>
      <c r="I6591" t="s">
        <v>12159</v>
      </c>
      <c r="J6591">
        <v>48578</v>
      </c>
      <c r="K6591" t="s">
        <v>10237</v>
      </c>
      <c r="L6591">
        <v>267</v>
      </c>
      <c r="M6591" t="s">
        <v>10214</v>
      </c>
      <c r="N6591">
        <v>13</v>
      </c>
      <c r="O6591" t="s">
        <v>2278</v>
      </c>
      <c r="P6591" t="s">
        <v>22336</v>
      </c>
    </row>
    <row r="6592" spans="1:16" x14ac:dyDescent="0.25">
      <c r="A6592">
        <v>10366</v>
      </c>
      <c r="B6592">
        <v>5432</v>
      </c>
      <c r="C6592" t="s">
        <v>22144</v>
      </c>
      <c r="D6592" t="s">
        <v>22145</v>
      </c>
      <c r="E6592" t="s">
        <v>22146</v>
      </c>
      <c r="F6592" t="s">
        <v>21956</v>
      </c>
      <c r="G6592" t="s">
        <v>21957</v>
      </c>
      <c r="H6592" t="s">
        <v>12158</v>
      </c>
      <c r="I6592" t="s">
        <v>12159</v>
      </c>
      <c r="J6592">
        <v>6571</v>
      </c>
      <c r="K6592" t="s">
        <v>2276</v>
      </c>
      <c r="L6592">
        <v>273</v>
      </c>
      <c r="M6592" t="s">
        <v>2277</v>
      </c>
      <c r="N6592">
        <v>13</v>
      </c>
      <c r="O6592" t="s">
        <v>2278</v>
      </c>
      <c r="P6592" t="s">
        <v>22336</v>
      </c>
    </row>
    <row r="6593" spans="1:16" x14ac:dyDescent="0.25">
      <c r="A6593">
        <v>10367</v>
      </c>
      <c r="B6593">
        <v>5438</v>
      </c>
      <c r="C6593" t="s">
        <v>22147</v>
      </c>
      <c r="D6593" t="s">
        <v>22148</v>
      </c>
      <c r="E6593" t="s">
        <v>22149</v>
      </c>
      <c r="F6593" t="s">
        <v>21956</v>
      </c>
      <c r="G6593" t="s">
        <v>21957</v>
      </c>
      <c r="H6593" t="s">
        <v>12158</v>
      </c>
      <c r="I6593" t="s">
        <v>12159</v>
      </c>
      <c r="J6593">
        <v>6571</v>
      </c>
      <c r="K6593" t="s">
        <v>2276</v>
      </c>
      <c r="L6593">
        <v>273</v>
      </c>
      <c r="M6593" t="s">
        <v>2277</v>
      </c>
      <c r="N6593">
        <v>13</v>
      </c>
      <c r="O6593" t="s">
        <v>2278</v>
      </c>
      <c r="P6593" t="s">
        <v>22336</v>
      </c>
    </row>
    <row r="6594" spans="1:16" x14ac:dyDescent="0.25">
      <c r="A6594">
        <v>10368</v>
      </c>
      <c r="B6594">
        <v>5445</v>
      </c>
      <c r="C6594" t="s">
        <v>22150</v>
      </c>
      <c r="D6594" t="s">
        <v>22151</v>
      </c>
      <c r="E6594" t="s">
        <v>22152</v>
      </c>
      <c r="F6594" t="s">
        <v>21956</v>
      </c>
      <c r="G6594" t="s">
        <v>21957</v>
      </c>
      <c r="H6594" t="s">
        <v>12158</v>
      </c>
      <c r="I6594" t="s">
        <v>12159</v>
      </c>
      <c r="J6594">
        <v>6571</v>
      </c>
      <c r="K6594" t="s">
        <v>2276</v>
      </c>
      <c r="L6594">
        <v>273</v>
      </c>
      <c r="M6594" t="s">
        <v>2277</v>
      </c>
      <c r="N6594">
        <v>13</v>
      </c>
      <c r="O6594" t="s">
        <v>2278</v>
      </c>
      <c r="P6594" t="s">
        <v>22336</v>
      </c>
    </row>
    <row r="6595" spans="1:16" x14ac:dyDescent="0.25">
      <c r="A6595">
        <v>10369</v>
      </c>
      <c r="B6595">
        <v>5446</v>
      </c>
      <c r="C6595" t="s">
        <v>22153</v>
      </c>
      <c r="D6595" t="s">
        <v>22154</v>
      </c>
      <c r="E6595" t="s">
        <v>22155</v>
      </c>
      <c r="F6595" t="s">
        <v>21956</v>
      </c>
      <c r="G6595" t="s">
        <v>21957</v>
      </c>
      <c r="H6595" t="s">
        <v>12158</v>
      </c>
      <c r="I6595" t="s">
        <v>12159</v>
      </c>
      <c r="J6595">
        <v>6571</v>
      </c>
      <c r="K6595" t="s">
        <v>2276</v>
      </c>
      <c r="L6595">
        <v>273</v>
      </c>
      <c r="M6595" t="s">
        <v>2277</v>
      </c>
      <c r="N6595">
        <v>13</v>
      </c>
      <c r="O6595" t="s">
        <v>2278</v>
      </c>
      <c r="P6595" t="s">
        <v>22336</v>
      </c>
    </row>
    <row r="6596" spans="1:16" x14ac:dyDescent="0.25">
      <c r="A6596">
        <v>10370</v>
      </c>
      <c r="B6596">
        <v>5441</v>
      </c>
      <c r="C6596" t="s">
        <v>22156</v>
      </c>
      <c r="D6596" t="s">
        <v>22157</v>
      </c>
      <c r="E6596" t="s">
        <v>22158</v>
      </c>
      <c r="F6596" t="s">
        <v>21956</v>
      </c>
      <c r="G6596" t="s">
        <v>21957</v>
      </c>
      <c r="H6596" t="s">
        <v>12158</v>
      </c>
      <c r="I6596" t="s">
        <v>12159</v>
      </c>
      <c r="J6596">
        <v>6571</v>
      </c>
      <c r="K6596" t="s">
        <v>2276</v>
      </c>
      <c r="L6596">
        <v>273</v>
      </c>
      <c r="M6596" t="s">
        <v>2277</v>
      </c>
      <c r="N6596">
        <v>13</v>
      </c>
      <c r="O6596" t="s">
        <v>2278</v>
      </c>
      <c r="P6596" t="s">
        <v>22336</v>
      </c>
    </row>
    <row r="6597" spans="1:16" x14ac:dyDescent="0.25">
      <c r="A6597">
        <v>10371</v>
      </c>
      <c r="B6597">
        <v>5424</v>
      </c>
      <c r="C6597" t="s">
        <v>22159</v>
      </c>
      <c r="D6597" t="s">
        <v>22160</v>
      </c>
      <c r="E6597" t="s">
        <v>22161</v>
      </c>
      <c r="F6597" t="s">
        <v>21956</v>
      </c>
      <c r="G6597" t="s">
        <v>21957</v>
      </c>
      <c r="H6597" t="s">
        <v>12158</v>
      </c>
      <c r="I6597" t="s">
        <v>12159</v>
      </c>
      <c r="J6597">
        <v>6571</v>
      </c>
      <c r="K6597" t="s">
        <v>2276</v>
      </c>
      <c r="L6597">
        <v>273</v>
      </c>
      <c r="M6597" t="s">
        <v>2277</v>
      </c>
      <c r="N6597">
        <v>13</v>
      </c>
      <c r="O6597" t="s">
        <v>2278</v>
      </c>
      <c r="P6597" t="s">
        <v>22336</v>
      </c>
    </row>
    <row r="6598" spans="1:16" x14ac:dyDescent="0.25">
      <c r="A6598">
        <v>10372</v>
      </c>
      <c r="B6598">
        <v>5458</v>
      </c>
      <c r="C6598" t="s">
        <v>22162</v>
      </c>
      <c r="D6598" t="s">
        <v>22163</v>
      </c>
      <c r="E6598" t="s">
        <v>22164</v>
      </c>
      <c r="F6598" t="s">
        <v>21956</v>
      </c>
      <c r="G6598" t="s">
        <v>21957</v>
      </c>
      <c r="H6598" t="s">
        <v>12158</v>
      </c>
      <c r="I6598" t="s">
        <v>12159</v>
      </c>
      <c r="J6598">
        <v>6571</v>
      </c>
      <c r="K6598" t="s">
        <v>2276</v>
      </c>
      <c r="L6598">
        <v>273</v>
      </c>
      <c r="M6598" t="s">
        <v>2277</v>
      </c>
      <c r="N6598">
        <v>13</v>
      </c>
      <c r="O6598" t="s">
        <v>2278</v>
      </c>
      <c r="P6598" t="s">
        <v>22336</v>
      </c>
    </row>
    <row r="6599" spans="1:16" x14ac:dyDescent="0.25">
      <c r="A6599">
        <v>10373</v>
      </c>
      <c r="B6599">
        <v>5463</v>
      </c>
      <c r="C6599" t="s">
        <v>22165</v>
      </c>
      <c r="D6599" t="s">
        <v>22166</v>
      </c>
      <c r="E6599" t="s">
        <v>22167</v>
      </c>
      <c r="F6599" t="s">
        <v>21956</v>
      </c>
      <c r="G6599" t="s">
        <v>21957</v>
      </c>
      <c r="H6599" t="s">
        <v>12158</v>
      </c>
      <c r="I6599" t="s">
        <v>12159</v>
      </c>
      <c r="J6599">
        <v>6571</v>
      </c>
      <c r="K6599" t="s">
        <v>2276</v>
      </c>
      <c r="L6599">
        <v>273</v>
      </c>
      <c r="M6599" t="s">
        <v>2277</v>
      </c>
      <c r="N6599">
        <v>13</v>
      </c>
      <c r="O6599" t="s">
        <v>2278</v>
      </c>
      <c r="P6599" t="s">
        <v>22336</v>
      </c>
    </row>
    <row r="6600" spans="1:16" x14ac:dyDescent="0.25">
      <c r="A6600">
        <v>10374</v>
      </c>
      <c r="B6600">
        <v>4634</v>
      </c>
      <c r="C6600" t="s">
        <v>22168</v>
      </c>
      <c r="D6600" t="s">
        <v>22169</v>
      </c>
      <c r="E6600" t="s">
        <v>22170</v>
      </c>
      <c r="F6600" t="s">
        <v>21956</v>
      </c>
      <c r="G6600" t="s">
        <v>21957</v>
      </c>
      <c r="H6600" t="s">
        <v>12158</v>
      </c>
      <c r="I6600" t="s">
        <v>12159</v>
      </c>
      <c r="J6600">
        <v>6600</v>
      </c>
      <c r="K6600" t="s">
        <v>8653</v>
      </c>
      <c r="L6600">
        <v>269</v>
      </c>
      <c r="M6600" t="s">
        <v>8654</v>
      </c>
      <c r="N6600">
        <v>13</v>
      </c>
      <c r="O6600" t="s">
        <v>2278</v>
      </c>
      <c r="P6600" t="s">
        <v>22336</v>
      </c>
    </row>
    <row r="6601" spans="1:16" x14ac:dyDescent="0.25">
      <c r="A6601">
        <v>10375</v>
      </c>
      <c r="B6601">
        <v>4627</v>
      </c>
      <c r="C6601" t="s">
        <v>22171</v>
      </c>
      <c r="D6601" t="s">
        <v>22172</v>
      </c>
      <c r="E6601" t="s">
        <v>22173</v>
      </c>
      <c r="F6601" t="s">
        <v>21956</v>
      </c>
      <c r="G6601" t="s">
        <v>21957</v>
      </c>
      <c r="H6601" t="s">
        <v>12158</v>
      </c>
      <c r="I6601" t="s">
        <v>12159</v>
      </c>
      <c r="J6601">
        <v>6600</v>
      </c>
      <c r="K6601" t="s">
        <v>8653</v>
      </c>
      <c r="L6601">
        <v>269</v>
      </c>
      <c r="M6601" t="s">
        <v>8654</v>
      </c>
      <c r="N6601">
        <v>13</v>
      </c>
      <c r="O6601" t="s">
        <v>2278</v>
      </c>
      <c r="P6601" t="s">
        <v>22337</v>
      </c>
    </row>
    <row r="6602" spans="1:16" x14ac:dyDescent="0.25">
      <c r="A6602">
        <v>10376</v>
      </c>
      <c r="B6602">
        <v>4693</v>
      </c>
      <c r="C6602" t="s">
        <v>22174</v>
      </c>
      <c r="D6602" t="s">
        <v>22175</v>
      </c>
      <c r="E6602" t="s">
        <v>22176</v>
      </c>
      <c r="F6602" t="s">
        <v>21956</v>
      </c>
      <c r="G6602" t="s">
        <v>21957</v>
      </c>
      <c r="H6602" t="s">
        <v>12158</v>
      </c>
      <c r="I6602" t="s">
        <v>12159</v>
      </c>
      <c r="J6602">
        <v>6672</v>
      </c>
      <c r="K6602" t="s">
        <v>10118</v>
      </c>
      <c r="L6602">
        <v>269</v>
      </c>
      <c r="M6602" t="s">
        <v>8654</v>
      </c>
      <c r="N6602">
        <v>13</v>
      </c>
      <c r="O6602" t="s">
        <v>2278</v>
      </c>
      <c r="P6602" t="s">
        <v>22336</v>
      </c>
    </row>
    <row r="6603" spans="1:16" x14ac:dyDescent="0.25">
      <c r="A6603">
        <v>10377</v>
      </c>
      <c r="B6603">
        <v>4691</v>
      </c>
      <c r="C6603" t="s">
        <v>22177</v>
      </c>
      <c r="D6603" t="s">
        <v>22178</v>
      </c>
      <c r="E6603" t="s">
        <v>22179</v>
      </c>
      <c r="F6603" t="s">
        <v>21956</v>
      </c>
      <c r="G6603" t="s">
        <v>21957</v>
      </c>
      <c r="H6603" t="s">
        <v>12158</v>
      </c>
      <c r="I6603" t="s">
        <v>12159</v>
      </c>
      <c r="J6603">
        <v>6672</v>
      </c>
      <c r="K6603" t="s">
        <v>10118</v>
      </c>
      <c r="L6603">
        <v>269</v>
      </c>
      <c r="M6603" t="s">
        <v>8654</v>
      </c>
      <c r="N6603">
        <v>13</v>
      </c>
      <c r="O6603" t="s">
        <v>2278</v>
      </c>
      <c r="P6603" t="s">
        <v>22336</v>
      </c>
    </row>
    <row r="6604" spans="1:16" x14ac:dyDescent="0.25">
      <c r="A6604">
        <v>10378</v>
      </c>
      <c r="B6604">
        <v>4680</v>
      </c>
      <c r="C6604" t="s">
        <v>22180</v>
      </c>
      <c r="D6604" t="s">
        <v>22181</v>
      </c>
      <c r="E6604" t="s">
        <v>22182</v>
      </c>
      <c r="F6604" t="s">
        <v>21956</v>
      </c>
      <c r="G6604" t="s">
        <v>21957</v>
      </c>
      <c r="H6604" t="s">
        <v>12158</v>
      </c>
      <c r="I6604" t="s">
        <v>12159</v>
      </c>
      <c r="J6604">
        <v>6672</v>
      </c>
      <c r="K6604" t="s">
        <v>10118</v>
      </c>
      <c r="L6604">
        <v>269</v>
      </c>
      <c r="M6604" t="s">
        <v>8654</v>
      </c>
      <c r="N6604">
        <v>13</v>
      </c>
      <c r="O6604" t="s">
        <v>2278</v>
      </c>
      <c r="P6604" t="s">
        <v>22336</v>
      </c>
    </row>
    <row r="6605" spans="1:16" x14ac:dyDescent="0.25">
      <c r="A6605">
        <v>10380</v>
      </c>
      <c r="B6605">
        <v>4675</v>
      </c>
      <c r="C6605" t="s">
        <v>22183</v>
      </c>
      <c r="D6605" t="s">
        <v>22184</v>
      </c>
      <c r="E6605" t="s">
        <v>22185</v>
      </c>
      <c r="F6605" t="s">
        <v>21956</v>
      </c>
      <c r="G6605" t="s">
        <v>21957</v>
      </c>
      <c r="H6605" t="s">
        <v>12158</v>
      </c>
      <c r="I6605" t="s">
        <v>12159</v>
      </c>
      <c r="J6605">
        <v>6672</v>
      </c>
      <c r="K6605" t="s">
        <v>10118</v>
      </c>
      <c r="L6605">
        <v>269</v>
      </c>
      <c r="M6605" t="s">
        <v>8654</v>
      </c>
      <c r="N6605">
        <v>13</v>
      </c>
      <c r="O6605" t="s">
        <v>2278</v>
      </c>
      <c r="P6605" t="s">
        <v>22336</v>
      </c>
    </row>
    <row r="6606" spans="1:16" x14ac:dyDescent="0.25">
      <c r="A6606">
        <v>10381</v>
      </c>
      <c r="B6606">
        <v>4704</v>
      </c>
      <c r="C6606" t="s">
        <v>22186</v>
      </c>
      <c r="D6606" t="s">
        <v>22187</v>
      </c>
      <c r="E6606" t="s">
        <v>22188</v>
      </c>
      <c r="F6606" t="s">
        <v>21956</v>
      </c>
      <c r="G6606" t="s">
        <v>21957</v>
      </c>
      <c r="H6606" t="s">
        <v>12158</v>
      </c>
      <c r="I6606" t="s">
        <v>12159</v>
      </c>
      <c r="J6606">
        <v>6672</v>
      </c>
      <c r="K6606" t="s">
        <v>10118</v>
      </c>
      <c r="L6606">
        <v>269</v>
      </c>
      <c r="M6606" t="s">
        <v>8654</v>
      </c>
      <c r="N6606">
        <v>13</v>
      </c>
      <c r="O6606" t="s">
        <v>2278</v>
      </c>
      <c r="P6606" t="s">
        <v>22336</v>
      </c>
    </row>
    <row r="6607" spans="1:16" x14ac:dyDescent="0.25">
      <c r="A6607">
        <v>10382</v>
      </c>
      <c r="B6607">
        <v>4702</v>
      </c>
      <c r="C6607" t="s">
        <v>22189</v>
      </c>
      <c r="D6607" t="s">
        <v>22190</v>
      </c>
      <c r="E6607" t="s">
        <v>22191</v>
      </c>
      <c r="F6607" t="s">
        <v>21956</v>
      </c>
      <c r="G6607" t="s">
        <v>21957</v>
      </c>
      <c r="H6607" t="s">
        <v>12158</v>
      </c>
      <c r="I6607" t="s">
        <v>12159</v>
      </c>
      <c r="J6607">
        <v>6672</v>
      </c>
      <c r="K6607" t="s">
        <v>10118</v>
      </c>
      <c r="L6607">
        <v>269</v>
      </c>
      <c r="M6607" t="s">
        <v>8654</v>
      </c>
      <c r="N6607">
        <v>13</v>
      </c>
      <c r="O6607" t="s">
        <v>2278</v>
      </c>
      <c r="P6607" t="s">
        <v>22336</v>
      </c>
    </row>
    <row r="6608" spans="1:16" x14ac:dyDescent="0.25">
      <c r="A6608">
        <v>10383</v>
      </c>
      <c r="B6608">
        <v>4795</v>
      </c>
      <c r="C6608" t="s">
        <v>22192</v>
      </c>
      <c r="D6608" t="s">
        <v>22193</v>
      </c>
      <c r="E6608" t="s">
        <v>22194</v>
      </c>
      <c r="F6608" t="s">
        <v>21956</v>
      </c>
      <c r="G6608" t="s">
        <v>21957</v>
      </c>
      <c r="H6608" t="s">
        <v>12158</v>
      </c>
      <c r="I6608" t="s">
        <v>12159</v>
      </c>
      <c r="J6608">
        <v>6627</v>
      </c>
      <c r="K6608" t="s">
        <v>8658</v>
      </c>
      <c r="L6608">
        <v>269</v>
      </c>
      <c r="M6608" t="s">
        <v>8654</v>
      </c>
      <c r="N6608">
        <v>13</v>
      </c>
      <c r="O6608" t="s">
        <v>2278</v>
      </c>
      <c r="P6608" t="s">
        <v>22336</v>
      </c>
    </row>
    <row r="6609" spans="1:16" x14ac:dyDescent="0.25">
      <c r="A6609">
        <v>10386</v>
      </c>
      <c r="B6609">
        <v>4773</v>
      </c>
      <c r="C6609" t="s">
        <v>22195</v>
      </c>
      <c r="D6609" t="s">
        <v>22196</v>
      </c>
      <c r="E6609" t="s">
        <v>22197</v>
      </c>
      <c r="F6609" t="s">
        <v>21956</v>
      </c>
      <c r="G6609" t="s">
        <v>21957</v>
      </c>
      <c r="H6609" t="s">
        <v>12158</v>
      </c>
      <c r="I6609" t="s">
        <v>12159</v>
      </c>
      <c r="J6609">
        <v>6627</v>
      </c>
      <c r="K6609" t="s">
        <v>8658</v>
      </c>
      <c r="L6609">
        <v>269</v>
      </c>
      <c r="M6609" t="s">
        <v>8654</v>
      </c>
      <c r="N6609">
        <v>13</v>
      </c>
      <c r="O6609" t="s">
        <v>2278</v>
      </c>
      <c r="P6609" t="s">
        <v>22336</v>
      </c>
    </row>
    <row r="6610" spans="1:16" x14ac:dyDescent="0.25">
      <c r="A6610">
        <v>10387</v>
      </c>
      <c r="B6610">
        <v>4761</v>
      </c>
      <c r="C6610" t="s">
        <v>22198</v>
      </c>
      <c r="D6610" t="s">
        <v>22199</v>
      </c>
      <c r="E6610" t="s">
        <v>22200</v>
      </c>
      <c r="F6610" t="s">
        <v>21956</v>
      </c>
      <c r="G6610" t="s">
        <v>21957</v>
      </c>
      <c r="H6610" t="s">
        <v>12158</v>
      </c>
      <c r="I6610" t="s">
        <v>12159</v>
      </c>
      <c r="J6610">
        <v>6627</v>
      </c>
      <c r="K6610" t="s">
        <v>8658</v>
      </c>
      <c r="L6610">
        <v>269</v>
      </c>
      <c r="M6610" t="s">
        <v>8654</v>
      </c>
      <c r="N6610">
        <v>13</v>
      </c>
      <c r="O6610" t="s">
        <v>2278</v>
      </c>
      <c r="P6610" t="s">
        <v>22336</v>
      </c>
    </row>
    <row r="6611" spans="1:16" x14ac:dyDescent="0.25">
      <c r="A6611">
        <v>10388</v>
      </c>
      <c r="B6611">
        <v>4764</v>
      </c>
      <c r="C6611" t="s">
        <v>22201</v>
      </c>
      <c r="D6611" t="s">
        <v>22202</v>
      </c>
      <c r="E6611" t="s">
        <v>22203</v>
      </c>
      <c r="F6611" t="s">
        <v>21956</v>
      </c>
      <c r="G6611" t="s">
        <v>21957</v>
      </c>
      <c r="H6611" t="s">
        <v>12158</v>
      </c>
      <c r="I6611" t="s">
        <v>12159</v>
      </c>
      <c r="J6611">
        <v>6627</v>
      </c>
      <c r="K6611" t="s">
        <v>8658</v>
      </c>
      <c r="L6611">
        <v>269</v>
      </c>
      <c r="M6611" t="s">
        <v>8654</v>
      </c>
      <c r="N6611">
        <v>13</v>
      </c>
      <c r="O6611" t="s">
        <v>2278</v>
      </c>
      <c r="P6611" t="s">
        <v>22336</v>
      </c>
    </row>
    <row r="6612" spans="1:16" x14ac:dyDescent="0.25">
      <c r="A6612">
        <v>10389</v>
      </c>
      <c r="B6612">
        <v>4736</v>
      </c>
      <c r="C6612" t="s">
        <v>22204</v>
      </c>
      <c r="D6612" t="s">
        <v>22205</v>
      </c>
      <c r="E6612" t="s">
        <v>22206</v>
      </c>
      <c r="F6612" t="s">
        <v>21956</v>
      </c>
      <c r="G6612" t="s">
        <v>21957</v>
      </c>
      <c r="H6612" t="s">
        <v>12158</v>
      </c>
      <c r="I6612" t="s">
        <v>12159</v>
      </c>
      <c r="J6612">
        <v>6627</v>
      </c>
      <c r="K6612" t="s">
        <v>8658</v>
      </c>
      <c r="L6612">
        <v>269</v>
      </c>
      <c r="M6612" t="s">
        <v>8654</v>
      </c>
      <c r="N6612">
        <v>13</v>
      </c>
      <c r="O6612" t="s">
        <v>2278</v>
      </c>
      <c r="P6612" t="s">
        <v>22336</v>
      </c>
    </row>
    <row r="6613" spans="1:16" x14ac:dyDescent="0.25">
      <c r="A6613">
        <v>10390</v>
      </c>
      <c r="B6613">
        <v>4737</v>
      </c>
      <c r="C6613" t="s">
        <v>22207</v>
      </c>
      <c r="D6613" t="s">
        <v>22208</v>
      </c>
      <c r="E6613" t="s">
        <v>22209</v>
      </c>
      <c r="F6613" t="s">
        <v>21956</v>
      </c>
      <c r="G6613" t="s">
        <v>21957</v>
      </c>
      <c r="H6613" t="s">
        <v>12158</v>
      </c>
      <c r="I6613" t="s">
        <v>12159</v>
      </c>
      <c r="J6613">
        <v>6627</v>
      </c>
      <c r="K6613" t="s">
        <v>8658</v>
      </c>
      <c r="L6613">
        <v>269</v>
      </c>
      <c r="M6613" t="s">
        <v>8654</v>
      </c>
      <c r="N6613">
        <v>13</v>
      </c>
      <c r="O6613" t="s">
        <v>2278</v>
      </c>
      <c r="P6613" t="s">
        <v>22336</v>
      </c>
    </row>
    <row r="6614" spans="1:16" x14ac:dyDescent="0.25">
      <c r="A6614">
        <v>10391</v>
      </c>
      <c r="B6614">
        <v>4739</v>
      </c>
      <c r="C6614" t="s">
        <v>22210</v>
      </c>
      <c r="D6614" t="s">
        <v>22211</v>
      </c>
      <c r="E6614" t="s">
        <v>22212</v>
      </c>
      <c r="F6614" t="s">
        <v>21956</v>
      </c>
      <c r="G6614" t="s">
        <v>21957</v>
      </c>
      <c r="H6614" t="s">
        <v>12158</v>
      </c>
      <c r="I6614" t="s">
        <v>12159</v>
      </c>
      <c r="J6614">
        <v>6627</v>
      </c>
      <c r="K6614" t="s">
        <v>8658</v>
      </c>
      <c r="L6614">
        <v>269</v>
      </c>
      <c r="M6614" t="s">
        <v>8654</v>
      </c>
      <c r="N6614">
        <v>13</v>
      </c>
      <c r="O6614" t="s">
        <v>2278</v>
      </c>
      <c r="P6614" t="s">
        <v>22336</v>
      </c>
    </row>
    <row r="6615" spans="1:16" x14ac:dyDescent="0.25">
      <c r="A6615">
        <v>10392</v>
      </c>
      <c r="B6615">
        <v>4744</v>
      </c>
      <c r="C6615" t="s">
        <v>22213</v>
      </c>
      <c r="D6615" t="s">
        <v>22214</v>
      </c>
      <c r="E6615" t="s">
        <v>22215</v>
      </c>
      <c r="F6615" t="s">
        <v>21956</v>
      </c>
      <c r="G6615" t="s">
        <v>21957</v>
      </c>
      <c r="H6615" t="s">
        <v>12158</v>
      </c>
      <c r="I6615" t="s">
        <v>12159</v>
      </c>
      <c r="J6615">
        <v>6627</v>
      </c>
      <c r="K6615" t="s">
        <v>8658</v>
      </c>
      <c r="L6615">
        <v>269</v>
      </c>
      <c r="M6615" t="s">
        <v>8654</v>
      </c>
      <c r="N6615">
        <v>13</v>
      </c>
      <c r="O6615" t="s">
        <v>2278</v>
      </c>
      <c r="P6615" t="s">
        <v>22336</v>
      </c>
    </row>
    <row r="6616" spans="1:16" x14ac:dyDescent="0.25">
      <c r="A6616">
        <v>10482</v>
      </c>
      <c r="B6616">
        <v>4796</v>
      </c>
      <c r="C6616" t="s">
        <v>22216</v>
      </c>
      <c r="D6616" t="s">
        <v>22217</v>
      </c>
      <c r="E6616" t="s">
        <v>22218</v>
      </c>
      <c r="F6616" t="s">
        <v>22219</v>
      </c>
      <c r="G6616" t="s">
        <v>22220</v>
      </c>
      <c r="H6616" t="s">
        <v>12158</v>
      </c>
      <c r="I6616" t="s">
        <v>12159</v>
      </c>
      <c r="J6616">
        <v>6627</v>
      </c>
      <c r="K6616" t="s">
        <v>8658</v>
      </c>
      <c r="L6616">
        <v>269</v>
      </c>
      <c r="M6616" t="s">
        <v>8654</v>
      </c>
      <c r="N6616">
        <v>13</v>
      </c>
      <c r="O6616" t="s">
        <v>2278</v>
      </c>
      <c r="P6616" t="s">
        <v>22336</v>
      </c>
    </row>
    <row r="6617" spans="1:16" x14ac:dyDescent="0.25">
      <c r="A6617">
        <v>10485</v>
      </c>
      <c r="B6617">
        <v>4800</v>
      </c>
      <c r="C6617" t="s">
        <v>22221</v>
      </c>
      <c r="D6617" t="s">
        <v>22222</v>
      </c>
      <c r="E6617" t="s">
        <v>22223</v>
      </c>
      <c r="F6617" t="s">
        <v>22219</v>
      </c>
      <c r="G6617" t="s">
        <v>22220</v>
      </c>
      <c r="H6617" t="s">
        <v>12158</v>
      </c>
      <c r="I6617" t="s">
        <v>12159</v>
      </c>
      <c r="J6617">
        <v>6627</v>
      </c>
      <c r="K6617" t="s">
        <v>8658</v>
      </c>
      <c r="L6617">
        <v>269</v>
      </c>
      <c r="M6617" t="s">
        <v>8654</v>
      </c>
      <c r="N6617">
        <v>13</v>
      </c>
      <c r="O6617" t="s">
        <v>2278</v>
      </c>
      <c r="P6617" t="s">
        <v>22336</v>
      </c>
    </row>
    <row r="6618" spans="1:16" x14ac:dyDescent="0.25">
      <c r="A6618">
        <v>10486</v>
      </c>
      <c r="B6618">
        <v>4812</v>
      </c>
      <c r="C6618" t="s">
        <v>22224</v>
      </c>
      <c r="D6618" t="s">
        <v>22225</v>
      </c>
      <c r="E6618" t="s">
        <v>22226</v>
      </c>
      <c r="F6618" t="s">
        <v>22219</v>
      </c>
      <c r="G6618" t="s">
        <v>22220</v>
      </c>
      <c r="H6618" t="s">
        <v>12158</v>
      </c>
      <c r="I6618" t="s">
        <v>12159</v>
      </c>
      <c r="J6618">
        <v>6627</v>
      </c>
      <c r="K6618" t="s">
        <v>8658</v>
      </c>
      <c r="L6618">
        <v>269</v>
      </c>
      <c r="M6618" t="s">
        <v>8654</v>
      </c>
      <c r="N6618">
        <v>13</v>
      </c>
      <c r="O6618" t="s">
        <v>2278</v>
      </c>
      <c r="P6618" t="s">
        <v>22336</v>
      </c>
    </row>
    <row r="6619" spans="1:16" x14ac:dyDescent="0.25">
      <c r="A6619">
        <v>10487</v>
      </c>
      <c r="B6619">
        <v>4720</v>
      </c>
      <c r="C6619" t="s">
        <v>22227</v>
      </c>
      <c r="D6619" t="s">
        <v>22228</v>
      </c>
      <c r="E6619" t="s">
        <v>22229</v>
      </c>
      <c r="F6619" t="s">
        <v>22219</v>
      </c>
      <c r="G6619" t="s">
        <v>22220</v>
      </c>
      <c r="H6619" t="s">
        <v>12158</v>
      </c>
      <c r="I6619" t="s">
        <v>12159</v>
      </c>
      <c r="J6619">
        <v>6672</v>
      </c>
      <c r="K6619" t="s">
        <v>10118</v>
      </c>
      <c r="L6619">
        <v>269</v>
      </c>
      <c r="M6619" t="s">
        <v>8654</v>
      </c>
      <c r="N6619">
        <v>13</v>
      </c>
      <c r="O6619" t="s">
        <v>2278</v>
      </c>
      <c r="P6619" t="s">
        <v>22336</v>
      </c>
    </row>
    <row r="6620" spans="1:16" x14ac:dyDescent="0.25">
      <c r="A6620">
        <v>10488</v>
      </c>
      <c r="B6620">
        <v>4723</v>
      </c>
      <c r="C6620" t="s">
        <v>22230</v>
      </c>
      <c r="D6620" t="s">
        <v>22231</v>
      </c>
      <c r="E6620" t="s">
        <v>22232</v>
      </c>
      <c r="F6620" t="s">
        <v>22219</v>
      </c>
      <c r="G6620" t="s">
        <v>22220</v>
      </c>
      <c r="H6620" t="s">
        <v>12158</v>
      </c>
      <c r="I6620" t="s">
        <v>12159</v>
      </c>
      <c r="J6620">
        <v>6672</v>
      </c>
      <c r="K6620" t="s">
        <v>10118</v>
      </c>
      <c r="L6620">
        <v>269</v>
      </c>
      <c r="M6620" t="s">
        <v>8654</v>
      </c>
      <c r="N6620">
        <v>13</v>
      </c>
      <c r="O6620" t="s">
        <v>2278</v>
      </c>
      <c r="P6620" t="s">
        <v>22336</v>
      </c>
    </row>
    <row r="6621" spans="1:16" x14ac:dyDescent="0.25">
      <c r="A6621">
        <v>10489</v>
      </c>
      <c r="B6621">
        <v>4724</v>
      </c>
      <c r="C6621" t="s">
        <v>22233</v>
      </c>
      <c r="D6621" t="s">
        <v>22234</v>
      </c>
      <c r="E6621" t="s">
        <v>22235</v>
      </c>
      <c r="F6621" t="s">
        <v>22219</v>
      </c>
      <c r="G6621" t="s">
        <v>22220</v>
      </c>
      <c r="H6621" t="s">
        <v>12158</v>
      </c>
      <c r="I6621" t="s">
        <v>12159</v>
      </c>
      <c r="J6621">
        <v>6672</v>
      </c>
      <c r="K6621" t="s">
        <v>10118</v>
      </c>
      <c r="L6621">
        <v>269</v>
      </c>
      <c r="M6621" t="s">
        <v>8654</v>
      </c>
      <c r="N6621">
        <v>13</v>
      </c>
      <c r="O6621" t="s">
        <v>2278</v>
      </c>
      <c r="P6621" t="s">
        <v>22336</v>
      </c>
    </row>
    <row r="6622" spans="1:16" x14ac:dyDescent="0.25">
      <c r="A6622">
        <v>10494</v>
      </c>
      <c r="B6622">
        <v>4725</v>
      </c>
      <c r="C6622" t="s">
        <v>22236</v>
      </c>
      <c r="D6622" t="s">
        <v>22237</v>
      </c>
      <c r="E6622" t="s">
        <v>22238</v>
      </c>
      <c r="F6622" t="s">
        <v>22219</v>
      </c>
      <c r="G6622" t="s">
        <v>22220</v>
      </c>
      <c r="H6622" t="s">
        <v>12158</v>
      </c>
      <c r="I6622" t="s">
        <v>12159</v>
      </c>
      <c r="J6622">
        <v>6672</v>
      </c>
      <c r="K6622" t="s">
        <v>10118</v>
      </c>
      <c r="L6622">
        <v>269</v>
      </c>
      <c r="M6622" t="s">
        <v>8654</v>
      </c>
      <c r="N6622">
        <v>13</v>
      </c>
      <c r="O6622" t="s">
        <v>2278</v>
      </c>
      <c r="P6622" t="s">
        <v>22336</v>
      </c>
    </row>
    <row r="6623" spans="1:16" x14ac:dyDescent="0.25">
      <c r="A6623">
        <v>10499</v>
      </c>
      <c r="B6623">
        <v>4648</v>
      </c>
      <c r="C6623" t="s">
        <v>22239</v>
      </c>
      <c r="D6623" t="s">
        <v>22240</v>
      </c>
      <c r="E6623" t="s">
        <v>22241</v>
      </c>
      <c r="F6623" t="s">
        <v>22219</v>
      </c>
      <c r="G6623" t="s">
        <v>22220</v>
      </c>
      <c r="H6623" t="s">
        <v>12158</v>
      </c>
      <c r="I6623" t="s">
        <v>12159</v>
      </c>
      <c r="J6623">
        <v>6600</v>
      </c>
      <c r="K6623" t="s">
        <v>8653</v>
      </c>
      <c r="L6623">
        <v>269</v>
      </c>
      <c r="M6623" t="s">
        <v>8654</v>
      </c>
      <c r="N6623">
        <v>13</v>
      </c>
      <c r="O6623" t="s">
        <v>2278</v>
      </c>
      <c r="P6623" t="s">
        <v>22336</v>
      </c>
    </row>
    <row r="6624" spans="1:16" x14ac:dyDescent="0.25">
      <c r="A6624">
        <v>10500</v>
      </c>
      <c r="B6624">
        <v>4642</v>
      </c>
      <c r="C6624" t="s">
        <v>22242</v>
      </c>
      <c r="D6624" t="s">
        <v>22243</v>
      </c>
      <c r="E6624" t="s">
        <v>22244</v>
      </c>
      <c r="F6624" t="s">
        <v>22219</v>
      </c>
      <c r="G6624" t="s">
        <v>22220</v>
      </c>
      <c r="H6624" t="s">
        <v>12158</v>
      </c>
      <c r="I6624" t="s">
        <v>12159</v>
      </c>
      <c r="J6624">
        <v>6600</v>
      </c>
      <c r="K6624" t="s">
        <v>8653</v>
      </c>
      <c r="L6624">
        <v>269</v>
      </c>
      <c r="M6624" t="s">
        <v>8654</v>
      </c>
      <c r="N6624">
        <v>13</v>
      </c>
      <c r="O6624" t="s">
        <v>2278</v>
      </c>
      <c r="P6624" t="s">
        <v>22336</v>
      </c>
    </row>
    <row r="6625" spans="1:16" x14ac:dyDescent="0.25">
      <c r="A6625">
        <v>10501</v>
      </c>
      <c r="B6625">
        <v>4671</v>
      </c>
      <c r="C6625" t="s">
        <v>22245</v>
      </c>
      <c r="D6625" t="s">
        <v>22246</v>
      </c>
      <c r="E6625" t="s">
        <v>22247</v>
      </c>
      <c r="F6625" t="s">
        <v>22219</v>
      </c>
      <c r="G6625" t="s">
        <v>22220</v>
      </c>
      <c r="H6625" t="s">
        <v>12158</v>
      </c>
      <c r="I6625" t="s">
        <v>12159</v>
      </c>
      <c r="J6625">
        <v>6600</v>
      </c>
      <c r="K6625" t="s">
        <v>8653</v>
      </c>
      <c r="L6625">
        <v>269</v>
      </c>
      <c r="M6625" t="s">
        <v>8654</v>
      </c>
      <c r="N6625">
        <v>13</v>
      </c>
      <c r="O6625" t="s">
        <v>2278</v>
      </c>
      <c r="P6625" t="s">
        <v>22336</v>
      </c>
    </row>
    <row r="6626" spans="1:16" x14ac:dyDescent="0.25">
      <c r="A6626">
        <v>10502</v>
      </c>
      <c r="B6626">
        <v>5459</v>
      </c>
      <c r="C6626" t="s">
        <v>22248</v>
      </c>
      <c r="D6626" t="s">
        <v>22249</v>
      </c>
      <c r="E6626" t="s">
        <v>22250</v>
      </c>
      <c r="F6626" t="s">
        <v>22219</v>
      </c>
      <c r="G6626" t="s">
        <v>22220</v>
      </c>
      <c r="H6626" t="s">
        <v>12158</v>
      </c>
      <c r="I6626" t="s">
        <v>12159</v>
      </c>
      <c r="J6626">
        <v>6571</v>
      </c>
      <c r="K6626" t="s">
        <v>2276</v>
      </c>
      <c r="L6626">
        <v>273</v>
      </c>
      <c r="M6626" t="s">
        <v>2277</v>
      </c>
      <c r="N6626">
        <v>13</v>
      </c>
      <c r="O6626" t="s">
        <v>2278</v>
      </c>
      <c r="P6626" t="s">
        <v>22336</v>
      </c>
    </row>
    <row r="6627" spans="1:16" x14ac:dyDescent="0.25">
      <c r="A6627">
        <v>10503</v>
      </c>
      <c r="B6627">
        <v>5484</v>
      </c>
      <c r="C6627" t="s">
        <v>22251</v>
      </c>
      <c r="D6627" t="s">
        <v>22252</v>
      </c>
      <c r="E6627" t="s">
        <v>22253</v>
      </c>
      <c r="F6627" t="s">
        <v>22219</v>
      </c>
      <c r="G6627" t="s">
        <v>22220</v>
      </c>
      <c r="H6627" t="s">
        <v>12158</v>
      </c>
      <c r="I6627" t="s">
        <v>12159</v>
      </c>
      <c r="J6627">
        <v>6571</v>
      </c>
      <c r="K6627" t="s">
        <v>2276</v>
      </c>
      <c r="L6627">
        <v>273</v>
      </c>
      <c r="M6627" t="s">
        <v>2277</v>
      </c>
      <c r="N6627">
        <v>13</v>
      </c>
      <c r="O6627" t="s">
        <v>2278</v>
      </c>
      <c r="P6627" t="s">
        <v>22336</v>
      </c>
    </row>
    <row r="6628" spans="1:16" x14ac:dyDescent="0.25">
      <c r="A6628">
        <v>10504</v>
      </c>
      <c r="B6628">
        <v>5046</v>
      </c>
      <c r="C6628" t="s">
        <v>22254</v>
      </c>
      <c r="D6628" t="s">
        <v>22255</v>
      </c>
      <c r="E6628" t="s">
        <v>22256</v>
      </c>
      <c r="F6628" t="s">
        <v>22219</v>
      </c>
      <c r="G6628" t="s">
        <v>22220</v>
      </c>
      <c r="H6628" t="s">
        <v>12158</v>
      </c>
      <c r="I6628" t="s">
        <v>12159</v>
      </c>
      <c r="J6628">
        <v>48404</v>
      </c>
      <c r="K6628" t="s">
        <v>14097</v>
      </c>
      <c r="L6628">
        <v>269</v>
      </c>
      <c r="M6628" t="s">
        <v>8654</v>
      </c>
      <c r="N6628">
        <v>13</v>
      </c>
      <c r="O6628" t="s">
        <v>2278</v>
      </c>
      <c r="P6628" t="s">
        <v>22336</v>
      </c>
    </row>
    <row r="6629" spans="1:16" x14ac:dyDescent="0.25">
      <c r="A6629">
        <v>10505</v>
      </c>
      <c r="B6629">
        <v>5032</v>
      </c>
      <c r="C6629" t="s">
        <v>22257</v>
      </c>
      <c r="D6629" t="s">
        <v>22258</v>
      </c>
      <c r="E6629" t="s">
        <v>22259</v>
      </c>
      <c r="F6629" t="s">
        <v>22219</v>
      </c>
      <c r="G6629" t="s">
        <v>22220</v>
      </c>
      <c r="H6629" t="s">
        <v>12158</v>
      </c>
      <c r="I6629" t="s">
        <v>12159</v>
      </c>
      <c r="J6629">
        <v>48404</v>
      </c>
      <c r="K6629" t="s">
        <v>14097</v>
      </c>
      <c r="L6629">
        <v>269</v>
      </c>
      <c r="M6629" t="s">
        <v>8654</v>
      </c>
      <c r="N6629">
        <v>13</v>
      </c>
      <c r="O6629" t="s">
        <v>2278</v>
      </c>
      <c r="P6629" t="s">
        <v>22336</v>
      </c>
    </row>
    <row r="6630" spans="1:16" x14ac:dyDescent="0.25">
      <c r="A6630">
        <v>10506</v>
      </c>
      <c r="B6630">
        <v>4942</v>
      </c>
      <c r="C6630" t="s">
        <v>22260</v>
      </c>
      <c r="D6630" t="s">
        <v>22261</v>
      </c>
      <c r="E6630" t="s">
        <v>22262</v>
      </c>
      <c r="F6630" t="s">
        <v>22219</v>
      </c>
      <c r="G6630" t="s">
        <v>22220</v>
      </c>
      <c r="H6630" t="s">
        <v>12158</v>
      </c>
      <c r="I6630" t="s">
        <v>12159</v>
      </c>
      <c r="J6630">
        <v>6609</v>
      </c>
      <c r="K6630" t="s">
        <v>10264</v>
      </c>
      <c r="L6630">
        <v>269</v>
      </c>
      <c r="M6630" t="s">
        <v>8654</v>
      </c>
      <c r="N6630">
        <v>13</v>
      </c>
      <c r="O6630" t="s">
        <v>2278</v>
      </c>
      <c r="P6630" t="s">
        <v>22336</v>
      </c>
    </row>
    <row r="6631" spans="1:16" x14ac:dyDescent="0.25">
      <c r="A6631">
        <v>10509</v>
      </c>
      <c r="B6631">
        <v>4909</v>
      </c>
      <c r="C6631" t="s">
        <v>22263</v>
      </c>
      <c r="D6631" t="s">
        <v>22264</v>
      </c>
      <c r="E6631" t="s">
        <v>22265</v>
      </c>
      <c r="F6631" t="s">
        <v>22219</v>
      </c>
      <c r="G6631" t="s">
        <v>22220</v>
      </c>
      <c r="H6631" t="s">
        <v>12158</v>
      </c>
      <c r="I6631" t="s">
        <v>12159</v>
      </c>
      <c r="J6631">
        <v>6609</v>
      </c>
      <c r="K6631" t="s">
        <v>10264</v>
      </c>
      <c r="L6631">
        <v>269</v>
      </c>
      <c r="M6631" t="s">
        <v>8654</v>
      </c>
      <c r="N6631">
        <v>13</v>
      </c>
      <c r="O6631" t="s">
        <v>2278</v>
      </c>
      <c r="P6631" t="s">
        <v>22336</v>
      </c>
    </row>
    <row r="6632" spans="1:16" x14ac:dyDescent="0.25">
      <c r="A6632">
        <v>10510</v>
      </c>
      <c r="B6632">
        <v>4814</v>
      </c>
      <c r="C6632" t="s">
        <v>22266</v>
      </c>
      <c r="D6632" t="s">
        <v>22267</v>
      </c>
      <c r="E6632" t="s">
        <v>22268</v>
      </c>
      <c r="F6632" t="s">
        <v>22219</v>
      </c>
      <c r="G6632" t="s">
        <v>22220</v>
      </c>
      <c r="H6632" t="s">
        <v>12158</v>
      </c>
      <c r="I6632" t="s">
        <v>12159</v>
      </c>
      <c r="J6632">
        <v>6627</v>
      </c>
      <c r="K6632" t="s">
        <v>8658</v>
      </c>
      <c r="L6632">
        <v>269</v>
      </c>
      <c r="M6632" t="s">
        <v>8654</v>
      </c>
      <c r="N6632">
        <v>13</v>
      </c>
      <c r="O6632" t="s">
        <v>2278</v>
      </c>
      <c r="P6632" t="s">
        <v>22336</v>
      </c>
    </row>
    <row r="6633" spans="1:16" x14ac:dyDescent="0.25">
      <c r="A6633">
        <v>10511</v>
      </c>
      <c r="B6633">
        <v>5209</v>
      </c>
      <c r="C6633" t="s">
        <v>22269</v>
      </c>
      <c r="D6633" t="s">
        <v>22270</v>
      </c>
      <c r="E6633" t="s">
        <v>22271</v>
      </c>
      <c r="F6633" t="s">
        <v>22219</v>
      </c>
      <c r="G6633" t="s">
        <v>22220</v>
      </c>
      <c r="H6633" t="s">
        <v>12158</v>
      </c>
      <c r="I6633" t="s">
        <v>12159</v>
      </c>
      <c r="J6633">
        <v>48315</v>
      </c>
      <c r="K6633" t="s">
        <v>2726</v>
      </c>
      <c r="L6633">
        <v>266</v>
      </c>
      <c r="M6633" t="s">
        <v>2727</v>
      </c>
      <c r="N6633">
        <v>13</v>
      </c>
      <c r="O6633" t="s">
        <v>2278</v>
      </c>
      <c r="P6633" t="s">
        <v>22336</v>
      </c>
    </row>
    <row r="6634" spans="1:16" x14ac:dyDescent="0.25">
      <c r="A6634">
        <v>10512</v>
      </c>
      <c r="B6634">
        <v>5200</v>
      </c>
      <c r="C6634" t="s">
        <v>22272</v>
      </c>
      <c r="D6634" t="s">
        <v>22273</v>
      </c>
      <c r="E6634" t="s">
        <v>22274</v>
      </c>
      <c r="F6634" t="s">
        <v>22219</v>
      </c>
      <c r="G6634" t="s">
        <v>22220</v>
      </c>
      <c r="H6634" t="s">
        <v>12158</v>
      </c>
      <c r="I6634" t="s">
        <v>12159</v>
      </c>
      <c r="J6634">
        <v>48315</v>
      </c>
      <c r="K6634" t="s">
        <v>2726</v>
      </c>
      <c r="L6634">
        <v>266</v>
      </c>
      <c r="M6634" t="s">
        <v>2727</v>
      </c>
      <c r="N6634">
        <v>13</v>
      </c>
      <c r="O6634" t="s">
        <v>2278</v>
      </c>
      <c r="P6634" t="s">
        <v>22336</v>
      </c>
    </row>
    <row r="6635" spans="1:16" x14ac:dyDescent="0.25">
      <c r="A6635">
        <v>10513</v>
      </c>
      <c r="B6635">
        <v>5806</v>
      </c>
      <c r="C6635" t="s">
        <v>22275</v>
      </c>
      <c r="D6635" t="s">
        <v>22276</v>
      </c>
      <c r="E6635" t="s">
        <v>22277</v>
      </c>
      <c r="F6635" t="s">
        <v>22219</v>
      </c>
      <c r="G6635" t="s">
        <v>22220</v>
      </c>
      <c r="H6635" t="s">
        <v>12158</v>
      </c>
      <c r="I6635" t="s">
        <v>12159</v>
      </c>
      <c r="J6635">
        <v>30541</v>
      </c>
      <c r="K6635" t="s">
        <v>10320</v>
      </c>
      <c r="L6635">
        <v>2614</v>
      </c>
      <c r="M6635" t="s">
        <v>10321</v>
      </c>
      <c r="N6635">
        <v>157</v>
      </c>
      <c r="O6635" t="s">
        <v>8994</v>
      </c>
      <c r="P6635" t="s">
        <v>22336</v>
      </c>
    </row>
    <row r="6636" spans="1:16" x14ac:dyDescent="0.25">
      <c r="A6636">
        <v>10514</v>
      </c>
      <c r="B6636">
        <v>9067</v>
      </c>
      <c r="C6636" t="s">
        <v>22278</v>
      </c>
      <c r="D6636" t="s">
        <v>22279</v>
      </c>
      <c r="E6636" t="s">
        <v>22280</v>
      </c>
      <c r="F6636" t="s">
        <v>22281</v>
      </c>
      <c r="G6636" t="s">
        <v>22282</v>
      </c>
      <c r="H6636" t="s">
        <v>17261</v>
      </c>
      <c r="I6636" t="s">
        <v>17262</v>
      </c>
      <c r="J6636">
        <v>23073</v>
      </c>
      <c r="K6636" t="s">
        <v>783</v>
      </c>
      <c r="L6636">
        <v>1847</v>
      </c>
      <c r="M6636" t="s">
        <v>784</v>
      </c>
      <c r="N6636">
        <v>107</v>
      </c>
      <c r="O6636" t="s">
        <v>251</v>
      </c>
      <c r="P6636" t="s">
        <v>22337</v>
      </c>
    </row>
    <row r="6637" spans="1:16" x14ac:dyDescent="0.25">
      <c r="A6637">
        <v>10523</v>
      </c>
      <c r="B6637">
        <v>8662</v>
      </c>
      <c r="C6637" t="s">
        <v>22283</v>
      </c>
      <c r="D6637" t="s">
        <v>22284</v>
      </c>
      <c r="E6637" t="s">
        <v>22280</v>
      </c>
      <c r="F6637" t="s">
        <v>22281</v>
      </c>
      <c r="G6637" t="s">
        <v>22282</v>
      </c>
      <c r="H6637" t="s">
        <v>17261</v>
      </c>
      <c r="I6637" t="s">
        <v>17262</v>
      </c>
      <c r="J6637">
        <v>49448</v>
      </c>
      <c r="K6637" t="s">
        <v>3165</v>
      </c>
      <c r="L6637">
        <v>4334</v>
      </c>
      <c r="M6637" t="s">
        <v>3166</v>
      </c>
      <c r="N6637">
        <v>105</v>
      </c>
      <c r="O6637" t="s">
        <v>1175</v>
      </c>
      <c r="P6637" t="s">
        <v>22336</v>
      </c>
    </row>
    <row r="6638" spans="1:16" x14ac:dyDescent="0.25">
      <c r="A6638">
        <v>10524</v>
      </c>
      <c r="B6638">
        <v>8663</v>
      </c>
      <c r="C6638" t="s">
        <v>22285</v>
      </c>
      <c r="D6638" t="s">
        <v>22286</v>
      </c>
      <c r="E6638" t="s">
        <v>22287</v>
      </c>
      <c r="F6638" t="s">
        <v>22281</v>
      </c>
      <c r="G6638" t="s">
        <v>22282</v>
      </c>
      <c r="H6638" t="s">
        <v>17261</v>
      </c>
      <c r="I6638" t="s">
        <v>17262</v>
      </c>
      <c r="J6638">
        <v>49450</v>
      </c>
      <c r="K6638" t="s">
        <v>2022</v>
      </c>
      <c r="L6638">
        <v>4348</v>
      </c>
      <c r="M6638" t="s">
        <v>1155</v>
      </c>
      <c r="N6638">
        <v>205</v>
      </c>
      <c r="O6638" t="s">
        <v>697</v>
      </c>
      <c r="P6638" t="s">
        <v>22336</v>
      </c>
    </row>
    <row r="6639" spans="1:16" x14ac:dyDescent="0.25">
      <c r="A6639">
        <v>10525</v>
      </c>
      <c r="B6639">
        <v>8664</v>
      </c>
      <c r="C6639" t="s">
        <v>22288</v>
      </c>
      <c r="D6639" t="s">
        <v>22289</v>
      </c>
      <c r="E6639" t="s">
        <v>22290</v>
      </c>
      <c r="F6639" t="s">
        <v>22281</v>
      </c>
      <c r="G6639" t="s">
        <v>22282</v>
      </c>
      <c r="H6639" t="s">
        <v>17261</v>
      </c>
      <c r="I6639" t="s">
        <v>17262</v>
      </c>
      <c r="J6639">
        <v>23073</v>
      </c>
      <c r="K6639" t="s">
        <v>783</v>
      </c>
      <c r="L6639">
        <v>1847</v>
      </c>
      <c r="M6639" t="s">
        <v>784</v>
      </c>
      <c r="N6639">
        <v>107</v>
      </c>
      <c r="O6639" t="s">
        <v>251</v>
      </c>
      <c r="P6639" t="s">
        <v>22336</v>
      </c>
    </row>
    <row r="6640" spans="1:16" x14ac:dyDescent="0.25">
      <c r="A6640">
        <v>10526</v>
      </c>
      <c r="B6640">
        <v>8665</v>
      </c>
      <c r="C6640" t="s">
        <v>22291</v>
      </c>
      <c r="D6640" t="s">
        <v>22292</v>
      </c>
      <c r="E6640" t="s">
        <v>22293</v>
      </c>
      <c r="F6640" t="s">
        <v>22281</v>
      </c>
      <c r="G6640" t="s">
        <v>22282</v>
      </c>
      <c r="H6640" t="s">
        <v>17261</v>
      </c>
      <c r="I6640" t="s">
        <v>17262</v>
      </c>
      <c r="J6640">
        <v>42219</v>
      </c>
      <c r="K6640" t="s">
        <v>189</v>
      </c>
      <c r="L6640">
        <v>3866</v>
      </c>
      <c r="M6640" t="s">
        <v>189</v>
      </c>
      <c r="N6640">
        <v>230</v>
      </c>
      <c r="O6640" t="s">
        <v>190</v>
      </c>
      <c r="P6640" t="s">
        <v>22336</v>
      </c>
    </row>
    <row r="6641" spans="1:16" x14ac:dyDescent="0.25">
      <c r="A6641">
        <v>10527</v>
      </c>
      <c r="B6641">
        <v>8666</v>
      </c>
      <c r="C6641" t="s">
        <v>22294</v>
      </c>
      <c r="D6641" t="s">
        <v>22295</v>
      </c>
      <c r="E6641" t="s">
        <v>22296</v>
      </c>
      <c r="F6641" t="s">
        <v>22281</v>
      </c>
      <c r="G6641" t="s">
        <v>22282</v>
      </c>
      <c r="H6641" t="s">
        <v>17261</v>
      </c>
      <c r="I6641" t="s">
        <v>17262</v>
      </c>
      <c r="J6641">
        <v>49478</v>
      </c>
      <c r="K6641" t="s">
        <v>22297</v>
      </c>
      <c r="L6641">
        <v>1357</v>
      </c>
      <c r="M6641" t="s">
        <v>12634</v>
      </c>
      <c r="N6641">
        <v>82</v>
      </c>
      <c r="O6641" t="s">
        <v>1314</v>
      </c>
      <c r="P6641" t="s">
        <v>22336</v>
      </c>
    </row>
    <row r="6642" spans="1:16" x14ac:dyDescent="0.25">
      <c r="A6642">
        <v>10528</v>
      </c>
      <c r="B6642">
        <v>8667</v>
      </c>
      <c r="C6642" t="s">
        <v>22298</v>
      </c>
      <c r="D6642" t="s">
        <v>22299</v>
      </c>
      <c r="E6642" t="s">
        <v>22300</v>
      </c>
      <c r="F6642" t="s">
        <v>22281</v>
      </c>
      <c r="G6642" t="s">
        <v>22282</v>
      </c>
      <c r="H6642" t="s">
        <v>17261</v>
      </c>
      <c r="I6642" t="s">
        <v>17262</v>
      </c>
      <c r="J6642">
        <v>48774</v>
      </c>
      <c r="K6642" t="s">
        <v>775</v>
      </c>
      <c r="L6642">
        <v>4368</v>
      </c>
      <c r="M6642" t="s">
        <v>776</v>
      </c>
      <c r="N6642">
        <v>205</v>
      </c>
      <c r="O6642" t="s">
        <v>697</v>
      </c>
      <c r="P6642" t="s">
        <v>22336</v>
      </c>
    </row>
    <row r="6643" spans="1:16" x14ac:dyDescent="0.25">
      <c r="A6643">
        <v>10529</v>
      </c>
      <c r="B6643">
        <v>8668</v>
      </c>
      <c r="C6643" t="s">
        <v>22301</v>
      </c>
      <c r="D6643" t="s">
        <v>22302</v>
      </c>
      <c r="E6643" t="s">
        <v>22303</v>
      </c>
      <c r="F6643" t="s">
        <v>22281</v>
      </c>
      <c r="G6643" t="s">
        <v>22282</v>
      </c>
      <c r="H6643" t="s">
        <v>17261</v>
      </c>
      <c r="I6643" t="s">
        <v>17262</v>
      </c>
      <c r="J6643">
        <v>49479</v>
      </c>
      <c r="K6643" t="s">
        <v>2056</v>
      </c>
      <c r="L6643">
        <v>4349</v>
      </c>
      <c r="M6643" t="s">
        <v>2056</v>
      </c>
      <c r="N6643">
        <v>21</v>
      </c>
      <c r="O6643" t="s">
        <v>1710</v>
      </c>
      <c r="P6643" t="s">
        <v>22336</v>
      </c>
    </row>
    <row r="6644" spans="1:16" x14ac:dyDescent="0.25">
      <c r="A6644">
        <v>10530</v>
      </c>
      <c r="B6644">
        <v>8669</v>
      </c>
      <c r="C6644" t="s">
        <v>22304</v>
      </c>
      <c r="D6644" t="s">
        <v>22305</v>
      </c>
      <c r="E6644" t="s">
        <v>22306</v>
      </c>
      <c r="F6644" t="s">
        <v>22281</v>
      </c>
      <c r="G6644" t="s">
        <v>22282</v>
      </c>
      <c r="H6644" t="s">
        <v>17261</v>
      </c>
      <c r="I6644" t="s">
        <v>17262</v>
      </c>
      <c r="J6644">
        <v>49480</v>
      </c>
      <c r="K6644" t="s">
        <v>22307</v>
      </c>
      <c r="L6644">
        <v>1367</v>
      </c>
      <c r="M6644" t="s">
        <v>20069</v>
      </c>
      <c r="N6644">
        <v>82</v>
      </c>
      <c r="O6644" t="s">
        <v>1314</v>
      </c>
      <c r="P6644" t="s">
        <v>22336</v>
      </c>
    </row>
    <row r="6645" spans="1:16" x14ac:dyDescent="0.25">
      <c r="A6645">
        <v>10531</v>
      </c>
      <c r="B6645">
        <v>8670</v>
      </c>
      <c r="C6645" t="s">
        <v>22308</v>
      </c>
      <c r="D6645" t="s">
        <v>22309</v>
      </c>
      <c r="E6645" t="s">
        <v>22310</v>
      </c>
      <c r="F6645" t="s">
        <v>22281</v>
      </c>
      <c r="G6645" t="s">
        <v>22282</v>
      </c>
      <c r="H6645" t="s">
        <v>17261</v>
      </c>
      <c r="I6645" t="s">
        <v>17262</v>
      </c>
      <c r="J6645">
        <v>17726</v>
      </c>
      <c r="K6645" t="s">
        <v>115</v>
      </c>
      <c r="L6645">
        <v>1242</v>
      </c>
      <c r="M6645" t="s">
        <v>116</v>
      </c>
      <c r="N6645">
        <v>75</v>
      </c>
      <c r="O6645" t="s">
        <v>117</v>
      </c>
      <c r="P6645" t="s">
        <v>22336</v>
      </c>
    </row>
    <row r="6646" spans="1:16" x14ac:dyDescent="0.25">
      <c r="A6646">
        <v>10532</v>
      </c>
      <c r="B6646">
        <v>8671</v>
      </c>
      <c r="C6646" t="s">
        <v>22311</v>
      </c>
      <c r="D6646" t="s">
        <v>22312</v>
      </c>
      <c r="E6646" t="s">
        <v>22313</v>
      </c>
      <c r="F6646" t="s">
        <v>22281</v>
      </c>
      <c r="G6646" t="s">
        <v>22282</v>
      </c>
      <c r="H6646" t="s">
        <v>17261</v>
      </c>
      <c r="I6646" t="s">
        <v>17262</v>
      </c>
      <c r="J6646">
        <v>49481</v>
      </c>
      <c r="K6646" t="s">
        <v>22314</v>
      </c>
      <c r="L6646">
        <v>4562</v>
      </c>
      <c r="M6646" t="s">
        <v>17275</v>
      </c>
      <c r="N6646">
        <v>205</v>
      </c>
      <c r="O6646" t="s">
        <v>697</v>
      </c>
      <c r="P6646" t="s">
        <v>22336</v>
      </c>
    </row>
    <row r="6647" spans="1:16" x14ac:dyDescent="0.25">
      <c r="A6647">
        <v>10533</v>
      </c>
      <c r="B6647">
        <v>8672</v>
      </c>
      <c r="C6647" t="s">
        <v>22315</v>
      </c>
      <c r="D6647" t="s">
        <v>22316</v>
      </c>
      <c r="E6647" t="s">
        <v>22317</v>
      </c>
      <c r="F6647" t="s">
        <v>22281</v>
      </c>
      <c r="G6647" t="s">
        <v>22282</v>
      </c>
      <c r="H6647" t="s">
        <v>17261</v>
      </c>
      <c r="I6647" t="s">
        <v>17262</v>
      </c>
      <c r="J6647">
        <v>49481</v>
      </c>
      <c r="K6647" t="s">
        <v>22314</v>
      </c>
      <c r="L6647">
        <v>4562</v>
      </c>
      <c r="M6647" t="s">
        <v>17275</v>
      </c>
      <c r="N6647">
        <v>205</v>
      </c>
      <c r="O6647" t="s">
        <v>697</v>
      </c>
      <c r="P6647" t="s">
        <v>22336</v>
      </c>
    </row>
    <row r="6648" spans="1:16" x14ac:dyDescent="0.25">
      <c r="A6648">
        <v>10534</v>
      </c>
      <c r="B6648">
        <v>8673</v>
      </c>
      <c r="C6648" t="s">
        <v>22318</v>
      </c>
      <c r="D6648" t="s">
        <v>22319</v>
      </c>
      <c r="E6648" t="s">
        <v>22320</v>
      </c>
      <c r="F6648" t="s">
        <v>22281</v>
      </c>
      <c r="G6648" t="s">
        <v>22282</v>
      </c>
      <c r="H6648" t="s">
        <v>17261</v>
      </c>
      <c r="I6648" t="s">
        <v>17262</v>
      </c>
      <c r="J6648">
        <v>23790</v>
      </c>
      <c r="K6648" t="s">
        <v>415</v>
      </c>
      <c r="L6648">
        <v>1887</v>
      </c>
      <c r="M6648" t="s">
        <v>896</v>
      </c>
      <c r="N6648">
        <v>107</v>
      </c>
      <c r="O6648" t="s">
        <v>251</v>
      </c>
      <c r="P6648" t="s">
        <v>22336</v>
      </c>
    </row>
    <row r="6649" spans="1:16" x14ac:dyDescent="0.25">
      <c r="A6649">
        <v>10535</v>
      </c>
      <c r="B6649">
        <v>8674</v>
      </c>
      <c r="C6649" t="s">
        <v>22321</v>
      </c>
      <c r="D6649" t="s">
        <v>22322</v>
      </c>
      <c r="E6649" t="s">
        <v>22323</v>
      </c>
      <c r="F6649" t="s">
        <v>22281</v>
      </c>
      <c r="G6649" t="s">
        <v>22282</v>
      </c>
      <c r="H6649" t="s">
        <v>17261</v>
      </c>
      <c r="I6649" t="s">
        <v>17262</v>
      </c>
      <c r="J6649">
        <v>41608</v>
      </c>
      <c r="K6649" t="s">
        <v>12770</v>
      </c>
      <c r="L6649">
        <v>3842</v>
      </c>
      <c r="M6649" t="s">
        <v>209</v>
      </c>
      <c r="N6649">
        <v>230</v>
      </c>
      <c r="O6649" t="s">
        <v>190</v>
      </c>
      <c r="P6649" t="s">
        <v>22336</v>
      </c>
    </row>
    <row r="6650" spans="1:16" x14ac:dyDescent="0.25">
      <c r="A6650">
        <v>10536</v>
      </c>
      <c r="B6650">
        <v>8675</v>
      </c>
      <c r="C6650" t="s">
        <v>22324</v>
      </c>
      <c r="D6650" t="s">
        <v>22325</v>
      </c>
      <c r="E6650" t="s">
        <v>22326</v>
      </c>
      <c r="F6650" t="s">
        <v>22281</v>
      </c>
      <c r="G6650" t="s">
        <v>22282</v>
      </c>
      <c r="H6650" t="s">
        <v>17261</v>
      </c>
      <c r="I6650" t="s">
        <v>17262</v>
      </c>
      <c r="J6650">
        <v>49482</v>
      </c>
      <c r="K6650" t="s">
        <v>22327</v>
      </c>
      <c r="L6650">
        <v>4574</v>
      </c>
      <c r="M6650" t="s">
        <v>1313</v>
      </c>
      <c r="N6650">
        <v>82</v>
      </c>
      <c r="O6650" t="s">
        <v>1314</v>
      </c>
      <c r="P6650" t="s">
        <v>22336</v>
      </c>
    </row>
    <row r="6651" spans="1:16" x14ac:dyDescent="0.25">
      <c r="A6651">
        <v>10537</v>
      </c>
      <c r="B6651">
        <v>8676</v>
      </c>
      <c r="C6651" t="s">
        <v>22328</v>
      </c>
      <c r="D6651" t="s">
        <v>22329</v>
      </c>
      <c r="E6651" t="s">
        <v>22330</v>
      </c>
      <c r="F6651" t="s">
        <v>22281</v>
      </c>
      <c r="G6651" t="s">
        <v>22282</v>
      </c>
      <c r="H6651" t="s">
        <v>17261</v>
      </c>
      <c r="I6651" t="s">
        <v>17262</v>
      </c>
      <c r="J6651">
        <v>49482</v>
      </c>
      <c r="K6651" t="s">
        <v>22327</v>
      </c>
      <c r="L6651">
        <v>4574</v>
      </c>
      <c r="M6651" t="s">
        <v>1313</v>
      </c>
      <c r="N6651">
        <v>82</v>
      </c>
      <c r="O6651" t="s">
        <v>1314</v>
      </c>
      <c r="P6651" t="s">
        <v>22336</v>
      </c>
    </row>
    <row r="6652" spans="1:16" x14ac:dyDescent="0.25">
      <c r="A6652">
        <v>10538</v>
      </c>
      <c r="B6652">
        <v>8677</v>
      </c>
      <c r="C6652" t="s">
        <v>22331</v>
      </c>
      <c r="D6652" t="s">
        <v>22332</v>
      </c>
      <c r="E6652" t="s">
        <v>22333</v>
      </c>
      <c r="F6652" t="s">
        <v>22281</v>
      </c>
      <c r="G6652" t="s">
        <v>22282</v>
      </c>
      <c r="H6652" t="s">
        <v>17261</v>
      </c>
      <c r="I6652" t="s">
        <v>17262</v>
      </c>
      <c r="J6652">
        <v>49483</v>
      </c>
      <c r="K6652" t="s">
        <v>16527</v>
      </c>
      <c r="L6652">
        <v>4177</v>
      </c>
      <c r="M6652" t="s">
        <v>686</v>
      </c>
      <c r="N6652">
        <v>75</v>
      </c>
      <c r="O6652" t="s">
        <v>117</v>
      </c>
      <c r="P6652" t="s">
        <v>22336</v>
      </c>
    </row>
    <row r="6653" spans="1:16" x14ac:dyDescent="0.25">
      <c r="A6653">
        <v>10539</v>
      </c>
      <c r="B6653">
        <v>8951</v>
      </c>
      <c r="C6653" t="s">
        <v>22334</v>
      </c>
      <c r="D6653" t="s">
        <v>22335</v>
      </c>
      <c r="E6653" t="s">
        <v>22280</v>
      </c>
      <c r="F6653" t="s">
        <v>22281</v>
      </c>
      <c r="G6653" t="s">
        <v>22282</v>
      </c>
      <c r="H6653" t="s">
        <v>17261</v>
      </c>
      <c r="I6653" t="s">
        <v>17262</v>
      </c>
      <c r="J6653">
        <v>49448</v>
      </c>
      <c r="K6653" t="s">
        <v>3165</v>
      </c>
      <c r="L6653">
        <v>4334</v>
      </c>
      <c r="M6653" t="s">
        <v>3166</v>
      </c>
      <c r="N6653">
        <v>105</v>
      </c>
      <c r="O6653" t="s">
        <v>1175</v>
      </c>
      <c r="P6653" t="s">
        <v>22337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kz_tech</dc:creator>
  <cp:lastModifiedBy>Ayan</cp:lastModifiedBy>
  <dcterms:created xsi:type="dcterms:W3CDTF">2020-02-28T06:33:49Z</dcterms:created>
  <dcterms:modified xsi:type="dcterms:W3CDTF">2020-02-29T08:37:43Z</dcterms:modified>
</cp:coreProperties>
</file>