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05"/>
  </bookViews>
  <sheets>
    <sheet name="Openness_RFSE__COS&amp;MM_POS3G_KI0" sheetId="1" r:id="rId1"/>
  </sheets>
  <calcPr calcId="144525"/>
</workbook>
</file>

<file path=xl/sharedStrings.xml><?xml version="1.0" encoding="utf-8"?>
<sst xmlns="http://schemas.openxmlformats.org/spreadsheetml/2006/main" count="12">
  <si>
    <t>POS3G</t>
  </si>
  <si>
    <t>KI04</t>
  </si>
  <si>
    <t>cosine_sim</t>
  </si>
  <si>
    <t>F1</t>
  </si>
  <si>
    <t>F1 STD</t>
  </si>
  <si>
    <t>Combo</t>
  </si>
  <si>
    <t>P</t>
  </si>
  <si>
    <t>P STD</t>
  </si>
  <si>
    <t>Cosine</t>
  </si>
  <si>
    <t>MinMax</t>
  </si>
  <si>
    <t>minmax_sim</t>
  </si>
  <si>
    <t>combo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</si>
</sst>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51"/>
  <sheetViews>
    <sheetView tabSelected="1" workbookViewId="0">
      <selection activeCell="L149" sqref="L149"/>
    </sheetView>
  </sheetViews>
  <sheetFormatPr defaultColWidth="7.2" defaultRowHeight="12.75"/>
  <cols>
    <col min="5" max="5" width="11.1" customWidth="1"/>
    <col min="8" max="12" width="12.5"/>
    <col min="14" max="18" width="12.5"/>
  </cols>
  <sheetData>
    <row r="1" spans="1:15">
      <c r="A1" t="s">
        <v>0</v>
      </c>
      <c r="B1" t="s">
        <v>1</v>
      </c>
      <c r="C1">
        <v>16200</v>
      </c>
      <c r="D1">
        <v>500</v>
      </c>
      <c r="E1" t="s">
        <v>2</v>
      </c>
      <c r="F1">
        <v>0.5</v>
      </c>
      <c r="G1">
        <v>1000</v>
      </c>
      <c r="H1">
        <v>1</v>
      </c>
      <c r="I1">
        <v>0</v>
      </c>
      <c r="J1">
        <v>0.771075199753238</v>
      </c>
      <c r="K1">
        <v>0.278790146308641</v>
      </c>
      <c r="L1">
        <v>0.409515693723068</v>
      </c>
      <c r="N1" s="3" t="s">
        <v>3</v>
      </c>
      <c r="O1" s="3" t="s">
        <v>4</v>
      </c>
    </row>
    <row r="2" spans="1:15">
      <c r="A2" t="s">
        <v>0</v>
      </c>
      <c r="B2" t="s">
        <v>1</v>
      </c>
      <c r="C2">
        <v>16200</v>
      </c>
      <c r="D2">
        <v>500</v>
      </c>
      <c r="E2" t="s">
        <v>2</v>
      </c>
      <c r="F2">
        <v>0.5</v>
      </c>
      <c r="G2">
        <v>1000</v>
      </c>
      <c r="H2">
        <v>1</v>
      </c>
      <c r="I2">
        <v>1</v>
      </c>
      <c r="J2">
        <v>0.697542187107469</v>
      </c>
      <c r="K2">
        <v>0.277236230652163</v>
      </c>
      <c r="L2">
        <v>0.39677523250669</v>
      </c>
      <c r="N2" s="4">
        <v>0.391762151202456</v>
      </c>
      <c r="O2" s="4">
        <v>0.0500387282646145</v>
      </c>
    </row>
    <row r="3" spans="1:15">
      <c r="A3" t="s">
        <v>0</v>
      </c>
      <c r="B3" t="s">
        <v>1</v>
      </c>
      <c r="C3">
        <v>16200</v>
      </c>
      <c r="D3">
        <v>500</v>
      </c>
      <c r="E3" t="s">
        <v>2</v>
      </c>
      <c r="F3">
        <v>0.5</v>
      </c>
      <c r="G3">
        <v>1000</v>
      </c>
      <c r="H3">
        <v>1</v>
      </c>
      <c r="I3">
        <v>2</v>
      </c>
      <c r="J3">
        <v>0.773831036126205</v>
      </c>
      <c r="K3">
        <v>0.282105554586157</v>
      </c>
      <c r="L3">
        <v>0.413475649054062</v>
      </c>
      <c r="N3" s="4">
        <v>0.377475462179643</v>
      </c>
      <c r="O3" s="4">
        <v>0.0596483246495355</v>
      </c>
    </row>
    <row r="4" spans="1:15">
      <c r="A4" t="s">
        <v>0</v>
      </c>
      <c r="B4" t="s">
        <v>1</v>
      </c>
      <c r="C4">
        <v>16200</v>
      </c>
      <c r="D4">
        <v>500</v>
      </c>
      <c r="E4" t="s">
        <v>2</v>
      </c>
      <c r="F4">
        <v>0.5</v>
      </c>
      <c r="G4">
        <v>1000</v>
      </c>
      <c r="H4">
        <v>1</v>
      </c>
      <c r="I4">
        <v>3</v>
      </c>
      <c r="J4">
        <v>0.787371010960951</v>
      </c>
      <c r="K4">
        <v>0.281627522803993</v>
      </c>
      <c r="L4">
        <v>0.414865578091366</v>
      </c>
      <c r="N4" s="4">
        <v>0.382317002933929</v>
      </c>
      <c r="O4" s="4">
        <v>0.0667749752222899</v>
      </c>
    </row>
    <row r="5" spans="1:15">
      <c r="A5" t="s">
        <v>0</v>
      </c>
      <c r="B5" t="s">
        <v>1</v>
      </c>
      <c r="C5">
        <v>16200</v>
      </c>
      <c r="D5">
        <v>500</v>
      </c>
      <c r="E5" t="s">
        <v>2</v>
      </c>
      <c r="F5">
        <v>0.5</v>
      </c>
      <c r="G5">
        <v>1000</v>
      </c>
      <c r="H5">
        <v>1</v>
      </c>
      <c r="I5">
        <v>4</v>
      </c>
      <c r="J5">
        <v>0.796900321552271</v>
      </c>
      <c r="K5">
        <v>0.282617669531238</v>
      </c>
      <c r="L5">
        <v>0.417256800879708</v>
      </c>
      <c r="N5" s="4">
        <v>0.351581386025876</v>
      </c>
      <c r="O5" s="4">
        <v>0.0723488048449146</v>
      </c>
    </row>
    <row r="6" spans="1:15">
      <c r="A6" t="s">
        <v>0</v>
      </c>
      <c r="B6" t="s">
        <v>1</v>
      </c>
      <c r="C6">
        <v>16200</v>
      </c>
      <c r="D6">
        <v>500</v>
      </c>
      <c r="E6" t="s">
        <v>2</v>
      </c>
      <c r="F6">
        <v>0.5</v>
      </c>
      <c r="G6">
        <v>1000</v>
      </c>
      <c r="H6">
        <v>1</v>
      </c>
      <c r="I6">
        <v>5</v>
      </c>
      <c r="J6">
        <v>0.553368967228905</v>
      </c>
      <c r="K6">
        <v>0.185373869414513</v>
      </c>
      <c r="L6">
        <v>0.277715441912702</v>
      </c>
      <c r="N6" s="4">
        <v>0.375960963004509</v>
      </c>
      <c r="O6" s="4">
        <v>0.0227024749816476</v>
      </c>
    </row>
    <row r="7" spans="1:15">
      <c r="A7" t="s">
        <v>0</v>
      </c>
      <c r="B7" t="s">
        <v>1</v>
      </c>
      <c r="C7">
        <v>16200</v>
      </c>
      <c r="D7">
        <v>500</v>
      </c>
      <c r="E7" t="s">
        <v>2</v>
      </c>
      <c r="F7">
        <v>0.5</v>
      </c>
      <c r="G7">
        <v>1000</v>
      </c>
      <c r="H7">
        <v>1</v>
      </c>
      <c r="I7">
        <v>6</v>
      </c>
      <c r="J7">
        <v>0.75705736356925</v>
      </c>
      <c r="K7">
        <v>0.27699534942182</v>
      </c>
      <c r="L7">
        <v>0.405591255300032</v>
      </c>
      <c r="N7" s="4">
        <v>0.418646299664931</v>
      </c>
      <c r="O7" s="4">
        <v>0.0202537372293714</v>
      </c>
    </row>
    <row r="8" spans="1:15">
      <c r="A8" t="s">
        <v>0</v>
      </c>
      <c r="B8" t="s">
        <v>1</v>
      </c>
      <c r="C8">
        <v>16200</v>
      </c>
      <c r="D8">
        <v>500</v>
      </c>
      <c r="E8" t="s">
        <v>2</v>
      </c>
      <c r="F8">
        <v>0.5</v>
      </c>
      <c r="G8">
        <v>1000</v>
      </c>
      <c r="H8">
        <v>1</v>
      </c>
      <c r="I8">
        <v>7</v>
      </c>
      <c r="J8">
        <v>0.735806437647466</v>
      </c>
      <c r="K8">
        <v>0.216259810509704</v>
      </c>
      <c r="L8">
        <v>0.33427371485013</v>
      </c>
      <c r="N8" s="4">
        <v>0.030797773604907</v>
      </c>
      <c r="O8" s="4">
        <v>0.00583020387852345</v>
      </c>
    </row>
    <row r="9" spans="1:12">
      <c r="A9" t="s">
        <v>0</v>
      </c>
      <c r="B9" t="s">
        <v>1</v>
      </c>
      <c r="C9">
        <v>16200</v>
      </c>
      <c r="D9">
        <v>500</v>
      </c>
      <c r="E9" t="s">
        <v>2</v>
      </c>
      <c r="F9">
        <v>0.5</v>
      </c>
      <c r="G9">
        <v>1000</v>
      </c>
      <c r="H9">
        <v>1</v>
      </c>
      <c r="I9">
        <v>8</v>
      </c>
      <c r="J9">
        <v>0.787074910278597</v>
      </c>
      <c r="K9">
        <v>0.278246082529283</v>
      </c>
      <c r="L9">
        <v>0.411144644516737</v>
      </c>
    </row>
    <row r="10" spans="10:12">
      <c r="J10" s="3">
        <f>AVERAGE(J1:J9)</f>
        <v>0.74000304824715</v>
      </c>
      <c r="K10" s="3">
        <f>AVERAGE(K1:K9)</f>
        <v>0.26213913730639</v>
      </c>
      <c r="L10" s="3">
        <f>AVERAGE(L1:L9)</f>
        <v>0.386734890092722</v>
      </c>
    </row>
    <row r="11" spans="10:16">
      <c r="J11" s="3">
        <f>STDEV(J1:J9)</f>
        <v>0.0764446378902431</v>
      </c>
      <c r="K11" s="3">
        <f>STDEV(K1:K9)</f>
        <v>0.0356738056971109</v>
      </c>
      <c r="L11" s="3">
        <f>STDEV(L1:L9)</f>
        <v>0.0482785898900985</v>
      </c>
      <c r="N11" s="3" t="s">
        <v>5</v>
      </c>
      <c r="O11" s="3" t="s">
        <v>6</v>
      </c>
      <c r="P11" s="3" t="s">
        <v>7</v>
      </c>
    </row>
    <row r="12" spans="14:16">
      <c r="N12" s="4"/>
      <c r="O12" s="4">
        <v>0.706423306479949</v>
      </c>
      <c r="P12" s="4">
        <v>0.0558246367641501</v>
      </c>
    </row>
    <row r="13" spans="1:16">
      <c r="A13" t="s">
        <v>0</v>
      </c>
      <c r="B13" t="s">
        <v>1</v>
      </c>
      <c r="C13">
        <v>16200</v>
      </c>
      <c r="D13">
        <v>500</v>
      </c>
      <c r="E13" t="s">
        <v>2</v>
      </c>
      <c r="F13">
        <v>0.5</v>
      </c>
      <c r="G13">
        <v>1000</v>
      </c>
      <c r="H13">
        <v>2</v>
      </c>
      <c r="I13">
        <v>0</v>
      </c>
      <c r="J13">
        <v>0.492918679404747</v>
      </c>
      <c r="K13">
        <v>0.247180702624619</v>
      </c>
      <c r="L13">
        <v>0.329253039444452</v>
      </c>
      <c r="N13" s="4"/>
      <c r="O13" s="4">
        <v>0.505836943208788</v>
      </c>
      <c r="P13" s="4">
        <v>0.104155046641435</v>
      </c>
    </row>
    <row r="14" spans="1:16">
      <c r="A14" t="s">
        <v>0</v>
      </c>
      <c r="B14" t="s">
        <v>1</v>
      </c>
      <c r="C14">
        <v>16200</v>
      </c>
      <c r="D14">
        <v>500</v>
      </c>
      <c r="E14" t="s">
        <v>2</v>
      </c>
      <c r="F14">
        <v>0.5</v>
      </c>
      <c r="G14">
        <v>1000</v>
      </c>
      <c r="H14">
        <v>2</v>
      </c>
      <c r="I14">
        <v>1</v>
      </c>
      <c r="J14">
        <v>0.560361290907748</v>
      </c>
      <c r="K14">
        <v>0.361797142659676</v>
      </c>
      <c r="L14">
        <v>0.439701262879981</v>
      </c>
      <c r="N14" s="4"/>
      <c r="O14" s="4">
        <v>0.424545337198322</v>
      </c>
      <c r="P14" s="4">
        <v>0.0891635148878579</v>
      </c>
    </row>
    <row r="15" spans="1:16">
      <c r="A15" t="s">
        <v>0</v>
      </c>
      <c r="B15" t="s">
        <v>1</v>
      </c>
      <c r="C15">
        <v>16200</v>
      </c>
      <c r="D15">
        <v>500</v>
      </c>
      <c r="E15" t="s">
        <v>2</v>
      </c>
      <c r="F15">
        <v>0.5</v>
      </c>
      <c r="G15">
        <v>1000</v>
      </c>
      <c r="H15">
        <v>2</v>
      </c>
      <c r="I15">
        <v>2</v>
      </c>
      <c r="J15">
        <v>0.642465568452991</v>
      </c>
      <c r="K15">
        <v>0.325882459084429</v>
      </c>
      <c r="L15">
        <v>0.432423577826611</v>
      </c>
      <c r="N15" s="4"/>
      <c r="O15" s="4">
        <v>0.321176179270358</v>
      </c>
      <c r="P15" s="4">
        <v>0.0789895815206762</v>
      </c>
    </row>
    <row r="16" spans="1:16">
      <c r="A16" t="s">
        <v>0</v>
      </c>
      <c r="B16" t="s">
        <v>1</v>
      </c>
      <c r="C16">
        <v>16200</v>
      </c>
      <c r="D16">
        <v>500</v>
      </c>
      <c r="E16" t="s">
        <v>2</v>
      </c>
      <c r="F16">
        <v>0.5</v>
      </c>
      <c r="G16">
        <v>1000</v>
      </c>
      <c r="H16">
        <v>2</v>
      </c>
      <c r="I16">
        <v>3</v>
      </c>
      <c r="J16">
        <v>0.495103733035364</v>
      </c>
      <c r="K16">
        <v>0.265914482503876</v>
      </c>
      <c r="L16">
        <v>0.345997639130223</v>
      </c>
      <c r="N16" s="4"/>
      <c r="O16" s="4">
        <v>0.302326677343725</v>
      </c>
      <c r="P16" s="4">
        <v>0.0186186761722621</v>
      </c>
    </row>
    <row r="17" spans="1:16">
      <c r="A17" t="s">
        <v>0</v>
      </c>
      <c r="B17" t="s">
        <v>1</v>
      </c>
      <c r="C17">
        <v>16200</v>
      </c>
      <c r="D17">
        <v>500</v>
      </c>
      <c r="E17" t="s">
        <v>2</v>
      </c>
      <c r="F17">
        <v>0.5</v>
      </c>
      <c r="G17">
        <v>1000</v>
      </c>
      <c r="H17">
        <v>2</v>
      </c>
      <c r="I17">
        <v>4</v>
      </c>
      <c r="J17">
        <v>0.535983824460418</v>
      </c>
      <c r="K17">
        <v>0.308697057418285</v>
      </c>
      <c r="L17">
        <v>0.391761274546023</v>
      </c>
      <c r="N17" s="4"/>
      <c r="O17" s="4">
        <v>0.341360128199023</v>
      </c>
      <c r="P17" s="4">
        <v>0.0203311606533483</v>
      </c>
    </row>
    <row r="18" spans="1:16">
      <c r="A18" t="s">
        <v>0</v>
      </c>
      <c r="B18" t="s">
        <v>1</v>
      </c>
      <c r="C18">
        <v>16200</v>
      </c>
      <c r="D18">
        <v>500</v>
      </c>
      <c r="E18" t="s">
        <v>2</v>
      </c>
      <c r="F18">
        <v>0.5</v>
      </c>
      <c r="G18">
        <v>1000</v>
      </c>
      <c r="H18">
        <v>2</v>
      </c>
      <c r="I18">
        <v>5</v>
      </c>
      <c r="J18">
        <v>0.661278524765012</v>
      </c>
      <c r="K18">
        <v>0.28454392497202</v>
      </c>
      <c r="L18">
        <v>0.397881837100946</v>
      </c>
      <c r="N18" s="4"/>
      <c r="O18" s="4">
        <v>0.0159048318800105</v>
      </c>
      <c r="P18" s="4">
        <v>0.00310897239937372</v>
      </c>
    </row>
    <row r="19" spans="1:12">
      <c r="A19" t="s">
        <v>0</v>
      </c>
      <c r="B19" t="s">
        <v>1</v>
      </c>
      <c r="C19">
        <v>16200</v>
      </c>
      <c r="D19">
        <v>500</v>
      </c>
      <c r="E19" t="s">
        <v>2</v>
      </c>
      <c r="F19">
        <v>0.5</v>
      </c>
      <c r="G19">
        <v>1000</v>
      </c>
      <c r="H19">
        <v>2</v>
      </c>
      <c r="I19">
        <v>6</v>
      </c>
      <c r="J19">
        <v>0.688466845321811</v>
      </c>
      <c r="K19">
        <v>0.326949104575517</v>
      </c>
      <c r="L19">
        <v>0.443352536722822</v>
      </c>
    </row>
    <row r="20" spans="1:16">
      <c r="A20" t="s">
        <v>0</v>
      </c>
      <c r="B20" t="s">
        <v>1</v>
      </c>
      <c r="C20">
        <v>16200</v>
      </c>
      <c r="D20">
        <v>500</v>
      </c>
      <c r="E20" t="s">
        <v>2</v>
      </c>
      <c r="F20">
        <v>0.5</v>
      </c>
      <c r="G20">
        <v>1000</v>
      </c>
      <c r="H20">
        <v>2</v>
      </c>
      <c r="I20">
        <v>7</v>
      </c>
      <c r="J20">
        <v>0.276504294333007</v>
      </c>
      <c r="K20">
        <v>0.241505128464731</v>
      </c>
      <c r="L20">
        <v>0.257822356833908</v>
      </c>
      <c r="N20" s="5" t="s">
        <v>8</v>
      </c>
      <c r="O20" s="3" t="s">
        <v>6</v>
      </c>
      <c r="P20" s="3" t="s">
        <v>7</v>
      </c>
    </row>
    <row r="21" spans="1:16">
      <c r="A21" t="s">
        <v>0</v>
      </c>
      <c r="B21" t="s">
        <v>1</v>
      </c>
      <c r="C21">
        <v>16200</v>
      </c>
      <c r="D21">
        <v>500</v>
      </c>
      <c r="E21" t="s">
        <v>2</v>
      </c>
      <c r="F21">
        <v>0.5</v>
      </c>
      <c r="G21">
        <v>1000</v>
      </c>
      <c r="H21">
        <v>2</v>
      </c>
      <c r="I21">
        <v>8</v>
      </c>
      <c r="J21">
        <v>0.433853812506504</v>
      </c>
      <c r="K21">
        <v>0.310130179989022</v>
      </c>
      <c r="L21">
        <v>0.361704451490264</v>
      </c>
      <c r="O21">
        <v>0.74000304824715</v>
      </c>
      <c r="P21">
        <v>0.0764446378902431</v>
      </c>
    </row>
    <row r="22" spans="10:16">
      <c r="J22" s="3">
        <f t="shared" ref="J22:L22" si="0">AVERAGE(J13:J21)</f>
        <v>0.531881841465289</v>
      </c>
      <c r="K22" s="3">
        <f t="shared" si="0"/>
        <v>0.296955575810242</v>
      </c>
      <c r="L22" s="3">
        <f t="shared" si="0"/>
        <v>0.377766441775026</v>
      </c>
      <c r="O22">
        <v>0.531881841465289</v>
      </c>
      <c r="P22">
        <v>0.128460584596759</v>
      </c>
    </row>
    <row r="23" spans="10:16">
      <c r="J23" s="3">
        <f t="shared" ref="J23:L23" si="1">STDEV(J13:J21)</f>
        <v>0.128460584596759</v>
      </c>
      <c r="K23" s="3">
        <f t="shared" si="1"/>
        <v>0.0401903694659983</v>
      </c>
      <c r="L23" s="3">
        <f t="shared" si="1"/>
        <v>0.060963844799617</v>
      </c>
      <c r="O23">
        <v>0.445222261302096</v>
      </c>
      <c r="P23">
        <v>0.100436284861709</v>
      </c>
    </row>
    <row r="24" spans="15:16">
      <c r="O24">
        <v>0.3159876633752</v>
      </c>
      <c r="P24">
        <v>0.0902154969065183</v>
      </c>
    </row>
    <row r="25" spans="1:16">
      <c r="A25" t="s">
        <v>0</v>
      </c>
      <c r="B25" t="s">
        <v>1</v>
      </c>
      <c r="C25">
        <v>16200</v>
      </c>
      <c r="D25">
        <v>500</v>
      </c>
      <c r="E25" t="s">
        <v>2</v>
      </c>
      <c r="F25">
        <v>0.5</v>
      </c>
      <c r="G25">
        <v>1000</v>
      </c>
      <c r="H25">
        <v>3</v>
      </c>
      <c r="I25">
        <v>0</v>
      </c>
      <c r="J25">
        <v>0.578370951757128</v>
      </c>
      <c r="K25">
        <v>0.323339492594676</v>
      </c>
      <c r="L25">
        <v>0.414789850209803</v>
      </c>
      <c r="O25">
        <v>0.308367262351025</v>
      </c>
      <c r="P25">
        <v>0.0242265402331396</v>
      </c>
    </row>
    <row r="26" spans="1:16">
      <c r="A26" t="s">
        <v>0</v>
      </c>
      <c r="B26" t="s">
        <v>1</v>
      </c>
      <c r="C26">
        <v>16200</v>
      </c>
      <c r="D26">
        <v>500</v>
      </c>
      <c r="E26" t="s">
        <v>2</v>
      </c>
      <c r="F26">
        <v>0.5</v>
      </c>
      <c r="G26">
        <v>1000</v>
      </c>
      <c r="H26">
        <v>3</v>
      </c>
      <c r="I26">
        <v>1</v>
      </c>
      <c r="J26">
        <v>0.486715956684583</v>
      </c>
      <c r="K26">
        <v>0.371913605185664</v>
      </c>
      <c r="L26">
        <v>0.421640004468673</v>
      </c>
      <c r="O26">
        <v>0.346077534026444</v>
      </c>
      <c r="P26">
        <v>0.0153259606219751</v>
      </c>
    </row>
    <row r="27" spans="1:16">
      <c r="A27" t="s">
        <v>0</v>
      </c>
      <c r="B27" t="s">
        <v>1</v>
      </c>
      <c r="C27">
        <v>16200</v>
      </c>
      <c r="D27">
        <v>500</v>
      </c>
      <c r="E27" t="s">
        <v>2</v>
      </c>
      <c r="F27">
        <v>0.5</v>
      </c>
      <c r="G27">
        <v>1000</v>
      </c>
      <c r="H27">
        <v>3</v>
      </c>
      <c r="I27">
        <v>2</v>
      </c>
      <c r="J27">
        <v>0.415563851635408</v>
      </c>
      <c r="K27">
        <v>0.259578472218795</v>
      </c>
      <c r="L27">
        <v>0.319551673493283</v>
      </c>
      <c r="O27">
        <v>0.0159048318800105</v>
      </c>
      <c r="P27">
        <v>0.00310897239937372</v>
      </c>
    </row>
    <row r="28" spans="1:12">
      <c r="A28" t="s">
        <v>0</v>
      </c>
      <c r="B28" t="s">
        <v>1</v>
      </c>
      <c r="C28">
        <v>16200</v>
      </c>
      <c r="D28">
        <v>500</v>
      </c>
      <c r="E28" t="s">
        <v>2</v>
      </c>
      <c r="F28">
        <v>0.5</v>
      </c>
      <c r="G28">
        <v>1000</v>
      </c>
      <c r="H28">
        <v>3</v>
      </c>
      <c r="I28">
        <v>3</v>
      </c>
      <c r="J28">
        <v>0.509229455503311</v>
      </c>
      <c r="K28">
        <v>0.369054681841584</v>
      </c>
      <c r="L28">
        <v>0.427956071831769</v>
      </c>
    </row>
    <row r="29" spans="1:16">
      <c r="A29" t="s">
        <v>0</v>
      </c>
      <c r="B29" t="s">
        <v>1</v>
      </c>
      <c r="C29">
        <v>16200</v>
      </c>
      <c r="D29">
        <v>500</v>
      </c>
      <c r="E29" t="s">
        <v>2</v>
      </c>
      <c r="F29">
        <v>0.5</v>
      </c>
      <c r="G29">
        <v>1000</v>
      </c>
      <c r="H29">
        <v>3</v>
      </c>
      <c r="I29">
        <v>4</v>
      </c>
      <c r="J29">
        <v>0.40414984896163</v>
      </c>
      <c r="K29">
        <v>0.401698717948717</v>
      </c>
      <c r="L29">
        <v>0.402920555680819</v>
      </c>
      <c r="N29" s="5" t="s">
        <v>9</v>
      </c>
      <c r="O29" s="3" t="s">
        <v>6</v>
      </c>
      <c r="P29" s="3" t="s">
        <v>7</v>
      </c>
    </row>
    <row r="30" spans="1:16">
      <c r="A30" t="s">
        <v>0</v>
      </c>
      <c r="B30" t="s">
        <v>1</v>
      </c>
      <c r="C30">
        <v>16200</v>
      </c>
      <c r="D30">
        <v>500</v>
      </c>
      <c r="E30" t="s">
        <v>2</v>
      </c>
      <c r="F30">
        <v>0.5</v>
      </c>
      <c r="G30">
        <v>1000</v>
      </c>
      <c r="H30">
        <v>3</v>
      </c>
      <c r="I30">
        <v>5</v>
      </c>
      <c r="J30">
        <v>0.46028242035107</v>
      </c>
      <c r="K30">
        <v>0.385307707506877</v>
      </c>
      <c r="L30">
        <v>0.419471226894411</v>
      </c>
      <c r="O30" s="4">
        <v>0.607420749246719</v>
      </c>
      <c r="P30" s="4">
        <v>0.118489320471994</v>
      </c>
    </row>
    <row r="31" spans="1:16">
      <c r="A31" t="s">
        <v>0</v>
      </c>
      <c r="B31" t="s">
        <v>1</v>
      </c>
      <c r="C31">
        <v>16200</v>
      </c>
      <c r="D31">
        <v>500</v>
      </c>
      <c r="E31" t="s">
        <v>2</v>
      </c>
      <c r="F31">
        <v>0.5</v>
      </c>
      <c r="G31">
        <v>1000</v>
      </c>
      <c r="H31">
        <v>3</v>
      </c>
      <c r="I31">
        <v>6</v>
      </c>
      <c r="J31">
        <v>0.234709880196455</v>
      </c>
      <c r="K31">
        <v>0.267211294998348</v>
      </c>
      <c r="L31">
        <v>0.249908288933458</v>
      </c>
      <c r="O31" s="4">
        <v>0.473462017215077</v>
      </c>
      <c r="P31" s="4">
        <v>0.0934177185467482</v>
      </c>
    </row>
    <row r="32" spans="1:16">
      <c r="A32" t="s">
        <v>0</v>
      </c>
      <c r="B32" t="s">
        <v>1</v>
      </c>
      <c r="C32">
        <v>16200</v>
      </c>
      <c r="D32">
        <v>500</v>
      </c>
      <c r="E32" t="s">
        <v>2</v>
      </c>
      <c r="F32">
        <v>0.5</v>
      </c>
      <c r="G32">
        <v>1000</v>
      </c>
      <c r="H32">
        <v>3</v>
      </c>
      <c r="I32">
        <v>7</v>
      </c>
      <c r="J32">
        <v>0.38947469273806</v>
      </c>
      <c r="K32">
        <v>0.297446242483007</v>
      </c>
      <c r="L32">
        <v>0.337295831171246</v>
      </c>
      <c r="O32" s="4">
        <v>0.382607031299505</v>
      </c>
      <c r="P32">
        <v>0.0715207566175988</v>
      </c>
    </row>
    <row r="33" spans="1:16">
      <c r="A33" t="s">
        <v>0</v>
      </c>
      <c r="B33" t="s">
        <v>1</v>
      </c>
      <c r="C33">
        <v>16200</v>
      </c>
      <c r="D33">
        <v>500</v>
      </c>
      <c r="E33" t="s">
        <v>2</v>
      </c>
      <c r="F33">
        <v>0.5</v>
      </c>
      <c r="G33">
        <v>1000</v>
      </c>
      <c r="H33">
        <v>3</v>
      </c>
      <c r="I33">
        <v>8</v>
      </c>
      <c r="J33">
        <v>0.528503293891222</v>
      </c>
      <c r="K33">
        <v>0.449498279498279</v>
      </c>
      <c r="L33">
        <v>0.48580969147105</v>
      </c>
      <c r="O33">
        <v>0.280178162988512</v>
      </c>
      <c r="P33">
        <v>0.0627258424788329</v>
      </c>
    </row>
    <row r="34" spans="10:16">
      <c r="J34" s="3">
        <f t="shared" ref="J34:L34" si="2">AVERAGE(J25:J33)</f>
        <v>0.445222261302096</v>
      </c>
      <c r="K34" s="3">
        <f t="shared" si="2"/>
        <v>0.347227610475105</v>
      </c>
      <c r="L34" s="3">
        <f t="shared" si="2"/>
        <v>0.38659368823939</v>
      </c>
      <c r="O34">
        <v>0.296316919810196</v>
      </c>
      <c r="P34">
        <v>0.0282751723239833</v>
      </c>
    </row>
    <row r="35" spans="10:16">
      <c r="J35" s="3">
        <f t="shared" ref="J35:L35" si="3">STDEV(J25:J33)</f>
        <v>0.100436284861709</v>
      </c>
      <c r="K35" s="3">
        <f t="shared" si="3"/>
        <v>0.064319625130738</v>
      </c>
      <c r="L35" s="3">
        <f t="shared" si="3"/>
        <v>0.0711804378757126</v>
      </c>
      <c r="O35">
        <v>0.338416743220855</v>
      </c>
      <c r="P35">
        <v>0.0192531029796128</v>
      </c>
    </row>
    <row r="36" spans="15:16">
      <c r="O36">
        <v>0.0159048318800105</v>
      </c>
      <c r="P36">
        <v>0.00310897239937372</v>
      </c>
    </row>
    <row r="37" spans="1:12">
      <c r="A37" t="s">
        <v>0</v>
      </c>
      <c r="B37" t="s">
        <v>1</v>
      </c>
      <c r="C37">
        <v>16200</v>
      </c>
      <c r="D37">
        <v>500</v>
      </c>
      <c r="E37" t="s">
        <v>2</v>
      </c>
      <c r="F37">
        <v>0.5</v>
      </c>
      <c r="G37">
        <v>1000</v>
      </c>
      <c r="H37">
        <v>4</v>
      </c>
      <c r="I37">
        <v>0</v>
      </c>
      <c r="J37">
        <v>0.449432284857691</v>
      </c>
      <c r="K37">
        <v>0.476553070605642</v>
      </c>
      <c r="L37">
        <v>0.462595513232657</v>
      </c>
    </row>
    <row r="38" spans="1:12">
      <c r="A38" t="s">
        <v>0</v>
      </c>
      <c r="B38" t="s">
        <v>1</v>
      </c>
      <c r="C38">
        <v>16200</v>
      </c>
      <c r="D38">
        <v>500</v>
      </c>
      <c r="E38" t="s">
        <v>2</v>
      </c>
      <c r="F38">
        <v>0.5</v>
      </c>
      <c r="G38">
        <v>1000</v>
      </c>
      <c r="H38">
        <v>4</v>
      </c>
      <c r="I38">
        <v>1</v>
      </c>
      <c r="J38">
        <v>0.255210483426994</v>
      </c>
      <c r="K38">
        <v>0.349366248197896</v>
      </c>
      <c r="L38">
        <v>0.294956535479042</v>
      </c>
    </row>
    <row r="39" spans="1:12">
      <c r="A39" t="s">
        <v>0</v>
      </c>
      <c r="B39" t="s">
        <v>1</v>
      </c>
      <c r="C39">
        <v>16200</v>
      </c>
      <c r="D39">
        <v>500</v>
      </c>
      <c r="E39" t="s">
        <v>2</v>
      </c>
      <c r="F39">
        <v>0.5</v>
      </c>
      <c r="G39">
        <v>1000</v>
      </c>
      <c r="H39">
        <v>4</v>
      </c>
      <c r="I39">
        <v>2</v>
      </c>
      <c r="J39">
        <v>0.275945059666582</v>
      </c>
      <c r="K39">
        <v>0.377775783837685</v>
      </c>
      <c r="L39">
        <v>0.31892928685851</v>
      </c>
    </row>
    <row r="40" spans="1:12">
      <c r="A40" t="s">
        <v>0</v>
      </c>
      <c r="B40" t="s">
        <v>1</v>
      </c>
      <c r="C40">
        <v>16200</v>
      </c>
      <c r="D40">
        <v>500</v>
      </c>
      <c r="E40" t="s">
        <v>2</v>
      </c>
      <c r="F40">
        <v>0.5</v>
      </c>
      <c r="G40">
        <v>1000</v>
      </c>
      <c r="H40">
        <v>4</v>
      </c>
      <c r="I40">
        <v>3</v>
      </c>
      <c r="J40">
        <v>0.328921657810787</v>
      </c>
      <c r="K40">
        <v>0.327041964184517</v>
      </c>
      <c r="L40">
        <v>0.327979117823816</v>
      </c>
    </row>
    <row r="41" spans="1:12">
      <c r="A41" t="s">
        <v>0</v>
      </c>
      <c r="B41" t="s">
        <v>1</v>
      </c>
      <c r="C41">
        <v>16200</v>
      </c>
      <c r="D41">
        <v>500</v>
      </c>
      <c r="E41" t="s">
        <v>2</v>
      </c>
      <c r="F41">
        <v>0.5</v>
      </c>
      <c r="G41">
        <v>1000</v>
      </c>
      <c r="H41">
        <v>4</v>
      </c>
      <c r="I41">
        <v>4</v>
      </c>
      <c r="J41">
        <v>0.278604870524983</v>
      </c>
      <c r="K41">
        <v>0.37976008829292</v>
      </c>
      <c r="L41">
        <v>0.321411426329174</v>
      </c>
    </row>
    <row r="42" spans="1:12">
      <c r="A42" t="s">
        <v>0</v>
      </c>
      <c r="B42" t="s">
        <v>1</v>
      </c>
      <c r="C42">
        <v>16200</v>
      </c>
      <c r="D42">
        <v>500</v>
      </c>
      <c r="E42" t="s">
        <v>2</v>
      </c>
      <c r="F42">
        <v>0.5</v>
      </c>
      <c r="G42">
        <v>1000</v>
      </c>
      <c r="H42">
        <v>4</v>
      </c>
      <c r="I42">
        <v>5</v>
      </c>
      <c r="J42">
        <v>0.236216153344796</v>
      </c>
      <c r="K42">
        <v>0.26424873234953</v>
      </c>
      <c r="L42">
        <v>0.249447347320864</v>
      </c>
    </row>
    <row r="43" spans="1:12">
      <c r="A43" t="s">
        <v>0</v>
      </c>
      <c r="B43" t="s">
        <v>1</v>
      </c>
      <c r="C43">
        <v>16200</v>
      </c>
      <c r="D43">
        <v>500</v>
      </c>
      <c r="E43" t="s">
        <v>2</v>
      </c>
      <c r="F43">
        <v>0.5</v>
      </c>
      <c r="G43">
        <v>1000</v>
      </c>
      <c r="H43">
        <v>4</v>
      </c>
      <c r="I43">
        <v>6</v>
      </c>
      <c r="J43">
        <v>0.267504731760233</v>
      </c>
      <c r="K43">
        <v>0.423071819821045</v>
      </c>
      <c r="L43">
        <v>0.327765874521508</v>
      </c>
    </row>
    <row r="44" spans="1:12">
      <c r="A44" t="s">
        <v>0</v>
      </c>
      <c r="B44" t="s">
        <v>1</v>
      </c>
      <c r="C44">
        <v>16200</v>
      </c>
      <c r="D44">
        <v>500</v>
      </c>
      <c r="E44" t="s">
        <v>2</v>
      </c>
      <c r="F44">
        <v>0.5</v>
      </c>
      <c r="G44">
        <v>1000</v>
      </c>
      <c r="H44">
        <v>4</v>
      </c>
      <c r="I44">
        <v>7</v>
      </c>
      <c r="J44">
        <v>0.486746517477875</v>
      </c>
      <c r="K44">
        <v>0.484981193752909</v>
      </c>
      <c r="L44">
        <v>0.485862252096311</v>
      </c>
    </row>
    <row r="45" spans="1:12">
      <c r="A45" t="s">
        <v>0</v>
      </c>
      <c r="B45" t="s">
        <v>1</v>
      </c>
      <c r="C45">
        <v>16200</v>
      </c>
      <c r="D45">
        <v>500</v>
      </c>
      <c r="E45" t="s">
        <v>2</v>
      </c>
      <c r="F45">
        <v>0.5</v>
      </c>
      <c r="G45">
        <v>1000</v>
      </c>
      <c r="H45">
        <v>4</v>
      </c>
      <c r="I45">
        <v>8</v>
      </c>
      <c r="J45">
        <v>0.265307211506855</v>
      </c>
      <c r="K45">
        <v>0.415853774708263</v>
      </c>
      <c r="L45">
        <v>0.323943994430726</v>
      </c>
    </row>
    <row r="46" spans="10:12">
      <c r="J46" s="3">
        <f t="shared" ref="J46:L46" si="4">AVERAGE(J37:J45)</f>
        <v>0.3159876633752</v>
      </c>
      <c r="K46" s="3">
        <f t="shared" si="4"/>
        <v>0.38873918619449</v>
      </c>
      <c r="L46" s="3">
        <f t="shared" si="4"/>
        <v>0.345876816454734</v>
      </c>
    </row>
    <row r="47" spans="10:12">
      <c r="J47" s="3">
        <f t="shared" ref="J47:L47" si="5">STDEV(J37:J45)</f>
        <v>0.0902154969065183</v>
      </c>
      <c r="K47" s="3">
        <f t="shared" si="5"/>
        <v>0.0706604573783804</v>
      </c>
      <c r="L47" s="3">
        <f t="shared" si="5"/>
        <v>0.0771077177416811</v>
      </c>
    </row>
    <row r="49" spans="1:12">
      <c r="A49" t="s">
        <v>0</v>
      </c>
      <c r="B49" t="s">
        <v>1</v>
      </c>
      <c r="C49">
        <v>16200</v>
      </c>
      <c r="D49">
        <v>500</v>
      </c>
      <c r="E49" t="s">
        <v>2</v>
      </c>
      <c r="F49">
        <v>0.5</v>
      </c>
      <c r="G49">
        <v>1000</v>
      </c>
      <c r="H49">
        <v>5</v>
      </c>
      <c r="I49">
        <v>0</v>
      </c>
      <c r="J49">
        <v>0.272250676011773</v>
      </c>
      <c r="K49">
        <v>0.44913664444854</v>
      </c>
      <c r="L49">
        <v>0.339007220128986</v>
      </c>
    </row>
    <row r="50" spans="1:12">
      <c r="A50" t="s">
        <v>0</v>
      </c>
      <c r="B50" t="s">
        <v>1</v>
      </c>
      <c r="C50">
        <v>16200</v>
      </c>
      <c r="D50">
        <v>500</v>
      </c>
      <c r="E50" t="s">
        <v>2</v>
      </c>
      <c r="F50">
        <v>0.5</v>
      </c>
      <c r="G50">
        <v>1000</v>
      </c>
      <c r="H50">
        <v>5</v>
      </c>
      <c r="I50">
        <v>1</v>
      </c>
      <c r="J50">
        <v>0.297358772370374</v>
      </c>
      <c r="K50">
        <v>0.477906373043311</v>
      </c>
      <c r="L50">
        <v>0.366609161360676</v>
      </c>
    </row>
    <row r="51" spans="1:12">
      <c r="A51" t="s">
        <v>0</v>
      </c>
      <c r="B51" t="s">
        <v>1</v>
      </c>
      <c r="C51">
        <v>16200</v>
      </c>
      <c r="D51">
        <v>500</v>
      </c>
      <c r="E51" t="s">
        <v>2</v>
      </c>
      <c r="F51">
        <v>0.5</v>
      </c>
      <c r="G51">
        <v>1000</v>
      </c>
      <c r="H51">
        <v>5</v>
      </c>
      <c r="I51">
        <v>2</v>
      </c>
      <c r="J51">
        <v>0.297880665222502</v>
      </c>
      <c r="K51">
        <v>0.507189807096927</v>
      </c>
      <c r="L51">
        <v>0.375326241184411</v>
      </c>
    </row>
    <row r="52" spans="1:12">
      <c r="A52" t="s">
        <v>0</v>
      </c>
      <c r="B52" t="s">
        <v>1</v>
      </c>
      <c r="C52">
        <v>16200</v>
      </c>
      <c r="D52">
        <v>500</v>
      </c>
      <c r="E52" t="s">
        <v>2</v>
      </c>
      <c r="F52">
        <v>0.5</v>
      </c>
      <c r="G52">
        <v>1000</v>
      </c>
      <c r="H52">
        <v>5</v>
      </c>
      <c r="I52">
        <v>3</v>
      </c>
      <c r="J52">
        <v>0.328593249181829</v>
      </c>
      <c r="K52">
        <v>0.504569339176071</v>
      </c>
      <c r="L52">
        <v>0.397996935806176</v>
      </c>
    </row>
    <row r="53" spans="1:12">
      <c r="A53" t="s">
        <v>0</v>
      </c>
      <c r="B53" t="s">
        <v>1</v>
      </c>
      <c r="C53">
        <v>16200</v>
      </c>
      <c r="D53">
        <v>500</v>
      </c>
      <c r="E53" t="s">
        <v>2</v>
      </c>
      <c r="F53">
        <v>0.5</v>
      </c>
      <c r="G53">
        <v>1000</v>
      </c>
      <c r="H53">
        <v>5</v>
      </c>
      <c r="I53">
        <v>4</v>
      </c>
      <c r="J53">
        <v>0.303052791105329</v>
      </c>
      <c r="K53">
        <v>0.441922982536123</v>
      </c>
      <c r="L53">
        <v>0.359544559835903</v>
      </c>
    </row>
    <row r="54" spans="1:12">
      <c r="A54" t="s">
        <v>0</v>
      </c>
      <c r="B54" t="s">
        <v>1</v>
      </c>
      <c r="C54">
        <v>16200</v>
      </c>
      <c r="D54">
        <v>500</v>
      </c>
      <c r="E54" t="s">
        <v>2</v>
      </c>
      <c r="F54">
        <v>0.5</v>
      </c>
      <c r="G54">
        <v>1000</v>
      </c>
      <c r="H54">
        <v>5</v>
      </c>
      <c r="I54">
        <v>5</v>
      </c>
      <c r="J54">
        <v>0.312339824474313</v>
      </c>
      <c r="K54">
        <v>0.420798708486026</v>
      </c>
      <c r="L54">
        <v>0.358546683440122</v>
      </c>
    </row>
    <row r="55" spans="1:12">
      <c r="A55" t="s">
        <v>0</v>
      </c>
      <c r="B55" t="s">
        <v>1</v>
      </c>
      <c r="C55">
        <v>16200</v>
      </c>
      <c r="D55">
        <v>500</v>
      </c>
      <c r="E55" t="s">
        <v>2</v>
      </c>
      <c r="F55">
        <v>0.5</v>
      </c>
      <c r="G55">
        <v>1000</v>
      </c>
      <c r="H55">
        <v>5</v>
      </c>
      <c r="I55">
        <v>6</v>
      </c>
      <c r="J55">
        <v>0.339237154807391</v>
      </c>
      <c r="K55">
        <v>0.5515</v>
      </c>
      <c r="L55">
        <v>0.420077437808758</v>
      </c>
    </row>
    <row r="56" spans="1:12">
      <c r="A56" t="s">
        <v>0</v>
      </c>
      <c r="B56" t="s">
        <v>1</v>
      </c>
      <c r="C56">
        <v>16200</v>
      </c>
      <c r="D56">
        <v>500</v>
      </c>
      <c r="E56" t="s">
        <v>2</v>
      </c>
      <c r="F56">
        <v>0.5</v>
      </c>
      <c r="G56">
        <v>1000</v>
      </c>
      <c r="H56">
        <v>5</v>
      </c>
      <c r="I56">
        <v>7</v>
      </c>
      <c r="J56">
        <v>0.282945635077571</v>
      </c>
      <c r="K56">
        <v>0.564097902097902</v>
      </c>
      <c r="L56">
        <v>0.376861476771889</v>
      </c>
    </row>
    <row r="57" spans="1:12">
      <c r="A57" t="s">
        <v>0</v>
      </c>
      <c r="B57" t="s">
        <v>1</v>
      </c>
      <c r="C57">
        <v>16200</v>
      </c>
      <c r="D57">
        <v>500</v>
      </c>
      <c r="E57" t="s">
        <v>2</v>
      </c>
      <c r="F57">
        <v>0.5</v>
      </c>
      <c r="G57">
        <v>1000</v>
      </c>
      <c r="H57">
        <v>5</v>
      </c>
      <c r="I57">
        <v>8</v>
      </c>
      <c r="J57">
        <v>0.341646592908147</v>
      </c>
      <c r="K57">
        <v>0.56564423076923</v>
      </c>
      <c r="L57">
        <v>0.425994442349116</v>
      </c>
    </row>
    <row r="58" spans="10:12">
      <c r="J58" s="3">
        <f t="shared" ref="J58:L58" si="6">AVERAGE(J49:J57)</f>
        <v>0.308367262351025</v>
      </c>
      <c r="K58" s="3">
        <f t="shared" si="6"/>
        <v>0.498085109739348</v>
      </c>
      <c r="L58" s="3">
        <f t="shared" si="6"/>
        <v>0.379996017631782</v>
      </c>
    </row>
    <row r="59" spans="10:12">
      <c r="J59" s="3">
        <f t="shared" ref="J59:L59" si="7">STDEV(J49:J57)</f>
        <v>0.0242265402331396</v>
      </c>
      <c r="K59" s="3">
        <f t="shared" si="7"/>
        <v>0.0545785223964938</v>
      </c>
      <c r="L59" s="3">
        <f t="shared" si="7"/>
        <v>0.029188323946105</v>
      </c>
    </row>
    <row r="61" spans="1:12">
      <c r="A61" t="s">
        <v>0</v>
      </c>
      <c r="B61" t="s">
        <v>1</v>
      </c>
      <c r="C61">
        <v>16200</v>
      </c>
      <c r="D61">
        <v>500</v>
      </c>
      <c r="E61" t="s">
        <v>2</v>
      </c>
      <c r="F61">
        <v>0.5</v>
      </c>
      <c r="G61">
        <v>1000</v>
      </c>
      <c r="H61">
        <v>6</v>
      </c>
      <c r="I61">
        <v>0</v>
      </c>
      <c r="J61">
        <v>0.33452698077412</v>
      </c>
      <c r="K61">
        <v>0.521709643736342</v>
      </c>
      <c r="L61">
        <v>0.407658226625478</v>
      </c>
    </row>
    <row r="62" spans="1:12">
      <c r="A62" t="s">
        <v>0</v>
      </c>
      <c r="B62" t="s">
        <v>1</v>
      </c>
      <c r="C62">
        <v>16200</v>
      </c>
      <c r="D62">
        <v>500</v>
      </c>
      <c r="E62" t="s">
        <v>2</v>
      </c>
      <c r="F62">
        <v>0.5</v>
      </c>
      <c r="G62">
        <v>1000</v>
      </c>
      <c r="H62">
        <v>6</v>
      </c>
      <c r="I62">
        <v>1</v>
      </c>
      <c r="J62">
        <v>0.348155302980226</v>
      </c>
      <c r="K62">
        <v>0.47270523594053</v>
      </c>
      <c r="L62">
        <v>0.400981230881418</v>
      </c>
    </row>
    <row r="63" spans="1:12">
      <c r="A63" t="s">
        <v>0</v>
      </c>
      <c r="B63" t="s">
        <v>1</v>
      </c>
      <c r="C63">
        <v>16200</v>
      </c>
      <c r="D63">
        <v>500</v>
      </c>
      <c r="E63" t="s">
        <v>2</v>
      </c>
      <c r="F63">
        <v>0.5</v>
      </c>
      <c r="G63">
        <v>1000</v>
      </c>
      <c r="H63">
        <v>6</v>
      </c>
      <c r="I63">
        <v>2</v>
      </c>
      <c r="J63">
        <v>0.355702393617684</v>
      </c>
      <c r="K63">
        <v>0.572049880902339</v>
      </c>
      <c r="L63">
        <v>0.438650526641811</v>
      </c>
    </row>
    <row r="64" spans="1:12">
      <c r="A64" t="s">
        <v>0</v>
      </c>
      <c r="B64" t="s">
        <v>1</v>
      </c>
      <c r="C64">
        <v>16200</v>
      </c>
      <c r="D64">
        <v>500</v>
      </c>
      <c r="E64" t="s">
        <v>2</v>
      </c>
      <c r="F64">
        <v>0.5</v>
      </c>
      <c r="G64">
        <v>1000</v>
      </c>
      <c r="H64">
        <v>6</v>
      </c>
      <c r="I64">
        <v>3</v>
      </c>
      <c r="J64">
        <v>0.352066803008084</v>
      </c>
      <c r="K64">
        <v>0.544888268572649</v>
      </c>
      <c r="L64">
        <v>0.427751794468149</v>
      </c>
    </row>
    <row r="65" spans="1:12">
      <c r="A65" t="s">
        <v>0</v>
      </c>
      <c r="B65" t="s">
        <v>1</v>
      </c>
      <c r="C65">
        <v>16200</v>
      </c>
      <c r="D65">
        <v>500</v>
      </c>
      <c r="E65" t="s">
        <v>2</v>
      </c>
      <c r="F65">
        <v>0.5</v>
      </c>
      <c r="G65">
        <v>1000</v>
      </c>
      <c r="H65">
        <v>6</v>
      </c>
      <c r="I65">
        <v>4</v>
      </c>
      <c r="J65">
        <v>0.35180288311195</v>
      </c>
      <c r="K65">
        <v>0.574875300997592</v>
      </c>
      <c r="L65">
        <v>0.436489801505667</v>
      </c>
    </row>
    <row r="66" spans="1:12">
      <c r="A66" t="s">
        <v>0</v>
      </c>
      <c r="B66" t="s">
        <v>1</v>
      </c>
      <c r="C66">
        <v>16200</v>
      </c>
      <c r="D66">
        <v>500</v>
      </c>
      <c r="E66" t="s">
        <v>2</v>
      </c>
      <c r="F66">
        <v>0.5</v>
      </c>
      <c r="G66">
        <v>1000</v>
      </c>
      <c r="H66">
        <v>6</v>
      </c>
      <c r="I66">
        <v>5</v>
      </c>
      <c r="J66">
        <v>0.353944282612833</v>
      </c>
      <c r="K66">
        <v>0.605880217409343</v>
      </c>
      <c r="L66">
        <v>0.446848020435616</v>
      </c>
    </row>
    <row r="67" spans="1:12">
      <c r="A67" t="s">
        <v>0</v>
      </c>
      <c r="B67" t="s">
        <v>1</v>
      </c>
      <c r="C67">
        <v>16200</v>
      </c>
      <c r="D67">
        <v>500</v>
      </c>
      <c r="E67" t="s">
        <v>2</v>
      </c>
      <c r="F67">
        <v>0.5</v>
      </c>
      <c r="G67">
        <v>1000</v>
      </c>
      <c r="H67">
        <v>6</v>
      </c>
      <c r="I67">
        <v>6</v>
      </c>
      <c r="J67">
        <v>0.360435247973378</v>
      </c>
      <c r="K67">
        <v>0.578507277469291</v>
      </c>
      <c r="L67">
        <v>0.444147343120374</v>
      </c>
    </row>
    <row r="68" spans="1:12">
      <c r="A68" t="s">
        <v>0</v>
      </c>
      <c r="B68" t="s">
        <v>1</v>
      </c>
      <c r="C68">
        <v>16200</v>
      </c>
      <c r="D68">
        <v>500</v>
      </c>
      <c r="E68" t="s">
        <v>2</v>
      </c>
      <c r="F68">
        <v>0.5</v>
      </c>
      <c r="G68">
        <v>1000</v>
      </c>
      <c r="H68">
        <v>6</v>
      </c>
      <c r="I68">
        <v>7</v>
      </c>
      <c r="J68">
        <v>0.348149044276345</v>
      </c>
      <c r="K68">
        <v>0.525003608390189</v>
      </c>
      <c r="L68">
        <v>0.418665634112166</v>
      </c>
    </row>
    <row r="69" spans="1:12">
      <c r="A69" t="s">
        <v>0</v>
      </c>
      <c r="B69" t="s">
        <v>1</v>
      </c>
      <c r="C69">
        <v>16200</v>
      </c>
      <c r="D69">
        <v>500</v>
      </c>
      <c r="E69" t="s">
        <v>2</v>
      </c>
      <c r="F69">
        <v>0.5</v>
      </c>
      <c r="G69">
        <v>1000</v>
      </c>
      <c r="H69">
        <v>6</v>
      </c>
      <c r="I69">
        <v>8</v>
      </c>
      <c r="J69">
        <v>0.309914867883372</v>
      </c>
      <c r="K69">
        <v>0.488073523983236</v>
      </c>
      <c r="L69">
        <v>0.37910637108095</v>
      </c>
    </row>
    <row r="70" spans="10:12">
      <c r="J70" s="3">
        <f t="shared" ref="J70:L70" si="8">AVERAGE(J61:J69)</f>
        <v>0.346077534026444</v>
      </c>
      <c r="K70" s="3">
        <f t="shared" si="8"/>
        <v>0.54263255082239</v>
      </c>
      <c r="L70" s="3">
        <f t="shared" si="8"/>
        <v>0.422255438763514</v>
      </c>
    </row>
    <row r="71" spans="10:12">
      <c r="J71" s="3">
        <f t="shared" ref="J71:L71" si="9">STDEV(J61:J69)</f>
        <v>0.0153259606219751</v>
      </c>
      <c r="K71" s="3">
        <f t="shared" si="9"/>
        <v>0.0444583938637826</v>
      </c>
      <c r="L71" s="3">
        <f t="shared" si="9"/>
        <v>0.0227103383050425</v>
      </c>
    </row>
    <row r="73" spans="1:12">
      <c r="A73" t="s">
        <v>0</v>
      </c>
      <c r="B73" t="s">
        <v>1</v>
      </c>
      <c r="C73">
        <v>16200</v>
      </c>
      <c r="D73">
        <v>500</v>
      </c>
      <c r="E73" t="s">
        <v>2</v>
      </c>
      <c r="F73">
        <v>0.5</v>
      </c>
      <c r="G73">
        <v>1000</v>
      </c>
      <c r="H73">
        <v>7</v>
      </c>
      <c r="I73">
        <v>0</v>
      </c>
      <c r="J73">
        <v>0.0119047619047619</v>
      </c>
      <c r="K73">
        <v>0.5</v>
      </c>
      <c r="L73">
        <v>0.0232558139534883</v>
      </c>
    </row>
    <row r="74" spans="1:12">
      <c r="A74" t="s">
        <v>0</v>
      </c>
      <c r="B74" t="s">
        <v>1</v>
      </c>
      <c r="C74">
        <v>16200</v>
      </c>
      <c r="D74">
        <v>500</v>
      </c>
      <c r="E74" t="s">
        <v>2</v>
      </c>
      <c r="F74">
        <v>0.5</v>
      </c>
      <c r="G74">
        <v>1000</v>
      </c>
      <c r="H74">
        <v>7</v>
      </c>
      <c r="I74">
        <v>1</v>
      </c>
      <c r="J74">
        <v>0.0149532710280373</v>
      </c>
      <c r="K74">
        <v>0.5</v>
      </c>
      <c r="L74">
        <v>0.029038112522686</v>
      </c>
    </row>
    <row r="75" spans="1:12">
      <c r="A75" t="s">
        <v>0</v>
      </c>
      <c r="B75" t="s">
        <v>1</v>
      </c>
      <c r="C75">
        <v>16200</v>
      </c>
      <c r="D75">
        <v>500</v>
      </c>
      <c r="E75" t="s">
        <v>2</v>
      </c>
      <c r="F75">
        <v>0.5</v>
      </c>
      <c r="G75">
        <v>1000</v>
      </c>
      <c r="H75">
        <v>7</v>
      </c>
      <c r="I75">
        <v>2</v>
      </c>
      <c r="J75">
        <v>0.0205680705190989</v>
      </c>
      <c r="K75">
        <v>0.5</v>
      </c>
      <c r="L75">
        <v>0.0395108184383819</v>
      </c>
    </row>
    <row r="76" spans="1:12">
      <c r="A76" t="s">
        <v>0</v>
      </c>
      <c r="B76" t="s">
        <v>1</v>
      </c>
      <c r="C76">
        <v>16200</v>
      </c>
      <c r="D76">
        <v>500</v>
      </c>
      <c r="E76" t="s">
        <v>2</v>
      </c>
      <c r="F76">
        <v>0.5</v>
      </c>
      <c r="G76">
        <v>1000</v>
      </c>
      <c r="H76">
        <v>7</v>
      </c>
      <c r="I76">
        <v>3</v>
      </c>
      <c r="J76">
        <v>0.0161137440758293</v>
      </c>
      <c r="K76">
        <v>0.5</v>
      </c>
      <c r="L76">
        <v>0.0312213039485766</v>
      </c>
    </row>
    <row r="77" spans="1:12">
      <c r="A77" t="s">
        <v>0</v>
      </c>
      <c r="B77" t="s">
        <v>1</v>
      </c>
      <c r="C77">
        <v>16200</v>
      </c>
      <c r="D77">
        <v>500</v>
      </c>
      <c r="E77" t="s">
        <v>2</v>
      </c>
      <c r="F77">
        <v>0.5</v>
      </c>
      <c r="G77">
        <v>1000</v>
      </c>
      <c r="H77">
        <v>7</v>
      </c>
      <c r="I77">
        <v>4</v>
      </c>
      <c r="J77">
        <v>0.0160528800755429</v>
      </c>
      <c r="K77">
        <v>0.5</v>
      </c>
      <c r="L77">
        <v>0.031107044830741</v>
      </c>
    </row>
    <row r="78" spans="1:12">
      <c r="A78" t="s">
        <v>0</v>
      </c>
      <c r="B78" t="s">
        <v>1</v>
      </c>
      <c r="C78">
        <v>16200</v>
      </c>
      <c r="D78">
        <v>500</v>
      </c>
      <c r="E78" t="s">
        <v>2</v>
      </c>
      <c r="F78">
        <v>0.5</v>
      </c>
      <c r="G78">
        <v>1000</v>
      </c>
      <c r="H78">
        <v>7</v>
      </c>
      <c r="I78">
        <v>5</v>
      </c>
      <c r="J78">
        <v>0.0205680705190989</v>
      </c>
      <c r="K78">
        <v>0.5</v>
      </c>
      <c r="L78">
        <v>0.0395108184383819</v>
      </c>
    </row>
    <row r="79" spans="1:12">
      <c r="A79" t="s">
        <v>0</v>
      </c>
      <c r="B79" t="s">
        <v>1</v>
      </c>
      <c r="C79">
        <v>16200</v>
      </c>
      <c r="D79">
        <v>500</v>
      </c>
      <c r="E79" t="s">
        <v>2</v>
      </c>
      <c r="F79">
        <v>0.5</v>
      </c>
      <c r="G79">
        <v>1000</v>
      </c>
      <c r="H79">
        <v>7</v>
      </c>
      <c r="I79">
        <v>6</v>
      </c>
      <c r="J79">
        <v>0.0161137440758293</v>
      </c>
      <c r="K79">
        <v>0.5</v>
      </c>
      <c r="L79">
        <v>0.0312213039485766</v>
      </c>
    </row>
    <row r="80" spans="1:12">
      <c r="A80" t="s">
        <v>0</v>
      </c>
      <c r="B80" t="s">
        <v>1</v>
      </c>
      <c r="C80">
        <v>16200</v>
      </c>
      <c r="D80">
        <v>500</v>
      </c>
      <c r="E80" t="s">
        <v>2</v>
      </c>
      <c r="F80">
        <v>0.5</v>
      </c>
      <c r="G80">
        <v>1000</v>
      </c>
      <c r="H80">
        <v>7</v>
      </c>
      <c r="I80">
        <v>7</v>
      </c>
      <c r="J80">
        <v>0.0149532710280373</v>
      </c>
      <c r="K80">
        <v>0.5</v>
      </c>
      <c r="L80">
        <v>0.029038112522686</v>
      </c>
    </row>
    <row r="81" spans="1:12">
      <c r="A81" t="s">
        <v>0</v>
      </c>
      <c r="B81" t="s">
        <v>1</v>
      </c>
      <c r="C81">
        <v>16200</v>
      </c>
      <c r="D81">
        <v>500</v>
      </c>
      <c r="E81" t="s">
        <v>2</v>
      </c>
      <c r="F81">
        <v>0.5</v>
      </c>
      <c r="G81">
        <v>1000</v>
      </c>
      <c r="H81">
        <v>7</v>
      </c>
      <c r="I81">
        <v>8</v>
      </c>
      <c r="J81">
        <v>0.0119156736938588</v>
      </c>
      <c r="K81">
        <v>0.5</v>
      </c>
      <c r="L81">
        <v>0.0232766338406445</v>
      </c>
    </row>
    <row r="82" spans="10:12">
      <c r="J82" s="3">
        <f t="shared" ref="J82:L82" si="10">AVERAGE(J73:J81)</f>
        <v>0.0159048318800105</v>
      </c>
      <c r="K82" s="3">
        <f t="shared" si="10"/>
        <v>0.5</v>
      </c>
      <c r="L82" s="3">
        <f t="shared" si="10"/>
        <v>0.030797773604907</v>
      </c>
    </row>
    <row r="83" spans="10:12">
      <c r="J83" s="3">
        <f t="shared" ref="J83:L83" si="11">STDEV(J73:J81)</f>
        <v>0.00310897239937372</v>
      </c>
      <c r="K83" s="3">
        <f t="shared" si="11"/>
        <v>0</v>
      </c>
      <c r="L83" s="3">
        <f t="shared" si="11"/>
        <v>0.00583020387852345</v>
      </c>
    </row>
    <row r="85" s="1" customFormat="1" spans="1:12">
      <c r="A85" s="1" t="s">
        <v>0</v>
      </c>
      <c r="B85" s="1" t="s">
        <v>1</v>
      </c>
      <c r="C85" s="1">
        <v>16200</v>
      </c>
      <c r="D85" s="1">
        <v>500</v>
      </c>
      <c r="E85" s="1" t="s">
        <v>10</v>
      </c>
      <c r="F85" s="1">
        <v>0.5</v>
      </c>
      <c r="G85" s="1">
        <v>1000</v>
      </c>
      <c r="H85" s="1">
        <v>1</v>
      </c>
      <c r="I85" s="1">
        <v>0</v>
      </c>
      <c r="J85" s="1">
        <v>0.712042396289469</v>
      </c>
      <c r="K85" s="1">
        <v>0.299452260700174</v>
      </c>
      <c r="L85" s="1">
        <v>0.421599271552917</v>
      </c>
    </row>
    <row r="86" s="1" customFormat="1" spans="1:12">
      <c r="A86" s="1" t="s">
        <v>0</v>
      </c>
      <c r="B86" s="1" t="s">
        <v>1</v>
      </c>
      <c r="C86" s="1">
        <v>16200</v>
      </c>
      <c r="D86" s="1">
        <v>500</v>
      </c>
      <c r="E86" s="1" t="s">
        <v>10</v>
      </c>
      <c r="F86" s="1">
        <v>0.5</v>
      </c>
      <c r="G86" s="1">
        <v>1000</v>
      </c>
      <c r="H86" s="1">
        <v>1</v>
      </c>
      <c r="I86" s="1">
        <v>1</v>
      </c>
      <c r="J86" s="1">
        <v>0.454393390100947</v>
      </c>
      <c r="K86" s="1">
        <v>0.293756529337961</v>
      </c>
      <c r="L86" s="1">
        <v>0.356829618668599</v>
      </c>
    </row>
    <row r="87" s="1" customFormat="1" spans="1:12">
      <c r="A87" s="1" t="s">
        <v>0</v>
      </c>
      <c r="B87" s="1" t="s">
        <v>1</v>
      </c>
      <c r="C87" s="1">
        <v>16200</v>
      </c>
      <c r="D87" s="1">
        <v>500</v>
      </c>
      <c r="E87" s="1" t="s">
        <v>10</v>
      </c>
      <c r="F87" s="1">
        <v>0.5</v>
      </c>
      <c r="G87" s="1">
        <v>1000</v>
      </c>
      <c r="H87" s="1">
        <v>1</v>
      </c>
      <c r="I87" s="1">
        <v>2</v>
      </c>
      <c r="J87" s="1">
        <v>0.675513130631244</v>
      </c>
      <c r="K87" s="1">
        <v>0.296277585922287</v>
      </c>
      <c r="L87" s="1">
        <v>0.411898150894112</v>
      </c>
    </row>
    <row r="88" s="1" customFormat="1" spans="1:12">
      <c r="A88" s="1" t="s">
        <v>0</v>
      </c>
      <c r="B88" s="1" t="s">
        <v>1</v>
      </c>
      <c r="C88" s="1">
        <v>16200</v>
      </c>
      <c r="D88" s="1">
        <v>500</v>
      </c>
      <c r="E88" s="1" t="s">
        <v>10</v>
      </c>
      <c r="F88" s="1">
        <v>0.5</v>
      </c>
      <c r="G88" s="1">
        <v>1000</v>
      </c>
      <c r="H88" s="1">
        <v>1</v>
      </c>
      <c r="I88" s="1">
        <v>3</v>
      </c>
      <c r="J88" s="1">
        <v>0.668073477984975</v>
      </c>
      <c r="K88" s="1">
        <v>0.27631094905911</v>
      </c>
      <c r="L88" s="1">
        <v>0.390934054939963</v>
      </c>
    </row>
    <row r="89" s="1" customFormat="1" spans="1:12">
      <c r="A89" s="1" t="s">
        <v>0</v>
      </c>
      <c r="B89" s="1" t="s">
        <v>1</v>
      </c>
      <c r="C89" s="1">
        <v>16200</v>
      </c>
      <c r="D89" s="1">
        <v>500</v>
      </c>
      <c r="E89" s="1" t="s">
        <v>10</v>
      </c>
      <c r="F89" s="1">
        <v>0.5</v>
      </c>
      <c r="G89" s="1">
        <v>1000</v>
      </c>
      <c r="H89" s="1">
        <v>1</v>
      </c>
      <c r="I89" s="1">
        <v>4</v>
      </c>
      <c r="J89" s="1">
        <v>0.71660237385232</v>
      </c>
      <c r="K89" s="1">
        <v>0.30001710836529</v>
      </c>
      <c r="L89" s="1">
        <v>0.422956624010193</v>
      </c>
    </row>
    <row r="90" s="1" customFormat="1" spans="1:12">
      <c r="A90" s="1" t="s">
        <v>0</v>
      </c>
      <c r="B90" s="1" t="s">
        <v>1</v>
      </c>
      <c r="C90" s="1">
        <v>16200</v>
      </c>
      <c r="D90" s="1">
        <v>500</v>
      </c>
      <c r="E90" s="1" t="s">
        <v>10</v>
      </c>
      <c r="F90" s="1">
        <v>0.5</v>
      </c>
      <c r="G90" s="1">
        <v>1000</v>
      </c>
      <c r="H90" s="1">
        <v>1</v>
      </c>
      <c r="I90" s="1">
        <v>5</v>
      </c>
      <c r="J90" s="1">
        <v>0.381046558545001</v>
      </c>
      <c r="K90" s="1">
        <v>0.180054974745803</v>
      </c>
      <c r="L90" s="1">
        <v>0.244552275854278</v>
      </c>
    </row>
    <row r="91" s="1" customFormat="1" spans="1:12">
      <c r="A91" s="1" t="s">
        <v>0</v>
      </c>
      <c r="B91" s="1" t="s">
        <v>1</v>
      </c>
      <c r="C91" s="1">
        <v>16200</v>
      </c>
      <c r="D91" s="1">
        <v>500</v>
      </c>
      <c r="E91" s="1" t="s">
        <v>10</v>
      </c>
      <c r="F91" s="1">
        <v>0.5</v>
      </c>
      <c r="G91" s="1">
        <v>1000</v>
      </c>
      <c r="H91" s="1">
        <v>1</v>
      </c>
      <c r="I91" s="1">
        <v>6</v>
      </c>
      <c r="J91" s="1">
        <v>0.605863782352081</v>
      </c>
      <c r="K91" s="1">
        <v>0.277254363283775</v>
      </c>
      <c r="L91" s="1">
        <v>0.380421075125297</v>
      </c>
    </row>
    <row r="92" s="1" customFormat="1" spans="1:12">
      <c r="A92" s="1" t="s">
        <v>0</v>
      </c>
      <c r="B92" s="1" t="s">
        <v>1</v>
      </c>
      <c r="C92" s="1">
        <v>16200</v>
      </c>
      <c r="D92" s="1">
        <v>500</v>
      </c>
      <c r="E92" s="1" t="s">
        <v>10</v>
      </c>
      <c r="F92" s="1">
        <v>0.5</v>
      </c>
      <c r="G92" s="1">
        <v>1000</v>
      </c>
      <c r="H92" s="1">
        <v>1</v>
      </c>
      <c r="I92" s="1">
        <v>7</v>
      </c>
      <c r="J92" s="1">
        <v>0.573084383259114</v>
      </c>
      <c r="K92" s="1">
        <v>0.214120197055025</v>
      </c>
      <c r="L92" s="1">
        <v>0.311758707053334</v>
      </c>
    </row>
    <row r="93" s="1" customFormat="1" spans="1:12">
      <c r="A93" s="1" t="s">
        <v>0</v>
      </c>
      <c r="B93" s="1" t="s">
        <v>1</v>
      </c>
      <c r="C93" s="1">
        <v>16200</v>
      </c>
      <c r="D93" s="1">
        <v>500</v>
      </c>
      <c r="E93" s="1" t="s">
        <v>10</v>
      </c>
      <c r="F93" s="1">
        <v>0.5</v>
      </c>
      <c r="G93" s="1">
        <v>1000</v>
      </c>
      <c r="H93" s="1">
        <v>1</v>
      </c>
      <c r="I93" s="1">
        <v>8</v>
      </c>
      <c r="J93" s="1">
        <v>0.680167250205316</v>
      </c>
      <c r="K93" s="1">
        <v>0.294746599973165</v>
      </c>
      <c r="L93" s="1">
        <v>0.411271179241964</v>
      </c>
    </row>
    <row r="94" s="1" customFormat="1" spans="10:12">
      <c r="J94" s="6">
        <f t="shared" ref="J94:L94" si="12">AVERAGE(J85:J93)</f>
        <v>0.607420749246719</v>
      </c>
      <c r="K94" s="6">
        <f t="shared" si="12"/>
        <v>0.270221174271399</v>
      </c>
      <c r="L94" s="6">
        <f t="shared" si="12"/>
        <v>0.372468995260073</v>
      </c>
    </row>
    <row r="95" s="1" customFormat="1" spans="10:12">
      <c r="J95" s="6">
        <f t="shared" ref="J95:L95" si="13">STDEV(J85:J93)</f>
        <v>0.118489320471994</v>
      </c>
      <c r="K95" s="6">
        <f t="shared" si="13"/>
        <v>0.0432151802330314</v>
      </c>
      <c r="L95" s="6">
        <f t="shared" si="13"/>
        <v>0.0599168828484717</v>
      </c>
    </row>
    <row r="96" s="1" customFormat="1"/>
    <row r="97" s="1" customFormat="1" spans="1:12">
      <c r="A97" s="1" t="s">
        <v>0</v>
      </c>
      <c r="B97" s="1" t="s">
        <v>1</v>
      </c>
      <c r="C97" s="1">
        <v>16200</v>
      </c>
      <c r="D97" s="1">
        <v>500</v>
      </c>
      <c r="E97" s="1" t="s">
        <v>10</v>
      </c>
      <c r="F97" s="1">
        <v>0.5</v>
      </c>
      <c r="G97" s="1">
        <v>1000</v>
      </c>
      <c r="H97" s="1">
        <v>2</v>
      </c>
      <c r="I97" s="1">
        <v>0</v>
      </c>
      <c r="J97" s="1">
        <v>0.440086594334748</v>
      </c>
      <c r="K97" s="1">
        <v>0.245989564113879</v>
      </c>
      <c r="L97" s="1">
        <v>0.315582193549937</v>
      </c>
    </row>
    <row r="98" s="1" customFormat="1" spans="1:12">
      <c r="A98" s="1" t="s">
        <v>0</v>
      </c>
      <c r="B98" s="1" t="s">
        <v>1</v>
      </c>
      <c r="C98" s="1">
        <v>16200</v>
      </c>
      <c r="D98" s="1">
        <v>500</v>
      </c>
      <c r="E98" s="1" t="s">
        <v>10</v>
      </c>
      <c r="F98" s="1">
        <v>0.5</v>
      </c>
      <c r="G98" s="1">
        <v>1000</v>
      </c>
      <c r="H98" s="1">
        <v>2</v>
      </c>
      <c r="I98" s="1">
        <v>1</v>
      </c>
      <c r="J98" s="1">
        <v>0.594975477588373</v>
      </c>
      <c r="K98" s="1">
        <v>0.371882483036756</v>
      </c>
      <c r="L98" s="1">
        <v>0.457690719758848</v>
      </c>
    </row>
    <row r="99" s="1" customFormat="1" spans="1:12">
      <c r="A99" s="1" t="s">
        <v>0</v>
      </c>
      <c r="B99" s="1" t="s">
        <v>1</v>
      </c>
      <c r="C99" s="1">
        <v>16200</v>
      </c>
      <c r="D99" s="1">
        <v>500</v>
      </c>
      <c r="E99" s="1" t="s">
        <v>10</v>
      </c>
      <c r="F99" s="1">
        <v>0.5</v>
      </c>
      <c r="G99" s="1">
        <v>1000</v>
      </c>
      <c r="H99" s="1">
        <v>2</v>
      </c>
      <c r="I99" s="1">
        <v>2</v>
      </c>
      <c r="J99" s="1">
        <v>0.415996126681034</v>
      </c>
      <c r="K99" s="1">
        <v>0.347564848220455</v>
      </c>
      <c r="L99" s="1">
        <v>0.378714039566636</v>
      </c>
    </row>
    <row r="100" s="1" customFormat="1" spans="1:12">
      <c r="A100" s="1" t="s">
        <v>0</v>
      </c>
      <c r="B100" s="1" t="s">
        <v>1</v>
      </c>
      <c r="C100" s="1">
        <v>16200</v>
      </c>
      <c r="D100" s="1">
        <v>500</v>
      </c>
      <c r="E100" s="1" t="s">
        <v>10</v>
      </c>
      <c r="F100" s="1">
        <v>0.5</v>
      </c>
      <c r="G100" s="1">
        <v>1000</v>
      </c>
      <c r="H100" s="1">
        <v>2</v>
      </c>
      <c r="I100" s="1">
        <v>3</v>
      </c>
      <c r="J100" s="1">
        <v>0.492893105178686</v>
      </c>
      <c r="K100" s="1">
        <v>0.261107931236154</v>
      </c>
      <c r="L100" s="1">
        <v>0.341374329207057</v>
      </c>
    </row>
    <row r="101" s="1" customFormat="1" spans="1:12">
      <c r="A101" s="1" t="s">
        <v>0</v>
      </c>
      <c r="B101" s="1" t="s">
        <v>1</v>
      </c>
      <c r="C101" s="1">
        <v>16200</v>
      </c>
      <c r="D101" s="1">
        <v>500</v>
      </c>
      <c r="E101" s="1" t="s">
        <v>10</v>
      </c>
      <c r="F101" s="1">
        <v>0.5</v>
      </c>
      <c r="G101" s="1">
        <v>1000</v>
      </c>
      <c r="H101" s="1">
        <v>2</v>
      </c>
      <c r="I101" s="1">
        <v>4</v>
      </c>
      <c r="J101" s="1">
        <v>0.559808798501083</v>
      </c>
      <c r="K101" s="1">
        <v>0.31112853168023</v>
      </c>
      <c r="L101" s="1">
        <v>0.399965608232813</v>
      </c>
    </row>
    <row r="102" s="1" customFormat="1" spans="1:12">
      <c r="A102" s="1" t="s">
        <v>0</v>
      </c>
      <c r="B102" s="1" t="s">
        <v>1</v>
      </c>
      <c r="C102" s="1">
        <v>16200</v>
      </c>
      <c r="D102" s="1">
        <v>500</v>
      </c>
      <c r="E102" s="1" t="s">
        <v>10</v>
      </c>
      <c r="F102" s="1">
        <v>0.5</v>
      </c>
      <c r="G102" s="1">
        <v>1000</v>
      </c>
      <c r="H102" s="1">
        <v>2</v>
      </c>
      <c r="I102" s="1">
        <v>5</v>
      </c>
      <c r="J102" s="1">
        <v>0.600941576060892</v>
      </c>
      <c r="K102" s="1">
        <v>0.268636378353954</v>
      </c>
      <c r="L102" s="1">
        <v>0.371294529203991</v>
      </c>
    </row>
    <row r="103" s="1" customFormat="1" spans="1:12">
      <c r="A103" s="1" t="s">
        <v>0</v>
      </c>
      <c r="B103" s="1" t="s">
        <v>1</v>
      </c>
      <c r="C103" s="1">
        <v>16200</v>
      </c>
      <c r="D103" s="1">
        <v>500</v>
      </c>
      <c r="E103" s="1" t="s">
        <v>10</v>
      </c>
      <c r="F103" s="1">
        <v>0.5</v>
      </c>
      <c r="G103" s="1">
        <v>1000</v>
      </c>
      <c r="H103" s="1">
        <v>2</v>
      </c>
      <c r="I103" s="1">
        <v>6</v>
      </c>
      <c r="J103" s="1">
        <v>0.409954412579037</v>
      </c>
      <c r="K103" s="1">
        <v>0.347945063967231</v>
      </c>
      <c r="L103" s="1">
        <v>0.376413017088959</v>
      </c>
    </row>
    <row r="104" s="1" customFormat="1" spans="1:12">
      <c r="A104" s="1" t="s">
        <v>0</v>
      </c>
      <c r="B104" s="1" t="s">
        <v>1</v>
      </c>
      <c r="C104" s="1">
        <v>16200</v>
      </c>
      <c r="D104" s="1">
        <v>500</v>
      </c>
      <c r="E104" s="1" t="s">
        <v>10</v>
      </c>
      <c r="F104" s="1">
        <v>0.5</v>
      </c>
      <c r="G104" s="1">
        <v>1000</v>
      </c>
      <c r="H104" s="1">
        <v>2</v>
      </c>
      <c r="I104" s="1">
        <v>7</v>
      </c>
      <c r="J104" s="1">
        <v>0.338386136140464</v>
      </c>
      <c r="K104" s="1">
        <v>0.21777611183491</v>
      </c>
      <c r="L104" s="1">
        <v>0.265003305405122</v>
      </c>
    </row>
    <row r="105" s="1" customFormat="1" spans="1:12">
      <c r="A105" s="1" t="s">
        <v>0</v>
      </c>
      <c r="B105" s="1" t="s">
        <v>1</v>
      </c>
      <c r="C105" s="1">
        <v>16200</v>
      </c>
      <c r="D105" s="1">
        <v>500</v>
      </c>
      <c r="E105" s="1" t="s">
        <v>10</v>
      </c>
      <c r="F105" s="1">
        <v>0.5</v>
      </c>
      <c r="G105" s="1">
        <v>1000</v>
      </c>
      <c r="H105" s="1">
        <v>2</v>
      </c>
      <c r="I105" s="1">
        <v>8</v>
      </c>
      <c r="J105" s="1">
        <v>0.408115927871378</v>
      </c>
      <c r="K105" s="1">
        <v>0.31429567505481</v>
      </c>
      <c r="L105" s="1">
        <v>0.355113540622522</v>
      </c>
    </row>
    <row r="106" s="1" customFormat="1" spans="10:12">
      <c r="J106" s="6">
        <f t="shared" ref="J106:L106" si="14">AVERAGE(J97:J105)</f>
        <v>0.473462017215077</v>
      </c>
      <c r="K106" s="6">
        <f t="shared" si="14"/>
        <v>0.298480731944264</v>
      </c>
      <c r="L106" s="6">
        <f t="shared" si="14"/>
        <v>0.362350142515098</v>
      </c>
    </row>
    <row r="107" s="1" customFormat="1" spans="10:12">
      <c r="J107" s="6">
        <f t="shared" ref="J107:L107" si="15">STDEV(J97:J105)</f>
        <v>0.0934177185467482</v>
      </c>
      <c r="K107" s="6">
        <f t="shared" si="15"/>
        <v>0.0526899385811375</v>
      </c>
      <c r="L107" s="6">
        <f t="shared" si="15"/>
        <v>0.0538589517259846</v>
      </c>
    </row>
    <row r="108" s="1" customFormat="1"/>
    <row r="109" s="1" customFormat="1" spans="1:12">
      <c r="A109" s="1" t="s">
        <v>0</v>
      </c>
      <c r="B109" s="1" t="s">
        <v>1</v>
      </c>
      <c r="C109" s="1">
        <v>16200</v>
      </c>
      <c r="D109" s="1">
        <v>500</v>
      </c>
      <c r="E109" s="1" t="s">
        <v>10</v>
      </c>
      <c r="F109" s="1">
        <v>0.5</v>
      </c>
      <c r="G109" s="1">
        <v>1000</v>
      </c>
      <c r="H109" s="1">
        <v>3</v>
      </c>
      <c r="I109" s="1">
        <v>0</v>
      </c>
      <c r="J109" s="1">
        <v>0.266110394914633</v>
      </c>
      <c r="K109" s="1">
        <v>0.331029113360894</v>
      </c>
      <c r="L109" s="1">
        <v>0.295040897022886</v>
      </c>
    </row>
    <row r="110" s="1" customFormat="1" spans="1:12">
      <c r="A110" s="1" t="s">
        <v>0</v>
      </c>
      <c r="B110" s="1" t="s">
        <v>1</v>
      </c>
      <c r="C110" s="1">
        <v>16200</v>
      </c>
      <c r="D110" s="1">
        <v>500</v>
      </c>
      <c r="E110" s="1" t="s">
        <v>10</v>
      </c>
      <c r="F110" s="1">
        <v>0.5</v>
      </c>
      <c r="G110" s="1">
        <v>1000</v>
      </c>
      <c r="H110" s="1">
        <v>3</v>
      </c>
      <c r="I110" s="1">
        <v>1</v>
      </c>
      <c r="J110" s="1">
        <v>0.364717925231059</v>
      </c>
      <c r="K110" s="1">
        <v>0.367881600969836</v>
      </c>
      <c r="L110" s="1">
        <v>0.366292932053045</v>
      </c>
    </row>
    <row r="111" s="1" customFormat="1" spans="1:12">
      <c r="A111" s="1" t="s">
        <v>0</v>
      </c>
      <c r="B111" s="1" t="s">
        <v>1</v>
      </c>
      <c r="C111" s="1">
        <v>16200</v>
      </c>
      <c r="D111" s="1">
        <v>500</v>
      </c>
      <c r="E111" s="1" t="s">
        <v>10</v>
      </c>
      <c r="F111" s="1">
        <v>0.5</v>
      </c>
      <c r="G111" s="1">
        <v>1000</v>
      </c>
      <c r="H111" s="1">
        <v>3</v>
      </c>
      <c r="I111" s="1">
        <v>2</v>
      </c>
      <c r="J111" s="1">
        <v>0.350978099631495</v>
      </c>
      <c r="K111" s="1">
        <v>0.255008875491868</v>
      </c>
      <c r="L111" s="1">
        <v>0.295394238435834</v>
      </c>
    </row>
    <row r="112" s="1" customFormat="1" spans="1:12">
      <c r="A112" s="1" t="s">
        <v>0</v>
      </c>
      <c r="B112" s="1" t="s">
        <v>1</v>
      </c>
      <c r="C112" s="1">
        <v>16200</v>
      </c>
      <c r="D112" s="1">
        <v>500</v>
      </c>
      <c r="E112" s="1" t="s">
        <v>10</v>
      </c>
      <c r="F112" s="1">
        <v>0.5</v>
      </c>
      <c r="G112" s="1">
        <v>1000</v>
      </c>
      <c r="H112" s="1">
        <v>3</v>
      </c>
      <c r="I112" s="1">
        <v>3</v>
      </c>
      <c r="J112" s="1">
        <v>0.503819351182955</v>
      </c>
      <c r="K112" s="1">
        <v>0.339708972194197</v>
      </c>
      <c r="L112" s="1">
        <v>0.405800135499148</v>
      </c>
    </row>
    <row r="113" s="1" customFormat="1" spans="1:12">
      <c r="A113" s="1" t="s">
        <v>0</v>
      </c>
      <c r="B113" s="1" t="s">
        <v>1</v>
      </c>
      <c r="C113" s="1">
        <v>16200</v>
      </c>
      <c r="D113" s="1">
        <v>500</v>
      </c>
      <c r="E113" s="1" t="s">
        <v>10</v>
      </c>
      <c r="F113" s="1">
        <v>0.5</v>
      </c>
      <c r="G113" s="1">
        <v>1000</v>
      </c>
      <c r="H113" s="1">
        <v>3</v>
      </c>
      <c r="I113" s="1">
        <v>4</v>
      </c>
      <c r="J113" s="1">
        <v>0.361422922868446</v>
      </c>
      <c r="K113" s="1">
        <v>0.404068762120232</v>
      </c>
      <c r="L113" s="1">
        <v>0.381557934355588</v>
      </c>
    </row>
    <row r="114" s="1" customFormat="1" spans="1:12">
      <c r="A114" s="1" t="s">
        <v>0</v>
      </c>
      <c r="B114" s="1" t="s">
        <v>1</v>
      </c>
      <c r="C114" s="1">
        <v>16200</v>
      </c>
      <c r="D114" s="1">
        <v>500</v>
      </c>
      <c r="E114" s="1" t="s">
        <v>10</v>
      </c>
      <c r="F114" s="1">
        <v>0.5</v>
      </c>
      <c r="G114" s="1">
        <v>1000</v>
      </c>
      <c r="H114" s="1">
        <v>3</v>
      </c>
      <c r="I114" s="1">
        <v>5</v>
      </c>
      <c r="J114" s="1">
        <v>0.41640840740352</v>
      </c>
      <c r="K114" s="1">
        <v>0.368172302435177</v>
      </c>
      <c r="L114" s="1">
        <v>0.390807574503427</v>
      </c>
    </row>
    <row r="115" s="1" customFormat="1" spans="1:12">
      <c r="A115" s="1" t="s">
        <v>0</v>
      </c>
      <c r="B115" s="1" t="s">
        <v>1</v>
      </c>
      <c r="C115" s="1">
        <v>16200</v>
      </c>
      <c r="D115" s="1">
        <v>500</v>
      </c>
      <c r="E115" s="1" t="s">
        <v>10</v>
      </c>
      <c r="F115" s="1">
        <v>0.5</v>
      </c>
      <c r="G115" s="1">
        <v>1000</v>
      </c>
      <c r="H115" s="1">
        <v>3</v>
      </c>
      <c r="I115" s="1">
        <v>6</v>
      </c>
      <c r="J115" s="1">
        <v>0.359931656023988</v>
      </c>
      <c r="K115" s="1">
        <v>0.272606942088222</v>
      </c>
      <c r="L115" s="1">
        <v>0.310241520129474</v>
      </c>
    </row>
    <row r="116" s="1" customFormat="1" spans="1:12">
      <c r="A116" s="1" t="s">
        <v>0</v>
      </c>
      <c r="B116" s="1" t="s">
        <v>1</v>
      </c>
      <c r="C116" s="1">
        <v>16200</v>
      </c>
      <c r="D116" s="1">
        <v>500</v>
      </c>
      <c r="E116" s="1" t="s">
        <v>10</v>
      </c>
      <c r="F116" s="1">
        <v>0.5</v>
      </c>
      <c r="G116" s="1">
        <v>1000</v>
      </c>
      <c r="H116" s="1">
        <v>3</v>
      </c>
      <c r="I116" s="1">
        <v>7</v>
      </c>
      <c r="J116" s="1">
        <v>0.34787964182921</v>
      </c>
      <c r="K116" s="1">
        <v>0.277434636441989</v>
      </c>
      <c r="L116" s="1">
        <v>0.308689135400162</v>
      </c>
    </row>
    <row r="117" s="1" customFormat="1" spans="1:12">
      <c r="A117" s="1" t="s">
        <v>0</v>
      </c>
      <c r="B117" s="1" t="s">
        <v>1</v>
      </c>
      <c r="C117" s="1">
        <v>16200</v>
      </c>
      <c r="D117" s="1">
        <v>500</v>
      </c>
      <c r="E117" s="1" t="s">
        <v>10</v>
      </c>
      <c r="F117" s="1">
        <v>0.5</v>
      </c>
      <c r="G117" s="1">
        <v>1000</v>
      </c>
      <c r="H117" s="1">
        <v>3</v>
      </c>
      <c r="I117" s="1">
        <v>8</v>
      </c>
      <c r="J117" s="1">
        <v>0.472194882610242</v>
      </c>
      <c r="K117" s="1">
        <v>0.41565612492083</v>
      </c>
      <c r="L117" s="1">
        <v>0.442125296808543</v>
      </c>
    </row>
    <row r="118" s="1" customFormat="1" spans="10:12">
      <c r="J118" s="6">
        <f t="shared" ref="J118:L118" si="16">AVERAGE(J109:J117)</f>
        <v>0.382607031299505</v>
      </c>
      <c r="K118" s="6">
        <f t="shared" si="16"/>
        <v>0.336840814447027</v>
      </c>
      <c r="L118" s="6">
        <f t="shared" si="16"/>
        <v>0.355105518245345</v>
      </c>
    </row>
    <row r="119" s="1" customFormat="1" spans="10:12">
      <c r="J119" s="6">
        <f t="shared" ref="J119:L119" si="17">STDEV(J109:J117)</f>
        <v>0.0715207566175988</v>
      </c>
      <c r="K119" s="6">
        <f t="shared" si="17"/>
        <v>0.0581702194596287</v>
      </c>
      <c r="L119" s="6">
        <f t="shared" si="17"/>
        <v>0.054293606931417</v>
      </c>
    </row>
    <row r="120" s="1" customFormat="1"/>
    <row r="121" s="1" customFormat="1" spans="1:12">
      <c r="A121" s="1" t="s">
        <v>0</v>
      </c>
      <c r="B121" s="1" t="s">
        <v>1</v>
      </c>
      <c r="C121" s="1">
        <v>16200</v>
      </c>
      <c r="D121" s="1">
        <v>500</v>
      </c>
      <c r="E121" s="1" t="s">
        <v>10</v>
      </c>
      <c r="F121" s="1">
        <v>0.5</v>
      </c>
      <c r="G121" s="1">
        <v>1000</v>
      </c>
      <c r="H121" s="1">
        <v>4</v>
      </c>
      <c r="I121" s="1">
        <v>0</v>
      </c>
      <c r="J121" s="1">
        <v>0.394887754523804</v>
      </c>
      <c r="K121" s="1">
        <v>0.45683683563033</v>
      </c>
      <c r="L121" s="1">
        <v>0.423609402126513</v>
      </c>
    </row>
    <row r="122" s="1" customFormat="1" spans="1:12">
      <c r="A122" s="1" t="s">
        <v>0</v>
      </c>
      <c r="B122" s="1" t="s">
        <v>1</v>
      </c>
      <c r="C122" s="1">
        <v>16200</v>
      </c>
      <c r="D122" s="1">
        <v>500</v>
      </c>
      <c r="E122" s="1" t="s">
        <v>10</v>
      </c>
      <c r="F122" s="1">
        <v>0.5</v>
      </c>
      <c r="G122" s="1">
        <v>1000</v>
      </c>
      <c r="H122" s="1">
        <v>4</v>
      </c>
      <c r="I122" s="1">
        <v>1</v>
      </c>
      <c r="J122" s="1">
        <v>0.251692299667245</v>
      </c>
      <c r="K122" s="1">
        <v>0.339546226644018</v>
      </c>
      <c r="L122" s="1">
        <v>0.289092022336774</v>
      </c>
    </row>
    <row r="123" s="1" customFormat="1" spans="1:12">
      <c r="A123" s="1" t="s">
        <v>0</v>
      </c>
      <c r="B123" s="1" t="s">
        <v>1</v>
      </c>
      <c r="C123" s="1">
        <v>16200</v>
      </c>
      <c r="D123" s="1">
        <v>500</v>
      </c>
      <c r="E123" s="1" t="s">
        <v>10</v>
      </c>
      <c r="F123" s="1">
        <v>0.5</v>
      </c>
      <c r="G123" s="1">
        <v>1000</v>
      </c>
      <c r="H123" s="1">
        <v>4</v>
      </c>
      <c r="I123" s="1">
        <v>2</v>
      </c>
      <c r="J123" s="1">
        <v>0.243621321373673</v>
      </c>
      <c r="K123" s="1">
        <v>0.347717061779989</v>
      </c>
      <c r="L123" s="1">
        <v>0.286506989799102</v>
      </c>
    </row>
    <row r="124" s="1" customFormat="1" spans="1:12">
      <c r="A124" s="1" t="s">
        <v>0</v>
      </c>
      <c r="B124" s="1" t="s">
        <v>1</v>
      </c>
      <c r="C124" s="1">
        <v>16200</v>
      </c>
      <c r="D124" s="1">
        <v>500</v>
      </c>
      <c r="E124" s="1" t="s">
        <v>10</v>
      </c>
      <c r="F124" s="1">
        <v>0.5</v>
      </c>
      <c r="G124" s="1">
        <v>1000</v>
      </c>
      <c r="H124" s="1">
        <v>4</v>
      </c>
      <c r="I124" s="1">
        <v>3</v>
      </c>
      <c r="J124" s="1">
        <v>0.26795721331636</v>
      </c>
      <c r="K124" s="1">
        <v>0.288176337008791</v>
      </c>
      <c r="L124" s="1">
        <v>0.277699225890777</v>
      </c>
    </row>
    <row r="125" s="1" customFormat="1" spans="1:12">
      <c r="A125" s="1" t="s">
        <v>0</v>
      </c>
      <c r="B125" s="1" t="s">
        <v>1</v>
      </c>
      <c r="C125" s="1">
        <v>16200</v>
      </c>
      <c r="D125" s="1">
        <v>500</v>
      </c>
      <c r="E125" s="1" t="s">
        <v>10</v>
      </c>
      <c r="F125" s="1">
        <v>0.5</v>
      </c>
      <c r="G125" s="1">
        <v>1000</v>
      </c>
      <c r="H125" s="1">
        <v>4</v>
      </c>
      <c r="I125" s="1">
        <v>4</v>
      </c>
      <c r="J125" s="1">
        <v>0.245612791452603</v>
      </c>
      <c r="K125" s="1">
        <v>0.350928679163973</v>
      </c>
      <c r="L125" s="1">
        <v>0.288974285060688</v>
      </c>
    </row>
    <row r="126" s="1" customFormat="1" spans="1:12">
      <c r="A126" s="1" t="s">
        <v>0</v>
      </c>
      <c r="B126" s="1" t="s">
        <v>1</v>
      </c>
      <c r="C126" s="1">
        <v>16200</v>
      </c>
      <c r="D126" s="1">
        <v>500</v>
      </c>
      <c r="E126" s="1" t="s">
        <v>10</v>
      </c>
      <c r="F126" s="1">
        <v>0.5</v>
      </c>
      <c r="G126" s="1">
        <v>1000</v>
      </c>
      <c r="H126" s="1">
        <v>4</v>
      </c>
      <c r="I126" s="1">
        <v>5</v>
      </c>
      <c r="J126" s="1">
        <v>0.226781359005971</v>
      </c>
      <c r="K126" s="1">
        <v>0.249564981771603</v>
      </c>
      <c r="L126" s="1">
        <v>0.237628300593546</v>
      </c>
    </row>
    <row r="127" s="1" customFormat="1" spans="1:12">
      <c r="A127" s="1" t="s">
        <v>0</v>
      </c>
      <c r="B127" s="1" t="s">
        <v>1</v>
      </c>
      <c r="C127" s="1">
        <v>16200</v>
      </c>
      <c r="D127" s="1">
        <v>500</v>
      </c>
      <c r="E127" s="1" t="s">
        <v>10</v>
      </c>
      <c r="F127" s="1">
        <v>0.5</v>
      </c>
      <c r="G127" s="1">
        <v>1000</v>
      </c>
      <c r="H127" s="1">
        <v>4</v>
      </c>
      <c r="I127" s="1">
        <v>6</v>
      </c>
      <c r="J127" s="1">
        <v>0.252333346239844</v>
      </c>
      <c r="K127" s="1">
        <v>0.388954172762222</v>
      </c>
      <c r="L127" s="1">
        <v>0.306090809625521</v>
      </c>
    </row>
    <row r="128" s="1" customFormat="1" spans="1:12">
      <c r="A128" s="1" t="s">
        <v>0</v>
      </c>
      <c r="B128" s="1" t="s">
        <v>1</v>
      </c>
      <c r="C128" s="1">
        <v>16200</v>
      </c>
      <c r="D128" s="1">
        <v>500</v>
      </c>
      <c r="E128" s="1" t="s">
        <v>10</v>
      </c>
      <c r="F128" s="1">
        <v>0.5</v>
      </c>
      <c r="G128" s="1">
        <v>1000</v>
      </c>
      <c r="H128" s="1">
        <v>4</v>
      </c>
      <c r="I128" s="1">
        <v>7</v>
      </c>
      <c r="J128" s="1">
        <v>0.383112971050554</v>
      </c>
      <c r="K128" s="1">
        <v>0.438486591129078</v>
      </c>
      <c r="L128" s="1">
        <v>0.408933763907147</v>
      </c>
    </row>
    <row r="129" s="1" customFormat="1" spans="1:12">
      <c r="A129" s="1" t="s">
        <v>0</v>
      </c>
      <c r="B129" s="1" t="s">
        <v>1</v>
      </c>
      <c r="C129" s="1">
        <v>16200</v>
      </c>
      <c r="D129" s="1">
        <v>500</v>
      </c>
      <c r="E129" s="1" t="s">
        <v>10</v>
      </c>
      <c r="F129" s="1">
        <v>0.5</v>
      </c>
      <c r="G129" s="1">
        <v>1000</v>
      </c>
      <c r="H129" s="1">
        <v>4</v>
      </c>
      <c r="I129" s="1">
        <v>8</v>
      </c>
      <c r="J129" s="1">
        <v>0.255604410266551</v>
      </c>
      <c r="K129" s="1">
        <v>0.391476882250876</v>
      </c>
      <c r="L129" s="1">
        <v>0.309275569477318</v>
      </c>
    </row>
    <row r="130" s="1" customFormat="1" spans="10:12">
      <c r="J130" s="6">
        <f t="shared" ref="J130:L130" si="18">AVERAGE(J121:J129)</f>
        <v>0.280178162988512</v>
      </c>
      <c r="K130" s="6">
        <f t="shared" si="18"/>
        <v>0.361298640904542</v>
      </c>
      <c r="L130" s="6">
        <f t="shared" si="18"/>
        <v>0.314201152090821</v>
      </c>
    </row>
    <row r="131" s="1" customFormat="1" spans="10:12">
      <c r="J131" s="6">
        <f t="shared" ref="J131:L131" si="19">STDEV(J121:J129)</f>
        <v>0.0627258424788329</v>
      </c>
      <c r="K131" s="6">
        <f t="shared" si="19"/>
        <v>0.0664807545824861</v>
      </c>
      <c r="L131" s="6">
        <f t="shared" si="19"/>
        <v>0.0615061927586777</v>
      </c>
    </row>
    <row r="132" s="1" customFormat="1"/>
    <row r="133" s="1" customFormat="1" spans="1:12">
      <c r="A133" s="1" t="s">
        <v>0</v>
      </c>
      <c r="B133" s="1" t="s">
        <v>1</v>
      </c>
      <c r="C133" s="1">
        <v>16200</v>
      </c>
      <c r="D133" s="1">
        <v>500</v>
      </c>
      <c r="E133" s="1" t="s">
        <v>10</v>
      </c>
      <c r="F133" s="1">
        <v>0.5</v>
      </c>
      <c r="G133" s="1">
        <v>1000</v>
      </c>
      <c r="H133" s="1">
        <v>5</v>
      </c>
      <c r="I133" s="1">
        <v>0</v>
      </c>
      <c r="J133" s="1">
        <v>0.271338336216434</v>
      </c>
      <c r="K133" s="1">
        <v>0.421050218960524</v>
      </c>
      <c r="L133" s="1">
        <v>0.330008533567153</v>
      </c>
    </row>
    <row r="134" s="1" customFormat="1" spans="1:12">
      <c r="A134" s="1" t="s">
        <v>0</v>
      </c>
      <c r="B134" s="1" t="s">
        <v>1</v>
      </c>
      <c r="C134" s="1">
        <v>16200</v>
      </c>
      <c r="D134" s="1">
        <v>500</v>
      </c>
      <c r="E134" s="1" t="s">
        <v>10</v>
      </c>
      <c r="F134" s="1">
        <v>0.5</v>
      </c>
      <c r="G134" s="1">
        <v>1000</v>
      </c>
      <c r="H134" s="1">
        <v>5</v>
      </c>
      <c r="I134" s="1">
        <v>1</v>
      </c>
      <c r="J134" s="1">
        <v>0.298157148988451</v>
      </c>
      <c r="K134" s="1">
        <v>0.483988313886488</v>
      </c>
      <c r="L134" s="1">
        <v>0.368996772752989</v>
      </c>
    </row>
    <row r="135" s="1" customFormat="1" spans="1:12">
      <c r="A135" s="1" t="s">
        <v>0</v>
      </c>
      <c r="B135" s="1" t="s">
        <v>1</v>
      </c>
      <c r="C135" s="1">
        <v>16200</v>
      </c>
      <c r="D135" s="1">
        <v>500</v>
      </c>
      <c r="E135" s="1" t="s">
        <v>10</v>
      </c>
      <c r="F135" s="1">
        <v>0.5</v>
      </c>
      <c r="G135" s="1">
        <v>1000</v>
      </c>
      <c r="H135" s="1">
        <v>5</v>
      </c>
      <c r="I135" s="1">
        <v>2</v>
      </c>
      <c r="J135" s="1">
        <v>0.283169060263355</v>
      </c>
      <c r="K135" s="1">
        <v>0.489272371397951</v>
      </c>
      <c r="L135" s="1">
        <v>0.358724407942763</v>
      </c>
    </row>
    <row r="136" s="1" customFormat="1" spans="1:12">
      <c r="A136" s="1" t="s">
        <v>0</v>
      </c>
      <c r="B136" s="1" t="s">
        <v>1</v>
      </c>
      <c r="C136" s="1">
        <v>16200</v>
      </c>
      <c r="D136" s="1">
        <v>500</v>
      </c>
      <c r="E136" s="1" t="s">
        <v>10</v>
      </c>
      <c r="F136" s="1">
        <v>0.5</v>
      </c>
      <c r="G136" s="1">
        <v>1000</v>
      </c>
      <c r="H136" s="1">
        <v>5</v>
      </c>
      <c r="I136" s="1">
        <v>3</v>
      </c>
      <c r="J136" s="1">
        <v>0.317991809084582</v>
      </c>
      <c r="K136" s="1">
        <v>0.46159862397781</v>
      </c>
      <c r="L136" s="1">
        <v>0.376568452573379</v>
      </c>
    </row>
    <row r="137" s="1" customFormat="1" spans="1:12">
      <c r="A137" s="1" t="s">
        <v>0</v>
      </c>
      <c r="B137" s="1" t="s">
        <v>1</v>
      </c>
      <c r="C137" s="1">
        <v>16200</v>
      </c>
      <c r="D137" s="1">
        <v>500</v>
      </c>
      <c r="E137" s="1" t="s">
        <v>10</v>
      </c>
      <c r="F137" s="1">
        <v>0.5</v>
      </c>
      <c r="G137" s="1">
        <v>1000</v>
      </c>
      <c r="H137" s="1">
        <v>5</v>
      </c>
      <c r="I137" s="1">
        <v>4</v>
      </c>
      <c r="J137" s="1">
        <v>0.293834890478611</v>
      </c>
      <c r="K137" s="1">
        <v>0.401418182742305</v>
      </c>
      <c r="L137" s="1">
        <v>0.339302830308323</v>
      </c>
    </row>
    <row r="138" s="1" customFormat="1" spans="1:12">
      <c r="A138" s="1" t="s">
        <v>0</v>
      </c>
      <c r="B138" s="1" t="s">
        <v>1</v>
      </c>
      <c r="C138" s="1">
        <v>16200</v>
      </c>
      <c r="D138" s="1">
        <v>500</v>
      </c>
      <c r="E138" s="1" t="s">
        <v>10</v>
      </c>
      <c r="F138" s="1">
        <v>0.5</v>
      </c>
      <c r="G138" s="1">
        <v>1000</v>
      </c>
      <c r="H138" s="1">
        <v>5</v>
      </c>
      <c r="I138" s="1">
        <v>5</v>
      </c>
      <c r="J138" s="1">
        <v>0.255712217823698</v>
      </c>
      <c r="K138" s="1">
        <v>0.385674632532158</v>
      </c>
      <c r="L138" s="1">
        <v>0.307526465777776</v>
      </c>
    </row>
    <row r="139" s="1" customFormat="1" spans="1:12">
      <c r="A139" s="1" t="s">
        <v>0</v>
      </c>
      <c r="B139" s="1" t="s">
        <v>1</v>
      </c>
      <c r="C139" s="1">
        <v>16200</v>
      </c>
      <c r="D139" s="1">
        <v>500</v>
      </c>
      <c r="E139" s="1" t="s">
        <v>10</v>
      </c>
      <c r="F139" s="1">
        <v>0.5</v>
      </c>
      <c r="G139" s="1">
        <v>1000</v>
      </c>
      <c r="H139" s="1">
        <v>5</v>
      </c>
      <c r="I139" s="1">
        <v>6</v>
      </c>
      <c r="J139" s="1">
        <v>0.332302838238248</v>
      </c>
      <c r="K139" s="1">
        <v>0.497877403846153</v>
      </c>
      <c r="L139" s="1">
        <v>0.39857868449716</v>
      </c>
    </row>
    <row r="140" s="1" customFormat="1" spans="1:12">
      <c r="A140" s="1" t="s">
        <v>0</v>
      </c>
      <c r="B140" s="1" t="s">
        <v>1</v>
      </c>
      <c r="C140" s="1">
        <v>16200</v>
      </c>
      <c r="D140" s="1">
        <v>500</v>
      </c>
      <c r="E140" s="1" t="s">
        <v>10</v>
      </c>
      <c r="F140" s="1">
        <v>0.5</v>
      </c>
      <c r="G140" s="1">
        <v>1000</v>
      </c>
      <c r="H140" s="1">
        <v>5</v>
      </c>
      <c r="I140" s="1">
        <v>7</v>
      </c>
      <c r="J140" s="1">
        <v>0.276025735390602</v>
      </c>
      <c r="K140" s="1">
        <v>0.502172494172494</v>
      </c>
      <c r="L140" s="1">
        <v>0.356239648796725</v>
      </c>
    </row>
    <row r="141" s="1" customFormat="1" spans="1:12">
      <c r="A141" s="1" t="s">
        <v>0</v>
      </c>
      <c r="B141" s="1" t="s">
        <v>1</v>
      </c>
      <c r="C141" s="1">
        <v>16200</v>
      </c>
      <c r="D141" s="1">
        <v>500</v>
      </c>
      <c r="E141" s="1" t="s">
        <v>10</v>
      </c>
      <c r="F141" s="1">
        <v>0.5</v>
      </c>
      <c r="G141" s="1">
        <v>1000</v>
      </c>
      <c r="H141" s="1">
        <v>5</v>
      </c>
      <c r="I141" s="1">
        <v>8</v>
      </c>
      <c r="J141" s="1">
        <v>0.338320241807779</v>
      </c>
      <c r="K141" s="1">
        <v>0.501819711538461</v>
      </c>
      <c r="L141" s="1">
        <v>0.404160676981002</v>
      </c>
    </row>
    <row r="142" s="1" customFormat="1" spans="10:12">
      <c r="J142" s="6">
        <f t="shared" ref="J142:L142" si="20">AVERAGE(J133:J141)</f>
        <v>0.296316919810196</v>
      </c>
      <c r="K142" s="6">
        <f t="shared" si="20"/>
        <v>0.460541328117149</v>
      </c>
      <c r="L142" s="6">
        <f t="shared" si="20"/>
        <v>0.360011830355252</v>
      </c>
    </row>
    <row r="143" s="1" customFormat="1" spans="10:12">
      <c r="J143" s="6">
        <f t="shared" ref="J143:L143" si="21">STDEV(J133:J141)</f>
        <v>0.0282751723239833</v>
      </c>
      <c r="K143" s="6">
        <f t="shared" si="21"/>
        <v>0.0459177382246032</v>
      </c>
      <c r="L143" s="6">
        <f t="shared" si="21"/>
        <v>0.0314066765036897</v>
      </c>
    </row>
    <row r="144" s="1" customFormat="1"/>
    <row r="145" s="1" customFormat="1" spans="1:12">
      <c r="A145" s="1" t="s">
        <v>0</v>
      </c>
      <c r="B145" s="1" t="s">
        <v>1</v>
      </c>
      <c r="C145" s="1">
        <v>16200</v>
      </c>
      <c r="D145" s="1">
        <v>500</v>
      </c>
      <c r="E145" s="1" t="s">
        <v>10</v>
      </c>
      <c r="F145" s="1">
        <v>0.5</v>
      </c>
      <c r="G145" s="1">
        <v>1000</v>
      </c>
      <c r="H145" s="1">
        <v>6</v>
      </c>
      <c r="I145" s="1">
        <v>0</v>
      </c>
      <c r="J145" s="1">
        <v>0.309237821207201</v>
      </c>
      <c r="K145" s="1">
        <v>0.524538765800901</v>
      </c>
      <c r="L145" s="1">
        <v>0.389090381290375</v>
      </c>
    </row>
    <row r="146" s="1" customFormat="1" spans="1:12">
      <c r="A146" s="1" t="s">
        <v>0</v>
      </c>
      <c r="B146" s="1" t="s">
        <v>1</v>
      </c>
      <c r="C146" s="1">
        <v>16200</v>
      </c>
      <c r="D146" s="1">
        <v>500</v>
      </c>
      <c r="E146" s="1" t="s">
        <v>10</v>
      </c>
      <c r="F146" s="1">
        <v>0.5</v>
      </c>
      <c r="G146" s="1">
        <v>1000</v>
      </c>
      <c r="H146" s="1">
        <v>6</v>
      </c>
      <c r="I146" s="1">
        <v>1</v>
      </c>
      <c r="J146" s="1">
        <v>0.347291986404169</v>
      </c>
      <c r="K146" s="1">
        <v>0.503264382676147</v>
      </c>
      <c r="L146" s="1">
        <v>0.410977316729876</v>
      </c>
    </row>
    <row r="147" s="1" customFormat="1" spans="1:12">
      <c r="A147" s="1" t="s">
        <v>0</v>
      </c>
      <c r="B147" s="1" t="s">
        <v>1</v>
      </c>
      <c r="C147" s="1">
        <v>16200</v>
      </c>
      <c r="D147" s="1">
        <v>500</v>
      </c>
      <c r="E147" s="1" t="s">
        <v>10</v>
      </c>
      <c r="F147" s="1">
        <v>0.5</v>
      </c>
      <c r="G147" s="1">
        <v>1000</v>
      </c>
      <c r="H147" s="1">
        <v>6</v>
      </c>
      <c r="I147" s="1">
        <v>2</v>
      </c>
      <c r="J147" s="1">
        <v>0.350578678868223</v>
      </c>
      <c r="K147" s="1">
        <v>0.506366161428842</v>
      </c>
      <c r="L147" s="1">
        <v>0.414311800595609</v>
      </c>
    </row>
    <row r="148" s="1" customFormat="1" spans="1:12">
      <c r="A148" s="1" t="s">
        <v>0</v>
      </c>
      <c r="B148" s="1" t="s">
        <v>1</v>
      </c>
      <c r="C148" s="1">
        <v>16200</v>
      </c>
      <c r="D148" s="1">
        <v>500</v>
      </c>
      <c r="E148" s="1" t="s">
        <v>10</v>
      </c>
      <c r="F148" s="1">
        <v>0.5</v>
      </c>
      <c r="G148" s="1">
        <v>1000</v>
      </c>
      <c r="H148" s="1">
        <v>6</v>
      </c>
      <c r="I148" s="1">
        <v>3</v>
      </c>
      <c r="J148" s="1">
        <v>0.351929249977655</v>
      </c>
      <c r="K148" s="1">
        <v>0.548777717622555</v>
      </c>
      <c r="L148" s="1">
        <v>0.428842981157172</v>
      </c>
    </row>
    <row r="149" s="1" customFormat="1" spans="1:12">
      <c r="A149" s="1" t="s">
        <v>0</v>
      </c>
      <c r="B149" s="1" t="s">
        <v>1</v>
      </c>
      <c r="C149" s="1">
        <v>16200</v>
      </c>
      <c r="D149" s="1">
        <v>500</v>
      </c>
      <c r="E149" s="1" t="s">
        <v>10</v>
      </c>
      <c r="F149" s="1">
        <v>0.5</v>
      </c>
      <c r="G149" s="1">
        <v>1000</v>
      </c>
      <c r="H149" s="1">
        <v>6</v>
      </c>
      <c r="I149" s="1">
        <v>4</v>
      </c>
      <c r="J149" s="1">
        <v>0.35087703706742</v>
      </c>
      <c r="K149" s="1">
        <v>0.553370511497446</v>
      </c>
      <c r="L149" s="1">
        <v>0.429450996649903</v>
      </c>
    </row>
    <row r="150" s="1" customFormat="1" spans="1:12">
      <c r="A150" s="1" t="s">
        <v>0</v>
      </c>
      <c r="B150" s="1" t="s">
        <v>1</v>
      </c>
      <c r="C150" s="1">
        <v>16200</v>
      </c>
      <c r="D150" s="1">
        <v>500</v>
      </c>
      <c r="E150" s="1" t="s">
        <v>10</v>
      </c>
      <c r="F150" s="1">
        <v>0.5</v>
      </c>
      <c r="G150" s="1">
        <v>1000</v>
      </c>
      <c r="H150" s="1">
        <v>6</v>
      </c>
      <c r="I150" s="1">
        <v>5</v>
      </c>
      <c r="J150" s="1">
        <v>0.350252649373587</v>
      </c>
      <c r="K150" s="1">
        <v>0.54140164716621</v>
      </c>
      <c r="L150" s="1">
        <v>0.425338299901806</v>
      </c>
    </row>
    <row r="151" s="1" customFormat="1" spans="1:12">
      <c r="A151" s="1" t="s">
        <v>0</v>
      </c>
      <c r="B151" s="1" t="s">
        <v>1</v>
      </c>
      <c r="C151" s="1">
        <v>16200</v>
      </c>
      <c r="D151" s="1">
        <v>500</v>
      </c>
      <c r="E151" s="1" t="s">
        <v>10</v>
      </c>
      <c r="F151" s="1">
        <v>0.5</v>
      </c>
      <c r="G151" s="1">
        <v>1000</v>
      </c>
      <c r="H151" s="1">
        <v>6</v>
      </c>
      <c r="I151" s="1">
        <v>6</v>
      </c>
      <c r="J151" s="1">
        <v>0.335783115036306</v>
      </c>
      <c r="K151" s="1">
        <v>0.525489721801559</v>
      </c>
      <c r="L151" s="1">
        <v>0.409743737777501</v>
      </c>
    </row>
    <row r="152" s="1" customFormat="1" spans="1:12">
      <c r="A152" s="1" t="s">
        <v>0</v>
      </c>
      <c r="B152" s="1" t="s">
        <v>1</v>
      </c>
      <c r="C152" s="1">
        <v>16200</v>
      </c>
      <c r="D152" s="1">
        <v>500</v>
      </c>
      <c r="E152" s="1" t="s">
        <v>10</v>
      </c>
      <c r="F152" s="1">
        <v>0.5</v>
      </c>
      <c r="G152" s="1">
        <v>1000</v>
      </c>
      <c r="H152" s="1">
        <v>6</v>
      </c>
      <c r="I152" s="1">
        <v>7</v>
      </c>
      <c r="J152" s="1">
        <v>0.347671676700338</v>
      </c>
      <c r="K152" s="1">
        <v>0.508017452905631</v>
      </c>
      <c r="L152" s="1">
        <v>0.412821136867937</v>
      </c>
    </row>
    <row r="153" s="1" customFormat="1" spans="1:12">
      <c r="A153" s="1" t="s">
        <v>0</v>
      </c>
      <c r="B153" s="1" t="s">
        <v>1</v>
      </c>
      <c r="C153" s="1">
        <v>16200</v>
      </c>
      <c r="D153" s="1">
        <v>500</v>
      </c>
      <c r="E153" s="1" t="s">
        <v>10</v>
      </c>
      <c r="F153" s="1">
        <v>0.5</v>
      </c>
      <c r="G153" s="1">
        <v>1000</v>
      </c>
      <c r="H153" s="1">
        <v>6</v>
      </c>
      <c r="I153" s="1">
        <v>8</v>
      </c>
      <c r="J153" s="1">
        <v>0.302128474352799</v>
      </c>
      <c r="K153" s="1">
        <v>0.466608038564262</v>
      </c>
      <c r="L153" s="1">
        <v>0.366772157802741</v>
      </c>
    </row>
    <row r="154" s="1" customFormat="1" spans="10:12">
      <c r="J154" s="6">
        <f t="shared" ref="J154:L154" si="22">AVERAGE(J145:J153)</f>
        <v>0.338416743220855</v>
      </c>
      <c r="K154" s="6">
        <f t="shared" si="22"/>
        <v>0.519759377718172</v>
      </c>
      <c r="L154" s="6">
        <f t="shared" si="22"/>
        <v>0.409705423196991</v>
      </c>
    </row>
    <row r="155" s="1" customFormat="1" spans="10:12">
      <c r="J155" s="6">
        <f t="shared" ref="J155:L155" si="23">STDEV(J145:J153)</f>
        <v>0.0192531029796128</v>
      </c>
      <c r="K155" s="6">
        <f t="shared" si="23"/>
        <v>0.027180508506837</v>
      </c>
      <c r="L155" s="6">
        <f t="shared" si="23"/>
        <v>0.0203141312438537</v>
      </c>
    </row>
    <row r="156" s="1" customFormat="1"/>
    <row r="157" s="1" customFormat="1" spans="1:12">
      <c r="A157" s="1" t="s">
        <v>0</v>
      </c>
      <c r="B157" s="1" t="s">
        <v>1</v>
      </c>
      <c r="C157" s="1">
        <v>16200</v>
      </c>
      <c r="D157" s="1">
        <v>500</v>
      </c>
      <c r="E157" s="1" t="s">
        <v>10</v>
      </c>
      <c r="F157" s="1">
        <v>0.5</v>
      </c>
      <c r="G157" s="1">
        <v>1000</v>
      </c>
      <c r="H157" s="1">
        <v>7</v>
      </c>
      <c r="I157" s="1">
        <v>0</v>
      </c>
      <c r="J157" s="1">
        <v>0.0119047619047619</v>
      </c>
      <c r="K157" s="1">
        <v>0.5</v>
      </c>
      <c r="L157" s="1">
        <v>0.0232558139534883</v>
      </c>
    </row>
    <row r="158" s="1" customFormat="1" spans="1:12">
      <c r="A158" s="1" t="s">
        <v>0</v>
      </c>
      <c r="B158" s="1" t="s">
        <v>1</v>
      </c>
      <c r="C158" s="1">
        <v>16200</v>
      </c>
      <c r="D158" s="1">
        <v>500</v>
      </c>
      <c r="E158" s="1" t="s">
        <v>10</v>
      </c>
      <c r="F158" s="1">
        <v>0.5</v>
      </c>
      <c r="G158" s="1">
        <v>1000</v>
      </c>
      <c r="H158" s="1">
        <v>7</v>
      </c>
      <c r="I158" s="1">
        <v>1</v>
      </c>
      <c r="J158" s="1">
        <v>0.0149532710280373</v>
      </c>
      <c r="K158" s="1">
        <v>0.5</v>
      </c>
      <c r="L158" s="1">
        <v>0.029038112522686</v>
      </c>
    </row>
    <row r="159" s="1" customFormat="1" spans="1:12">
      <c r="A159" s="1" t="s">
        <v>0</v>
      </c>
      <c r="B159" s="1" t="s">
        <v>1</v>
      </c>
      <c r="C159" s="1">
        <v>16200</v>
      </c>
      <c r="D159" s="1">
        <v>500</v>
      </c>
      <c r="E159" s="1" t="s">
        <v>10</v>
      </c>
      <c r="F159" s="1">
        <v>0.5</v>
      </c>
      <c r="G159" s="1">
        <v>1000</v>
      </c>
      <c r="H159" s="1">
        <v>7</v>
      </c>
      <c r="I159" s="1">
        <v>2</v>
      </c>
      <c r="J159" s="1">
        <v>0.0205680705190989</v>
      </c>
      <c r="K159" s="1">
        <v>0.5</v>
      </c>
      <c r="L159" s="1">
        <v>0.0395108184383819</v>
      </c>
    </row>
    <row r="160" s="1" customFormat="1" spans="1:12">
      <c r="A160" s="1" t="s">
        <v>0</v>
      </c>
      <c r="B160" s="1" t="s">
        <v>1</v>
      </c>
      <c r="C160" s="1">
        <v>16200</v>
      </c>
      <c r="D160" s="1">
        <v>500</v>
      </c>
      <c r="E160" s="1" t="s">
        <v>10</v>
      </c>
      <c r="F160" s="1">
        <v>0.5</v>
      </c>
      <c r="G160" s="1">
        <v>1000</v>
      </c>
      <c r="H160" s="1">
        <v>7</v>
      </c>
      <c r="I160" s="1">
        <v>3</v>
      </c>
      <c r="J160" s="1">
        <v>0.0161137440758293</v>
      </c>
      <c r="K160" s="1">
        <v>0.5</v>
      </c>
      <c r="L160" s="1">
        <v>0.0312213039485766</v>
      </c>
    </row>
    <row r="161" s="1" customFormat="1" spans="1:12">
      <c r="A161" s="1" t="s">
        <v>0</v>
      </c>
      <c r="B161" s="1" t="s">
        <v>1</v>
      </c>
      <c r="C161" s="1">
        <v>16200</v>
      </c>
      <c r="D161" s="1">
        <v>500</v>
      </c>
      <c r="E161" s="1" t="s">
        <v>10</v>
      </c>
      <c r="F161" s="1">
        <v>0.5</v>
      </c>
      <c r="G161" s="1">
        <v>1000</v>
      </c>
      <c r="H161" s="1">
        <v>7</v>
      </c>
      <c r="I161" s="1">
        <v>4</v>
      </c>
      <c r="J161" s="1">
        <v>0.0160528800755429</v>
      </c>
      <c r="K161" s="1">
        <v>0.5</v>
      </c>
      <c r="L161" s="1">
        <v>0.031107044830741</v>
      </c>
    </row>
    <row r="162" s="1" customFormat="1" spans="1:12">
      <c r="A162" s="1" t="s">
        <v>0</v>
      </c>
      <c r="B162" s="1" t="s">
        <v>1</v>
      </c>
      <c r="C162" s="1">
        <v>16200</v>
      </c>
      <c r="D162" s="1">
        <v>500</v>
      </c>
      <c r="E162" s="1" t="s">
        <v>10</v>
      </c>
      <c r="F162" s="1">
        <v>0.5</v>
      </c>
      <c r="G162" s="1">
        <v>1000</v>
      </c>
      <c r="H162" s="1">
        <v>7</v>
      </c>
      <c r="I162" s="1">
        <v>5</v>
      </c>
      <c r="J162" s="1">
        <v>0.0205680705190989</v>
      </c>
      <c r="K162" s="1">
        <v>0.5</v>
      </c>
      <c r="L162" s="1">
        <v>0.0395108184383819</v>
      </c>
    </row>
    <row r="163" s="1" customFormat="1" spans="1:12">
      <c r="A163" s="1" t="s">
        <v>0</v>
      </c>
      <c r="B163" s="1" t="s">
        <v>1</v>
      </c>
      <c r="C163" s="1">
        <v>16200</v>
      </c>
      <c r="D163" s="1">
        <v>500</v>
      </c>
      <c r="E163" s="1" t="s">
        <v>10</v>
      </c>
      <c r="F163" s="1">
        <v>0.5</v>
      </c>
      <c r="G163" s="1">
        <v>1000</v>
      </c>
      <c r="H163" s="1">
        <v>7</v>
      </c>
      <c r="I163" s="1">
        <v>6</v>
      </c>
      <c r="J163" s="1">
        <v>0.0161137440758293</v>
      </c>
      <c r="K163" s="1">
        <v>0.5</v>
      </c>
      <c r="L163" s="1">
        <v>0.0312213039485766</v>
      </c>
    </row>
    <row r="164" s="1" customFormat="1" spans="1:12">
      <c r="A164" s="1" t="s">
        <v>0</v>
      </c>
      <c r="B164" s="1" t="s">
        <v>1</v>
      </c>
      <c r="C164" s="1">
        <v>16200</v>
      </c>
      <c r="D164" s="1">
        <v>500</v>
      </c>
      <c r="E164" s="1" t="s">
        <v>10</v>
      </c>
      <c r="F164" s="1">
        <v>0.5</v>
      </c>
      <c r="G164" s="1">
        <v>1000</v>
      </c>
      <c r="H164" s="1">
        <v>7</v>
      </c>
      <c r="I164" s="1">
        <v>7</v>
      </c>
      <c r="J164" s="1">
        <v>0.0149532710280373</v>
      </c>
      <c r="K164" s="1">
        <v>0.5</v>
      </c>
      <c r="L164" s="1">
        <v>0.029038112522686</v>
      </c>
    </row>
    <row r="165" s="1" customFormat="1" spans="1:12">
      <c r="A165" s="1" t="s">
        <v>0</v>
      </c>
      <c r="B165" s="1" t="s">
        <v>1</v>
      </c>
      <c r="C165" s="1">
        <v>16200</v>
      </c>
      <c r="D165" s="1">
        <v>500</v>
      </c>
      <c r="E165" s="1" t="s">
        <v>10</v>
      </c>
      <c r="F165" s="1">
        <v>0.5</v>
      </c>
      <c r="G165" s="1">
        <v>1000</v>
      </c>
      <c r="H165" s="1">
        <v>7</v>
      </c>
      <c r="I165" s="1">
        <v>8</v>
      </c>
      <c r="J165" s="1">
        <v>0.0119156736938588</v>
      </c>
      <c r="K165" s="1">
        <v>0.5</v>
      </c>
      <c r="L165" s="1">
        <v>0.0232766338406445</v>
      </c>
    </row>
    <row r="166" s="1" customFormat="1" spans="10:12">
      <c r="J166" s="6">
        <f t="shared" ref="J166:L166" si="24">AVERAGE(J157:J165)</f>
        <v>0.0159048318800105</v>
      </c>
      <c r="K166" s="6">
        <f t="shared" si="24"/>
        <v>0.5</v>
      </c>
      <c r="L166" s="6">
        <f t="shared" si="24"/>
        <v>0.030797773604907</v>
      </c>
    </row>
    <row r="167" s="1" customFormat="1" spans="10:12">
      <c r="J167" s="6">
        <f t="shared" ref="J167:L167" si="25">STDEV(J157:J165)</f>
        <v>0.00310897239937372</v>
      </c>
      <c r="K167" s="6">
        <f t="shared" si="25"/>
        <v>0</v>
      </c>
      <c r="L167" s="6">
        <f t="shared" si="25"/>
        <v>0.00583020387852345</v>
      </c>
    </row>
    <row r="168" s="2" customFormat="1"/>
    <row r="169" spans="1:12">
      <c r="A169" s="4" t="s">
        <v>0</v>
      </c>
      <c r="B169" t="s">
        <v>1</v>
      </c>
      <c r="C169" s="4">
        <v>16200</v>
      </c>
      <c r="D169" s="4">
        <v>500</v>
      </c>
      <c r="E169" t="s">
        <v>11</v>
      </c>
      <c r="F169" s="4">
        <v>0.5</v>
      </c>
      <c r="G169" s="4">
        <v>1000</v>
      </c>
      <c r="H169" s="4">
        <v>1</v>
      </c>
      <c r="I169" s="4">
        <v>0</v>
      </c>
      <c r="J169" s="4">
        <v>0.725075568479552</v>
      </c>
      <c r="K169" s="4">
        <v>0.291089720456375</v>
      </c>
      <c r="L169" s="4">
        <v>0.415408884433501</v>
      </c>
    </row>
    <row r="170" spans="1:12">
      <c r="A170" s="4" t="s">
        <v>0</v>
      </c>
      <c r="B170" t="s">
        <v>1</v>
      </c>
      <c r="C170" s="4">
        <v>16200</v>
      </c>
      <c r="D170" s="4">
        <v>500</v>
      </c>
      <c r="E170" t="s">
        <v>11</v>
      </c>
      <c r="F170" s="4">
        <v>0.5</v>
      </c>
      <c r="G170" s="4">
        <v>1000</v>
      </c>
      <c r="H170" s="4">
        <v>1</v>
      </c>
      <c r="I170" s="4">
        <v>1</v>
      </c>
      <c r="J170" s="4">
        <v>0.679797699738756</v>
      </c>
      <c r="K170" s="4">
        <v>0.282713642695115</v>
      </c>
      <c r="L170" s="4">
        <v>0.399347156788665</v>
      </c>
    </row>
    <row r="171" spans="1:12">
      <c r="A171" s="4" t="s">
        <v>0</v>
      </c>
      <c r="B171" t="s">
        <v>1</v>
      </c>
      <c r="C171" s="4">
        <v>16200</v>
      </c>
      <c r="D171" s="4">
        <v>500</v>
      </c>
      <c r="E171" t="s">
        <v>11</v>
      </c>
      <c r="F171" s="4">
        <v>0.5</v>
      </c>
      <c r="G171" s="4">
        <v>1000</v>
      </c>
      <c r="H171" s="4">
        <v>1</v>
      </c>
      <c r="I171" s="4">
        <v>2</v>
      </c>
      <c r="J171" s="4">
        <v>0.760798056056165</v>
      </c>
      <c r="K171" s="4">
        <v>0.30129540254044</v>
      </c>
      <c r="L171" s="4">
        <v>0.431647431204995</v>
      </c>
    </row>
    <row r="172" spans="1:12">
      <c r="A172" s="4" t="s">
        <v>0</v>
      </c>
      <c r="B172" t="s">
        <v>1</v>
      </c>
      <c r="C172" s="4">
        <v>16200</v>
      </c>
      <c r="D172" s="4">
        <v>500</v>
      </c>
      <c r="E172" t="s">
        <v>11</v>
      </c>
      <c r="F172" s="4">
        <v>0.5</v>
      </c>
      <c r="G172" s="4">
        <v>1000</v>
      </c>
      <c r="H172" s="4">
        <v>1</v>
      </c>
      <c r="I172" s="4">
        <v>3</v>
      </c>
      <c r="J172" s="4">
        <v>0.708209010922647</v>
      </c>
      <c r="K172" s="4">
        <v>0.287706941751059</v>
      </c>
      <c r="L172" s="4">
        <v>0.409184425866616</v>
      </c>
    </row>
    <row r="173" spans="1:12">
      <c r="A173" s="4" t="s">
        <v>0</v>
      </c>
      <c r="B173" t="s">
        <v>1</v>
      </c>
      <c r="C173" s="4">
        <v>16200</v>
      </c>
      <c r="D173" s="4">
        <v>500</v>
      </c>
      <c r="E173" t="s">
        <v>11</v>
      </c>
      <c r="F173" s="4">
        <v>0.5</v>
      </c>
      <c r="G173" s="4">
        <v>1000</v>
      </c>
      <c r="H173" s="4">
        <v>1</v>
      </c>
      <c r="I173" s="4">
        <v>4</v>
      </c>
      <c r="J173" s="4">
        <v>0.787473001070769</v>
      </c>
      <c r="K173" s="4">
        <v>0.29329552845206</v>
      </c>
      <c r="L173" s="4">
        <v>0.427403840289008</v>
      </c>
    </row>
    <row r="174" spans="1:12">
      <c r="A174" s="4" t="s">
        <v>0</v>
      </c>
      <c r="B174" t="s">
        <v>1</v>
      </c>
      <c r="C174" s="4">
        <v>16200</v>
      </c>
      <c r="D174" s="4">
        <v>500</v>
      </c>
      <c r="E174" t="s">
        <v>11</v>
      </c>
      <c r="F174" s="4">
        <v>0.5</v>
      </c>
      <c r="G174" s="4">
        <v>1000</v>
      </c>
      <c r="H174" s="4">
        <v>1</v>
      </c>
      <c r="I174" s="4">
        <v>5</v>
      </c>
      <c r="J174" s="4">
        <v>0.589167296072315</v>
      </c>
      <c r="K174" s="4">
        <v>0.18490881513114</v>
      </c>
      <c r="L174" s="4">
        <v>0.281476782590221</v>
      </c>
    </row>
    <row r="175" spans="1:12">
      <c r="A175" s="4" t="s">
        <v>0</v>
      </c>
      <c r="B175" t="s">
        <v>1</v>
      </c>
      <c r="C175" s="4">
        <v>16200</v>
      </c>
      <c r="D175" s="4">
        <v>500</v>
      </c>
      <c r="E175" t="s">
        <v>11</v>
      </c>
      <c r="F175" s="4">
        <v>0.5</v>
      </c>
      <c r="G175" s="4">
        <v>1000</v>
      </c>
      <c r="H175" s="4">
        <v>1</v>
      </c>
      <c r="I175" s="4">
        <v>6</v>
      </c>
      <c r="J175" s="4">
        <v>0.687552306409467</v>
      </c>
      <c r="K175" s="4">
        <v>0.290721288515406</v>
      </c>
      <c r="L175" s="4">
        <v>0.40865069542524</v>
      </c>
    </row>
    <row r="176" spans="1:12">
      <c r="A176" s="4" t="s">
        <v>0</v>
      </c>
      <c r="B176" t="s">
        <v>1</v>
      </c>
      <c r="C176" s="4">
        <v>16200</v>
      </c>
      <c r="D176" s="4">
        <v>500</v>
      </c>
      <c r="E176" t="s">
        <v>11</v>
      </c>
      <c r="F176" s="4">
        <v>0.5</v>
      </c>
      <c r="G176" s="4">
        <v>1000</v>
      </c>
      <c r="H176" s="4">
        <v>1</v>
      </c>
      <c r="I176" s="4">
        <v>7</v>
      </c>
      <c r="J176" s="4">
        <v>0.699461404266572</v>
      </c>
      <c r="K176" s="4">
        <v>0.220742707708429</v>
      </c>
      <c r="L176" s="4">
        <v>0.335579905166817</v>
      </c>
    </row>
    <row r="177" spans="1:12">
      <c r="A177" s="4" t="s">
        <v>0</v>
      </c>
      <c r="B177" t="s">
        <v>1</v>
      </c>
      <c r="C177" s="4">
        <v>16200</v>
      </c>
      <c r="D177" s="4">
        <v>500</v>
      </c>
      <c r="E177" t="s">
        <v>11</v>
      </c>
      <c r="F177" s="4">
        <v>0.5</v>
      </c>
      <c r="G177" s="4">
        <v>1000</v>
      </c>
      <c r="H177" s="4">
        <v>1</v>
      </c>
      <c r="I177" s="4">
        <v>8</v>
      </c>
      <c r="J177" s="4">
        <v>0.720275415303299</v>
      </c>
      <c r="K177" s="4">
        <v>0.293602723061853</v>
      </c>
      <c r="L177" s="4">
        <v>0.417160239057038</v>
      </c>
    </row>
    <row r="178" spans="1:12">
      <c r="A178" s="4"/>
      <c r="C178" s="4"/>
      <c r="D178" s="4"/>
      <c r="F178" s="4"/>
      <c r="G178" s="4"/>
      <c r="H178" s="4"/>
      <c r="I178" s="4"/>
      <c r="J178" s="3">
        <f t="shared" ref="J178:L178" si="26">AVERAGE(J169:J177)</f>
        <v>0.706423306479949</v>
      </c>
      <c r="K178" s="3">
        <f t="shared" si="26"/>
        <v>0.271786307812431</v>
      </c>
      <c r="L178" s="3">
        <f t="shared" si="26"/>
        <v>0.391762151202456</v>
      </c>
    </row>
    <row r="179" spans="1:12">
      <c r="A179" s="4"/>
      <c r="C179" s="4"/>
      <c r="D179" s="4"/>
      <c r="F179" s="4"/>
      <c r="G179" s="4"/>
      <c r="H179" s="4"/>
      <c r="I179" s="4"/>
      <c r="J179" s="3">
        <f t="shared" ref="J179:L179" si="27">STDEV(J169:J177)</f>
        <v>0.0558246367641501</v>
      </c>
      <c r="K179" s="3">
        <f t="shared" si="27"/>
        <v>0.0404143624397033</v>
      </c>
      <c r="L179" s="3">
        <f t="shared" si="27"/>
        <v>0.0500387282646145</v>
      </c>
    </row>
    <row r="180" spans="1:12">
      <c r="A180" s="4"/>
      <c r="C180" s="4"/>
      <c r="D180" s="4"/>
      <c r="F180" s="4"/>
      <c r="G180" s="4"/>
      <c r="H180" s="4"/>
      <c r="I180" s="4"/>
      <c r="J180" s="4"/>
      <c r="K180" s="4"/>
      <c r="L180" s="4"/>
    </row>
    <row r="181" spans="1:12">
      <c r="A181" s="4" t="s">
        <v>0</v>
      </c>
      <c r="B181" t="s">
        <v>1</v>
      </c>
      <c r="C181" s="4">
        <v>16200</v>
      </c>
      <c r="D181" s="4">
        <v>500</v>
      </c>
      <c r="E181" t="s">
        <v>11</v>
      </c>
      <c r="F181" s="4">
        <v>0.5</v>
      </c>
      <c r="G181" s="4">
        <v>1000</v>
      </c>
      <c r="H181" s="4">
        <v>2</v>
      </c>
      <c r="I181" s="4">
        <v>0</v>
      </c>
      <c r="J181" s="4">
        <v>0.443097343882933</v>
      </c>
      <c r="K181" s="4">
        <v>0.255902336611141</v>
      </c>
      <c r="L181" s="4">
        <v>0.324434041416688</v>
      </c>
    </row>
    <row r="182" spans="1:12">
      <c r="A182" s="4" t="s">
        <v>0</v>
      </c>
      <c r="B182" t="s">
        <v>1</v>
      </c>
      <c r="C182" s="4">
        <v>16200</v>
      </c>
      <c r="D182" s="4">
        <v>500</v>
      </c>
      <c r="E182" t="s">
        <v>11</v>
      </c>
      <c r="F182" s="4">
        <v>0.5</v>
      </c>
      <c r="G182" s="4">
        <v>1000</v>
      </c>
      <c r="H182" s="4">
        <v>2</v>
      </c>
      <c r="I182" s="4">
        <v>1</v>
      </c>
      <c r="J182" s="4">
        <v>0.561784286027399</v>
      </c>
      <c r="K182" s="4">
        <v>0.373625879960111</v>
      </c>
      <c r="L182" s="4">
        <v>0.448780985810993</v>
      </c>
    </row>
    <row r="183" spans="1:12">
      <c r="A183" s="4" t="s">
        <v>0</v>
      </c>
      <c r="B183" t="s">
        <v>1</v>
      </c>
      <c r="C183" s="4">
        <v>16200</v>
      </c>
      <c r="D183" s="4">
        <v>500</v>
      </c>
      <c r="E183" t="s">
        <v>11</v>
      </c>
      <c r="F183" s="4">
        <v>0.5</v>
      </c>
      <c r="G183" s="4">
        <v>1000</v>
      </c>
      <c r="H183" s="4">
        <v>2</v>
      </c>
      <c r="I183" s="4">
        <v>2</v>
      </c>
      <c r="J183" s="4">
        <v>0.541971156610331</v>
      </c>
      <c r="K183" s="4">
        <v>0.337394565253157</v>
      </c>
      <c r="L183" s="4">
        <v>0.41588640134117</v>
      </c>
    </row>
    <row r="184" spans="1:12">
      <c r="A184" s="4" t="s">
        <v>0</v>
      </c>
      <c r="B184" t="s">
        <v>1</v>
      </c>
      <c r="C184" s="4">
        <v>16200</v>
      </c>
      <c r="D184" s="4">
        <v>500</v>
      </c>
      <c r="E184" t="s">
        <v>11</v>
      </c>
      <c r="F184" s="4">
        <v>0.5</v>
      </c>
      <c r="G184" s="4">
        <v>1000</v>
      </c>
      <c r="H184" s="4">
        <v>2</v>
      </c>
      <c r="I184" s="4">
        <v>3</v>
      </c>
      <c r="J184" s="4">
        <v>0.46702104318422</v>
      </c>
      <c r="K184" s="4">
        <v>0.269112302746032</v>
      </c>
      <c r="L184" s="4">
        <v>0.341462885921398</v>
      </c>
    </row>
    <row r="185" spans="1:12">
      <c r="A185" s="4" t="s">
        <v>0</v>
      </c>
      <c r="B185" t="s">
        <v>1</v>
      </c>
      <c r="C185" s="4">
        <v>16200</v>
      </c>
      <c r="D185" s="4">
        <v>500</v>
      </c>
      <c r="E185" t="s">
        <v>11</v>
      </c>
      <c r="F185" s="4">
        <v>0.5</v>
      </c>
      <c r="G185" s="4">
        <v>1000</v>
      </c>
      <c r="H185" s="4">
        <v>2</v>
      </c>
      <c r="I185" s="4">
        <v>4</v>
      </c>
      <c r="J185" s="4">
        <v>0.535267827024847</v>
      </c>
      <c r="K185" s="4">
        <v>0.313339357482123</v>
      </c>
      <c r="L185" s="4">
        <v>0.39528413160504</v>
      </c>
    </row>
    <row r="186" spans="1:12">
      <c r="A186" s="4" t="s">
        <v>0</v>
      </c>
      <c r="B186" t="s">
        <v>1</v>
      </c>
      <c r="C186" s="4">
        <v>16200</v>
      </c>
      <c r="D186" s="4">
        <v>500</v>
      </c>
      <c r="E186" t="s">
        <v>11</v>
      </c>
      <c r="F186" s="4">
        <v>0.5</v>
      </c>
      <c r="G186" s="4">
        <v>1000</v>
      </c>
      <c r="H186" s="4">
        <v>2</v>
      </c>
      <c r="I186" s="4">
        <v>5</v>
      </c>
      <c r="J186" s="4">
        <v>0.576309949568017</v>
      </c>
      <c r="K186" s="4">
        <v>0.291283538088675</v>
      </c>
      <c r="L186" s="4">
        <v>0.386977550048886</v>
      </c>
    </row>
    <row r="187" spans="1:12">
      <c r="A187" s="4" t="s">
        <v>0</v>
      </c>
      <c r="B187" t="s">
        <v>1</v>
      </c>
      <c r="C187" s="4">
        <v>16200</v>
      </c>
      <c r="D187" s="4">
        <v>500</v>
      </c>
      <c r="E187" t="s">
        <v>11</v>
      </c>
      <c r="F187" s="4">
        <v>0.5</v>
      </c>
      <c r="G187" s="4">
        <v>1000</v>
      </c>
      <c r="H187" s="4">
        <v>2</v>
      </c>
      <c r="I187" s="4">
        <v>6</v>
      </c>
      <c r="J187" s="4">
        <v>0.674357938100866</v>
      </c>
      <c r="K187" s="4">
        <v>0.338995493422833</v>
      </c>
      <c r="L187" s="4">
        <v>0.451183752595327</v>
      </c>
    </row>
    <row r="188" spans="1:12">
      <c r="A188" s="4" t="s">
        <v>0</v>
      </c>
      <c r="B188" t="s">
        <v>1</v>
      </c>
      <c r="C188" s="4">
        <v>16200</v>
      </c>
      <c r="D188" s="4">
        <v>500</v>
      </c>
      <c r="E188" t="s">
        <v>11</v>
      </c>
      <c r="F188" s="4">
        <v>0.5</v>
      </c>
      <c r="G188" s="4">
        <v>1000</v>
      </c>
      <c r="H188" s="4">
        <v>2</v>
      </c>
      <c r="I188" s="4">
        <v>7</v>
      </c>
      <c r="J188" s="4">
        <v>0.30873111836653</v>
      </c>
      <c r="K188" s="4">
        <v>0.238234125902446</v>
      </c>
      <c r="L188" s="4">
        <v>0.26893953096137</v>
      </c>
    </row>
    <row r="189" spans="1:12">
      <c r="A189" s="4" t="s">
        <v>0</v>
      </c>
      <c r="B189" t="s">
        <v>1</v>
      </c>
      <c r="C189" s="4">
        <v>16200</v>
      </c>
      <c r="D189" s="4">
        <v>500</v>
      </c>
      <c r="E189" t="s">
        <v>11</v>
      </c>
      <c r="F189" s="4">
        <v>0.5</v>
      </c>
      <c r="G189" s="4">
        <v>1000</v>
      </c>
      <c r="H189" s="4">
        <v>2</v>
      </c>
      <c r="I189" s="4">
        <v>8</v>
      </c>
      <c r="J189" s="4">
        <v>0.443991826113952</v>
      </c>
      <c r="K189" s="4">
        <v>0.308905420422274</v>
      </c>
      <c r="L189" s="4">
        <v>0.364329879915916</v>
      </c>
    </row>
    <row r="190" spans="1:12">
      <c r="A190" s="4"/>
      <c r="C190" s="4"/>
      <c r="D190" s="4"/>
      <c r="F190" s="4"/>
      <c r="G190" s="4"/>
      <c r="H190" s="4"/>
      <c r="I190" s="4"/>
      <c r="J190" s="3">
        <f t="shared" ref="J190:L190" si="28">AVERAGE(J181:J189)</f>
        <v>0.505836943208788</v>
      </c>
      <c r="K190" s="3">
        <f t="shared" si="28"/>
        <v>0.302977002209866</v>
      </c>
      <c r="L190" s="3">
        <f t="shared" si="28"/>
        <v>0.377475462179643</v>
      </c>
    </row>
    <row r="191" spans="1:12">
      <c r="A191" s="4"/>
      <c r="C191" s="4"/>
      <c r="D191" s="4"/>
      <c r="F191" s="4"/>
      <c r="G191" s="4"/>
      <c r="H191" s="4"/>
      <c r="I191" s="4"/>
      <c r="J191" s="3">
        <f t="shared" ref="J191:L191" si="29">STDEV(J181:J189)</f>
        <v>0.104155046641435</v>
      </c>
      <c r="K191" s="3">
        <f t="shared" si="29"/>
        <v>0.0437420106683427</v>
      </c>
      <c r="L191" s="3">
        <f t="shared" si="29"/>
        <v>0.0596483246495355</v>
      </c>
    </row>
    <row r="192" spans="1:12">
      <c r="A192" s="4"/>
      <c r="C192" s="4"/>
      <c r="D192" s="4"/>
      <c r="F192" s="4"/>
      <c r="G192" s="4"/>
      <c r="H192" s="4"/>
      <c r="I192" s="4"/>
      <c r="J192" s="4"/>
      <c r="K192" s="4"/>
      <c r="L192" s="4"/>
    </row>
    <row r="193" spans="1:12">
      <c r="A193" s="4" t="s">
        <v>0</v>
      </c>
      <c r="B193" t="s">
        <v>1</v>
      </c>
      <c r="C193" s="4">
        <v>16200</v>
      </c>
      <c r="D193" s="4">
        <v>500</v>
      </c>
      <c r="E193" t="s">
        <v>11</v>
      </c>
      <c r="F193" s="4">
        <v>0.5</v>
      </c>
      <c r="G193" s="4">
        <v>1000</v>
      </c>
      <c r="H193" s="4">
        <v>3</v>
      </c>
      <c r="I193" s="4">
        <v>0</v>
      </c>
      <c r="J193" s="4">
        <v>0.5342450029318</v>
      </c>
      <c r="K193" s="4">
        <v>0.332536892270282</v>
      </c>
      <c r="L193" s="4">
        <v>0.409921282318546</v>
      </c>
    </row>
    <row r="194" spans="1:12">
      <c r="A194" s="4" t="s">
        <v>0</v>
      </c>
      <c r="B194" t="s">
        <v>1</v>
      </c>
      <c r="C194" s="4">
        <v>16200</v>
      </c>
      <c r="D194" s="4">
        <v>500</v>
      </c>
      <c r="E194" t="s">
        <v>11</v>
      </c>
      <c r="F194" s="4">
        <v>0.5</v>
      </c>
      <c r="G194" s="4">
        <v>1000</v>
      </c>
      <c r="H194" s="4">
        <v>3</v>
      </c>
      <c r="I194" s="4">
        <v>1</v>
      </c>
      <c r="J194" s="4">
        <v>0.402456036213032</v>
      </c>
      <c r="K194" s="4">
        <v>0.37629741717977</v>
      </c>
      <c r="L194" s="4">
        <v>0.388937387810168</v>
      </c>
    </row>
    <row r="195" spans="1:12">
      <c r="A195" s="4" t="s">
        <v>0</v>
      </c>
      <c r="B195" t="s">
        <v>1</v>
      </c>
      <c r="C195" s="4">
        <v>16200</v>
      </c>
      <c r="D195" s="4">
        <v>500</v>
      </c>
      <c r="E195" t="s">
        <v>11</v>
      </c>
      <c r="F195" s="4">
        <v>0.5</v>
      </c>
      <c r="G195" s="4">
        <v>1000</v>
      </c>
      <c r="H195" s="4">
        <v>3</v>
      </c>
      <c r="I195" s="4">
        <v>2</v>
      </c>
      <c r="J195" s="4">
        <v>0.3933115104631</v>
      </c>
      <c r="K195" s="4">
        <v>0.27379622479252</v>
      </c>
      <c r="L195" s="4">
        <v>0.322848023013786</v>
      </c>
    </row>
    <row r="196" spans="1:12">
      <c r="A196" s="4" t="s">
        <v>0</v>
      </c>
      <c r="B196" t="s">
        <v>1</v>
      </c>
      <c r="C196" s="4">
        <v>16200</v>
      </c>
      <c r="D196" s="4">
        <v>500</v>
      </c>
      <c r="E196" t="s">
        <v>11</v>
      </c>
      <c r="F196" s="4">
        <v>0.5</v>
      </c>
      <c r="G196" s="4">
        <v>1000</v>
      </c>
      <c r="H196" s="4">
        <v>3</v>
      </c>
      <c r="I196" s="4">
        <v>3</v>
      </c>
      <c r="J196" s="4">
        <v>0.493467072934483</v>
      </c>
      <c r="K196" s="4">
        <v>0.371441172023566</v>
      </c>
      <c r="L196" s="4">
        <v>0.42384608770775</v>
      </c>
    </row>
    <row r="197" spans="1:12">
      <c r="A197" s="4" t="s">
        <v>0</v>
      </c>
      <c r="B197" t="s">
        <v>1</v>
      </c>
      <c r="C197" s="4">
        <v>16200</v>
      </c>
      <c r="D197" s="4">
        <v>500</v>
      </c>
      <c r="E197" t="s">
        <v>11</v>
      </c>
      <c r="F197" s="4">
        <v>0.5</v>
      </c>
      <c r="G197" s="4">
        <v>1000</v>
      </c>
      <c r="H197" s="4">
        <v>3</v>
      </c>
      <c r="I197" s="4">
        <v>4</v>
      </c>
      <c r="J197" s="4">
        <v>0.39708739443239</v>
      </c>
      <c r="K197" s="4">
        <v>0.408347832722832</v>
      </c>
      <c r="L197" s="4">
        <v>0.402638899941667</v>
      </c>
    </row>
    <row r="198" spans="1:12">
      <c r="A198" s="4" t="s">
        <v>0</v>
      </c>
      <c r="B198" t="s">
        <v>1</v>
      </c>
      <c r="C198" s="4">
        <v>16200</v>
      </c>
      <c r="D198" s="4">
        <v>500</v>
      </c>
      <c r="E198" t="s">
        <v>11</v>
      </c>
      <c r="F198" s="4">
        <v>0.5</v>
      </c>
      <c r="G198" s="4">
        <v>1000</v>
      </c>
      <c r="H198" s="4">
        <v>3</v>
      </c>
      <c r="I198" s="4">
        <v>5</v>
      </c>
      <c r="J198" s="4">
        <v>0.464604638779943</v>
      </c>
      <c r="K198" s="4">
        <v>0.380119353837928</v>
      </c>
      <c r="L198" s="4">
        <v>0.418137087679542</v>
      </c>
    </row>
    <row r="199" spans="1:12">
      <c r="A199" s="4" t="s">
        <v>0</v>
      </c>
      <c r="B199" t="s">
        <v>1</v>
      </c>
      <c r="C199" s="4">
        <v>16200</v>
      </c>
      <c r="D199" s="4">
        <v>500</v>
      </c>
      <c r="E199" t="s">
        <v>11</v>
      </c>
      <c r="F199" s="4">
        <v>0.5</v>
      </c>
      <c r="G199" s="4">
        <v>1000</v>
      </c>
      <c r="H199" s="4">
        <v>3</v>
      </c>
      <c r="I199" s="4">
        <v>6</v>
      </c>
      <c r="J199" s="4">
        <v>0.252479628686171</v>
      </c>
      <c r="K199" s="4">
        <v>0.266940098175649</v>
      </c>
      <c r="L199" s="4">
        <v>0.259508576141419</v>
      </c>
    </row>
    <row r="200" spans="1:12">
      <c r="A200" s="4" t="s">
        <v>0</v>
      </c>
      <c r="B200" t="s">
        <v>1</v>
      </c>
      <c r="C200" s="4">
        <v>16200</v>
      </c>
      <c r="D200" s="4">
        <v>500</v>
      </c>
      <c r="E200" t="s">
        <v>11</v>
      </c>
      <c r="F200" s="4">
        <v>0.5</v>
      </c>
      <c r="G200" s="4">
        <v>1000</v>
      </c>
      <c r="H200" s="4">
        <v>3</v>
      </c>
      <c r="I200" s="4">
        <v>7</v>
      </c>
      <c r="J200" s="4">
        <v>0.361614648396394</v>
      </c>
      <c r="K200" s="4">
        <v>0.306000861883214</v>
      </c>
      <c r="L200" s="4">
        <v>0.33149138201582</v>
      </c>
    </row>
    <row r="201" spans="1:12">
      <c r="A201" s="4" t="s">
        <v>0</v>
      </c>
      <c r="B201" t="s">
        <v>1</v>
      </c>
      <c r="C201" s="4">
        <v>16200</v>
      </c>
      <c r="D201" s="4">
        <v>500</v>
      </c>
      <c r="E201" t="s">
        <v>11</v>
      </c>
      <c r="F201" s="4">
        <v>0.5</v>
      </c>
      <c r="G201" s="4">
        <v>1000</v>
      </c>
      <c r="H201" s="4">
        <v>3</v>
      </c>
      <c r="I201" s="4">
        <v>8</v>
      </c>
      <c r="J201" s="4">
        <v>0.521642101947583</v>
      </c>
      <c r="K201" s="4">
        <v>0.45059789067142</v>
      </c>
      <c r="L201" s="4">
        <v>0.483524299776665</v>
      </c>
    </row>
    <row r="202" spans="1:12">
      <c r="A202" s="4"/>
      <c r="C202" s="4"/>
      <c r="D202" s="4"/>
      <c r="F202" s="4"/>
      <c r="G202" s="4"/>
      <c r="H202" s="4"/>
      <c r="I202" s="4"/>
      <c r="J202" s="3">
        <f t="shared" ref="J202:L202" si="30">AVERAGE(J193:J201)</f>
        <v>0.424545337198322</v>
      </c>
      <c r="K202" s="3">
        <f t="shared" si="30"/>
        <v>0.351786415950798</v>
      </c>
      <c r="L202" s="3">
        <f t="shared" si="30"/>
        <v>0.382317002933929</v>
      </c>
    </row>
    <row r="203" spans="1:12">
      <c r="A203" s="4"/>
      <c r="C203" s="4"/>
      <c r="D203" s="4"/>
      <c r="F203" s="4"/>
      <c r="G203" s="4"/>
      <c r="H203" s="4"/>
      <c r="I203" s="4"/>
      <c r="J203" s="3">
        <f t="shared" ref="J203:L203" si="31">STDEV(J193:J201)</f>
        <v>0.0891635148878579</v>
      </c>
      <c r="K203" s="3">
        <f t="shared" si="31"/>
        <v>0.0617464412645328</v>
      </c>
      <c r="L203" s="3">
        <f t="shared" si="31"/>
        <v>0.0667749752222899</v>
      </c>
    </row>
    <row r="204" spans="1:12">
      <c r="A204" s="4"/>
      <c r="C204" s="4"/>
      <c r="D204" s="4"/>
      <c r="F204" s="4"/>
      <c r="G204" s="4"/>
      <c r="H204" s="4"/>
      <c r="I204" s="4"/>
      <c r="J204" s="4"/>
      <c r="K204" s="4"/>
      <c r="L204" s="4"/>
    </row>
    <row r="205" spans="1:12">
      <c r="A205" s="4" t="s">
        <v>0</v>
      </c>
      <c r="B205" t="s">
        <v>1</v>
      </c>
      <c r="C205" s="4">
        <v>16200</v>
      </c>
      <c r="D205" s="4">
        <v>500</v>
      </c>
      <c r="E205" t="s">
        <v>11</v>
      </c>
      <c r="F205" s="4">
        <v>0.5</v>
      </c>
      <c r="G205" s="4">
        <v>1000</v>
      </c>
      <c r="H205" s="4">
        <v>4</v>
      </c>
      <c r="I205" s="4">
        <v>0</v>
      </c>
      <c r="J205" s="4">
        <v>0.465239002692568</v>
      </c>
      <c r="K205" s="4">
        <v>0.47532725972968</v>
      </c>
      <c r="L205" s="4">
        <v>0.470229029265247</v>
      </c>
    </row>
    <row r="206" spans="1:12">
      <c r="A206" s="4" t="s">
        <v>0</v>
      </c>
      <c r="B206" t="s">
        <v>1</v>
      </c>
      <c r="C206" s="4">
        <v>16200</v>
      </c>
      <c r="D206" s="4">
        <v>500</v>
      </c>
      <c r="E206" t="s">
        <v>11</v>
      </c>
      <c r="F206" s="4">
        <v>0.5</v>
      </c>
      <c r="G206" s="4">
        <v>1000</v>
      </c>
      <c r="H206" s="4">
        <v>4</v>
      </c>
      <c r="I206" s="4">
        <v>1</v>
      </c>
      <c r="J206" s="4">
        <v>0.283720477583617</v>
      </c>
      <c r="K206" s="4">
        <v>0.361111737585109</v>
      </c>
      <c r="L206" s="4">
        <v>0.317771948232731</v>
      </c>
    </row>
    <row r="207" spans="1:12">
      <c r="A207" s="4" t="s">
        <v>0</v>
      </c>
      <c r="B207" t="s">
        <v>1</v>
      </c>
      <c r="C207" s="4">
        <v>16200</v>
      </c>
      <c r="D207" s="4">
        <v>500</v>
      </c>
      <c r="E207" t="s">
        <v>11</v>
      </c>
      <c r="F207" s="4">
        <v>0.5</v>
      </c>
      <c r="G207" s="4">
        <v>1000</v>
      </c>
      <c r="H207" s="4">
        <v>4</v>
      </c>
      <c r="I207" s="4">
        <v>2</v>
      </c>
      <c r="J207" s="4">
        <v>0.279438262998443</v>
      </c>
      <c r="K207" s="4">
        <v>0.376574020484759</v>
      </c>
      <c r="L207" s="4">
        <v>0.320814694553797</v>
      </c>
    </row>
    <row r="208" spans="1:12">
      <c r="A208" s="4" t="s">
        <v>0</v>
      </c>
      <c r="B208" t="s">
        <v>1</v>
      </c>
      <c r="C208" s="4">
        <v>16200</v>
      </c>
      <c r="D208" s="4">
        <v>500</v>
      </c>
      <c r="E208" t="s">
        <v>11</v>
      </c>
      <c r="F208" s="4">
        <v>0.5</v>
      </c>
      <c r="G208" s="4">
        <v>1000</v>
      </c>
      <c r="H208" s="4">
        <v>4</v>
      </c>
      <c r="I208" s="4">
        <v>3</v>
      </c>
      <c r="J208" s="4">
        <v>0.281022169211894</v>
      </c>
      <c r="K208" s="4">
        <v>0.325843958970871</v>
      </c>
      <c r="L208" s="4">
        <v>0.301777844971464</v>
      </c>
    </row>
    <row r="209" spans="1:12">
      <c r="A209" s="4" t="s">
        <v>0</v>
      </c>
      <c r="B209" t="s">
        <v>1</v>
      </c>
      <c r="C209" s="4">
        <v>16200</v>
      </c>
      <c r="D209" s="4">
        <v>500</v>
      </c>
      <c r="E209" t="s">
        <v>11</v>
      </c>
      <c r="F209" s="4">
        <v>0.5</v>
      </c>
      <c r="G209" s="4">
        <v>1000</v>
      </c>
      <c r="H209" s="4">
        <v>4</v>
      </c>
      <c r="I209" s="4">
        <v>4</v>
      </c>
      <c r="J209" s="4">
        <v>0.282511395303884</v>
      </c>
      <c r="K209" s="4">
        <v>0.380961745163181</v>
      </c>
      <c r="L209" s="4">
        <v>0.324432226774659</v>
      </c>
    </row>
    <row r="210" spans="1:12">
      <c r="A210" s="4" t="s">
        <v>0</v>
      </c>
      <c r="B210" t="s">
        <v>1</v>
      </c>
      <c r="C210" s="4">
        <v>16200</v>
      </c>
      <c r="D210" s="4">
        <v>500</v>
      </c>
      <c r="E210" t="s">
        <v>11</v>
      </c>
      <c r="F210" s="4">
        <v>0.5</v>
      </c>
      <c r="G210" s="4">
        <v>1000</v>
      </c>
      <c r="H210" s="4">
        <v>4</v>
      </c>
      <c r="I210" s="4">
        <v>5</v>
      </c>
      <c r="J210" s="4">
        <v>0.256015109708029</v>
      </c>
      <c r="K210" s="4">
        <v>0.264866252453822</v>
      </c>
      <c r="L210" s="4">
        <v>0.260365478996922</v>
      </c>
    </row>
    <row r="211" spans="1:12">
      <c r="A211" s="4" t="s">
        <v>0</v>
      </c>
      <c r="B211" t="s">
        <v>1</v>
      </c>
      <c r="C211" s="4">
        <v>16200</v>
      </c>
      <c r="D211" s="4">
        <v>500</v>
      </c>
      <c r="E211" t="s">
        <v>11</v>
      </c>
      <c r="F211" s="4">
        <v>0.5</v>
      </c>
      <c r="G211" s="4">
        <v>1000</v>
      </c>
      <c r="H211" s="4">
        <v>4</v>
      </c>
      <c r="I211" s="4">
        <v>6</v>
      </c>
      <c r="J211" s="4">
        <v>0.292705256391911</v>
      </c>
      <c r="K211" s="4">
        <v>0.43018167590923</v>
      </c>
      <c r="L211" s="4">
        <v>0.348371044255255</v>
      </c>
    </row>
    <row r="212" spans="1:12">
      <c r="A212" s="4" t="s">
        <v>0</v>
      </c>
      <c r="B212" t="s">
        <v>1</v>
      </c>
      <c r="C212" s="4">
        <v>16200</v>
      </c>
      <c r="D212" s="4">
        <v>500</v>
      </c>
      <c r="E212" t="s">
        <v>11</v>
      </c>
      <c r="F212" s="4">
        <v>0.5</v>
      </c>
      <c r="G212" s="4">
        <v>1000</v>
      </c>
      <c r="H212" s="4">
        <v>4</v>
      </c>
      <c r="I212" s="4">
        <v>7</v>
      </c>
      <c r="J212" s="4">
        <v>0.452636091081252</v>
      </c>
      <c r="K212" s="4">
        <v>0.489971363595258</v>
      </c>
      <c r="L212" s="4">
        <v>0.470564330165668</v>
      </c>
    </row>
    <row r="213" spans="1:12">
      <c r="A213" s="4" t="s">
        <v>0</v>
      </c>
      <c r="B213" t="s">
        <v>1</v>
      </c>
      <c r="C213" s="4">
        <v>16200</v>
      </c>
      <c r="D213" s="4">
        <v>500</v>
      </c>
      <c r="E213" t="s">
        <v>11</v>
      </c>
      <c r="F213" s="4">
        <v>0.5</v>
      </c>
      <c r="G213" s="4">
        <v>1000</v>
      </c>
      <c r="H213" s="4">
        <v>4</v>
      </c>
      <c r="I213" s="4">
        <v>8</v>
      </c>
      <c r="J213" s="4">
        <v>0.29729784846162</v>
      </c>
      <c r="K213" s="4">
        <v>0.425135236280747</v>
      </c>
      <c r="L213" s="4">
        <v>0.349905877017142</v>
      </c>
    </row>
    <row r="214" spans="1:12">
      <c r="A214" s="4"/>
      <c r="C214" s="4"/>
      <c r="D214" s="4"/>
      <c r="F214" s="4"/>
      <c r="G214" s="4"/>
      <c r="H214" s="4"/>
      <c r="I214" s="4"/>
      <c r="J214" s="3">
        <f t="shared" ref="J214:L214" si="32">AVERAGE(J205:J213)</f>
        <v>0.321176179270358</v>
      </c>
      <c r="K214" s="3">
        <f t="shared" si="32"/>
        <v>0.392219250019184</v>
      </c>
      <c r="L214" s="3">
        <f t="shared" si="32"/>
        <v>0.351581386025876</v>
      </c>
    </row>
    <row r="215" spans="1:12">
      <c r="A215" s="4"/>
      <c r="C215" s="4"/>
      <c r="D215" s="4"/>
      <c r="F215" s="4"/>
      <c r="G215" s="4"/>
      <c r="H215" s="4"/>
      <c r="I215" s="4"/>
      <c r="J215" s="3">
        <f t="shared" ref="J215:L215" si="33">STDEV(J205:J213)</f>
        <v>0.0789895815206762</v>
      </c>
      <c r="K215" s="3">
        <f t="shared" si="33"/>
        <v>0.0715460272489793</v>
      </c>
      <c r="L215" s="3">
        <f t="shared" si="33"/>
        <v>0.0723488048449146</v>
      </c>
    </row>
    <row r="216" spans="1:12">
      <c r="A216" s="4"/>
      <c r="C216" s="4"/>
      <c r="D216" s="4"/>
      <c r="F216" s="4"/>
      <c r="G216" s="4"/>
      <c r="H216" s="4"/>
      <c r="I216" s="4"/>
      <c r="J216" s="4"/>
      <c r="K216" s="4"/>
      <c r="L216" s="4"/>
    </row>
    <row r="217" spans="1:12">
      <c r="A217" s="4" t="s">
        <v>0</v>
      </c>
      <c r="B217" t="s">
        <v>1</v>
      </c>
      <c r="C217" s="4">
        <v>16200</v>
      </c>
      <c r="D217" s="4">
        <v>500</v>
      </c>
      <c r="E217" t="s">
        <v>11</v>
      </c>
      <c r="F217" s="4">
        <v>0.5</v>
      </c>
      <c r="G217" s="4">
        <v>1000</v>
      </c>
      <c r="H217" s="4">
        <v>5</v>
      </c>
      <c r="I217" s="4">
        <v>0</v>
      </c>
      <c r="J217" s="4">
        <v>0.273720505657219</v>
      </c>
      <c r="K217" s="4">
        <v>0.469814385245657</v>
      </c>
      <c r="L217" s="4">
        <v>0.345909338399225</v>
      </c>
    </row>
    <row r="218" spans="1:12">
      <c r="A218" s="4" t="s">
        <v>0</v>
      </c>
      <c r="B218" t="s">
        <v>1</v>
      </c>
      <c r="C218" s="4">
        <v>16200</v>
      </c>
      <c r="D218" s="4">
        <v>500</v>
      </c>
      <c r="E218" t="s">
        <v>11</v>
      </c>
      <c r="F218" s="4">
        <v>0.5</v>
      </c>
      <c r="G218" s="4">
        <v>1000</v>
      </c>
      <c r="H218" s="4">
        <v>5</v>
      </c>
      <c r="I218" s="4">
        <v>1</v>
      </c>
      <c r="J218" s="4">
        <v>0.329791559706186</v>
      </c>
      <c r="K218" s="4">
        <v>0.50671786468837</v>
      </c>
      <c r="L218" s="4">
        <v>0.399544273030795</v>
      </c>
    </row>
    <row r="219" spans="1:12">
      <c r="A219" s="4" t="s">
        <v>0</v>
      </c>
      <c r="B219" t="s">
        <v>1</v>
      </c>
      <c r="C219" s="4">
        <v>16200</v>
      </c>
      <c r="D219" s="4">
        <v>500</v>
      </c>
      <c r="E219" t="s">
        <v>11</v>
      </c>
      <c r="F219" s="4">
        <v>0.5</v>
      </c>
      <c r="G219" s="4">
        <v>1000</v>
      </c>
      <c r="H219" s="4">
        <v>5</v>
      </c>
      <c r="I219" s="4">
        <v>2</v>
      </c>
      <c r="J219" s="4">
        <v>0.301644738106599</v>
      </c>
      <c r="K219" s="4">
        <v>0.509019930340557</v>
      </c>
      <c r="L219" s="4">
        <v>0.378808130056369</v>
      </c>
    </row>
    <row r="220" spans="1:12">
      <c r="A220" s="4" t="s">
        <v>0</v>
      </c>
      <c r="B220" t="s">
        <v>1</v>
      </c>
      <c r="C220" s="4">
        <v>16200</v>
      </c>
      <c r="D220" s="4">
        <v>500</v>
      </c>
      <c r="E220" t="s">
        <v>11</v>
      </c>
      <c r="F220" s="4">
        <v>0.5</v>
      </c>
      <c r="G220" s="4">
        <v>1000</v>
      </c>
      <c r="H220" s="4">
        <v>5</v>
      </c>
      <c r="I220" s="4">
        <v>3</v>
      </c>
      <c r="J220" s="4">
        <v>0.315424677463994</v>
      </c>
      <c r="K220" s="4">
        <v>0.46951927426015</v>
      </c>
      <c r="L220" s="4">
        <v>0.377346599897576</v>
      </c>
    </row>
    <row r="221" spans="1:12">
      <c r="A221" s="4" t="s">
        <v>0</v>
      </c>
      <c r="B221" t="s">
        <v>1</v>
      </c>
      <c r="C221" s="4">
        <v>16200</v>
      </c>
      <c r="D221" s="4">
        <v>500</v>
      </c>
      <c r="E221" t="s">
        <v>11</v>
      </c>
      <c r="F221" s="4">
        <v>0.5</v>
      </c>
      <c r="G221" s="4">
        <v>1000</v>
      </c>
      <c r="H221" s="4">
        <v>5</v>
      </c>
      <c r="I221" s="4">
        <v>4</v>
      </c>
      <c r="J221" s="4">
        <v>0.288830814909987</v>
      </c>
      <c r="K221" s="4">
        <v>0.438139108282609</v>
      </c>
      <c r="L221" s="4">
        <v>0.348152163251669</v>
      </c>
    </row>
    <row r="222" spans="1:12">
      <c r="A222" s="4" t="s">
        <v>0</v>
      </c>
      <c r="B222" t="s">
        <v>1</v>
      </c>
      <c r="C222" s="4">
        <v>16200</v>
      </c>
      <c r="D222" s="4">
        <v>500</v>
      </c>
      <c r="E222" t="s">
        <v>11</v>
      </c>
      <c r="F222" s="4">
        <v>0.5</v>
      </c>
      <c r="G222" s="4">
        <v>1000</v>
      </c>
      <c r="H222" s="4">
        <v>5</v>
      </c>
      <c r="I222" s="4">
        <v>5</v>
      </c>
      <c r="J222" s="4">
        <v>0.295639029640924</v>
      </c>
      <c r="K222" s="4">
        <v>0.435112319276935</v>
      </c>
      <c r="L222" s="4">
        <v>0.352065539246249</v>
      </c>
    </row>
    <row r="223" spans="1:12">
      <c r="A223" s="4" t="s">
        <v>0</v>
      </c>
      <c r="B223" t="s">
        <v>1</v>
      </c>
      <c r="C223" s="4">
        <v>16200</v>
      </c>
      <c r="D223" s="4">
        <v>500</v>
      </c>
      <c r="E223" t="s">
        <v>11</v>
      </c>
      <c r="F223" s="4">
        <v>0.5</v>
      </c>
      <c r="G223" s="4">
        <v>1000</v>
      </c>
      <c r="H223" s="4">
        <v>5</v>
      </c>
      <c r="I223" s="4">
        <v>6</v>
      </c>
      <c r="J223" s="4">
        <v>0.320104480837325</v>
      </c>
      <c r="K223" s="4">
        <v>0.549014423076923</v>
      </c>
      <c r="L223" s="4">
        <v>0.404414116594987</v>
      </c>
    </row>
    <row r="224" spans="1:12">
      <c r="A224" s="4" t="s">
        <v>0</v>
      </c>
      <c r="B224" t="s">
        <v>1</v>
      </c>
      <c r="C224" s="4">
        <v>16200</v>
      </c>
      <c r="D224" s="4">
        <v>500</v>
      </c>
      <c r="E224" t="s">
        <v>11</v>
      </c>
      <c r="F224" s="4">
        <v>0.5</v>
      </c>
      <c r="G224" s="4">
        <v>1000</v>
      </c>
      <c r="H224" s="4">
        <v>5</v>
      </c>
      <c r="I224" s="4">
        <v>7</v>
      </c>
      <c r="J224" s="4">
        <v>0.282953236603622</v>
      </c>
      <c r="K224" s="4">
        <v>0.575337995337995</v>
      </c>
      <c r="L224" s="4">
        <v>0.379343844754548</v>
      </c>
    </row>
    <row r="225" spans="1:12">
      <c r="A225" s="4" t="s">
        <v>0</v>
      </c>
      <c r="B225" t="s">
        <v>1</v>
      </c>
      <c r="C225" s="4">
        <v>16200</v>
      </c>
      <c r="D225" s="4">
        <v>500</v>
      </c>
      <c r="E225" t="s">
        <v>11</v>
      </c>
      <c r="F225" s="4">
        <v>0.5</v>
      </c>
      <c r="G225" s="4">
        <v>1000</v>
      </c>
      <c r="H225" s="4">
        <v>5</v>
      </c>
      <c r="I225" s="4">
        <v>8</v>
      </c>
      <c r="J225" s="4">
        <v>0.312831053167667</v>
      </c>
      <c r="K225" s="4">
        <v>0.547137019230769</v>
      </c>
      <c r="L225" s="4">
        <v>0.398064661809161</v>
      </c>
    </row>
    <row r="226" spans="1:12">
      <c r="A226" s="4"/>
      <c r="C226" s="4"/>
      <c r="D226" s="4"/>
      <c r="F226" s="4"/>
      <c r="G226" s="4"/>
      <c r="H226" s="4"/>
      <c r="I226" s="4"/>
      <c r="J226" s="3">
        <f t="shared" ref="J226:L226" si="34">AVERAGE(J217:J225)</f>
        <v>0.302326677343725</v>
      </c>
      <c r="K226" s="3">
        <f t="shared" si="34"/>
        <v>0.499979146637774</v>
      </c>
      <c r="L226" s="3">
        <f t="shared" si="34"/>
        <v>0.375960963004509</v>
      </c>
    </row>
    <row r="227" spans="1:12">
      <c r="A227" s="4"/>
      <c r="C227" s="4"/>
      <c r="D227" s="4"/>
      <c r="F227" s="4"/>
      <c r="G227" s="4"/>
      <c r="H227" s="4"/>
      <c r="I227" s="4"/>
      <c r="J227" s="3">
        <f t="shared" ref="J227:L227" si="35">STDEV(J217:J225)</f>
        <v>0.0186186761722621</v>
      </c>
      <c r="K227" s="3">
        <f t="shared" si="35"/>
        <v>0.0503786136942593</v>
      </c>
      <c r="L227" s="3">
        <f t="shared" si="35"/>
        <v>0.0227024749816476</v>
      </c>
    </row>
    <row r="228" spans="1:12">
      <c r="A228" s="4"/>
      <c r="C228" s="4"/>
      <c r="D228" s="4"/>
      <c r="F228" s="4"/>
      <c r="G228" s="4"/>
      <c r="H228" s="4"/>
      <c r="I228" s="4"/>
      <c r="J228" s="4"/>
      <c r="K228" s="4"/>
      <c r="L228" s="4"/>
    </row>
    <row r="229" spans="1:12">
      <c r="A229" s="4" t="s">
        <v>0</v>
      </c>
      <c r="B229" t="s">
        <v>1</v>
      </c>
      <c r="C229" s="4">
        <v>16200</v>
      </c>
      <c r="D229" s="4">
        <v>500</v>
      </c>
      <c r="E229" t="s">
        <v>11</v>
      </c>
      <c r="F229" s="4">
        <v>0.5</v>
      </c>
      <c r="G229" s="4">
        <v>1000</v>
      </c>
      <c r="H229" s="4">
        <v>6</v>
      </c>
      <c r="I229" s="4">
        <v>0</v>
      </c>
      <c r="J229" s="4">
        <v>0.371792196340656</v>
      </c>
      <c r="K229" s="4">
        <v>0.511718252980388</v>
      </c>
      <c r="L229" s="4">
        <v>0.430674822984576</v>
      </c>
    </row>
    <row r="230" spans="1:12">
      <c r="A230" s="4" t="s">
        <v>0</v>
      </c>
      <c r="B230" t="s">
        <v>1</v>
      </c>
      <c r="C230" s="4">
        <v>16200</v>
      </c>
      <c r="D230" s="4">
        <v>500</v>
      </c>
      <c r="E230" t="s">
        <v>11</v>
      </c>
      <c r="F230" s="4">
        <v>0.5</v>
      </c>
      <c r="G230" s="4">
        <v>1000</v>
      </c>
      <c r="H230" s="4">
        <v>6</v>
      </c>
      <c r="I230" s="4">
        <v>1</v>
      </c>
      <c r="J230" s="4">
        <v>0.309009715120983</v>
      </c>
      <c r="K230" s="4">
        <v>0.510991704374057</v>
      </c>
      <c r="L230" s="4">
        <v>0.385124701601246</v>
      </c>
    </row>
    <row r="231" spans="1:12">
      <c r="A231" s="4" t="s">
        <v>0</v>
      </c>
      <c r="B231" t="s">
        <v>1</v>
      </c>
      <c r="C231" s="4">
        <v>16200</v>
      </c>
      <c r="D231" s="4">
        <v>500</v>
      </c>
      <c r="E231" t="s">
        <v>11</v>
      </c>
      <c r="F231" s="4">
        <v>0.5</v>
      </c>
      <c r="G231" s="4">
        <v>1000</v>
      </c>
      <c r="H231" s="4">
        <v>6</v>
      </c>
      <c r="I231" s="4">
        <v>2</v>
      </c>
      <c r="J231" s="4">
        <v>0.356747298890698</v>
      </c>
      <c r="K231" s="4">
        <v>0.585208482720536</v>
      </c>
      <c r="L231" s="4">
        <v>0.443272496595046</v>
      </c>
    </row>
    <row r="232" spans="1:12">
      <c r="A232" s="4" t="s">
        <v>0</v>
      </c>
      <c r="B232" t="s">
        <v>1</v>
      </c>
      <c r="C232" s="4">
        <v>16200</v>
      </c>
      <c r="D232" s="4">
        <v>500</v>
      </c>
      <c r="E232" t="s">
        <v>11</v>
      </c>
      <c r="F232" s="4">
        <v>0.5</v>
      </c>
      <c r="G232" s="4">
        <v>1000</v>
      </c>
      <c r="H232" s="4">
        <v>6</v>
      </c>
      <c r="I232" s="4">
        <v>3</v>
      </c>
      <c r="J232" s="4">
        <v>0.32258395715386</v>
      </c>
      <c r="K232" s="4">
        <v>0.533850061176205</v>
      </c>
      <c r="L232" s="4">
        <v>0.402159329441024</v>
      </c>
    </row>
    <row r="233" spans="1:12">
      <c r="A233" s="4" t="s">
        <v>0</v>
      </c>
      <c r="B233" t="s">
        <v>1</v>
      </c>
      <c r="C233" s="4">
        <v>16200</v>
      </c>
      <c r="D233" s="4">
        <v>500</v>
      </c>
      <c r="E233" t="s">
        <v>11</v>
      </c>
      <c r="F233" s="4">
        <v>0.5</v>
      </c>
      <c r="G233" s="4">
        <v>1000</v>
      </c>
      <c r="H233" s="4">
        <v>6</v>
      </c>
      <c r="I233" s="4">
        <v>4</v>
      </c>
      <c r="J233" s="4">
        <v>0.323085850709878</v>
      </c>
      <c r="K233" s="4">
        <v>0.543539301685586</v>
      </c>
      <c r="L233" s="4">
        <v>0.405272930733506</v>
      </c>
    </row>
    <row r="234" spans="1:12">
      <c r="A234" s="4" t="s">
        <v>0</v>
      </c>
      <c r="B234" t="s">
        <v>1</v>
      </c>
      <c r="C234" s="4">
        <v>16200</v>
      </c>
      <c r="D234" s="4">
        <v>500</v>
      </c>
      <c r="E234" t="s">
        <v>11</v>
      </c>
      <c r="F234" s="4">
        <v>0.5</v>
      </c>
      <c r="G234" s="4">
        <v>1000</v>
      </c>
      <c r="H234" s="4">
        <v>6</v>
      </c>
      <c r="I234" s="4">
        <v>5</v>
      </c>
      <c r="J234" s="4">
        <v>0.354604077023798</v>
      </c>
      <c r="K234" s="4">
        <v>0.613624906646751</v>
      </c>
      <c r="L234" s="4">
        <v>0.449467837319615</v>
      </c>
    </row>
    <row r="235" spans="1:12">
      <c r="A235" s="4" t="s">
        <v>0</v>
      </c>
      <c r="B235" t="s">
        <v>1</v>
      </c>
      <c r="C235" s="4">
        <v>16200</v>
      </c>
      <c r="D235" s="4">
        <v>500</v>
      </c>
      <c r="E235" t="s">
        <v>11</v>
      </c>
      <c r="F235" s="4">
        <v>0.5</v>
      </c>
      <c r="G235" s="4">
        <v>1000</v>
      </c>
      <c r="H235" s="4">
        <v>6</v>
      </c>
      <c r="I235" s="4">
        <v>6</v>
      </c>
      <c r="J235" s="4">
        <v>0.333625945933254</v>
      </c>
      <c r="K235" s="4">
        <v>0.555272309159235</v>
      </c>
      <c r="L235" s="4">
        <v>0.416815419160693</v>
      </c>
    </row>
    <row r="236" spans="1:12">
      <c r="A236" s="4" t="s">
        <v>0</v>
      </c>
      <c r="B236" t="s">
        <v>1</v>
      </c>
      <c r="C236" s="4">
        <v>16200</v>
      </c>
      <c r="D236" s="4">
        <v>500</v>
      </c>
      <c r="E236" t="s">
        <v>11</v>
      </c>
      <c r="F236" s="4">
        <v>0.5</v>
      </c>
      <c r="G236" s="4">
        <v>1000</v>
      </c>
      <c r="H236" s="4">
        <v>6</v>
      </c>
      <c r="I236" s="4">
        <v>7</v>
      </c>
      <c r="J236" s="4">
        <v>0.347904654873415</v>
      </c>
      <c r="K236" s="4">
        <v>0.520679001509672</v>
      </c>
      <c r="L236" s="4">
        <v>0.417108120763816</v>
      </c>
    </row>
    <row r="237" spans="1:12">
      <c r="A237" s="4" t="s">
        <v>0</v>
      </c>
      <c r="B237" t="s">
        <v>1</v>
      </c>
      <c r="C237" s="4">
        <v>16200</v>
      </c>
      <c r="D237" s="4">
        <v>500</v>
      </c>
      <c r="E237" t="s">
        <v>11</v>
      </c>
      <c r="F237" s="4">
        <v>0.5</v>
      </c>
      <c r="G237" s="4">
        <v>1000</v>
      </c>
      <c r="H237" s="4">
        <v>6</v>
      </c>
      <c r="I237" s="4">
        <v>8</v>
      </c>
      <c r="J237" s="4">
        <v>0.352887457744663</v>
      </c>
      <c r="K237" s="4">
        <v>0.512340129850389</v>
      </c>
      <c r="L237" s="4">
        <v>0.417921038384857</v>
      </c>
    </row>
    <row r="238" spans="1:12">
      <c r="A238" s="4"/>
      <c r="C238" s="4"/>
      <c r="D238" s="4"/>
      <c r="F238" s="4"/>
      <c r="G238" s="4"/>
      <c r="H238" s="4"/>
      <c r="I238" s="4"/>
      <c r="J238" s="3">
        <f t="shared" ref="J238:L238" si="36">AVERAGE(J229:J237)</f>
        <v>0.341360128199023</v>
      </c>
      <c r="K238" s="3">
        <f t="shared" si="36"/>
        <v>0.54302490556698</v>
      </c>
      <c r="L238" s="3">
        <f t="shared" si="36"/>
        <v>0.418646299664931</v>
      </c>
    </row>
    <row r="239" spans="1:12">
      <c r="A239" s="4"/>
      <c r="C239" s="4"/>
      <c r="D239" s="4"/>
      <c r="F239" s="4"/>
      <c r="G239" s="4"/>
      <c r="H239" s="4"/>
      <c r="I239" s="4"/>
      <c r="J239" s="3">
        <f t="shared" ref="J239:L239" si="37">STDEV(J229:J237)</f>
        <v>0.0203311606533483</v>
      </c>
      <c r="K239" s="3">
        <f t="shared" si="37"/>
        <v>0.0361340956808919</v>
      </c>
      <c r="L239" s="3">
        <f t="shared" si="37"/>
        <v>0.0202537372293714</v>
      </c>
    </row>
    <row r="240" spans="1:12">
      <c r="A240" s="4"/>
      <c r="C240" s="4"/>
      <c r="D240" s="4"/>
      <c r="F240" s="4"/>
      <c r="G240" s="4"/>
      <c r="H240" s="4"/>
      <c r="I240" s="4"/>
      <c r="J240" s="4"/>
      <c r="K240" s="4"/>
      <c r="L240" s="4"/>
    </row>
    <row r="241" spans="1:12">
      <c r="A241" s="4" t="s">
        <v>0</v>
      </c>
      <c r="B241" t="s">
        <v>1</v>
      </c>
      <c r="C241" s="4">
        <v>16200</v>
      </c>
      <c r="D241" s="4">
        <v>500</v>
      </c>
      <c r="F241" s="4">
        <v>0.5</v>
      </c>
      <c r="G241" s="4">
        <v>1000</v>
      </c>
      <c r="H241" s="4">
        <v>7</v>
      </c>
      <c r="I241" s="4">
        <v>0</v>
      </c>
      <c r="J241" s="4">
        <v>0.0119047619047619</v>
      </c>
      <c r="K241" s="4">
        <v>0.5</v>
      </c>
      <c r="L241" s="4">
        <v>0.0232558139534883</v>
      </c>
    </row>
    <row r="242" spans="1:12">
      <c r="A242" s="4" t="s">
        <v>0</v>
      </c>
      <c r="B242" t="s">
        <v>1</v>
      </c>
      <c r="C242" s="4">
        <v>16200</v>
      </c>
      <c r="D242" s="4">
        <v>500</v>
      </c>
      <c r="F242" s="4">
        <v>0.5</v>
      </c>
      <c r="G242" s="4">
        <v>1000</v>
      </c>
      <c r="H242" s="4">
        <v>7</v>
      </c>
      <c r="I242" s="4">
        <v>1</v>
      </c>
      <c r="J242" s="4">
        <v>0.0149532710280373</v>
      </c>
      <c r="K242" s="4">
        <v>0.5</v>
      </c>
      <c r="L242" s="4">
        <v>0.029038112522686</v>
      </c>
    </row>
    <row r="243" spans="1:12">
      <c r="A243" s="4" t="s">
        <v>0</v>
      </c>
      <c r="B243" t="s">
        <v>1</v>
      </c>
      <c r="C243" s="4">
        <v>16200</v>
      </c>
      <c r="D243" s="4">
        <v>500</v>
      </c>
      <c r="F243" s="4">
        <v>0.5</v>
      </c>
      <c r="G243" s="4">
        <v>1000</v>
      </c>
      <c r="H243" s="4">
        <v>7</v>
      </c>
      <c r="I243" s="4">
        <v>2</v>
      </c>
      <c r="J243" s="4">
        <v>0.0205680705190989</v>
      </c>
      <c r="K243" s="4">
        <v>0.5</v>
      </c>
      <c r="L243" s="4">
        <v>0.0395108184383819</v>
      </c>
    </row>
    <row r="244" spans="1:12">
      <c r="A244" s="4" t="s">
        <v>0</v>
      </c>
      <c r="B244" t="s">
        <v>1</v>
      </c>
      <c r="C244" s="4">
        <v>16200</v>
      </c>
      <c r="D244" s="4">
        <v>500</v>
      </c>
      <c r="F244" s="4">
        <v>0.5</v>
      </c>
      <c r="G244" s="4">
        <v>1000</v>
      </c>
      <c r="H244" s="4">
        <v>7</v>
      </c>
      <c r="I244" s="4">
        <v>3</v>
      </c>
      <c r="J244" s="4">
        <v>0.0161137440758293</v>
      </c>
      <c r="K244" s="4">
        <v>0.5</v>
      </c>
      <c r="L244" s="4">
        <v>0.0312213039485766</v>
      </c>
    </row>
    <row r="245" spans="1:12">
      <c r="A245" s="4" t="s">
        <v>0</v>
      </c>
      <c r="B245" t="s">
        <v>1</v>
      </c>
      <c r="C245" s="4">
        <v>16200</v>
      </c>
      <c r="D245" s="4">
        <v>500</v>
      </c>
      <c r="F245" s="4">
        <v>0.5</v>
      </c>
      <c r="G245" s="4">
        <v>1000</v>
      </c>
      <c r="H245" s="4">
        <v>7</v>
      </c>
      <c r="I245" s="4">
        <v>4</v>
      </c>
      <c r="J245" s="4">
        <v>0.0160528800755429</v>
      </c>
      <c r="K245" s="4">
        <v>0.5</v>
      </c>
      <c r="L245" s="4">
        <v>0.031107044830741</v>
      </c>
    </row>
    <row r="246" spans="1:12">
      <c r="A246" s="4" t="s">
        <v>0</v>
      </c>
      <c r="B246" t="s">
        <v>1</v>
      </c>
      <c r="C246" s="4">
        <v>16200</v>
      </c>
      <c r="D246" s="4">
        <v>500</v>
      </c>
      <c r="F246" s="4">
        <v>0.5</v>
      </c>
      <c r="G246" s="4">
        <v>1000</v>
      </c>
      <c r="H246" s="4">
        <v>7</v>
      </c>
      <c r="I246" s="4">
        <v>5</v>
      </c>
      <c r="J246" s="4">
        <v>0.0205680705190989</v>
      </c>
      <c r="K246" s="4">
        <v>0.5</v>
      </c>
      <c r="L246" s="4">
        <v>0.0395108184383819</v>
      </c>
    </row>
    <row r="247" spans="1:12">
      <c r="A247" s="4" t="s">
        <v>0</v>
      </c>
      <c r="B247" t="s">
        <v>1</v>
      </c>
      <c r="C247" s="4">
        <v>16200</v>
      </c>
      <c r="D247" s="4">
        <v>500</v>
      </c>
      <c r="F247" s="4">
        <v>0.5</v>
      </c>
      <c r="G247" s="4">
        <v>1000</v>
      </c>
      <c r="H247" s="4">
        <v>7</v>
      </c>
      <c r="I247" s="4">
        <v>6</v>
      </c>
      <c r="J247" s="4">
        <v>0.0161137440758293</v>
      </c>
      <c r="K247" s="4">
        <v>0.5</v>
      </c>
      <c r="L247" s="4">
        <v>0.0312213039485766</v>
      </c>
    </row>
    <row r="248" spans="1:12">
      <c r="A248" s="4" t="s">
        <v>0</v>
      </c>
      <c r="B248" t="s">
        <v>1</v>
      </c>
      <c r="C248" s="4">
        <v>16200</v>
      </c>
      <c r="D248" s="4">
        <v>500</v>
      </c>
      <c r="F248" s="4">
        <v>0.5</v>
      </c>
      <c r="G248" s="4">
        <v>1000</v>
      </c>
      <c r="H248" s="4">
        <v>7</v>
      </c>
      <c r="I248" s="4">
        <v>7</v>
      </c>
      <c r="J248" s="4">
        <v>0.0149532710280373</v>
      </c>
      <c r="K248" s="4">
        <v>0.5</v>
      </c>
      <c r="L248" s="4">
        <v>0.029038112522686</v>
      </c>
    </row>
    <row r="249" spans="1:12">
      <c r="A249" s="4" t="s">
        <v>0</v>
      </c>
      <c r="B249" t="s">
        <v>1</v>
      </c>
      <c r="C249" s="4">
        <v>16200</v>
      </c>
      <c r="D249" s="4">
        <v>500</v>
      </c>
      <c r="F249" s="4">
        <v>0.5</v>
      </c>
      <c r="G249" s="4">
        <v>1000</v>
      </c>
      <c r="H249" s="4">
        <v>7</v>
      </c>
      <c r="I249" s="4">
        <v>8</v>
      </c>
      <c r="J249" s="4">
        <v>0.0119156736938588</v>
      </c>
      <c r="K249" s="4">
        <v>0.5</v>
      </c>
      <c r="L249" s="4">
        <v>0.0232766338406445</v>
      </c>
    </row>
    <row r="250" spans="1:12">
      <c r="A250" s="4"/>
      <c r="C250" s="4"/>
      <c r="D250" s="4"/>
      <c r="F250" s="4"/>
      <c r="G250" s="4"/>
      <c r="H250" s="4"/>
      <c r="I250" s="4"/>
      <c r="J250" s="3">
        <f t="shared" ref="J250:L250" si="38">AVERAGE(J241:J249)</f>
        <v>0.0159048318800105</v>
      </c>
      <c r="K250" s="3">
        <f t="shared" si="38"/>
        <v>0.5</v>
      </c>
      <c r="L250" s="3">
        <f t="shared" si="38"/>
        <v>0.030797773604907</v>
      </c>
    </row>
    <row r="251" spans="1:12">
      <c r="A251" s="4"/>
      <c r="C251" s="4"/>
      <c r="D251" s="4"/>
      <c r="F251" s="4"/>
      <c r="G251" s="4"/>
      <c r="H251" s="4"/>
      <c r="I251" s="4"/>
      <c r="J251" s="3">
        <f t="shared" ref="J251:L251" si="39">STDEV(J241:J249)</f>
        <v>0.00310897239937372</v>
      </c>
      <c r="K251" s="3">
        <f t="shared" si="39"/>
        <v>0</v>
      </c>
      <c r="L251" s="3">
        <f t="shared" si="39"/>
        <v>0.00583020387852345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Openness_RFSE__COS&amp;MM_POS3G_KI0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2018-03-26T16:06:17Z</dcterms:created>
  <dcterms:modified xsi:type="dcterms:W3CDTF">2018-03-26T16:18:29Z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