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ealtyParser\"/>
    </mc:Choice>
  </mc:AlternateContent>
  <bookViews>
    <workbookView xWindow="0" yWindow="0" windowWidth="23040" windowHeight="10848" activeTab="5"/>
  </bookViews>
  <sheets>
    <sheet name="Лист1" sheetId="1" r:id="rId1"/>
    <sheet name="Лист2" sheetId="2" r:id="rId2"/>
    <sheet name="Лист3" sheetId="3" r:id="rId3"/>
    <sheet name="Лист5" sheetId="5" r:id="rId4"/>
    <sheet name="Лист4" sheetId="4" r:id="rId5"/>
    <sheet name="Лист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6" l="1"/>
  <c r="B3" i="6"/>
  <c r="B4" i="6"/>
  <c r="B1" i="6"/>
  <c r="F2" i="2"/>
  <c r="F3" i="2"/>
  <c r="F4" i="2"/>
  <c r="F5" i="2"/>
  <c r="F6" i="2"/>
  <c r="F7" i="2"/>
  <c r="F1" i="2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1" i="4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" i="5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1" i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1" i="3"/>
  <c r="A22" i="1"/>
  <c r="A14" i="1"/>
  <c r="A9" i="1"/>
  <c r="A1" i="1"/>
  <c r="A6" i="2"/>
  <c r="A2" i="2"/>
  <c r="A3" i="2"/>
  <c r="A4" i="2"/>
  <c r="A5" i="2"/>
  <c r="A7" i="2"/>
  <c r="A1" i="2"/>
  <c r="A3" i="1"/>
  <c r="A4" i="1"/>
  <c r="A5" i="1"/>
  <c r="A6" i="1"/>
  <c r="A7" i="1"/>
  <c r="A8" i="1"/>
  <c r="A10" i="1"/>
  <c r="A11" i="1"/>
  <c r="A12" i="1"/>
  <c r="A13" i="1"/>
  <c r="A15" i="1"/>
  <c r="A16" i="1"/>
  <c r="A17" i="1"/>
  <c r="A18" i="1"/>
  <c r="A19" i="1"/>
  <c r="A20" i="1"/>
  <c r="A21" i="1"/>
  <c r="A23" i="1"/>
  <c r="A2" i="1"/>
</calcChain>
</file>

<file path=xl/sharedStrings.xml><?xml version="1.0" encoding="utf-8"?>
<sst xmlns="http://schemas.openxmlformats.org/spreadsheetml/2006/main" count="1200" uniqueCount="589">
  <si>
    <t>Жилая недвижимость</t>
  </si>
  <si>
    <t>Квартиры и комнаты</t>
  </si>
  <si>
    <t>Дома, коттеджи</t>
  </si>
  <si>
    <t>Гостиницы</t>
  </si>
  <si>
    <t>Загородная недвижимость</t>
  </si>
  <si>
    <t>Дачи, сады</t>
  </si>
  <si>
    <t>Коммерческая недвижимость</t>
  </si>
  <si>
    <t>Офисы</t>
  </si>
  <si>
    <t>Торговые помещения</t>
  </si>
  <si>
    <t>Прочая коммерческая недвижимость</t>
  </si>
  <si>
    <t>Производственные помещения</t>
  </si>
  <si>
    <t>Зарубежная недвижимость</t>
  </si>
  <si>
    <t>Квартиры, апартаменты</t>
  </si>
  <si>
    <t>Дома, таунхаусы</t>
  </si>
  <si>
    <t>Земельные участки</t>
  </si>
  <si>
    <t>Прочее</t>
  </si>
  <si>
    <t>Гаражи, парковочные места, стоянки</t>
  </si>
  <si>
    <t>Услуги</t>
  </si>
  <si>
    <t>Другое</t>
  </si>
  <si>
    <t>Вся недвижимость одной страницей</t>
  </si>
  <si>
    <t>Вторичный рынок</t>
  </si>
  <si>
    <t>Новостройки</t>
  </si>
  <si>
    <t>Посуточная, почасовая, сезонная аренда</t>
  </si>
  <si>
    <t>Предложение</t>
  </si>
  <si>
    <t>Спрос</t>
  </si>
  <si>
    <t>Аренда</t>
  </si>
  <si>
    <t>Продажа</t>
  </si>
  <si>
    <t>Жилая недвижимость::Квартиры и комнаты::</t>
  </si>
  <si>
    <t>Аренда::Предложение</t>
  </si>
  <si>
    <t>Аренда::Спрос</t>
  </si>
  <si>
    <t>/kvartiri/hires</t>
  </si>
  <si>
    <t>Продажа::Предложение</t>
  </si>
  <si>
    <t>Посуточная, почасовая, сезонная аренда::</t>
  </si>
  <si>
    <t>/posutochno</t>
  </si>
  <si>
    <t>Жилая недвижимость::Квартиры и комнаты::Вторичный рынок</t>
  </si>
  <si>
    <t>/kvartiri/prodazha</t>
  </si>
  <si>
    <t>Жилая недвижимость::Квартиры и комнаты::Новостройки</t>
  </si>
  <si>
    <t>/kvartiri/novostroiki</t>
  </si>
  <si>
    <t>Продажа::Спрос</t>
  </si>
  <si>
    <t>/kvartiri/buy</t>
  </si>
  <si>
    <t>Жилая недвижимость::Дома, коттеджи::</t>
  </si>
  <si>
    <t>/kottedzhej</t>
  </si>
  <si>
    <t>/kottedzhej/buy</t>
  </si>
  <si>
    <t>/kottedzhej/arenda</t>
  </si>
  <si>
    <t>/kottedzhej/hire</t>
  </si>
  <si>
    <t>/posutochno/kottedzhi-doma</t>
  </si>
  <si>
    <t>Жилая недвижимость::Гостиницы::</t>
  </si>
  <si>
    <t>/posutochno/hotel</t>
  </si>
  <si>
    <t>Обмен жилья</t>
  </si>
  <si>
    <t>Жилая недвижимость::::</t>
  </si>
  <si>
    <t>Обмен жилья::</t>
  </si>
  <si>
    <t>/obmen</t>
  </si>
  <si>
    <t>Жилая недвижимость::Загородная недвижимость::</t>
  </si>
  <si>
    <t>/zagorodnaya-nedvizhimost</t>
  </si>
  <si>
    <t>/dachi-sady</t>
  </si>
  <si>
    <t>/dachi-sady/buy</t>
  </si>
  <si>
    <t>/uchastkov</t>
  </si>
  <si>
    <t>/uchastkov/buy</t>
  </si>
  <si>
    <t>Жилая недвижимость::Загородная недвижимость::Дачи, сады</t>
  </si>
  <si>
    <t>Жилая недвижимость::Загородная недвижимость::Земельные участки</t>
  </si>
  <si>
    <t>Коммерческая недвижимость::::</t>
  </si>
  <si>
    <t>Коммерческая недвижимость::Офисы::</t>
  </si>
  <si>
    <t>/ofis/hire</t>
  </si>
  <si>
    <t>/ofis</t>
  </si>
  <si>
    <t>/ofis/prodazha</t>
  </si>
  <si>
    <t>/ofis/buy</t>
  </si>
  <si>
    <t>Коммерческая недвижимость::Торговые помещения::</t>
  </si>
  <si>
    <t>/torg</t>
  </si>
  <si>
    <t>/torg/hire</t>
  </si>
  <si>
    <t>/torg/prodazha</t>
  </si>
  <si>
    <t>/torg/buy</t>
  </si>
  <si>
    <t>Коммерческая недвижимость::Производственные помещения::</t>
  </si>
  <si>
    <t>/production</t>
  </si>
  <si>
    <t>/production/hire</t>
  </si>
  <si>
    <t>/production/prodazha</t>
  </si>
  <si>
    <t>/production/buy</t>
  </si>
  <si>
    <t>Склады</t>
  </si>
  <si>
    <t>Коммерческая недвижимость::Склады::</t>
  </si>
  <si>
    <t>/sklada/hire</t>
  </si>
  <si>
    <t>/sklada/prodazha</t>
  </si>
  <si>
    <t>/sklada/buy</t>
  </si>
  <si>
    <t>/sklada</t>
  </si>
  <si>
    <t>Зарубежная недвижимость::Квартиры, апартаменты::</t>
  </si>
  <si>
    <t>Зарубежная недвижимость::Дома, таунхаусы::</t>
  </si>
  <si>
    <t>Зарубежная недвижимость::Земельные участки::</t>
  </si>
  <si>
    <t>/foreign-flat</t>
  </si>
  <si>
    <t>/foreign-flat/hire</t>
  </si>
  <si>
    <t>/foreign-flat/buy</t>
  </si>
  <si>
    <t>/foreign-flat/sale</t>
  </si>
  <si>
    <t>/foreign-house</t>
  </si>
  <si>
    <t>/foreign-house/hire</t>
  </si>
  <si>
    <t>/foreign-house/prodazha</t>
  </si>
  <si>
    <t>/foreign-house/buy</t>
  </si>
  <si>
    <t>/foreign-sector</t>
  </si>
  <si>
    <t>/foreign-sector/buy</t>
  </si>
  <si>
    <t>Всё</t>
  </si>
  <si>
    <t>Всё::</t>
  </si>
  <si>
    <t>Прочее::Гаражи, парковочные места, стоянки::</t>
  </si>
  <si>
    <t>/garazhi</t>
  </si>
  <si>
    <t>/garazhi/buy</t>
  </si>
  <si>
    <t>/garazhi/arenda</t>
  </si>
  <si>
    <t>/garazhi/hire</t>
  </si>
  <si>
    <t>Прочее::Услуги::</t>
  </si>
  <si>
    <t>/uslugi</t>
  </si>
  <si>
    <t>Прочее::Другое::</t>
  </si>
  <si>
    <t>/other</t>
  </si>
  <si>
    <t>Вся недвижимость одной страницей::::</t>
  </si>
  <si>
    <t>/nedvizhimost</t>
  </si>
  <si>
    <t>Зарубежная недвижимость::::</t>
  </si>
  <si>
    <t>Адыгея Респ</t>
  </si>
  <si>
    <t>Алтай Респ</t>
  </si>
  <si>
    <t>Алтайский край</t>
  </si>
  <si>
    <t>Амурская обл</t>
  </si>
  <si>
    <t>Архангельская обл</t>
  </si>
  <si>
    <t>Байконур г</t>
  </si>
  <si>
    <t>Башкортостан Респ</t>
  </si>
  <si>
    <t>Белгородская обл</t>
  </si>
  <si>
    <t>Брянская обл</t>
  </si>
  <si>
    <t>Владимирская обл</t>
  </si>
  <si>
    <t>Волгоградская обл</t>
  </si>
  <si>
    <t>Вологодская обл</t>
  </si>
  <si>
    <t>Ивановская обл</t>
  </si>
  <si>
    <t>Ингушетия Респ</t>
  </si>
  <si>
    <t>Кабардино-Балкарская Респ</t>
  </si>
  <si>
    <t>Калининградская обл</t>
  </si>
  <si>
    <t>Калмыкия Респ</t>
  </si>
  <si>
    <t>Калужская обл</t>
  </si>
  <si>
    <t>Камчатский край</t>
  </si>
  <si>
    <t>Карачаево-Черкесская Респ</t>
  </si>
  <si>
    <t>Карелия Респ</t>
  </si>
  <si>
    <t>Кемеровская обл</t>
  </si>
  <si>
    <t>Кировская обл</t>
  </si>
  <si>
    <t>Коми Респ</t>
  </si>
  <si>
    <t>Костромская обл</t>
  </si>
  <si>
    <t>Краснодарский край</t>
  </si>
  <si>
    <t>Красноярский край</t>
  </si>
  <si>
    <t>Курганская обл</t>
  </si>
  <si>
    <t>Ленинградская обл</t>
  </si>
  <si>
    <t>Магаданская обл</t>
  </si>
  <si>
    <t>Марий Эл Респ</t>
  </si>
  <si>
    <t>Мордовия Респ</t>
  </si>
  <si>
    <t>Москва г</t>
  </si>
  <si>
    <t>Московская обл</t>
  </si>
  <si>
    <t>Ненецкий АО</t>
  </si>
  <si>
    <t>Нижегородская обл</t>
  </si>
  <si>
    <t>Новгородская обл</t>
  </si>
  <si>
    <t>Омская обл</t>
  </si>
  <si>
    <t>Оренбургская обл</t>
  </si>
  <si>
    <t>Пензенская обл</t>
  </si>
  <si>
    <t>Пермский край</t>
  </si>
  <si>
    <t>Приморский край</t>
  </si>
  <si>
    <t>Ростовская обл</t>
  </si>
  <si>
    <t>Самарская обл</t>
  </si>
  <si>
    <t>Санкт-Петербург г</t>
  </si>
  <si>
    <t>Саратовская обл</t>
  </si>
  <si>
    <t>Саха /Якутия/ Респ</t>
  </si>
  <si>
    <t>Сахалинская обл</t>
  </si>
  <si>
    <t>Свердловская обл</t>
  </si>
  <si>
    <t>Северная Осетия - Алания Респ</t>
  </si>
  <si>
    <t>Смоленская обл</t>
  </si>
  <si>
    <t>Тамбовская обл</t>
  </si>
  <si>
    <t>Татарстан Респ</t>
  </si>
  <si>
    <t>Тверская обл</t>
  </si>
  <si>
    <t>Томская обл</t>
  </si>
  <si>
    <t>Тульская обл</t>
  </si>
  <si>
    <t>Тыва Респ</t>
  </si>
  <si>
    <t>Удмуртская Респ</t>
  </si>
  <si>
    <t>Ульяновская обл</t>
  </si>
  <si>
    <t>Хабаровский край</t>
  </si>
  <si>
    <t>Хакасия Респ</t>
  </si>
  <si>
    <t>Челябинская обл</t>
  </si>
  <si>
    <t>Чеченская Респ</t>
  </si>
  <si>
    <t>Чувашская - Чувашия Респ</t>
  </si>
  <si>
    <t>Ямало-Ненецкий АО</t>
  </si>
  <si>
    <t>Астраханская обл</t>
  </si>
  <si>
    <t>Бурятия Респ</t>
  </si>
  <si>
    <t>Воронежская обл</t>
  </si>
  <si>
    <t>Дагестан Респ</t>
  </si>
  <si>
    <t>Еврейская Аобл</t>
  </si>
  <si>
    <t>Забайкальский край</t>
  </si>
  <si>
    <t>Иркутская обл</t>
  </si>
  <si>
    <t>Курская обл</t>
  </si>
  <si>
    <t>Липецкая обл</t>
  </si>
  <si>
    <t>Мурманская обл</t>
  </si>
  <si>
    <t>Новосибирская обл</t>
  </si>
  <si>
    <t>Орловская обл</t>
  </si>
  <si>
    <t>Псковская обл</t>
  </si>
  <si>
    <t>Рязанская обл</t>
  </si>
  <si>
    <t>Ставропольский край</t>
  </si>
  <si>
    <t>Тюменская обл</t>
  </si>
  <si>
    <t>Усть-Ордынский Бурятский АО</t>
  </si>
  <si>
    <t>Ханты-Мансийский - Югра АО</t>
  </si>
  <si>
    <t>Чукотский АО</t>
  </si>
  <si>
    <t>Ярославская обл</t>
  </si>
  <si>
    <t>Майкоп</t>
  </si>
  <si>
    <t>Горно-Алтайск</t>
  </si>
  <si>
    <t>Барнаул</t>
  </si>
  <si>
    <t>Бийск</t>
  </si>
  <si>
    <t>Благовещенск</t>
  </si>
  <si>
    <t>Архангельск</t>
  </si>
  <si>
    <t>Северодвинск</t>
  </si>
  <si>
    <t>Астрахань</t>
  </si>
  <si>
    <t>Салават</t>
  </si>
  <si>
    <t>Стерлитамак</t>
  </si>
  <si>
    <t>Уфа</t>
  </si>
  <si>
    <t>Белгород</t>
  </si>
  <si>
    <t>Брянск</t>
  </si>
  <si>
    <t>Улан-Удэ</t>
  </si>
  <si>
    <t>Владимир</t>
  </si>
  <si>
    <t>Муром</t>
  </si>
  <si>
    <t>Волгоград</t>
  </si>
  <si>
    <t>Камышин</t>
  </si>
  <si>
    <t>Вологда</t>
  </si>
  <si>
    <t>Череповец</t>
  </si>
  <si>
    <t>Воронеж</t>
  </si>
  <si>
    <t>Махачкала</t>
  </si>
  <si>
    <t>Биробиджан</t>
  </si>
  <si>
    <t>Чита</t>
  </si>
  <si>
    <t>Иваново</t>
  </si>
  <si>
    <t>Назрань</t>
  </si>
  <si>
    <t>Братск</t>
  </si>
  <si>
    <t>Иркутск</t>
  </si>
  <si>
    <t>Усть-Илимск</t>
  </si>
  <si>
    <t>Нальчик</t>
  </si>
  <si>
    <t>Калининград</t>
  </si>
  <si>
    <t>Киров</t>
  </si>
  <si>
    <t>Элиста</t>
  </si>
  <si>
    <t>Калуга</t>
  </si>
  <si>
    <t>Обнинск</t>
  </si>
  <si>
    <t>Петропавловск-Камчатский</t>
  </si>
  <si>
    <t>Черкесск</t>
  </si>
  <si>
    <t>Петрозаводск</t>
  </si>
  <si>
    <t>Кемерово</t>
  </si>
  <si>
    <t>Новокузнецк</t>
  </si>
  <si>
    <t>Прокопьевск</t>
  </si>
  <si>
    <t>Шерегеш</t>
  </si>
  <si>
    <t>Воркута</t>
  </si>
  <si>
    <t>Сыктывкар</t>
  </si>
  <si>
    <t>Кострома</t>
  </si>
  <si>
    <t>Краснодар</t>
  </si>
  <si>
    <t>Новороссийск</t>
  </si>
  <si>
    <t>Сочи</t>
  </si>
  <si>
    <t>Красноярск</t>
  </si>
  <si>
    <t>Норильск</t>
  </si>
  <si>
    <t>Курган</t>
  </si>
  <si>
    <t>Липецк</t>
  </si>
  <si>
    <t>Москва</t>
  </si>
  <si>
    <t>Ростов</t>
  </si>
  <si>
    <t>Курск</t>
  </si>
  <si>
    <t>Новосибирск</t>
  </si>
  <si>
    <t>Омск</t>
  </si>
  <si>
    <t>Магадан</t>
  </si>
  <si>
    <t>Псков</t>
  </si>
  <si>
    <t>Йошкар-Ола</t>
  </si>
  <si>
    <t>Саранск</t>
  </si>
  <si>
    <t>Внуково</t>
  </si>
  <si>
    <t>Зеленоград</t>
  </si>
  <si>
    <t>Балашиха</t>
  </si>
  <si>
    <t>Видное</t>
  </si>
  <si>
    <t>Волоколамск</t>
  </si>
  <si>
    <t>Воскресенск</t>
  </si>
  <si>
    <t>Голицыно</t>
  </si>
  <si>
    <t>Горки Ленинские</t>
  </si>
  <si>
    <t>Городище</t>
  </si>
  <si>
    <t>Дзержинский</t>
  </si>
  <si>
    <t>Дмитров</t>
  </si>
  <si>
    <t>Долгопрудный</t>
  </si>
  <si>
    <t>Домодедово</t>
  </si>
  <si>
    <t>Дубна</t>
  </si>
  <si>
    <t>Егорьевск</t>
  </si>
  <si>
    <t>Железнодорожный</t>
  </si>
  <si>
    <t>Жуковский</t>
  </si>
  <si>
    <t>Звенигород</t>
  </si>
  <si>
    <t>Ивантеевка</t>
  </si>
  <si>
    <t>Истра</t>
  </si>
  <si>
    <t>Климовск</t>
  </si>
  <si>
    <t>Клин</t>
  </si>
  <si>
    <t>Коломна</t>
  </si>
  <si>
    <t>Конаково</t>
  </si>
  <si>
    <t>Королев</t>
  </si>
  <si>
    <t>Котельники</t>
  </si>
  <si>
    <t>Красногорск</t>
  </si>
  <si>
    <t>Краснознаменск</t>
  </si>
  <si>
    <t>Купавна</t>
  </si>
  <si>
    <t>Лобня</t>
  </si>
  <si>
    <t>Лосино Петровский</t>
  </si>
  <si>
    <t>Луховицы</t>
  </si>
  <si>
    <t>Лыткарино</t>
  </si>
  <si>
    <t>Люберцы</t>
  </si>
  <si>
    <t>Малаховка</t>
  </si>
  <si>
    <t>Михнево</t>
  </si>
  <si>
    <t>Можайск</t>
  </si>
  <si>
    <t>Мытищи</t>
  </si>
  <si>
    <t>Наро-Фоминск</t>
  </si>
  <si>
    <t>Нахабино</t>
  </si>
  <si>
    <t>Ногинск</t>
  </si>
  <si>
    <t>Одинцово</t>
  </si>
  <si>
    <t>Орехово-Зуево</t>
  </si>
  <si>
    <t>Павловский Посад</t>
  </si>
  <si>
    <t>Петровское</t>
  </si>
  <si>
    <t>Подольск</t>
  </si>
  <si>
    <t>Протвино</t>
  </si>
  <si>
    <t>Пушкино</t>
  </si>
  <si>
    <t>Раменское</t>
  </si>
  <si>
    <t>Реутов</t>
  </si>
  <si>
    <t>Руза</t>
  </si>
  <si>
    <t>Сергиев Посад</t>
  </si>
  <si>
    <t>Серпухов</t>
  </si>
  <si>
    <t>Солнечногорск</t>
  </si>
  <si>
    <t>Старая Купавна</t>
  </si>
  <si>
    <t>Ступино</t>
  </si>
  <si>
    <t>Татищево</t>
  </si>
  <si>
    <t>Фрязино</t>
  </si>
  <si>
    <t>Химки</t>
  </si>
  <si>
    <t>Черноголовка</t>
  </si>
  <si>
    <t>Чехов</t>
  </si>
  <si>
    <t>Шатура</t>
  </si>
  <si>
    <t>Щелково</t>
  </si>
  <si>
    <t>Щербинка</t>
  </si>
  <si>
    <t>Электрогорск</t>
  </si>
  <si>
    <t>Электросталь</t>
  </si>
  <si>
    <t>Юбилейный</t>
  </si>
  <si>
    <t>Мурманск</t>
  </si>
  <si>
    <t>Оренбург</t>
  </si>
  <si>
    <t>Смоленск</t>
  </si>
  <si>
    <t>Дзержинск</t>
  </si>
  <si>
    <t>Нижний Новгород</t>
  </si>
  <si>
    <t>Великий Новгород</t>
  </si>
  <si>
    <t>Бердск</t>
  </si>
  <si>
    <t>Орск</t>
  </si>
  <si>
    <t>Орел</t>
  </si>
  <si>
    <t>Пенза</t>
  </si>
  <si>
    <t>Березники</t>
  </si>
  <si>
    <t>Пермь</t>
  </si>
  <si>
    <t>Владивосток</t>
  </si>
  <si>
    <t>Находка</t>
  </si>
  <si>
    <t>Уссурийск</t>
  </si>
  <si>
    <t>Новочеркасск</t>
  </si>
  <si>
    <t>Ростов-на-Дону</t>
  </si>
  <si>
    <t>Таганрог</t>
  </si>
  <si>
    <t>Шахты</t>
  </si>
  <si>
    <t>Рязань</t>
  </si>
  <si>
    <t>Тюмень</t>
  </si>
  <si>
    <t>Самара</t>
  </si>
  <si>
    <t>Сызрань</t>
  </si>
  <si>
    <t>Тольятти</t>
  </si>
  <si>
    <t>Санкт-Петербург</t>
  </si>
  <si>
    <t>Саратов</t>
  </si>
  <si>
    <t>Тамбов</t>
  </si>
  <si>
    <t>Энгельс</t>
  </si>
  <si>
    <t>Якутск</t>
  </si>
  <si>
    <t>Южно-Сахалинск</t>
  </si>
  <si>
    <t>Верхняя Пышма</t>
  </si>
  <si>
    <t>Екатеринбург</t>
  </si>
  <si>
    <t>Нижний Тагил</t>
  </si>
  <si>
    <t>Первоуральск</t>
  </si>
  <si>
    <t>Владикавказ</t>
  </si>
  <si>
    <t>Минеральные Воды</t>
  </si>
  <si>
    <t>Пятигорск</t>
  </si>
  <si>
    <t>Ставрополь</t>
  </si>
  <si>
    <t>Казань</t>
  </si>
  <si>
    <t>Набережные Челны</t>
  </si>
  <si>
    <t>Нижнекамск</t>
  </si>
  <si>
    <t>Тверь</t>
  </si>
  <si>
    <t>Томск</t>
  </si>
  <si>
    <t>Тула</t>
  </si>
  <si>
    <t>Кызыл</t>
  </si>
  <si>
    <t>Ижевск</t>
  </si>
  <si>
    <t>Димитровград</t>
  </si>
  <si>
    <t>Ульяновск</t>
  </si>
  <si>
    <t>Комсомольск на Амуре</t>
  </si>
  <si>
    <t>Хабаровск</t>
  </si>
  <si>
    <t>Абакан</t>
  </si>
  <si>
    <t>Нефтеюганск</t>
  </si>
  <si>
    <t>Нижневартовск</t>
  </si>
  <si>
    <t>Сургут</t>
  </si>
  <si>
    <t>Ханты-Мансийск</t>
  </si>
  <si>
    <t>Златоуст</t>
  </si>
  <si>
    <t>Копейск</t>
  </si>
  <si>
    <t>Магнитогорск</t>
  </si>
  <si>
    <t>Челябинск</t>
  </si>
  <si>
    <t>Грозный</t>
  </si>
  <si>
    <t>Чебоксары</t>
  </si>
  <si>
    <t>Анадырь</t>
  </si>
  <si>
    <t>Новый Уренгой</t>
  </si>
  <si>
    <t>Ноябрьск</t>
  </si>
  <si>
    <t>Салехард</t>
  </si>
  <si>
    <t>Волжский</t>
  </si>
  <si>
    <t>Рыбинск</t>
  </si>
  <si>
    <t>Ярославль</t>
  </si>
  <si>
    <t>Россия</t>
  </si>
  <si>
    <t>Беларусь</t>
  </si>
  <si>
    <t>Казахстан</t>
  </si>
  <si>
    <t>Украина</t>
  </si>
  <si>
    <t>Barnaul</t>
  </si>
  <si>
    <t>Severodvinsk</t>
  </si>
  <si>
    <t>Salavat</t>
  </si>
  <si>
    <t>Sterlitamak</t>
  </si>
  <si>
    <t>Ufa</t>
  </si>
  <si>
    <t>Belgorod</t>
  </si>
  <si>
    <t>Vladimir</t>
  </si>
  <si>
    <t>Murom</t>
  </si>
  <si>
    <t>Volgograd</t>
  </si>
  <si>
    <t>Kamyshin</t>
  </si>
  <si>
    <t>Vologda</t>
  </si>
  <si>
    <t>Cherepovec</t>
  </si>
  <si>
    <t>Voronezh</t>
  </si>
  <si>
    <t>Birobidzhan</t>
  </si>
  <si>
    <t>Chita</t>
  </si>
  <si>
    <t>Ivanovo</t>
  </si>
  <si>
    <t>Bratsk</t>
  </si>
  <si>
    <t>Irkutsk</t>
  </si>
  <si>
    <t>Kaliningrad</t>
  </si>
  <si>
    <t>Kaluga</t>
  </si>
  <si>
    <t>Obninsk</t>
  </si>
  <si>
    <t>Cherkessk</t>
  </si>
  <si>
    <t>Petrozavodsk</t>
  </si>
  <si>
    <t>Kemerovo</t>
  </si>
  <si>
    <t>Novokuzneck</t>
  </si>
  <si>
    <t>Sheregesh</t>
  </si>
  <si>
    <t>Kirov</t>
  </si>
  <si>
    <t>Vorkuta</t>
  </si>
  <si>
    <t>Syktyvkar</t>
  </si>
  <si>
    <t>Kostroma</t>
  </si>
  <si>
    <t>Krasnodar</t>
  </si>
  <si>
    <t>Sochi</t>
  </si>
  <si>
    <t>Kurgan</t>
  </si>
  <si>
    <t>Kursk</t>
  </si>
  <si>
    <t>Lipeck</t>
  </si>
  <si>
    <t>Magadan</t>
  </si>
  <si>
    <t>Saransk</t>
  </si>
  <si>
    <t>Vnukovo</t>
  </si>
  <si>
    <t>Zelenograd</t>
  </si>
  <si>
    <t>Vidnoe</t>
  </si>
  <si>
    <t>Volokolamsk</t>
  </si>
  <si>
    <t>Voskresensk</t>
  </si>
  <si>
    <t>Golicyno</t>
  </si>
  <si>
    <t>Dzerzhinskij</t>
  </si>
  <si>
    <t>Dmitrov</t>
  </si>
  <si>
    <t>Dolgoprudnyj</t>
  </si>
  <si>
    <t>Domodedovo</t>
  </si>
  <si>
    <t>Dubna</t>
  </si>
  <si>
    <t>Zheleznodorozhnyj</t>
  </si>
  <si>
    <t>Zhukovskij</t>
  </si>
  <si>
    <t>Zvenigorod</t>
  </si>
  <si>
    <t>Ivanteevka</t>
  </si>
  <si>
    <t>Istra</t>
  </si>
  <si>
    <t>Klimovsk</t>
  </si>
  <si>
    <t>Klin</t>
  </si>
  <si>
    <t>Kolomna</t>
  </si>
  <si>
    <t>Konakovo</t>
  </si>
  <si>
    <t>Korolev</t>
  </si>
  <si>
    <t>Krasnogorsk</t>
  </si>
  <si>
    <t>Krasnoznamensk</t>
  </si>
  <si>
    <t>Kupavna</t>
  </si>
  <si>
    <t>Luhovicy</t>
  </si>
  <si>
    <t>Lytkarino</t>
  </si>
  <si>
    <t>Malahovka</t>
  </si>
  <si>
    <t>Mihnevo</t>
  </si>
  <si>
    <t>Noginsk</t>
  </si>
  <si>
    <t>Odincovo</t>
  </si>
  <si>
    <t>Petrovskoe</t>
  </si>
  <si>
    <t>Protvino</t>
  </si>
  <si>
    <t>Pushkino</t>
  </si>
  <si>
    <t>Ramenskoe</t>
  </si>
  <si>
    <t>Reutov</t>
  </si>
  <si>
    <t>Ruza</t>
  </si>
  <si>
    <t>Serpuhov</t>
  </si>
  <si>
    <t>Solnechnogorsk</t>
  </si>
  <si>
    <t>Stupino</t>
  </si>
  <si>
    <t>Himki</t>
  </si>
  <si>
    <t>Chernogolovka</t>
  </si>
  <si>
    <t>Chehov</t>
  </si>
  <si>
    <t>Murmansk</t>
  </si>
  <si>
    <t>Dzerzhinsk</t>
  </si>
  <si>
    <t>Berdsk</t>
  </si>
  <si>
    <t>Novosibirsk</t>
  </si>
  <si>
    <t>Omsk</t>
  </si>
  <si>
    <t>Orenburg</t>
  </si>
  <si>
    <t>Orsk</t>
  </si>
  <si>
    <t>Orel</t>
  </si>
  <si>
    <t>Penza</t>
  </si>
  <si>
    <t>Berezniki</t>
  </si>
  <si>
    <t>Vladivostok</t>
  </si>
  <si>
    <t>Nahodka</t>
  </si>
  <si>
    <t>Pskov</t>
  </si>
  <si>
    <t>Novocherkassk</t>
  </si>
  <si>
    <t>Taganrog</t>
  </si>
  <si>
    <t>Samara</t>
  </si>
  <si>
    <t>Saratov</t>
  </si>
  <si>
    <t>Ekaterinburg</t>
  </si>
  <si>
    <t>Vladikavkaz</t>
  </si>
  <si>
    <t>Smolensk</t>
  </si>
  <si>
    <t>Tambov</t>
  </si>
  <si>
    <t>Nizhnekamsk</t>
  </si>
  <si>
    <t>Tomsk</t>
  </si>
  <si>
    <t>Tula</t>
  </si>
  <si>
    <t>Kyzyl</t>
  </si>
  <si>
    <t>Izhevsk</t>
  </si>
  <si>
    <t>Dimitrovgrad</t>
  </si>
  <si>
    <t>Abakan</t>
  </si>
  <si>
    <t>Nizhnevartovsk</t>
  </si>
  <si>
    <t>Surgut</t>
  </si>
  <si>
    <t>Zlatoust</t>
  </si>
  <si>
    <t>Magnitogorsk</t>
  </si>
  <si>
    <t>Groznyj</t>
  </si>
  <si>
    <t>Cheboksary</t>
  </si>
  <si>
    <t>Volzhskij</t>
  </si>
  <si>
    <t>Rostov</t>
  </si>
  <si>
    <t>Rybinsk</t>
  </si>
  <si>
    <t>majjkop</t>
  </si>
  <si>
    <t>Joshkar_Ola</t>
  </si>
  <si>
    <t>Naro_Fominsk</t>
  </si>
  <si>
    <t>Orehovo_Zuevo</t>
  </si>
  <si>
    <t>Rostov_na_Donu</t>
  </si>
  <si>
    <t>Gorno_Altaisk</t>
  </si>
  <si>
    <t>Mozhaisk</t>
  </si>
  <si>
    <t>Kopeisk</t>
  </si>
  <si>
    <t>Blagoveschensk</t>
  </si>
  <si>
    <t>Gorodische</t>
  </si>
  <si>
    <t>Mytischi</t>
  </si>
  <si>
    <t>Tatischevo</t>
  </si>
  <si>
    <t>schelkovo</t>
  </si>
  <si>
    <t>scherbinka</t>
  </si>
  <si>
    <t>Nazran</t>
  </si>
  <si>
    <t>Ust_Ilimsk</t>
  </si>
  <si>
    <t>Nalchik</t>
  </si>
  <si>
    <t>Prokopevsk</t>
  </si>
  <si>
    <t>Norilsk</t>
  </si>
  <si>
    <t>Egorevsk</t>
  </si>
  <si>
    <t>Kotelniki</t>
  </si>
  <si>
    <t>Podolsk</t>
  </si>
  <si>
    <t>Perm</t>
  </si>
  <si>
    <t>Syzran</t>
  </si>
  <si>
    <t>Pervouralsk</t>
  </si>
  <si>
    <t>Stavropol</t>
  </si>
  <si>
    <t>Kazan</t>
  </si>
  <si>
    <t>Tver</t>
  </si>
  <si>
    <t>Anadyr</t>
  </si>
  <si>
    <t>St_Peterburg</t>
  </si>
  <si>
    <t>Bryansk</t>
  </si>
  <si>
    <t>Krasnoyarsk</t>
  </si>
  <si>
    <t>Lobnya</t>
  </si>
  <si>
    <t>Fryazino</t>
  </si>
  <si>
    <t>Ryazan</t>
  </si>
  <si>
    <t>Tolyatti</t>
  </si>
  <si>
    <t>yakutsk</t>
  </si>
  <si>
    <t>Pyatigorsk</t>
  </si>
  <si>
    <t>Ulyanovsk</t>
  </si>
  <si>
    <t>Chelyabinsk</t>
  </si>
  <si>
    <t>Noyabrsk</t>
  </si>
  <si>
    <t>yaroslavl</t>
  </si>
  <si>
    <t>Lyubercy</t>
  </si>
  <si>
    <t>Tyumen</t>
  </si>
  <si>
    <t>Nefteyugansk</t>
  </si>
  <si>
    <t>Komsomolsk_na_Amure</t>
  </si>
  <si>
    <t>Gorki_Leninskie</t>
  </si>
  <si>
    <t>Losino_Petrovskij</t>
  </si>
  <si>
    <t>Pavlovskij_Posad</t>
  </si>
  <si>
    <t>Sergiev_Posad</t>
  </si>
  <si>
    <t>Staraya_Kupavna</t>
  </si>
  <si>
    <t>Nizhnij_Novgorod</t>
  </si>
  <si>
    <t>Velikij_Novgorod</t>
  </si>
  <si>
    <t>Verhnyaya_Pyshma</t>
  </si>
  <si>
    <t>Nizhnij_Tagil</t>
  </si>
  <si>
    <t>Mineralnye_Vody</t>
  </si>
  <si>
    <t>Naberezhnye_Chelny</t>
  </si>
  <si>
    <t>Novyj_Urengoj</t>
  </si>
  <si>
    <t>Ulan_Ude</t>
  </si>
  <si>
    <t>elista</t>
  </si>
  <si>
    <t>elektrogorsk</t>
  </si>
  <si>
    <t>elektrostal</t>
  </si>
  <si>
    <t>engels</t>
  </si>
  <si>
    <t>jubilejnyj</t>
  </si>
  <si>
    <t>Biysk</t>
  </si>
  <si>
    <t>Novorossiysk</t>
  </si>
  <si>
    <t>Ussuriysk</t>
  </si>
  <si>
    <t>Arkkhangelsk</t>
  </si>
  <si>
    <t>Astrakhan</t>
  </si>
  <si>
    <t>Makhachkala</t>
  </si>
  <si>
    <t>Petropavlovsk_Kamckhatskij</t>
  </si>
  <si>
    <t>Balashikha</t>
  </si>
  <si>
    <t>Nakhabino</t>
  </si>
  <si>
    <t>Skhatura</t>
  </si>
  <si>
    <t>Skhahty</t>
  </si>
  <si>
    <t>yuzhno_Sakhalinsk</t>
  </si>
  <si>
    <t>khabarovsk</t>
  </si>
  <si>
    <t>khanty_Mansiysk</t>
  </si>
  <si>
    <t>Salekhard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</si>
</sst>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rgb="FF222222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B1" zoomScale="60" zoomScaleNormal="60" workbookViewId="0">
      <selection activeCell="G1" sqref="G1:G1048576"/>
    </sheetView>
  </sheetViews>
  <sheetFormatPr defaultRowHeight="14.4" x14ac:dyDescent="0.3"/>
  <cols>
    <col min="1" max="1" width="49.5546875" customWidth="1"/>
    <col min="2" max="2" width="34.21875" bestFit="1" customWidth="1"/>
    <col min="3" max="3" width="35.109375" bestFit="1" customWidth="1"/>
    <col min="4" max="4" width="21.109375" customWidth="1"/>
    <col min="5" max="5" width="58.109375" bestFit="1" customWidth="1"/>
    <col min="6" max="6" width="2.33203125" bestFit="1" customWidth="1"/>
    <col min="7" max="7" width="125.5546875" customWidth="1"/>
  </cols>
  <sheetData>
    <row r="1" spans="1:7" x14ac:dyDescent="0.3">
      <c r="A1" t="str">
        <f>CONCATENATE(B1,"::",C1,"::",D1)</f>
        <v>Жилая недвижимость::::</v>
      </c>
      <c r="B1" t="s">
        <v>0</v>
      </c>
      <c r="F1">
        <v>1</v>
      </c>
      <c r="G1" t="str">
        <f>CONCATENATE("INSERT OR REPLACE INTO SiteRubric(SiteId,SiteRubricId,SiteRubricTitle,ParentId,Level) VALUES (5,'",A1,"','",A1,"','",E1,"',",F1,");")</f>
        <v>INSERT OR REPLACE INTO SiteRubric(SiteId,SiteRubricId,SiteRubricTitle,ParentId,Level) VALUES (5,'Жилая недвижимость::::','Жилая недвижимость::::','',1);</v>
      </c>
    </row>
    <row r="2" spans="1:7" x14ac:dyDescent="0.3">
      <c r="A2" t="str">
        <f>CONCATENATE(B2,"::",C2,"::",D2)</f>
        <v>Жилая недвижимость::Квартиры и комнаты::</v>
      </c>
      <c r="B2" t="s">
        <v>0</v>
      </c>
      <c r="C2" t="s">
        <v>1</v>
      </c>
      <c r="E2" t="s">
        <v>49</v>
      </c>
      <c r="F2">
        <v>2</v>
      </c>
      <c r="G2" t="str">
        <f t="shared" ref="G2:G23" si="0">CONCATENATE("INSERT OR REPLACE INTO SiteRubric(SiteId,SiteRubricId,SiteRubricTitle,ParentId,Level) VALUES (5,'",A2,"','",A2,"','",E2,"',",F2,");")</f>
        <v>INSERT OR REPLACE INTO SiteRubric(SiteId,SiteRubricId,SiteRubricTitle,ParentId,Level) VALUES (5,'Жилая недвижимость::Квартиры и комнаты::','Жилая недвижимость::Квартиры и комнаты::','Жилая недвижимость::::',2);</v>
      </c>
    </row>
    <row r="3" spans="1:7" x14ac:dyDescent="0.3">
      <c r="A3" t="str">
        <f t="shared" ref="A3:A23" si="1">CONCATENATE(B3,"::",C3,"::",D3)</f>
        <v>Жилая недвижимость::Квартиры и комнаты::Вторичный рынок</v>
      </c>
      <c r="B3" t="s">
        <v>0</v>
      </c>
      <c r="C3" t="s">
        <v>1</v>
      </c>
      <c r="D3" t="s">
        <v>20</v>
      </c>
      <c r="E3" t="s">
        <v>27</v>
      </c>
      <c r="F3">
        <v>3</v>
      </c>
      <c r="G3" t="str">
        <f t="shared" si="0"/>
        <v>INSERT OR REPLACE INTO SiteRubric(SiteId,SiteRubricId,SiteRubricTitle,ParentId,Level) VALUES (5,'Жилая недвижимость::Квартиры и комнаты::Вторичный рынок','Жилая недвижимость::Квартиры и комнаты::Вторичный рынок','Жилая недвижимость::Квартиры и комнаты::',3);</v>
      </c>
    </row>
    <row r="4" spans="1:7" x14ac:dyDescent="0.3">
      <c r="A4" t="str">
        <f t="shared" si="1"/>
        <v>Жилая недвижимость::Квартиры и комнаты::Новостройки</v>
      </c>
      <c r="B4" t="s">
        <v>0</v>
      </c>
      <c r="C4" t="s">
        <v>1</v>
      </c>
      <c r="D4" t="s">
        <v>21</v>
      </c>
      <c r="E4" t="s">
        <v>34</v>
      </c>
      <c r="F4">
        <v>3</v>
      </c>
      <c r="G4" t="str">
        <f t="shared" si="0"/>
        <v>INSERT OR REPLACE INTO SiteRubric(SiteId,SiteRubricId,SiteRubricTitle,ParentId,Level) VALUES (5,'Жилая недвижимость::Квартиры и комнаты::Новостройки','Жилая недвижимость::Квартиры и комнаты::Новостройки','Жилая недвижимость::Квартиры и комнаты::Вторичный рынок',3);</v>
      </c>
    </row>
    <row r="5" spans="1:7" x14ac:dyDescent="0.3">
      <c r="A5" t="str">
        <f t="shared" si="1"/>
        <v>Жилая недвижимость::Дома, коттеджи::</v>
      </c>
      <c r="B5" t="s">
        <v>0</v>
      </c>
      <c r="C5" t="s">
        <v>2</v>
      </c>
      <c r="E5" t="s">
        <v>49</v>
      </c>
      <c r="F5">
        <v>2</v>
      </c>
      <c r="G5" t="str">
        <f t="shared" si="0"/>
        <v>INSERT OR REPLACE INTO SiteRubric(SiteId,SiteRubricId,SiteRubricTitle,ParentId,Level) VALUES (5,'Жилая недвижимость::Дома, коттеджи::','Жилая недвижимость::Дома, коттеджи::','Жилая недвижимость::::',2);</v>
      </c>
    </row>
    <row r="6" spans="1:7" x14ac:dyDescent="0.3">
      <c r="A6" t="str">
        <f t="shared" si="1"/>
        <v>Жилая недвижимость::Гостиницы::</v>
      </c>
      <c r="B6" t="s">
        <v>0</v>
      </c>
      <c r="C6" t="s">
        <v>3</v>
      </c>
      <c r="E6" t="s">
        <v>49</v>
      </c>
      <c r="F6">
        <v>2</v>
      </c>
      <c r="G6" t="str">
        <f t="shared" si="0"/>
        <v>INSERT OR REPLACE INTO SiteRubric(SiteId,SiteRubricId,SiteRubricTitle,ParentId,Level) VALUES (5,'Жилая недвижимость::Гостиницы::','Жилая недвижимость::Гостиницы::','Жилая недвижимость::::',2);</v>
      </c>
    </row>
    <row r="7" spans="1:7" x14ac:dyDescent="0.3">
      <c r="A7" t="str">
        <f t="shared" si="1"/>
        <v>Жилая недвижимость::Загородная недвижимость::</v>
      </c>
      <c r="B7" t="s">
        <v>0</v>
      </c>
      <c r="C7" t="s">
        <v>4</v>
      </c>
      <c r="E7" t="s">
        <v>49</v>
      </c>
      <c r="F7">
        <v>2</v>
      </c>
      <c r="G7" t="str">
        <f t="shared" si="0"/>
        <v>INSERT OR REPLACE INTO SiteRubric(SiteId,SiteRubricId,SiteRubricTitle,ParentId,Level) VALUES (5,'Жилая недвижимость::Загородная недвижимость::','Жилая недвижимость::Загородная недвижимость::','Жилая недвижимость::::',2);</v>
      </c>
    </row>
    <row r="8" spans="1:7" x14ac:dyDescent="0.3">
      <c r="A8" t="str">
        <f t="shared" si="1"/>
        <v>Жилая недвижимость::Загородная недвижимость::Дачи, сады</v>
      </c>
      <c r="B8" t="s">
        <v>0</v>
      </c>
      <c r="C8" t="s">
        <v>4</v>
      </c>
      <c r="D8" t="s">
        <v>5</v>
      </c>
      <c r="E8" t="s">
        <v>52</v>
      </c>
      <c r="F8">
        <v>3</v>
      </c>
      <c r="G8" t="str">
        <f t="shared" si="0"/>
        <v>INSERT OR REPLACE INTO SiteRubric(SiteId,SiteRubricId,SiteRubricTitle,ParentId,Level) VALUES (5,'Жилая недвижимость::Загородная недвижимость::Дачи, сады','Жилая недвижимость::Загородная недвижимость::Дачи, сады','Жилая недвижимость::Загородная недвижимость::',3);</v>
      </c>
    </row>
    <row r="9" spans="1:7" x14ac:dyDescent="0.3">
      <c r="A9" t="str">
        <f t="shared" si="1"/>
        <v>Жилая недвижимость::Загородная недвижимость::Земельные участки</v>
      </c>
      <c r="B9" t="s">
        <v>0</v>
      </c>
      <c r="C9" t="s">
        <v>4</v>
      </c>
      <c r="D9" t="s">
        <v>14</v>
      </c>
      <c r="E9" t="s">
        <v>52</v>
      </c>
      <c r="F9">
        <v>3</v>
      </c>
      <c r="G9" t="str">
        <f t="shared" si="0"/>
        <v>INSERT OR REPLACE INTO SiteRubric(SiteId,SiteRubricId,SiteRubricTitle,ParentId,Level) VALUES (5,'Жилая недвижимость::Загородная недвижимость::Земельные участки','Жилая недвижимость::Загородная недвижимость::Земельные участки','Жилая недвижимость::Загородная недвижимость::',3);</v>
      </c>
    </row>
    <row r="10" spans="1:7" x14ac:dyDescent="0.3">
      <c r="A10" t="str">
        <f t="shared" si="1"/>
        <v>Коммерческая недвижимость::::</v>
      </c>
      <c r="B10" t="s">
        <v>6</v>
      </c>
      <c r="F10">
        <v>1</v>
      </c>
      <c r="G10" t="str">
        <f t="shared" si="0"/>
        <v>INSERT OR REPLACE INTO SiteRubric(SiteId,SiteRubricId,SiteRubricTitle,ParentId,Level) VALUES (5,'Коммерческая недвижимость::::','Коммерческая недвижимость::::','',1);</v>
      </c>
    </row>
    <row r="11" spans="1:7" x14ac:dyDescent="0.3">
      <c r="A11" t="str">
        <f t="shared" si="1"/>
        <v>Коммерческая недвижимость::Офисы::</v>
      </c>
      <c r="B11" t="s">
        <v>6</v>
      </c>
      <c r="C11" t="s">
        <v>7</v>
      </c>
      <c r="E11" t="s">
        <v>60</v>
      </c>
      <c r="F11">
        <v>2</v>
      </c>
      <c r="G11" t="str">
        <f t="shared" si="0"/>
        <v>INSERT OR REPLACE INTO SiteRubric(SiteId,SiteRubricId,SiteRubricTitle,ParentId,Level) VALUES (5,'Коммерческая недвижимость::Офисы::','Коммерческая недвижимость::Офисы::','Коммерческая недвижимость::::',2);</v>
      </c>
    </row>
    <row r="12" spans="1:7" x14ac:dyDescent="0.3">
      <c r="A12" t="str">
        <f t="shared" si="1"/>
        <v>Коммерческая недвижимость::Торговые помещения::</v>
      </c>
      <c r="B12" t="s">
        <v>6</v>
      </c>
      <c r="C12" t="s">
        <v>8</v>
      </c>
      <c r="E12" t="s">
        <v>60</v>
      </c>
      <c r="F12">
        <v>2</v>
      </c>
      <c r="G12" t="str">
        <f t="shared" si="0"/>
        <v>INSERT OR REPLACE INTO SiteRubric(SiteId,SiteRubricId,SiteRubricTitle,ParentId,Level) VALUES (5,'Коммерческая недвижимость::Торговые помещения::','Коммерческая недвижимость::Торговые помещения::','Коммерческая недвижимость::::',2);</v>
      </c>
    </row>
    <row r="13" spans="1:7" x14ac:dyDescent="0.3">
      <c r="A13" t="str">
        <f t="shared" si="1"/>
        <v>Коммерческая недвижимость::Производственные помещения::</v>
      </c>
      <c r="B13" t="s">
        <v>6</v>
      </c>
      <c r="C13" s="1" t="s">
        <v>10</v>
      </c>
      <c r="E13" t="s">
        <v>60</v>
      </c>
      <c r="F13">
        <v>2</v>
      </c>
      <c r="G13" t="str">
        <f t="shared" si="0"/>
        <v>INSERT OR REPLACE INTO SiteRubric(SiteId,SiteRubricId,SiteRubricTitle,ParentId,Level) VALUES (5,'Коммерческая недвижимость::Производственные помещения::','Коммерческая недвижимость::Производственные помещения::','Коммерческая недвижимость::::',2);</v>
      </c>
    </row>
    <row r="14" spans="1:7" x14ac:dyDescent="0.3">
      <c r="A14" t="str">
        <f t="shared" ref="A14" si="2">CONCATENATE(B14,"::",C14,"::",D14)</f>
        <v>Коммерческая недвижимость::Склады::</v>
      </c>
      <c r="B14" t="s">
        <v>6</v>
      </c>
      <c r="C14" t="s">
        <v>76</v>
      </c>
      <c r="E14" t="s">
        <v>60</v>
      </c>
      <c r="F14">
        <v>2</v>
      </c>
      <c r="G14" t="str">
        <f t="shared" si="0"/>
        <v>INSERT OR REPLACE INTO SiteRubric(SiteId,SiteRubricId,SiteRubricTitle,ParentId,Level) VALUES (5,'Коммерческая недвижимость::Склады::','Коммерческая недвижимость::Склады::','Коммерческая недвижимость::::',2);</v>
      </c>
    </row>
    <row r="15" spans="1:7" x14ac:dyDescent="0.3">
      <c r="A15" t="str">
        <f t="shared" si="1"/>
        <v>Коммерческая недвижимость::Прочая коммерческая недвижимость::</v>
      </c>
      <c r="B15" t="s">
        <v>6</v>
      </c>
      <c r="C15" t="s">
        <v>9</v>
      </c>
      <c r="E15" t="s">
        <v>60</v>
      </c>
      <c r="F15">
        <v>2</v>
      </c>
      <c r="G15" t="str">
        <f t="shared" si="0"/>
        <v>INSERT OR REPLACE INTO SiteRubric(SiteId,SiteRubricId,SiteRubricTitle,ParentId,Level) VALUES (5,'Коммерческая недвижимость::Прочая коммерческая недвижимость::','Коммерческая недвижимость::Прочая коммерческая недвижимость::','Коммерческая недвижимость::::',2);</v>
      </c>
    </row>
    <row r="16" spans="1:7" x14ac:dyDescent="0.3">
      <c r="A16" t="str">
        <f t="shared" si="1"/>
        <v>Зарубежная недвижимость::::</v>
      </c>
      <c r="B16" t="s">
        <v>11</v>
      </c>
      <c r="F16">
        <v>1</v>
      </c>
      <c r="G16" t="str">
        <f t="shared" si="0"/>
        <v>INSERT OR REPLACE INTO SiteRubric(SiteId,SiteRubricId,SiteRubricTitle,ParentId,Level) VALUES (5,'Зарубежная недвижимость::::','Зарубежная недвижимость::::','',1);</v>
      </c>
    </row>
    <row r="17" spans="1:7" x14ac:dyDescent="0.3">
      <c r="A17" t="str">
        <f t="shared" si="1"/>
        <v>Зарубежная недвижимость::Квартиры, апартаменты::</v>
      </c>
      <c r="B17" t="s">
        <v>11</v>
      </c>
      <c r="C17" t="s">
        <v>12</v>
      </c>
      <c r="E17" t="s">
        <v>108</v>
      </c>
      <c r="F17">
        <v>2</v>
      </c>
      <c r="G17" t="str">
        <f t="shared" si="0"/>
        <v>INSERT OR REPLACE INTO SiteRubric(SiteId,SiteRubricId,SiteRubricTitle,ParentId,Level) VALUES (5,'Зарубежная недвижимость::Квартиры, апартаменты::','Зарубежная недвижимость::Квартиры, апартаменты::','Зарубежная недвижимость::::',2);</v>
      </c>
    </row>
    <row r="18" spans="1:7" x14ac:dyDescent="0.3">
      <c r="A18" t="str">
        <f t="shared" si="1"/>
        <v>Зарубежная недвижимость::Дома, таунхаусы::</v>
      </c>
      <c r="B18" t="s">
        <v>11</v>
      </c>
      <c r="C18" t="s">
        <v>13</v>
      </c>
      <c r="E18" t="s">
        <v>108</v>
      </c>
      <c r="F18">
        <v>2</v>
      </c>
      <c r="G18" t="str">
        <f t="shared" si="0"/>
        <v>INSERT OR REPLACE INTO SiteRubric(SiteId,SiteRubricId,SiteRubricTitle,ParentId,Level) VALUES (5,'Зарубежная недвижимость::Дома, таунхаусы::','Зарубежная недвижимость::Дома, таунхаусы::','Зарубежная недвижимость::::',2);</v>
      </c>
    </row>
    <row r="19" spans="1:7" x14ac:dyDescent="0.3">
      <c r="A19" t="str">
        <f t="shared" si="1"/>
        <v>Зарубежная недвижимость::Земельные участки::</v>
      </c>
      <c r="B19" t="s">
        <v>11</v>
      </c>
      <c r="C19" t="s">
        <v>14</v>
      </c>
      <c r="E19" t="s">
        <v>108</v>
      </c>
      <c r="F19">
        <v>2</v>
      </c>
      <c r="G19" t="str">
        <f t="shared" si="0"/>
        <v>INSERT OR REPLACE INTO SiteRubric(SiteId,SiteRubricId,SiteRubricTitle,ParentId,Level) VALUES (5,'Зарубежная недвижимость::Земельные участки::','Зарубежная недвижимость::Земельные участки::','Зарубежная недвижимость::::',2);</v>
      </c>
    </row>
    <row r="20" spans="1:7" x14ac:dyDescent="0.3">
      <c r="A20" t="str">
        <f t="shared" si="1"/>
        <v>Прочее::Гаражи, парковочные места, стоянки::</v>
      </c>
      <c r="B20" t="s">
        <v>15</v>
      </c>
      <c r="C20" t="s">
        <v>16</v>
      </c>
      <c r="F20">
        <v>2</v>
      </c>
      <c r="G20" t="str">
        <f t="shared" si="0"/>
        <v>INSERT OR REPLACE INTO SiteRubric(SiteId,SiteRubricId,SiteRubricTitle,ParentId,Level) VALUES (5,'Прочее::Гаражи, парковочные места, стоянки::','Прочее::Гаражи, парковочные места, стоянки::','',2);</v>
      </c>
    </row>
    <row r="21" spans="1:7" x14ac:dyDescent="0.3">
      <c r="A21" t="str">
        <f t="shared" si="1"/>
        <v>Прочее::Услуги::</v>
      </c>
      <c r="B21" t="s">
        <v>15</v>
      </c>
      <c r="C21" t="s">
        <v>17</v>
      </c>
      <c r="F21">
        <v>2</v>
      </c>
      <c r="G21" t="str">
        <f t="shared" si="0"/>
        <v>INSERT OR REPLACE INTO SiteRubric(SiteId,SiteRubricId,SiteRubricTitle,ParentId,Level) VALUES (5,'Прочее::Услуги::','Прочее::Услуги::','',2);</v>
      </c>
    </row>
    <row r="22" spans="1:7" x14ac:dyDescent="0.3">
      <c r="A22" t="str">
        <f t="shared" si="1"/>
        <v>Прочее::Другое::</v>
      </c>
      <c r="B22" t="s">
        <v>15</v>
      </c>
      <c r="C22" t="s">
        <v>18</v>
      </c>
      <c r="F22">
        <v>2</v>
      </c>
      <c r="G22" t="str">
        <f t="shared" si="0"/>
        <v>INSERT OR REPLACE INTO SiteRubric(SiteId,SiteRubricId,SiteRubricTitle,ParentId,Level) VALUES (5,'Прочее::Другое::','Прочее::Другое::','',2);</v>
      </c>
    </row>
    <row r="23" spans="1:7" x14ac:dyDescent="0.3">
      <c r="A23" t="str">
        <f t="shared" si="1"/>
        <v>Вся недвижимость одной страницей::::</v>
      </c>
      <c r="B23" s="1" t="s">
        <v>19</v>
      </c>
      <c r="F23">
        <v>1</v>
      </c>
      <c r="G23" t="str">
        <f t="shared" si="0"/>
        <v>INSERT OR REPLACE INTO SiteRubric(SiteId,SiteRubricId,SiteRubricTitle,ParentId,Level) VALUES (5,'Вся недвижимость одной страницей::::','Вся недвижимость одной страницей::::','',1);</v>
      </c>
    </row>
  </sheetData>
  <dataValidations count="1">
    <dataValidation type="list" allowBlank="1" showInputMessage="1" showErrorMessage="1" sqref="E1:E1048576">
      <formula1>$A:$A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70" zoomScaleNormal="70" workbookViewId="0">
      <selection activeCell="A11" sqref="A11"/>
    </sheetView>
  </sheetViews>
  <sheetFormatPr defaultRowHeight="14.4" x14ac:dyDescent="0.3"/>
  <cols>
    <col min="1" max="1" width="38.77734375" customWidth="1"/>
    <col min="2" max="2" width="18.6640625" customWidth="1"/>
    <col min="3" max="4" width="25" customWidth="1"/>
    <col min="5" max="5" width="2.21875" bestFit="1" customWidth="1"/>
    <col min="6" max="6" width="62.5546875" customWidth="1"/>
  </cols>
  <sheetData>
    <row r="1" spans="1:6" x14ac:dyDescent="0.3">
      <c r="A1" t="str">
        <f>CONCATENATE(B1,"::",C1)</f>
        <v>Аренда::Предложение</v>
      </c>
      <c r="B1" t="s">
        <v>25</v>
      </c>
      <c r="C1" t="s">
        <v>23</v>
      </c>
      <c r="D1" t="s">
        <v>96</v>
      </c>
      <c r="E1">
        <v>2</v>
      </c>
      <c r="F1" t="str">
        <f>CONCATENATE("INSERT OR REPLACE INTO SiteAction(SiteId,SiteActionId,SiteActionTitle,ParentId,Level) VALUES (5,'",A1,"','",A1,"','",D1,"',",E1,");")</f>
        <v>INSERT OR REPLACE INTO SiteAction(SiteId,SiteActionId,SiteActionTitle,ParentId,Level) VALUES (5,'Аренда::Предложение','Аренда::Предложение','Всё::',2);</v>
      </c>
    </row>
    <row r="2" spans="1:6" x14ac:dyDescent="0.3">
      <c r="A2" t="str">
        <f t="shared" ref="A2:A7" si="0">CONCATENATE(B2,"::",C2)</f>
        <v>Аренда::Спрос</v>
      </c>
      <c r="B2" t="s">
        <v>25</v>
      </c>
      <c r="C2" t="s">
        <v>24</v>
      </c>
      <c r="D2" t="s">
        <v>96</v>
      </c>
      <c r="E2">
        <v>2</v>
      </c>
      <c r="F2" t="str">
        <f t="shared" ref="F2:F7" si="1">CONCATENATE("INSERT OR REPLACE INTO SiteAction(SiteId,SiteActionId,SiteActionTitle,ParentId,Level) VALUES (5,'",A2,"','",A2,"','",D2,"',",E2,");")</f>
        <v>INSERT OR REPLACE INTO SiteAction(SiteId,SiteActionId,SiteActionTitle,ParentId,Level) VALUES (5,'Аренда::Спрос','Аренда::Спрос','Всё::',2);</v>
      </c>
    </row>
    <row r="3" spans="1:6" x14ac:dyDescent="0.3">
      <c r="A3" t="str">
        <f t="shared" si="0"/>
        <v>Продажа::Предложение</v>
      </c>
      <c r="B3" t="s">
        <v>26</v>
      </c>
      <c r="C3" t="s">
        <v>23</v>
      </c>
      <c r="D3" t="s">
        <v>96</v>
      </c>
      <c r="E3">
        <v>2</v>
      </c>
      <c r="F3" t="str">
        <f t="shared" si="1"/>
        <v>INSERT OR REPLACE INTO SiteAction(SiteId,SiteActionId,SiteActionTitle,ParentId,Level) VALUES (5,'Продажа::Предложение','Продажа::Предложение','Всё::',2);</v>
      </c>
    </row>
    <row r="4" spans="1:6" x14ac:dyDescent="0.3">
      <c r="A4" t="str">
        <f t="shared" si="0"/>
        <v>Продажа::Спрос</v>
      </c>
      <c r="B4" t="s">
        <v>26</v>
      </c>
      <c r="C4" t="s">
        <v>24</v>
      </c>
      <c r="D4" t="s">
        <v>96</v>
      </c>
      <c r="E4">
        <v>2</v>
      </c>
      <c r="F4" t="str">
        <f t="shared" si="1"/>
        <v>INSERT OR REPLACE INTO SiteAction(SiteId,SiteActionId,SiteActionTitle,ParentId,Level) VALUES (5,'Продажа::Спрос','Продажа::Спрос','Всё::',2);</v>
      </c>
    </row>
    <row r="5" spans="1:6" x14ac:dyDescent="0.3">
      <c r="A5" t="str">
        <f t="shared" si="0"/>
        <v>Посуточная, почасовая, сезонная аренда::</v>
      </c>
      <c r="B5" t="s">
        <v>22</v>
      </c>
      <c r="D5" t="s">
        <v>96</v>
      </c>
      <c r="E5">
        <v>2</v>
      </c>
      <c r="F5" t="str">
        <f t="shared" si="1"/>
        <v>INSERT OR REPLACE INTO SiteAction(SiteId,SiteActionId,SiteActionTitle,ParentId,Level) VALUES (5,'Посуточная, почасовая, сезонная аренда::','Посуточная, почасовая, сезонная аренда::','Всё::',2);</v>
      </c>
    </row>
    <row r="6" spans="1:6" x14ac:dyDescent="0.3">
      <c r="A6" t="str">
        <f t="shared" si="0"/>
        <v>Обмен жилья::</v>
      </c>
      <c r="B6" t="s">
        <v>48</v>
      </c>
      <c r="D6" t="s">
        <v>96</v>
      </c>
      <c r="E6">
        <v>1</v>
      </c>
      <c r="F6" t="str">
        <f t="shared" si="1"/>
        <v>INSERT OR REPLACE INTO SiteAction(SiteId,SiteActionId,SiteActionTitle,ParentId,Level) VALUES (5,'Обмен жилья::','Обмен жилья::','Всё::',1);</v>
      </c>
    </row>
    <row r="7" spans="1:6" x14ac:dyDescent="0.3">
      <c r="A7" t="str">
        <f t="shared" si="0"/>
        <v>Всё::</v>
      </c>
      <c r="B7" t="s">
        <v>95</v>
      </c>
      <c r="D7" t="s">
        <v>96</v>
      </c>
      <c r="E7">
        <v>1</v>
      </c>
      <c r="F7" t="str">
        <f t="shared" si="1"/>
        <v>INSERT OR REPLACE INTO SiteAction(SiteId,SiteActionId,SiteActionTitle,ParentId,Level) VALUES (5,'Всё::','Всё::','Всё::',1);</v>
      </c>
    </row>
  </sheetData>
  <dataValidations count="1">
    <dataValidation type="list" allowBlank="1" showInputMessage="1" showErrorMessage="1" sqref="D1:D1048576">
      <formula1>$A:$A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4" zoomScale="60" zoomScaleNormal="60" workbookViewId="0">
      <selection activeCell="D4" sqref="D1:D1048576"/>
    </sheetView>
  </sheetViews>
  <sheetFormatPr defaultRowHeight="14.4" x14ac:dyDescent="0.3"/>
  <cols>
    <col min="1" max="1" width="63.44140625" bestFit="1" customWidth="1"/>
    <col min="2" max="2" width="38.44140625" bestFit="1" customWidth="1"/>
    <col min="3" max="3" width="25.44140625" customWidth="1"/>
    <col min="4" max="4" width="33.33203125" customWidth="1"/>
  </cols>
  <sheetData>
    <row r="1" spans="1:4" x14ac:dyDescent="0.3">
      <c r="A1" t="s">
        <v>27</v>
      </c>
      <c r="B1" t="s">
        <v>28</v>
      </c>
      <c r="D1" t="str">
        <f>CONCATENATE("INSERT OR REPLACE INTO SiteRubricActionMapping(SiteId,SiteRubricId,SiteActionId,SiteRubricActionId) VALUES (5,'",A1,"','",B1,"','",C1,"');")</f>
        <v>INSERT OR REPLACE INTO SiteRubricActionMapping(SiteId,SiteRubricId,SiteActionId,SiteRubricActionId) VALUES (5,'Жилая недвижимость::Квартиры и комнаты::','Аренда::Предложение','');</v>
      </c>
    </row>
    <row r="2" spans="1:4" x14ac:dyDescent="0.3">
      <c r="A2" t="s">
        <v>27</v>
      </c>
      <c r="B2" t="s">
        <v>29</v>
      </c>
      <c r="C2" t="s">
        <v>30</v>
      </c>
      <c r="D2" t="str">
        <f t="shared" ref="D2:D52" si="0">CONCATENATE("INSERT OR REPLACE INTO SiteRubricActionMapping(SiteId,SiteRubricId,SiteActionId,SiteRubricActionId) VALUES (5,'",A2,"','",B2,"','",C2,"');")</f>
        <v>INSERT OR REPLACE INTO SiteRubricActionMapping(SiteId,SiteRubricId,SiteActionId,SiteRubricActionId) VALUES (5,'Жилая недвижимость::Квартиры и комнаты::','Аренда::Спрос','/kvartiri/hires');</v>
      </c>
    </row>
    <row r="3" spans="1:4" x14ac:dyDescent="0.3">
      <c r="A3" t="s">
        <v>27</v>
      </c>
      <c r="B3" t="s">
        <v>32</v>
      </c>
      <c r="C3" t="s">
        <v>33</v>
      </c>
      <c r="D3" t="str">
        <f t="shared" si="0"/>
        <v>INSERT OR REPLACE INTO SiteRubricActionMapping(SiteId,SiteRubricId,SiteActionId,SiteRubricActionId) VALUES (5,'Жилая недвижимость::Квартиры и комнаты::','Посуточная, почасовая, сезонная аренда::','/posutochno');</v>
      </c>
    </row>
    <row r="4" spans="1:4" x14ac:dyDescent="0.3">
      <c r="A4" t="s">
        <v>34</v>
      </c>
      <c r="B4" t="s">
        <v>31</v>
      </c>
      <c r="C4" t="s">
        <v>35</v>
      </c>
      <c r="D4" t="str">
        <f t="shared" si="0"/>
        <v>INSERT OR REPLACE INTO SiteRubricActionMapping(SiteId,SiteRubricId,SiteActionId,SiteRubricActionId) VALUES (5,'Жилая недвижимость::Квартиры и комнаты::Вторичный рынок','Продажа::Предложение','/kvartiri/prodazha');</v>
      </c>
    </row>
    <row r="5" spans="1:4" x14ac:dyDescent="0.3">
      <c r="A5" t="s">
        <v>36</v>
      </c>
      <c r="B5" t="s">
        <v>31</v>
      </c>
      <c r="C5" t="s">
        <v>37</v>
      </c>
      <c r="D5" t="str">
        <f t="shared" si="0"/>
        <v>INSERT OR REPLACE INTO SiteRubricActionMapping(SiteId,SiteRubricId,SiteActionId,SiteRubricActionId) VALUES (5,'Жилая недвижимость::Квартиры и комнаты::Новостройки','Продажа::Предложение','/kvartiri/novostroiki');</v>
      </c>
    </row>
    <row r="6" spans="1:4" x14ac:dyDescent="0.3">
      <c r="A6" t="s">
        <v>27</v>
      </c>
      <c r="B6" t="s">
        <v>38</v>
      </c>
      <c r="C6" t="s">
        <v>39</v>
      </c>
      <c r="D6" t="str">
        <f t="shared" si="0"/>
        <v>INSERT OR REPLACE INTO SiteRubricActionMapping(SiteId,SiteRubricId,SiteActionId,SiteRubricActionId) VALUES (5,'Жилая недвижимость::Квартиры и комнаты::','Продажа::Спрос','/kvartiri/buy');</v>
      </c>
    </row>
    <row r="7" spans="1:4" x14ac:dyDescent="0.3">
      <c r="A7" t="s">
        <v>40</v>
      </c>
      <c r="B7" t="s">
        <v>31</v>
      </c>
      <c r="C7" t="s">
        <v>41</v>
      </c>
      <c r="D7" t="str">
        <f t="shared" si="0"/>
        <v>INSERT OR REPLACE INTO SiteRubricActionMapping(SiteId,SiteRubricId,SiteActionId,SiteRubricActionId) VALUES (5,'Жилая недвижимость::Дома, коттеджи::','Продажа::Предложение','/kottedzhej');</v>
      </c>
    </row>
    <row r="8" spans="1:4" x14ac:dyDescent="0.3">
      <c r="A8" t="s">
        <v>40</v>
      </c>
      <c r="B8" t="s">
        <v>38</v>
      </c>
      <c r="C8" t="s">
        <v>42</v>
      </c>
      <c r="D8" t="str">
        <f t="shared" si="0"/>
        <v>INSERT OR REPLACE INTO SiteRubricActionMapping(SiteId,SiteRubricId,SiteActionId,SiteRubricActionId) VALUES (5,'Жилая недвижимость::Дома, коттеджи::','Продажа::Спрос','/kottedzhej/buy');</v>
      </c>
    </row>
    <row r="9" spans="1:4" x14ac:dyDescent="0.3">
      <c r="A9" t="s">
        <v>40</v>
      </c>
      <c r="B9" t="s">
        <v>28</v>
      </c>
      <c r="C9" t="s">
        <v>43</v>
      </c>
      <c r="D9" t="str">
        <f t="shared" si="0"/>
        <v>INSERT OR REPLACE INTO SiteRubricActionMapping(SiteId,SiteRubricId,SiteActionId,SiteRubricActionId) VALUES (5,'Жилая недвижимость::Дома, коттеджи::','Аренда::Предложение','/kottedzhej/arenda');</v>
      </c>
    </row>
    <row r="10" spans="1:4" x14ac:dyDescent="0.3">
      <c r="A10" t="s">
        <v>40</v>
      </c>
      <c r="B10" t="s">
        <v>29</v>
      </c>
      <c r="C10" t="s">
        <v>44</v>
      </c>
      <c r="D10" t="str">
        <f t="shared" si="0"/>
        <v>INSERT OR REPLACE INTO SiteRubricActionMapping(SiteId,SiteRubricId,SiteActionId,SiteRubricActionId) VALUES (5,'Жилая недвижимость::Дома, коттеджи::','Аренда::Спрос','/kottedzhej/hire');</v>
      </c>
    </row>
    <row r="11" spans="1:4" x14ac:dyDescent="0.3">
      <c r="A11" t="s">
        <v>40</v>
      </c>
      <c r="B11" t="s">
        <v>32</v>
      </c>
      <c r="C11" t="s">
        <v>45</v>
      </c>
      <c r="D11" t="str">
        <f t="shared" si="0"/>
        <v>INSERT OR REPLACE INTO SiteRubricActionMapping(SiteId,SiteRubricId,SiteActionId,SiteRubricActionId) VALUES (5,'Жилая недвижимость::Дома, коттеджи::','Посуточная, почасовая, сезонная аренда::','/posutochno/kottedzhi-doma');</v>
      </c>
    </row>
    <row r="12" spans="1:4" x14ac:dyDescent="0.3">
      <c r="A12" t="s">
        <v>27</v>
      </c>
      <c r="B12" t="s">
        <v>32</v>
      </c>
      <c r="C12" t="s">
        <v>33</v>
      </c>
      <c r="D12" t="str">
        <f t="shared" si="0"/>
        <v>INSERT OR REPLACE INTO SiteRubricActionMapping(SiteId,SiteRubricId,SiteActionId,SiteRubricActionId) VALUES (5,'Жилая недвижимость::Квартиры и комнаты::','Посуточная, почасовая, сезонная аренда::','/posutochno');</v>
      </c>
    </row>
    <row r="13" spans="1:4" x14ac:dyDescent="0.3">
      <c r="A13" t="s">
        <v>46</v>
      </c>
      <c r="B13" t="s">
        <v>32</v>
      </c>
      <c r="C13" t="s">
        <v>47</v>
      </c>
      <c r="D13" t="str">
        <f t="shared" si="0"/>
        <v>INSERT OR REPLACE INTO SiteRubricActionMapping(SiteId,SiteRubricId,SiteActionId,SiteRubricActionId) VALUES (5,'Жилая недвижимость::Гостиницы::','Посуточная, почасовая, сезонная аренда::','/posutochno/hotel');</v>
      </c>
    </row>
    <row r="14" spans="1:4" x14ac:dyDescent="0.3">
      <c r="A14" t="s">
        <v>49</v>
      </c>
      <c r="B14" t="s">
        <v>50</v>
      </c>
      <c r="C14" t="s">
        <v>51</v>
      </c>
      <c r="D14" t="str">
        <f t="shared" si="0"/>
        <v>INSERT OR REPLACE INTO SiteRubricActionMapping(SiteId,SiteRubricId,SiteActionId,SiteRubricActionId) VALUES (5,'Жилая недвижимость::::','Обмен жилья::','/obmen');</v>
      </c>
    </row>
    <row r="15" spans="1:4" x14ac:dyDescent="0.3">
      <c r="A15" t="s">
        <v>52</v>
      </c>
      <c r="B15" t="s">
        <v>31</v>
      </c>
      <c r="C15" t="s">
        <v>53</v>
      </c>
      <c r="D15" t="str">
        <f t="shared" si="0"/>
        <v>INSERT OR REPLACE INTO SiteRubricActionMapping(SiteId,SiteRubricId,SiteActionId,SiteRubricActionId) VALUES (5,'Жилая недвижимость::Загородная недвижимость::','Продажа::Предложение','/zagorodnaya-nedvizhimost');</v>
      </c>
    </row>
    <row r="16" spans="1:4" x14ac:dyDescent="0.3">
      <c r="A16" t="s">
        <v>58</v>
      </c>
      <c r="B16" t="s">
        <v>31</v>
      </c>
      <c r="C16" t="s">
        <v>54</v>
      </c>
      <c r="D16" t="str">
        <f t="shared" si="0"/>
        <v>INSERT OR REPLACE INTO SiteRubricActionMapping(SiteId,SiteRubricId,SiteActionId,SiteRubricActionId) VALUES (5,'Жилая недвижимость::Загородная недвижимость::Дачи, сады','Продажа::Предложение','/dachi-sady');</v>
      </c>
    </row>
    <row r="17" spans="1:4" x14ac:dyDescent="0.3">
      <c r="A17" t="s">
        <v>58</v>
      </c>
      <c r="B17" t="s">
        <v>38</v>
      </c>
      <c r="C17" t="s">
        <v>55</v>
      </c>
      <c r="D17" t="str">
        <f t="shared" si="0"/>
        <v>INSERT OR REPLACE INTO SiteRubricActionMapping(SiteId,SiteRubricId,SiteActionId,SiteRubricActionId) VALUES (5,'Жилая недвижимость::Загородная недвижимость::Дачи, сады','Продажа::Спрос','/dachi-sady/buy');</v>
      </c>
    </row>
    <row r="18" spans="1:4" x14ac:dyDescent="0.3">
      <c r="A18" t="s">
        <v>59</v>
      </c>
      <c r="B18" t="s">
        <v>31</v>
      </c>
      <c r="C18" t="s">
        <v>56</v>
      </c>
      <c r="D18" t="str">
        <f t="shared" si="0"/>
        <v>INSERT OR REPLACE INTO SiteRubricActionMapping(SiteId,SiteRubricId,SiteActionId,SiteRubricActionId) VALUES (5,'Жилая недвижимость::Загородная недвижимость::Земельные участки','Продажа::Предложение','/uchastkov');</v>
      </c>
    </row>
    <row r="19" spans="1:4" x14ac:dyDescent="0.3">
      <c r="A19" t="s">
        <v>59</v>
      </c>
      <c r="B19" t="s">
        <v>38</v>
      </c>
      <c r="C19" t="s">
        <v>57</v>
      </c>
      <c r="D19" t="str">
        <f t="shared" si="0"/>
        <v>INSERT OR REPLACE INTO SiteRubricActionMapping(SiteId,SiteRubricId,SiteActionId,SiteRubricActionId) VALUES (5,'Жилая недвижимость::Загородная недвижимость::Земельные участки','Продажа::Спрос','/uchastkov/buy');</v>
      </c>
    </row>
    <row r="20" spans="1:4" x14ac:dyDescent="0.3">
      <c r="A20" t="s">
        <v>61</v>
      </c>
      <c r="B20" t="s">
        <v>28</v>
      </c>
      <c r="C20" t="s">
        <v>63</v>
      </c>
      <c r="D20" t="str">
        <f t="shared" si="0"/>
        <v>INSERT OR REPLACE INTO SiteRubricActionMapping(SiteId,SiteRubricId,SiteActionId,SiteRubricActionId) VALUES (5,'Коммерческая недвижимость::Офисы::','Аренда::Предложение','/ofis');</v>
      </c>
    </row>
    <row r="21" spans="1:4" x14ac:dyDescent="0.3">
      <c r="A21" t="s">
        <v>61</v>
      </c>
      <c r="B21" t="s">
        <v>29</v>
      </c>
      <c r="C21" t="s">
        <v>62</v>
      </c>
      <c r="D21" t="str">
        <f t="shared" si="0"/>
        <v>INSERT OR REPLACE INTO SiteRubricActionMapping(SiteId,SiteRubricId,SiteActionId,SiteRubricActionId) VALUES (5,'Коммерческая недвижимость::Офисы::','Аренда::Спрос','/ofis/hire');</v>
      </c>
    </row>
    <row r="22" spans="1:4" x14ac:dyDescent="0.3">
      <c r="A22" t="s">
        <v>61</v>
      </c>
      <c r="B22" t="s">
        <v>31</v>
      </c>
      <c r="C22" t="s">
        <v>64</v>
      </c>
      <c r="D22" t="str">
        <f t="shared" si="0"/>
        <v>INSERT OR REPLACE INTO SiteRubricActionMapping(SiteId,SiteRubricId,SiteActionId,SiteRubricActionId) VALUES (5,'Коммерческая недвижимость::Офисы::','Продажа::Предложение','/ofis/prodazha');</v>
      </c>
    </row>
    <row r="23" spans="1:4" x14ac:dyDescent="0.3">
      <c r="A23" t="s">
        <v>61</v>
      </c>
      <c r="B23" t="s">
        <v>38</v>
      </c>
      <c r="C23" t="s">
        <v>65</v>
      </c>
      <c r="D23" t="str">
        <f t="shared" si="0"/>
        <v>INSERT OR REPLACE INTO SiteRubricActionMapping(SiteId,SiteRubricId,SiteActionId,SiteRubricActionId) VALUES (5,'Коммерческая недвижимость::Офисы::','Продажа::Спрос','/ofis/buy');</v>
      </c>
    </row>
    <row r="24" spans="1:4" x14ac:dyDescent="0.3">
      <c r="A24" t="s">
        <v>66</v>
      </c>
      <c r="B24" t="s">
        <v>28</v>
      </c>
      <c r="C24" t="s">
        <v>67</v>
      </c>
      <c r="D24" t="str">
        <f t="shared" si="0"/>
        <v>INSERT OR REPLACE INTO SiteRubricActionMapping(SiteId,SiteRubricId,SiteActionId,SiteRubricActionId) VALUES (5,'Коммерческая недвижимость::Торговые помещения::','Аренда::Предложение','/torg');</v>
      </c>
    </row>
    <row r="25" spans="1:4" x14ac:dyDescent="0.3">
      <c r="A25" t="s">
        <v>66</v>
      </c>
      <c r="B25" t="s">
        <v>29</v>
      </c>
      <c r="C25" t="s">
        <v>68</v>
      </c>
      <c r="D25" t="str">
        <f t="shared" si="0"/>
        <v>INSERT OR REPLACE INTO SiteRubricActionMapping(SiteId,SiteRubricId,SiteActionId,SiteRubricActionId) VALUES (5,'Коммерческая недвижимость::Торговые помещения::','Аренда::Спрос','/torg/hire');</v>
      </c>
    </row>
    <row r="26" spans="1:4" x14ac:dyDescent="0.3">
      <c r="A26" t="s">
        <v>66</v>
      </c>
      <c r="B26" t="s">
        <v>31</v>
      </c>
      <c r="C26" t="s">
        <v>69</v>
      </c>
      <c r="D26" t="str">
        <f t="shared" si="0"/>
        <v>INSERT OR REPLACE INTO SiteRubricActionMapping(SiteId,SiteRubricId,SiteActionId,SiteRubricActionId) VALUES (5,'Коммерческая недвижимость::Торговые помещения::','Продажа::Предложение','/torg/prodazha');</v>
      </c>
    </row>
    <row r="27" spans="1:4" x14ac:dyDescent="0.3">
      <c r="A27" t="s">
        <v>66</v>
      </c>
      <c r="B27" t="s">
        <v>38</v>
      </c>
      <c r="C27" t="s">
        <v>70</v>
      </c>
      <c r="D27" t="str">
        <f t="shared" si="0"/>
        <v>INSERT OR REPLACE INTO SiteRubricActionMapping(SiteId,SiteRubricId,SiteActionId,SiteRubricActionId) VALUES (5,'Коммерческая недвижимость::Торговые помещения::','Продажа::Спрос','/torg/buy');</v>
      </c>
    </row>
    <row r="28" spans="1:4" x14ac:dyDescent="0.3">
      <c r="A28" t="s">
        <v>71</v>
      </c>
      <c r="B28" t="s">
        <v>28</v>
      </c>
      <c r="C28" t="s">
        <v>72</v>
      </c>
      <c r="D28" t="str">
        <f t="shared" si="0"/>
        <v>INSERT OR REPLACE INTO SiteRubricActionMapping(SiteId,SiteRubricId,SiteActionId,SiteRubricActionId) VALUES (5,'Коммерческая недвижимость::Производственные помещения::','Аренда::Предложение','/production');</v>
      </c>
    </row>
    <row r="29" spans="1:4" x14ac:dyDescent="0.3">
      <c r="A29" t="s">
        <v>71</v>
      </c>
      <c r="B29" t="s">
        <v>29</v>
      </c>
      <c r="C29" t="s">
        <v>73</v>
      </c>
      <c r="D29" t="str">
        <f t="shared" si="0"/>
        <v>INSERT OR REPLACE INTO SiteRubricActionMapping(SiteId,SiteRubricId,SiteActionId,SiteRubricActionId) VALUES (5,'Коммерческая недвижимость::Производственные помещения::','Аренда::Спрос','/production/hire');</v>
      </c>
    </row>
    <row r="30" spans="1:4" x14ac:dyDescent="0.3">
      <c r="A30" t="s">
        <v>71</v>
      </c>
      <c r="B30" t="s">
        <v>31</v>
      </c>
      <c r="C30" t="s">
        <v>74</v>
      </c>
      <c r="D30" t="str">
        <f t="shared" si="0"/>
        <v>INSERT OR REPLACE INTO SiteRubricActionMapping(SiteId,SiteRubricId,SiteActionId,SiteRubricActionId) VALUES (5,'Коммерческая недвижимость::Производственные помещения::','Продажа::Предложение','/production/prodazha');</v>
      </c>
    </row>
    <row r="31" spans="1:4" x14ac:dyDescent="0.3">
      <c r="A31" t="s">
        <v>71</v>
      </c>
      <c r="B31" t="s">
        <v>38</v>
      </c>
      <c r="C31" t="s">
        <v>75</v>
      </c>
      <c r="D31" t="str">
        <f t="shared" si="0"/>
        <v>INSERT OR REPLACE INTO SiteRubricActionMapping(SiteId,SiteRubricId,SiteActionId,SiteRubricActionId) VALUES (5,'Коммерческая недвижимость::Производственные помещения::','Продажа::Спрос','/production/buy');</v>
      </c>
    </row>
    <row r="32" spans="1:4" x14ac:dyDescent="0.3">
      <c r="A32" t="s">
        <v>77</v>
      </c>
      <c r="B32" t="s">
        <v>28</v>
      </c>
      <c r="C32" t="s">
        <v>81</v>
      </c>
      <c r="D32" t="str">
        <f t="shared" si="0"/>
        <v>INSERT OR REPLACE INTO SiteRubricActionMapping(SiteId,SiteRubricId,SiteActionId,SiteRubricActionId) VALUES (5,'Коммерческая недвижимость::Склады::','Аренда::Предложение','/sklada');</v>
      </c>
    </row>
    <row r="33" spans="1:4" x14ac:dyDescent="0.3">
      <c r="A33" t="s">
        <v>77</v>
      </c>
      <c r="B33" t="s">
        <v>29</v>
      </c>
      <c r="C33" t="s">
        <v>78</v>
      </c>
      <c r="D33" t="str">
        <f t="shared" si="0"/>
        <v>INSERT OR REPLACE INTO SiteRubricActionMapping(SiteId,SiteRubricId,SiteActionId,SiteRubricActionId) VALUES (5,'Коммерческая недвижимость::Склады::','Аренда::Спрос','/sklada/hire');</v>
      </c>
    </row>
    <row r="34" spans="1:4" x14ac:dyDescent="0.3">
      <c r="A34" t="s">
        <v>77</v>
      </c>
      <c r="B34" t="s">
        <v>31</v>
      </c>
      <c r="C34" t="s">
        <v>79</v>
      </c>
      <c r="D34" t="str">
        <f t="shared" si="0"/>
        <v>INSERT OR REPLACE INTO SiteRubricActionMapping(SiteId,SiteRubricId,SiteActionId,SiteRubricActionId) VALUES (5,'Коммерческая недвижимость::Склады::','Продажа::Предложение','/sklada/prodazha');</v>
      </c>
    </row>
    <row r="35" spans="1:4" x14ac:dyDescent="0.3">
      <c r="A35" t="s">
        <v>77</v>
      </c>
      <c r="B35" t="s">
        <v>38</v>
      </c>
      <c r="C35" t="s">
        <v>80</v>
      </c>
      <c r="D35" t="str">
        <f t="shared" si="0"/>
        <v>INSERT OR REPLACE INTO SiteRubricActionMapping(SiteId,SiteRubricId,SiteActionId,SiteRubricActionId) VALUES (5,'Коммерческая недвижимость::Склады::','Продажа::Спрос','/sklada/buy');</v>
      </c>
    </row>
    <row r="36" spans="1:4" x14ac:dyDescent="0.3">
      <c r="A36" t="s">
        <v>82</v>
      </c>
      <c r="B36" t="s">
        <v>28</v>
      </c>
      <c r="C36" t="s">
        <v>85</v>
      </c>
      <c r="D36" t="str">
        <f t="shared" si="0"/>
        <v>INSERT OR REPLACE INTO SiteRubricActionMapping(SiteId,SiteRubricId,SiteActionId,SiteRubricActionId) VALUES (5,'Зарубежная недвижимость::Квартиры, апартаменты::','Аренда::Предложение','/foreign-flat');</v>
      </c>
    </row>
    <row r="37" spans="1:4" x14ac:dyDescent="0.3">
      <c r="A37" t="s">
        <v>82</v>
      </c>
      <c r="B37" t="s">
        <v>29</v>
      </c>
      <c r="C37" t="s">
        <v>86</v>
      </c>
      <c r="D37" t="str">
        <f t="shared" si="0"/>
        <v>INSERT OR REPLACE INTO SiteRubricActionMapping(SiteId,SiteRubricId,SiteActionId,SiteRubricActionId) VALUES (5,'Зарубежная недвижимость::Квартиры, апартаменты::','Аренда::Спрос','/foreign-flat/hire');</v>
      </c>
    </row>
    <row r="38" spans="1:4" x14ac:dyDescent="0.3">
      <c r="A38" t="s">
        <v>82</v>
      </c>
      <c r="B38" t="s">
        <v>31</v>
      </c>
      <c r="C38" t="s">
        <v>88</v>
      </c>
      <c r="D38" t="str">
        <f t="shared" si="0"/>
        <v>INSERT OR REPLACE INTO SiteRubricActionMapping(SiteId,SiteRubricId,SiteActionId,SiteRubricActionId) VALUES (5,'Зарубежная недвижимость::Квартиры, апартаменты::','Продажа::Предложение','/foreign-flat/sale');</v>
      </c>
    </row>
    <row r="39" spans="1:4" x14ac:dyDescent="0.3">
      <c r="A39" t="s">
        <v>82</v>
      </c>
      <c r="B39" t="s">
        <v>38</v>
      </c>
      <c r="C39" t="s">
        <v>87</v>
      </c>
      <c r="D39" t="str">
        <f t="shared" si="0"/>
        <v>INSERT OR REPLACE INTO SiteRubricActionMapping(SiteId,SiteRubricId,SiteActionId,SiteRubricActionId) VALUES (5,'Зарубежная недвижимость::Квартиры, апартаменты::','Продажа::Спрос','/foreign-flat/buy');</v>
      </c>
    </row>
    <row r="40" spans="1:4" x14ac:dyDescent="0.3">
      <c r="A40" t="s">
        <v>83</v>
      </c>
      <c r="B40" t="s">
        <v>28</v>
      </c>
      <c r="C40" t="s">
        <v>89</v>
      </c>
      <c r="D40" t="str">
        <f t="shared" si="0"/>
        <v>INSERT OR REPLACE INTO SiteRubricActionMapping(SiteId,SiteRubricId,SiteActionId,SiteRubricActionId) VALUES (5,'Зарубежная недвижимость::Дома, таунхаусы::','Аренда::Предложение','/foreign-house');</v>
      </c>
    </row>
    <row r="41" spans="1:4" x14ac:dyDescent="0.3">
      <c r="A41" t="s">
        <v>83</v>
      </c>
      <c r="B41" t="s">
        <v>29</v>
      </c>
      <c r="C41" t="s">
        <v>90</v>
      </c>
      <c r="D41" t="str">
        <f t="shared" si="0"/>
        <v>INSERT OR REPLACE INTO SiteRubricActionMapping(SiteId,SiteRubricId,SiteActionId,SiteRubricActionId) VALUES (5,'Зарубежная недвижимость::Дома, таунхаусы::','Аренда::Спрос','/foreign-house/hire');</v>
      </c>
    </row>
    <row r="42" spans="1:4" x14ac:dyDescent="0.3">
      <c r="A42" t="s">
        <v>83</v>
      </c>
      <c r="B42" t="s">
        <v>31</v>
      </c>
      <c r="C42" t="s">
        <v>91</v>
      </c>
      <c r="D42" t="str">
        <f t="shared" si="0"/>
        <v>INSERT OR REPLACE INTO SiteRubricActionMapping(SiteId,SiteRubricId,SiteActionId,SiteRubricActionId) VALUES (5,'Зарубежная недвижимость::Дома, таунхаусы::','Продажа::Предложение','/foreign-house/prodazha');</v>
      </c>
    </row>
    <row r="43" spans="1:4" x14ac:dyDescent="0.3">
      <c r="A43" t="s">
        <v>83</v>
      </c>
      <c r="B43" t="s">
        <v>38</v>
      </c>
      <c r="C43" t="s">
        <v>92</v>
      </c>
      <c r="D43" t="str">
        <f t="shared" si="0"/>
        <v>INSERT OR REPLACE INTO SiteRubricActionMapping(SiteId,SiteRubricId,SiteActionId,SiteRubricActionId) VALUES (5,'Зарубежная недвижимость::Дома, таунхаусы::','Продажа::Спрос','/foreign-house/buy');</v>
      </c>
    </row>
    <row r="44" spans="1:4" x14ac:dyDescent="0.3">
      <c r="A44" t="s">
        <v>84</v>
      </c>
      <c r="B44" t="s">
        <v>31</v>
      </c>
      <c r="C44" t="s">
        <v>93</v>
      </c>
      <c r="D44" t="str">
        <f t="shared" si="0"/>
        <v>INSERT OR REPLACE INTO SiteRubricActionMapping(SiteId,SiteRubricId,SiteActionId,SiteRubricActionId) VALUES (5,'Зарубежная недвижимость::Земельные участки::','Продажа::Предложение','/foreign-sector');</v>
      </c>
    </row>
    <row r="45" spans="1:4" x14ac:dyDescent="0.3">
      <c r="A45" t="s">
        <v>84</v>
      </c>
      <c r="B45" t="s">
        <v>38</v>
      </c>
      <c r="C45" t="s">
        <v>94</v>
      </c>
      <c r="D45" t="str">
        <f t="shared" si="0"/>
        <v>INSERT OR REPLACE INTO SiteRubricActionMapping(SiteId,SiteRubricId,SiteActionId,SiteRubricActionId) VALUES (5,'Зарубежная недвижимость::Земельные участки::','Продажа::Спрос','/foreign-sector/buy');</v>
      </c>
    </row>
    <row r="46" spans="1:4" x14ac:dyDescent="0.3">
      <c r="A46" t="s">
        <v>97</v>
      </c>
      <c r="B46" t="s">
        <v>31</v>
      </c>
      <c r="C46" t="s">
        <v>98</v>
      </c>
      <c r="D46" t="str">
        <f t="shared" si="0"/>
        <v>INSERT OR REPLACE INTO SiteRubricActionMapping(SiteId,SiteRubricId,SiteActionId,SiteRubricActionId) VALUES (5,'Прочее::Гаражи, парковочные места, стоянки::','Продажа::Предложение','/garazhi');</v>
      </c>
    </row>
    <row r="47" spans="1:4" x14ac:dyDescent="0.3">
      <c r="A47" t="s">
        <v>97</v>
      </c>
      <c r="B47" t="s">
        <v>38</v>
      </c>
      <c r="C47" t="s">
        <v>99</v>
      </c>
      <c r="D47" t="str">
        <f t="shared" si="0"/>
        <v>INSERT OR REPLACE INTO SiteRubricActionMapping(SiteId,SiteRubricId,SiteActionId,SiteRubricActionId) VALUES (5,'Прочее::Гаражи, парковочные места, стоянки::','Продажа::Спрос','/garazhi/buy');</v>
      </c>
    </row>
    <row r="48" spans="1:4" x14ac:dyDescent="0.3">
      <c r="A48" t="s">
        <v>97</v>
      </c>
      <c r="B48" t="s">
        <v>28</v>
      </c>
      <c r="C48" t="s">
        <v>100</v>
      </c>
      <c r="D48" t="str">
        <f t="shared" si="0"/>
        <v>INSERT OR REPLACE INTO SiteRubricActionMapping(SiteId,SiteRubricId,SiteActionId,SiteRubricActionId) VALUES (5,'Прочее::Гаражи, парковочные места, стоянки::','Аренда::Предложение','/garazhi/arenda');</v>
      </c>
    </row>
    <row r="49" spans="1:4" x14ac:dyDescent="0.3">
      <c r="A49" t="s">
        <v>97</v>
      </c>
      <c r="B49" t="s">
        <v>29</v>
      </c>
      <c r="C49" t="s">
        <v>101</v>
      </c>
      <c r="D49" t="str">
        <f t="shared" si="0"/>
        <v>INSERT OR REPLACE INTO SiteRubricActionMapping(SiteId,SiteRubricId,SiteActionId,SiteRubricActionId) VALUES (5,'Прочее::Гаражи, парковочные места, стоянки::','Аренда::Спрос','/garazhi/hire');</v>
      </c>
    </row>
    <row r="50" spans="1:4" x14ac:dyDescent="0.3">
      <c r="A50" t="s">
        <v>102</v>
      </c>
      <c r="B50" t="s">
        <v>96</v>
      </c>
      <c r="C50" t="s">
        <v>103</v>
      </c>
      <c r="D50" t="str">
        <f t="shared" si="0"/>
        <v>INSERT OR REPLACE INTO SiteRubricActionMapping(SiteId,SiteRubricId,SiteActionId,SiteRubricActionId) VALUES (5,'Прочее::Услуги::','Всё::','/uslugi');</v>
      </c>
    </row>
    <row r="51" spans="1:4" x14ac:dyDescent="0.3">
      <c r="A51" t="s">
        <v>104</v>
      </c>
      <c r="B51" t="s">
        <v>96</v>
      </c>
      <c r="C51" t="s">
        <v>105</v>
      </c>
      <c r="D51" t="str">
        <f t="shared" si="0"/>
        <v>INSERT OR REPLACE INTO SiteRubricActionMapping(SiteId,SiteRubricId,SiteActionId,SiteRubricActionId) VALUES (5,'Прочее::Другое::','Всё::','/other');</v>
      </c>
    </row>
    <row r="52" spans="1:4" x14ac:dyDescent="0.3">
      <c r="A52" t="s">
        <v>106</v>
      </c>
      <c r="B52" t="s">
        <v>96</v>
      </c>
      <c r="C52" t="s">
        <v>107</v>
      </c>
      <c r="D52" t="str">
        <f t="shared" si="0"/>
        <v>INSERT OR REPLACE INTO SiteRubricActionMapping(SiteId,SiteRubricId,SiteActionId,SiteRubricActionId) VALUES (5,'Вся недвижимость одной страницей::::','Всё::','/nedvizhimost');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Лист2!$A:$A</xm:f>
          </x14:formula1>
          <xm:sqref>B1:B1048576</xm:sqref>
        </x14:dataValidation>
        <x14:dataValidation type="list" allowBlank="1" showInputMessage="1" showErrorMessage="1">
          <x14:formula1>
            <xm:f>Лист1!$A:$A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zoomScale="60" zoomScaleNormal="60" workbookViewId="0">
      <selection activeCell="E17" sqref="E17"/>
    </sheetView>
  </sheetViews>
  <sheetFormatPr defaultRowHeight="13.8" x14ac:dyDescent="0.3"/>
  <cols>
    <col min="1" max="1" width="9.77734375" style="3" customWidth="1"/>
    <col min="2" max="2" width="29.33203125" style="3" bestFit="1" customWidth="1"/>
    <col min="3" max="4" width="22.5546875" style="3" customWidth="1"/>
    <col min="5" max="5" width="117" style="3" customWidth="1"/>
    <col min="6" max="16384" width="8.88671875" style="3"/>
  </cols>
  <sheetData>
    <row r="1" spans="1:5" x14ac:dyDescent="0.3">
      <c r="A1" s="3" t="s">
        <v>390</v>
      </c>
      <c r="B1" s="3" t="s">
        <v>109</v>
      </c>
      <c r="C1" s="2" t="s">
        <v>194</v>
      </c>
      <c r="D1" s="2" t="s">
        <v>510</v>
      </c>
      <c r="E1" s="3" t="str">
        <f>CONCATENATE("INSERT OR REPLACE INTO SiteRegion(SiteId,SiteRegionId,SiteRegionTitle,ParentId,Level)  VALUES (5,'\",A1,"\",B1,"\/",D1,"','",C1,"','\",A1,"\",B1,"\',3);")</f>
        <v>INSERT OR REPLACE INTO SiteRegion(SiteId,SiteRegionId,SiteRegionTitle,ParentId,Level)  VALUES (5,'\Россия\Адыгея Респ\/majjkop','Майкоп','\Россия\Адыгея Респ\',3);</v>
      </c>
    </row>
    <row r="2" spans="1:5" x14ac:dyDescent="0.3">
      <c r="A2" s="3" t="s">
        <v>390</v>
      </c>
      <c r="B2" s="3" t="s">
        <v>110</v>
      </c>
      <c r="C2" s="2" t="s">
        <v>195</v>
      </c>
      <c r="D2" s="2" t="s">
        <v>515</v>
      </c>
      <c r="E2" s="3" t="str">
        <f t="shared" ref="E2:E65" si="0">CONCATENATE("INSERT OR REPLACE INTO SiteRegion(SiteId,SiteRegionId,SiteRegionTitle,ParentId,Level)  VALUES (5,'\",A2,"\",B2,"\/",D2,"','",C2,"','\",A2,"\",B2,"\',3);")</f>
        <v>INSERT OR REPLACE INTO SiteRegion(SiteId,SiteRegionId,SiteRegionTitle,ParentId,Level)  VALUES (5,'\Россия\Алтай Респ\/Gorno_Altaisk','Горно-Алтайск','\Россия\Алтай Респ\',3);</v>
      </c>
    </row>
    <row r="3" spans="1:5" x14ac:dyDescent="0.3">
      <c r="A3" s="3" t="s">
        <v>390</v>
      </c>
      <c r="B3" s="3" t="s">
        <v>111</v>
      </c>
      <c r="C3" s="3" t="s">
        <v>196</v>
      </c>
      <c r="D3" s="3" t="s">
        <v>394</v>
      </c>
      <c r="E3" s="3" t="str">
        <f t="shared" si="0"/>
        <v>INSERT OR REPLACE INTO SiteRegion(SiteId,SiteRegionId,SiteRegionTitle,ParentId,Level)  VALUES (5,'\Россия\Алтайский край\/Barnaul','Барнаул','\Россия\Алтайский край\',3);</v>
      </c>
    </row>
    <row r="4" spans="1:5" x14ac:dyDescent="0.3">
      <c r="A4" s="3" t="s">
        <v>390</v>
      </c>
      <c r="B4" s="3" t="s">
        <v>111</v>
      </c>
      <c r="C4" s="3" t="s">
        <v>197</v>
      </c>
      <c r="D4" s="3" t="s">
        <v>574</v>
      </c>
      <c r="E4" s="3" t="str">
        <f t="shared" si="0"/>
        <v>INSERT OR REPLACE INTO SiteRegion(SiteId,SiteRegionId,SiteRegionTitle,ParentId,Level)  VALUES (5,'\Россия\Алтайский край\/Biysk','Бийск','\Россия\Алтайский край\',3);</v>
      </c>
    </row>
    <row r="5" spans="1:5" x14ac:dyDescent="0.3">
      <c r="A5" s="3" t="s">
        <v>390</v>
      </c>
      <c r="B5" s="3" t="s">
        <v>112</v>
      </c>
      <c r="C5" s="3" t="s">
        <v>198</v>
      </c>
      <c r="D5" s="3" t="s">
        <v>518</v>
      </c>
      <c r="E5" s="3" t="str">
        <f t="shared" si="0"/>
        <v>INSERT OR REPLACE INTO SiteRegion(SiteId,SiteRegionId,SiteRegionTitle,ParentId,Level)  VALUES (5,'\Россия\Амурская обл\/Blagoveschensk','Благовещенск','\Россия\Амурская обл\',3);</v>
      </c>
    </row>
    <row r="6" spans="1:5" x14ac:dyDescent="0.3">
      <c r="A6" s="3" t="s">
        <v>390</v>
      </c>
      <c r="B6" s="3" t="s">
        <v>113</v>
      </c>
      <c r="C6" s="3" t="s">
        <v>199</v>
      </c>
      <c r="D6" s="3" t="s">
        <v>577</v>
      </c>
      <c r="E6" s="3" t="str">
        <f t="shared" si="0"/>
        <v>INSERT OR REPLACE INTO SiteRegion(SiteId,SiteRegionId,SiteRegionTitle,ParentId,Level)  VALUES (5,'\Россия\Архангельская обл\/Arkkhangelsk','Архангельск','\Россия\Архангельская обл\',3);</v>
      </c>
    </row>
    <row r="7" spans="1:5" x14ac:dyDescent="0.3">
      <c r="A7" s="3" t="s">
        <v>390</v>
      </c>
      <c r="B7" s="3" t="s">
        <v>113</v>
      </c>
      <c r="C7" s="3" t="s">
        <v>200</v>
      </c>
      <c r="D7" s="3" t="s">
        <v>395</v>
      </c>
      <c r="E7" s="3" t="str">
        <f t="shared" si="0"/>
        <v>INSERT OR REPLACE INTO SiteRegion(SiteId,SiteRegionId,SiteRegionTitle,ParentId,Level)  VALUES (5,'\Россия\Архангельская обл\/Severodvinsk','Северодвинск','\Россия\Архангельская обл\',3);</v>
      </c>
    </row>
    <row r="8" spans="1:5" x14ac:dyDescent="0.3">
      <c r="A8" s="3" t="s">
        <v>390</v>
      </c>
      <c r="B8" s="3" t="s">
        <v>174</v>
      </c>
      <c r="C8" s="3" t="s">
        <v>201</v>
      </c>
      <c r="D8" s="3" t="s">
        <v>578</v>
      </c>
      <c r="E8" s="3" t="str">
        <f t="shared" si="0"/>
        <v>INSERT OR REPLACE INTO SiteRegion(SiteId,SiteRegionId,SiteRegionTitle,ParentId,Level)  VALUES (5,'\Россия\Астраханская обл\/Astrakhan','Астрахань','\Россия\Астраханская обл\',3);</v>
      </c>
    </row>
    <row r="9" spans="1:5" x14ac:dyDescent="0.3">
      <c r="A9" s="3" t="s">
        <v>390</v>
      </c>
      <c r="B9" s="3" t="s">
        <v>115</v>
      </c>
      <c r="C9" s="3" t="s">
        <v>202</v>
      </c>
      <c r="D9" s="3" t="s">
        <v>396</v>
      </c>
      <c r="E9" s="3" t="str">
        <f t="shared" si="0"/>
        <v>INSERT OR REPLACE INTO SiteRegion(SiteId,SiteRegionId,SiteRegionTitle,ParentId,Level)  VALUES (5,'\Россия\Башкортостан Респ\/Salavat','Салават','\Россия\Башкортостан Респ\',3);</v>
      </c>
    </row>
    <row r="10" spans="1:5" x14ac:dyDescent="0.3">
      <c r="A10" s="3" t="s">
        <v>390</v>
      </c>
      <c r="B10" s="3" t="s">
        <v>115</v>
      </c>
      <c r="C10" s="3" t="s">
        <v>203</v>
      </c>
      <c r="D10" s="3" t="s">
        <v>397</v>
      </c>
      <c r="E10" s="3" t="str">
        <f t="shared" si="0"/>
        <v>INSERT OR REPLACE INTO SiteRegion(SiteId,SiteRegionId,SiteRegionTitle,ParentId,Level)  VALUES (5,'\Россия\Башкортостан Респ\/Sterlitamak','Стерлитамак','\Россия\Башкортостан Респ\',3);</v>
      </c>
    </row>
    <row r="11" spans="1:5" x14ac:dyDescent="0.3">
      <c r="A11" s="3" t="s">
        <v>390</v>
      </c>
      <c r="B11" s="3" t="s">
        <v>115</v>
      </c>
      <c r="C11" s="3" t="s">
        <v>204</v>
      </c>
      <c r="D11" s="3" t="s">
        <v>398</v>
      </c>
      <c r="E11" s="3" t="str">
        <f t="shared" si="0"/>
        <v>INSERT OR REPLACE INTO SiteRegion(SiteId,SiteRegionId,SiteRegionTitle,ParentId,Level)  VALUES (5,'\Россия\Башкортостан Респ\/Ufa','Уфа','\Россия\Башкортостан Респ\',3);</v>
      </c>
    </row>
    <row r="12" spans="1:5" x14ac:dyDescent="0.3">
      <c r="A12" s="3" t="s">
        <v>390</v>
      </c>
      <c r="B12" s="3" t="s">
        <v>116</v>
      </c>
      <c r="C12" s="3" t="s">
        <v>205</v>
      </c>
      <c r="D12" s="3" t="s">
        <v>399</v>
      </c>
      <c r="E12" s="3" t="str">
        <f t="shared" si="0"/>
        <v>INSERT OR REPLACE INTO SiteRegion(SiteId,SiteRegionId,SiteRegionTitle,ParentId,Level)  VALUES (5,'\Россия\Белгородская обл\/Belgorod','Белгород','\Россия\Белгородская обл\',3);</v>
      </c>
    </row>
    <row r="13" spans="1:5" x14ac:dyDescent="0.3">
      <c r="A13" s="3" t="s">
        <v>390</v>
      </c>
      <c r="B13" s="3" t="s">
        <v>117</v>
      </c>
      <c r="C13" s="3" t="s">
        <v>206</v>
      </c>
      <c r="D13" s="3" t="s">
        <v>540</v>
      </c>
      <c r="E13" s="3" t="str">
        <f t="shared" si="0"/>
        <v>INSERT OR REPLACE INTO SiteRegion(SiteId,SiteRegionId,SiteRegionTitle,ParentId,Level)  VALUES (5,'\Россия\Брянская обл\/Bryansk','Брянск','\Россия\Брянская обл\',3);</v>
      </c>
    </row>
    <row r="14" spans="1:5" x14ac:dyDescent="0.3">
      <c r="A14" s="3" t="s">
        <v>390</v>
      </c>
      <c r="B14" s="3" t="s">
        <v>175</v>
      </c>
      <c r="C14" s="3" t="s">
        <v>207</v>
      </c>
      <c r="D14" s="3" t="s">
        <v>568</v>
      </c>
      <c r="E14" s="3" t="str">
        <f t="shared" si="0"/>
        <v>INSERT OR REPLACE INTO SiteRegion(SiteId,SiteRegionId,SiteRegionTitle,ParentId,Level)  VALUES (5,'\Россия\Бурятия Респ\/Ulan_Ude','Улан-Удэ','\Россия\Бурятия Респ\',3);</v>
      </c>
    </row>
    <row r="15" spans="1:5" ht="14.4" x14ac:dyDescent="0.3">
      <c r="A15" s="3" t="s">
        <v>390</v>
      </c>
      <c r="B15" t="s">
        <v>118</v>
      </c>
      <c r="C15" s="3" t="s">
        <v>208</v>
      </c>
      <c r="D15" s="3" t="s">
        <v>400</v>
      </c>
      <c r="E15" s="3" t="str">
        <f t="shared" si="0"/>
        <v>INSERT OR REPLACE INTO SiteRegion(SiteId,SiteRegionId,SiteRegionTitle,ParentId,Level)  VALUES (5,'\Россия\Владимирская обл\/Vladimir','Владимир','\Россия\Владимирская обл\',3);</v>
      </c>
    </row>
    <row r="16" spans="1:5" ht="14.4" x14ac:dyDescent="0.3">
      <c r="A16" s="3" t="s">
        <v>390</v>
      </c>
      <c r="B16" t="s">
        <v>118</v>
      </c>
      <c r="C16" s="3" t="s">
        <v>209</v>
      </c>
      <c r="D16" s="3" t="s">
        <v>401</v>
      </c>
      <c r="E16" s="3" t="str">
        <f t="shared" si="0"/>
        <v>INSERT OR REPLACE INTO SiteRegion(SiteId,SiteRegionId,SiteRegionTitle,ParentId,Level)  VALUES (5,'\Россия\Владимирская обл\/Murom','Муром','\Россия\Владимирская обл\',3);</v>
      </c>
    </row>
    <row r="17" spans="1:5" ht="14.4" x14ac:dyDescent="0.3">
      <c r="A17" s="3" t="s">
        <v>390</v>
      </c>
      <c r="B17" t="s">
        <v>119</v>
      </c>
      <c r="C17" s="3" t="s">
        <v>210</v>
      </c>
      <c r="D17" s="3" t="s">
        <v>402</v>
      </c>
      <c r="E17" s="3" t="str">
        <f t="shared" si="0"/>
        <v>INSERT OR REPLACE INTO SiteRegion(SiteId,SiteRegionId,SiteRegionTitle,ParentId,Level)  VALUES (5,'\Россия\Волгоградская обл\/Volgograd','Волгоград','\Россия\Волгоградская обл\',3);</v>
      </c>
    </row>
    <row r="18" spans="1:5" ht="14.4" x14ac:dyDescent="0.3">
      <c r="A18" s="3" t="s">
        <v>390</v>
      </c>
      <c r="B18" t="s">
        <v>119</v>
      </c>
      <c r="C18" s="3" t="s">
        <v>211</v>
      </c>
      <c r="D18" s="3" t="s">
        <v>403</v>
      </c>
      <c r="E18" s="3" t="str">
        <f t="shared" si="0"/>
        <v>INSERT OR REPLACE INTO SiteRegion(SiteId,SiteRegionId,SiteRegionTitle,ParentId,Level)  VALUES (5,'\Россия\Волгоградская обл\/Kamyshin','Камышин','\Россия\Волгоградская обл\',3);</v>
      </c>
    </row>
    <row r="19" spans="1:5" ht="14.4" x14ac:dyDescent="0.3">
      <c r="A19" s="3" t="s">
        <v>390</v>
      </c>
      <c r="B19" t="s">
        <v>120</v>
      </c>
      <c r="C19" s="3" t="s">
        <v>212</v>
      </c>
      <c r="D19" s="3" t="s">
        <v>404</v>
      </c>
      <c r="E19" s="3" t="str">
        <f t="shared" si="0"/>
        <v>INSERT OR REPLACE INTO SiteRegion(SiteId,SiteRegionId,SiteRegionTitle,ParentId,Level)  VALUES (5,'\Россия\Вологодская обл\/Vologda','Вологда','\Россия\Вологодская обл\',3);</v>
      </c>
    </row>
    <row r="20" spans="1:5" ht="14.4" x14ac:dyDescent="0.3">
      <c r="A20" s="3" t="s">
        <v>390</v>
      </c>
      <c r="B20" t="s">
        <v>120</v>
      </c>
      <c r="C20" s="3" t="s">
        <v>213</v>
      </c>
      <c r="D20" s="3" t="s">
        <v>405</v>
      </c>
      <c r="E20" s="3" t="str">
        <f t="shared" si="0"/>
        <v>INSERT OR REPLACE INTO SiteRegion(SiteId,SiteRegionId,SiteRegionTitle,ParentId,Level)  VALUES (5,'\Россия\Вологодская обл\/Cherepovec','Череповец','\Россия\Вологодская обл\',3);</v>
      </c>
    </row>
    <row r="21" spans="1:5" ht="14.4" x14ac:dyDescent="0.3">
      <c r="A21" s="3" t="s">
        <v>390</v>
      </c>
      <c r="B21" t="s">
        <v>176</v>
      </c>
      <c r="C21" s="3" t="s">
        <v>214</v>
      </c>
      <c r="D21" s="3" t="s">
        <v>406</v>
      </c>
      <c r="E21" s="3" t="str">
        <f t="shared" si="0"/>
        <v>INSERT OR REPLACE INTO SiteRegion(SiteId,SiteRegionId,SiteRegionTitle,ParentId,Level)  VALUES (5,'\Россия\Воронежская обл\/Voronezh','Воронеж','\Россия\Воронежская обл\',3);</v>
      </c>
    </row>
    <row r="22" spans="1:5" ht="14.4" x14ac:dyDescent="0.3">
      <c r="A22" s="3" t="s">
        <v>390</v>
      </c>
      <c r="B22" t="s">
        <v>177</v>
      </c>
      <c r="C22" s="3" t="s">
        <v>215</v>
      </c>
      <c r="D22" s="3" t="s">
        <v>579</v>
      </c>
      <c r="E22" s="3" t="str">
        <f t="shared" si="0"/>
        <v>INSERT OR REPLACE INTO SiteRegion(SiteId,SiteRegionId,SiteRegionTitle,ParentId,Level)  VALUES (5,'\Россия\Дагестан Респ\/Makhachkala','Махачкала','\Россия\Дагестан Респ\',3);</v>
      </c>
    </row>
    <row r="23" spans="1:5" ht="14.4" x14ac:dyDescent="0.3">
      <c r="A23" s="3" t="s">
        <v>390</v>
      </c>
      <c r="B23" t="s">
        <v>178</v>
      </c>
      <c r="C23" s="3" t="s">
        <v>216</v>
      </c>
      <c r="D23" s="3" t="s">
        <v>407</v>
      </c>
      <c r="E23" s="3" t="str">
        <f t="shared" si="0"/>
        <v>INSERT OR REPLACE INTO SiteRegion(SiteId,SiteRegionId,SiteRegionTitle,ParentId,Level)  VALUES (5,'\Россия\Еврейская Аобл\/Birobidzhan','Биробиджан','\Россия\Еврейская Аобл\',3);</v>
      </c>
    </row>
    <row r="24" spans="1:5" ht="14.4" x14ac:dyDescent="0.3">
      <c r="A24" s="3" t="s">
        <v>390</v>
      </c>
      <c r="B24" t="s">
        <v>179</v>
      </c>
      <c r="C24" s="3" t="s">
        <v>217</v>
      </c>
      <c r="D24" s="3" t="s">
        <v>408</v>
      </c>
      <c r="E24" s="3" t="str">
        <f t="shared" si="0"/>
        <v>INSERT OR REPLACE INTO SiteRegion(SiteId,SiteRegionId,SiteRegionTitle,ParentId,Level)  VALUES (5,'\Россия\Забайкальский край\/Chita','Чита','\Россия\Забайкальский край\',3);</v>
      </c>
    </row>
    <row r="25" spans="1:5" ht="14.4" x14ac:dyDescent="0.3">
      <c r="A25" s="3" t="s">
        <v>390</v>
      </c>
      <c r="B25" t="s">
        <v>121</v>
      </c>
      <c r="C25" s="3" t="s">
        <v>218</v>
      </c>
      <c r="D25" s="3" t="s">
        <v>409</v>
      </c>
      <c r="E25" s="3" t="str">
        <f t="shared" si="0"/>
        <v>INSERT OR REPLACE INTO SiteRegion(SiteId,SiteRegionId,SiteRegionTitle,ParentId,Level)  VALUES (5,'\Россия\Ивановская обл\/Ivanovo','Иваново','\Россия\Ивановская обл\',3);</v>
      </c>
    </row>
    <row r="26" spans="1:5" ht="14.4" x14ac:dyDescent="0.3">
      <c r="A26" s="3" t="s">
        <v>390</v>
      </c>
      <c r="B26" t="s">
        <v>122</v>
      </c>
      <c r="C26" s="3" t="s">
        <v>219</v>
      </c>
      <c r="D26" s="3" t="s">
        <v>524</v>
      </c>
      <c r="E26" s="3" t="str">
        <f t="shared" si="0"/>
        <v>INSERT OR REPLACE INTO SiteRegion(SiteId,SiteRegionId,SiteRegionTitle,ParentId,Level)  VALUES (5,'\Россия\Ингушетия Респ\/Nazran','Назрань','\Россия\Ингушетия Респ\',3);</v>
      </c>
    </row>
    <row r="27" spans="1:5" ht="14.4" x14ac:dyDescent="0.3">
      <c r="A27" s="3" t="s">
        <v>390</v>
      </c>
      <c r="B27" t="s">
        <v>180</v>
      </c>
      <c r="C27" s="3" t="s">
        <v>220</v>
      </c>
      <c r="D27" s="3" t="s">
        <v>410</v>
      </c>
      <c r="E27" s="3" t="str">
        <f t="shared" si="0"/>
        <v>INSERT OR REPLACE INTO SiteRegion(SiteId,SiteRegionId,SiteRegionTitle,ParentId,Level)  VALUES (5,'\Россия\Иркутская обл\/Bratsk','Братск','\Россия\Иркутская обл\',3);</v>
      </c>
    </row>
    <row r="28" spans="1:5" ht="14.4" x14ac:dyDescent="0.3">
      <c r="A28" s="3" t="s">
        <v>390</v>
      </c>
      <c r="B28" t="s">
        <v>180</v>
      </c>
      <c r="C28" s="3" t="s">
        <v>221</v>
      </c>
      <c r="D28" s="3" t="s">
        <v>411</v>
      </c>
      <c r="E28" s="3" t="str">
        <f t="shared" si="0"/>
        <v>INSERT OR REPLACE INTO SiteRegion(SiteId,SiteRegionId,SiteRegionTitle,ParentId,Level)  VALUES (5,'\Россия\Иркутская обл\/Irkutsk','Иркутск','\Россия\Иркутская обл\',3);</v>
      </c>
    </row>
    <row r="29" spans="1:5" ht="14.4" x14ac:dyDescent="0.3">
      <c r="A29" s="3" t="s">
        <v>390</v>
      </c>
      <c r="B29" t="s">
        <v>180</v>
      </c>
      <c r="C29" s="3" t="s">
        <v>222</v>
      </c>
      <c r="D29" s="3" t="s">
        <v>525</v>
      </c>
      <c r="E29" s="3" t="str">
        <f t="shared" si="0"/>
        <v>INSERT OR REPLACE INTO SiteRegion(SiteId,SiteRegionId,SiteRegionTitle,ParentId,Level)  VALUES (5,'\Россия\Иркутская обл\/Ust_Ilimsk','Усть-Илимск','\Россия\Иркутская обл\',3);</v>
      </c>
    </row>
    <row r="30" spans="1:5" ht="14.4" x14ac:dyDescent="0.3">
      <c r="A30" s="3" t="s">
        <v>390</v>
      </c>
      <c r="B30" t="s">
        <v>123</v>
      </c>
      <c r="C30" s="3" t="s">
        <v>223</v>
      </c>
      <c r="D30" s="3" t="s">
        <v>526</v>
      </c>
      <c r="E30" s="3" t="str">
        <f t="shared" si="0"/>
        <v>INSERT OR REPLACE INTO SiteRegion(SiteId,SiteRegionId,SiteRegionTitle,ParentId,Level)  VALUES (5,'\Россия\Кабардино-Балкарская Респ\/Nalchik','Нальчик','\Россия\Кабардино-Балкарская Респ\',3);</v>
      </c>
    </row>
    <row r="31" spans="1:5" ht="14.4" x14ac:dyDescent="0.3">
      <c r="A31" s="3" t="s">
        <v>390</v>
      </c>
      <c r="B31" t="s">
        <v>124</v>
      </c>
      <c r="C31" s="3" t="s">
        <v>224</v>
      </c>
      <c r="D31" s="3" t="s">
        <v>412</v>
      </c>
      <c r="E31" s="3" t="str">
        <f t="shared" si="0"/>
        <v>INSERT OR REPLACE INTO SiteRegion(SiteId,SiteRegionId,SiteRegionTitle,ParentId,Level)  VALUES (5,'\Россия\Калининградская обл\/Kaliningrad','Калининград','\Россия\Калининградская обл\',3);</v>
      </c>
    </row>
    <row r="32" spans="1:5" ht="14.4" x14ac:dyDescent="0.3">
      <c r="A32" s="3" t="s">
        <v>390</v>
      </c>
      <c r="B32" t="s">
        <v>125</v>
      </c>
      <c r="C32" s="3" t="s">
        <v>226</v>
      </c>
      <c r="D32" s="3" t="s">
        <v>569</v>
      </c>
      <c r="E32" s="3" t="str">
        <f t="shared" si="0"/>
        <v>INSERT OR REPLACE INTO SiteRegion(SiteId,SiteRegionId,SiteRegionTitle,ParentId,Level)  VALUES (5,'\Россия\Калмыкия Респ\/elista','Элиста','\Россия\Калмыкия Респ\',3);</v>
      </c>
    </row>
    <row r="33" spans="1:5" ht="14.4" x14ac:dyDescent="0.3">
      <c r="A33" s="3" t="s">
        <v>390</v>
      </c>
      <c r="B33" t="s">
        <v>126</v>
      </c>
      <c r="C33" s="3" t="s">
        <v>227</v>
      </c>
      <c r="D33" s="3" t="s">
        <v>413</v>
      </c>
      <c r="E33" s="3" t="str">
        <f t="shared" si="0"/>
        <v>INSERT OR REPLACE INTO SiteRegion(SiteId,SiteRegionId,SiteRegionTitle,ParentId,Level)  VALUES (5,'\Россия\Калужская обл\/Kaluga','Калуга','\Россия\Калужская обл\',3);</v>
      </c>
    </row>
    <row r="34" spans="1:5" ht="14.4" x14ac:dyDescent="0.3">
      <c r="A34" s="3" t="s">
        <v>390</v>
      </c>
      <c r="B34" t="s">
        <v>126</v>
      </c>
      <c r="C34" s="3" t="s">
        <v>228</v>
      </c>
      <c r="D34" s="3" t="s">
        <v>414</v>
      </c>
      <c r="E34" s="3" t="str">
        <f t="shared" si="0"/>
        <v>INSERT OR REPLACE INTO SiteRegion(SiteId,SiteRegionId,SiteRegionTitle,ParentId,Level)  VALUES (5,'\Россия\Калужская обл\/Obninsk','Обнинск','\Россия\Калужская обл\',3);</v>
      </c>
    </row>
    <row r="35" spans="1:5" ht="14.4" x14ac:dyDescent="0.3">
      <c r="A35" s="3" t="s">
        <v>390</v>
      </c>
      <c r="B35" t="s">
        <v>127</v>
      </c>
      <c r="C35" s="3" t="s">
        <v>229</v>
      </c>
      <c r="D35" s="3" t="s">
        <v>580</v>
      </c>
      <c r="E35" s="3" t="str">
        <f t="shared" si="0"/>
        <v>INSERT OR REPLACE INTO SiteRegion(SiteId,SiteRegionId,SiteRegionTitle,ParentId,Level)  VALUES (5,'\Россия\Камчатский край\/Petropavlovsk_Kamckhatskij','Петропавловск-Камчатский','\Россия\Камчатский край\',3);</v>
      </c>
    </row>
    <row r="36" spans="1:5" ht="14.4" x14ac:dyDescent="0.3">
      <c r="A36" s="3" t="s">
        <v>390</v>
      </c>
      <c r="B36" t="s">
        <v>128</v>
      </c>
      <c r="C36" s="3" t="s">
        <v>230</v>
      </c>
      <c r="D36" s="3" t="s">
        <v>415</v>
      </c>
      <c r="E36" s="3" t="str">
        <f t="shared" si="0"/>
        <v>INSERT OR REPLACE INTO SiteRegion(SiteId,SiteRegionId,SiteRegionTitle,ParentId,Level)  VALUES (5,'\Россия\Карачаево-Черкесская Респ\/Cherkessk','Черкесск','\Россия\Карачаево-Черкесская Респ\',3);</v>
      </c>
    </row>
    <row r="37" spans="1:5" ht="14.4" x14ac:dyDescent="0.3">
      <c r="A37" s="3" t="s">
        <v>390</v>
      </c>
      <c r="B37" t="s">
        <v>129</v>
      </c>
      <c r="C37" s="3" t="s">
        <v>231</v>
      </c>
      <c r="D37" s="3" t="s">
        <v>416</v>
      </c>
      <c r="E37" s="3" t="str">
        <f t="shared" si="0"/>
        <v>INSERT OR REPLACE INTO SiteRegion(SiteId,SiteRegionId,SiteRegionTitle,ParentId,Level)  VALUES (5,'\Россия\Карелия Респ\/Petrozavodsk','Петрозаводск','\Россия\Карелия Респ\',3);</v>
      </c>
    </row>
    <row r="38" spans="1:5" ht="14.4" x14ac:dyDescent="0.3">
      <c r="A38" s="3" t="s">
        <v>390</v>
      </c>
      <c r="B38" t="s">
        <v>130</v>
      </c>
      <c r="C38" s="3" t="s">
        <v>232</v>
      </c>
      <c r="D38" s="3" t="s">
        <v>417</v>
      </c>
      <c r="E38" s="3" t="str">
        <f t="shared" si="0"/>
        <v>INSERT OR REPLACE INTO SiteRegion(SiteId,SiteRegionId,SiteRegionTitle,ParentId,Level)  VALUES (5,'\Россия\Кемеровская обл\/Kemerovo','Кемерово','\Россия\Кемеровская обл\',3);</v>
      </c>
    </row>
    <row r="39" spans="1:5" ht="14.4" x14ac:dyDescent="0.3">
      <c r="A39" s="3" t="s">
        <v>390</v>
      </c>
      <c r="B39" t="s">
        <v>130</v>
      </c>
      <c r="C39" s="3" t="s">
        <v>233</v>
      </c>
      <c r="D39" s="3" t="s">
        <v>418</v>
      </c>
      <c r="E39" s="3" t="str">
        <f t="shared" si="0"/>
        <v>INSERT OR REPLACE INTO SiteRegion(SiteId,SiteRegionId,SiteRegionTitle,ParentId,Level)  VALUES (5,'\Россия\Кемеровская обл\/Novokuzneck','Новокузнецк','\Россия\Кемеровская обл\',3);</v>
      </c>
    </row>
    <row r="40" spans="1:5" ht="14.4" x14ac:dyDescent="0.3">
      <c r="A40" s="3" t="s">
        <v>390</v>
      </c>
      <c r="B40" t="s">
        <v>130</v>
      </c>
      <c r="C40" s="3" t="s">
        <v>234</v>
      </c>
      <c r="D40" s="3" t="s">
        <v>527</v>
      </c>
      <c r="E40" s="3" t="str">
        <f t="shared" si="0"/>
        <v>INSERT OR REPLACE INTO SiteRegion(SiteId,SiteRegionId,SiteRegionTitle,ParentId,Level)  VALUES (5,'\Россия\Кемеровская обл\/Prokopevsk','Прокопьевск','\Россия\Кемеровская обл\',3);</v>
      </c>
    </row>
    <row r="41" spans="1:5" ht="14.4" x14ac:dyDescent="0.3">
      <c r="A41" s="3" t="s">
        <v>390</v>
      </c>
      <c r="B41" t="s">
        <v>130</v>
      </c>
      <c r="C41" s="3" t="s">
        <v>235</v>
      </c>
      <c r="D41" s="3" t="s">
        <v>419</v>
      </c>
      <c r="E41" s="3" t="str">
        <f t="shared" si="0"/>
        <v>INSERT OR REPLACE INTO SiteRegion(SiteId,SiteRegionId,SiteRegionTitle,ParentId,Level)  VALUES (5,'\Россия\Кемеровская обл\/Sheregesh','Шерегеш','\Россия\Кемеровская обл\',3);</v>
      </c>
    </row>
    <row r="42" spans="1:5" ht="14.4" x14ac:dyDescent="0.3">
      <c r="A42" s="3" t="s">
        <v>390</v>
      </c>
      <c r="B42" t="s">
        <v>131</v>
      </c>
      <c r="C42" s="3" t="s">
        <v>225</v>
      </c>
      <c r="D42" s="3" t="s">
        <v>420</v>
      </c>
      <c r="E42" s="3" t="str">
        <f t="shared" si="0"/>
        <v>INSERT OR REPLACE INTO SiteRegion(SiteId,SiteRegionId,SiteRegionTitle,ParentId,Level)  VALUES (5,'\Россия\Кировская обл\/Kirov','Киров','\Россия\Кировская обл\',3);</v>
      </c>
    </row>
    <row r="43" spans="1:5" ht="14.4" x14ac:dyDescent="0.3">
      <c r="A43" s="3" t="s">
        <v>390</v>
      </c>
      <c r="B43" t="s">
        <v>132</v>
      </c>
      <c r="C43" s="3" t="s">
        <v>236</v>
      </c>
      <c r="D43" s="3" t="s">
        <v>421</v>
      </c>
      <c r="E43" s="3" t="str">
        <f t="shared" si="0"/>
        <v>INSERT OR REPLACE INTO SiteRegion(SiteId,SiteRegionId,SiteRegionTitle,ParentId,Level)  VALUES (5,'\Россия\Коми Респ\/Vorkuta','Воркута','\Россия\Коми Респ\',3);</v>
      </c>
    </row>
    <row r="44" spans="1:5" ht="14.4" x14ac:dyDescent="0.3">
      <c r="A44" s="3" t="s">
        <v>390</v>
      </c>
      <c r="B44" t="s">
        <v>132</v>
      </c>
      <c r="C44" s="3" t="s">
        <v>237</v>
      </c>
      <c r="D44" s="3" t="s">
        <v>422</v>
      </c>
      <c r="E44" s="3" t="str">
        <f t="shared" si="0"/>
        <v>INSERT OR REPLACE INTO SiteRegion(SiteId,SiteRegionId,SiteRegionTitle,ParentId,Level)  VALUES (5,'\Россия\Коми Респ\/Syktyvkar','Сыктывкар','\Россия\Коми Респ\',3);</v>
      </c>
    </row>
    <row r="45" spans="1:5" ht="14.4" x14ac:dyDescent="0.3">
      <c r="A45" s="3" t="s">
        <v>390</v>
      </c>
      <c r="B45" t="s">
        <v>133</v>
      </c>
      <c r="C45" s="3" t="s">
        <v>238</v>
      </c>
      <c r="D45" s="3" t="s">
        <v>423</v>
      </c>
      <c r="E45" s="3" t="str">
        <f t="shared" si="0"/>
        <v>INSERT OR REPLACE INTO SiteRegion(SiteId,SiteRegionId,SiteRegionTitle,ParentId,Level)  VALUES (5,'\Россия\Костромская обл\/Kostroma','Кострома','\Россия\Костромская обл\',3);</v>
      </c>
    </row>
    <row r="46" spans="1:5" ht="14.4" x14ac:dyDescent="0.3">
      <c r="A46" s="3" t="s">
        <v>390</v>
      </c>
      <c r="B46" t="s">
        <v>134</v>
      </c>
      <c r="C46" s="3" t="s">
        <v>239</v>
      </c>
      <c r="D46" s="3" t="s">
        <v>424</v>
      </c>
      <c r="E46" s="3" t="str">
        <f t="shared" si="0"/>
        <v>INSERT OR REPLACE INTO SiteRegion(SiteId,SiteRegionId,SiteRegionTitle,ParentId,Level)  VALUES (5,'\Россия\Краснодарский край\/Krasnodar','Краснодар','\Россия\Краснодарский край\',3);</v>
      </c>
    </row>
    <row r="47" spans="1:5" ht="14.4" x14ac:dyDescent="0.3">
      <c r="A47" s="3" t="s">
        <v>390</v>
      </c>
      <c r="B47" t="s">
        <v>134</v>
      </c>
      <c r="C47" s="3" t="s">
        <v>240</v>
      </c>
      <c r="D47" s="3" t="s">
        <v>575</v>
      </c>
      <c r="E47" s="3" t="str">
        <f t="shared" si="0"/>
        <v>INSERT OR REPLACE INTO SiteRegion(SiteId,SiteRegionId,SiteRegionTitle,ParentId,Level)  VALUES (5,'\Россия\Краснодарский край\/Novorossiysk','Новороссийск','\Россия\Краснодарский край\',3);</v>
      </c>
    </row>
    <row r="48" spans="1:5" ht="14.4" x14ac:dyDescent="0.3">
      <c r="A48" s="3" t="s">
        <v>390</v>
      </c>
      <c r="B48" t="s">
        <v>134</v>
      </c>
      <c r="C48" s="3" t="s">
        <v>241</v>
      </c>
      <c r="D48" s="3" t="s">
        <v>425</v>
      </c>
      <c r="E48" s="3" t="str">
        <f t="shared" si="0"/>
        <v>INSERT OR REPLACE INTO SiteRegion(SiteId,SiteRegionId,SiteRegionTitle,ParentId,Level)  VALUES (5,'\Россия\Краснодарский край\/Sochi','Сочи','\Россия\Краснодарский край\',3);</v>
      </c>
    </row>
    <row r="49" spans="1:5" ht="14.4" x14ac:dyDescent="0.3">
      <c r="A49" s="3" t="s">
        <v>390</v>
      </c>
      <c r="B49" t="s">
        <v>135</v>
      </c>
      <c r="C49" s="3" t="s">
        <v>242</v>
      </c>
      <c r="D49" s="3" t="s">
        <v>541</v>
      </c>
      <c r="E49" s="3" t="str">
        <f t="shared" si="0"/>
        <v>INSERT OR REPLACE INTO SiteRegion(SiteId,SiteRegionId,SiteRegionTitle,ParentId,Level)  VALUES (5,'\Россия\Красноярский край\/Krasnoyarsk','Красноярск','\Россия\Красноярский край\',3);</v>
      </c>
    </row>
    <row r="50" spans="1:5" ht="14.4" x14ac:dyDescent="0.3">
      <c r="A50" s="3" t="s">
        <v>390</v>
      </c>
      <c r="B50" t="s">
        <v>135</v>
      </c>
      <c r="C50" s="3" t="s">
        <v>243</v>
      </c>
      <c r="D50" s="3" t="s">
        <v>528</v>
      </c>
      <c r="E50" s="3" t="str">
        <f t="shared" si="0"/>
        <v>INSERT OR REPLACE INTO SiteRegion(SiteId,SiteRegionId,SiteRegionTitle,ParentId,Level)  VALUES (5,'\Россия\Красноярский край\/Norilsk','Норильск','\Россия\Красноярский край\',3);</v>
      </c>
    </row>
    <row r="51" spans="1:5" ht="14.4" x14ac:dyDescent="0.3">
      <c r="A51" s="3" t="s">
        <v>390</v>
      </c>
      <c r="B51" t="s">
        <v>136</v>
      </c>
      <c r="C51" s="3" t="s">
        <v>244</v>
      </c>
      <c r="D51" s="3" t="s">
        <v>426</v>
      </c>
      <c r="E51" s="3" t="str">
        <f t="shared" si="0"/>
        <v>INSERT OR REPLACE INTO SiteRegion(SiteId,SiteRegionId,SiteRegionTitle,ParentId,Level)  VALUES (5,'\Россия\Курганская обл\/Kurgan','Курган','\Россия\Курганская обл\',3);</v>
      </c>
    </row>
    <row r="52" spans="1:5" ht="14.4" x14ac:dyDescent="0.3">
      <c r="A52" s="3" t="s">
        <v>390</v>
      </c>
      <c r="B52" t="s">
        <v>181</v>
      </c>
      <c r="C52" s="3" t="s">
        <v>248</v>
      </c>
      <c r="D52" s="3" t="s">
        <v>427</v>
      </c>
      <c r="E52" s="3" t="str">
        <f t="shared" si="0"/>
        <v>INSERT OR REPLACE INTO SiteRegion(SiteId,SiteRegionId,SiteRegionTitle,ParentId,Level)  VALUES (5,'\Россия\Курская обл\/Kursk','Курск','\Россия\Курская обл\',3);</v>
      </c>
    </row>
    <row r="53" spans="1:5" ht="14.4" x14ac:dyDescent="0.3">
      <c r="A53" s="3" t="s">
        <v>390</v>
      </c>
      <c r="B53" t="s">
        <v>182</v>
      </c>
      <c r="C53" s="3" t="s">
        <v>245</v>
      </c>
      <c r="D53" s="3" t="s">
        <v>428</v>
      </c>
      <c r="E53" s="3" t="str">
        <f t="shared" si="0"/>
        <v>INSERT OR REPLACE INTO SiteRegion(SiteId,SiteRegionId,SiteRegionTitle,ParentId,Level)  VALUES (5,'\Россия\Липецкая обл\/Lipeck','Липецк','\Россия\Липецкая обл\',3);</v>
      </c>
    </row>
    <row r="54" spans="1:5" ht="14.4" x14ac:dyDescent="0.3">
      <c r="A54" s="3" t="s">
        <v>390</v>
      </c>
      <c r="B54" t="s">
        <v>138</v>
      </c>
      <c r="C54" s="3" t="s">
        <v>251</v>
      </c>
      <c r="D54" s="3" t="s">
        <v>429</v>
      </c>
      <c r="E54" s="3" t="str">
        <f t="shared" si="0"/>
        <v>INSERT OR REPLACE INTO SiteRegion(SiteId,SiteRegionId,SiteRegionTitle,ParentId,Level)  VALUES (5,'\Россия\Магаданская обл\/Magadan','Магадан','\Россия\Магаданская обл\',3);</v>
      </c>
    </row>
    <row r="55" spans="1:5" ht="14.4" x14ac:dyDescent="0.3">
      <c r="A55" s="3" t="s">
        <v>390</v>
      </c>
      <c r="B55" t="s">
        <v>139</v>
      </c>
      <c r="C55" s="3" t="s">
        <v>253</v>
      </c>
      <c r="D55" s="3" t="s">
        <v>511</v>
      </c>
      <c r="E55" s="3" t="str">
        <f t="shared" si="0"/>
        <v>INSERT OR REPLACE INTO SiteRegion(SiteId,SiteRegionId,SiteRegionTitle,ParentId,Level)  VALUES (5,'\Россия\Марий Эл Респ\/Joshkar_Ola','Йошкар-Ола','\Россия\Марий Эл Респ\',3);</v>
      </c>
    </row>
    <row r="56" spans="1:5" ht="14.4" x14ac:dyDescent="0.3">
      <c r="A56" s="3" t="s">
        <v>390</v>
      </c>
      <c r="B56" t="s">
        <v>140</v>
      </c>
      <c r="C56" s="3" t="s">
        <v>254</v>
      </c>
      <c r="D56" s="3" t="s">
        <v>430</v>
      </c>
      <c r="E56" s="3" t="str">
        <f t="shared" si="0"/>
        <v>INSERT OR REPLACE INTO SiteRegion(SiteId,SiteRegionId,SiteRegionTitle,ParentId,Level)  VALUES (5,'\Россия\Мордовия Респ\/Saransk','Саранск','\Россия\Мордовия Респ\',3);</v>
      </c>
    </row>
    <row r="57" spans="1:5" ht="14.4" x14ac:dyDescent="0.3">
      <c r="A57" s="3" t="s">
        <v>390</v>
      </c>
      <c r="B57" t="s">
        <v>141</v>
      </c>
      <c r="C57" s="3" t="s">
        <v>255</v>
      </c>
      <c r="D57" s="3" t="s">
        <v>431</v>
      </c>
      <c r="E57" s="3" t="str">
        <f t="shared" si="0"/>
        <v>INSERT OR REPLACE INTO SiteRegion(SiteId,SiteRegionId,SiteRegionTitle,ParentId,Level)  VALUES (5,'\Россия\Москва г\/Vnukovo','Внуково','\Россия\Москва г\',3);</v>
      </c>
    </row>
    <row r="58" spans="1:5" ht="14.4" x14ac:dyDescent="0.3">
      <c r="A58" s="3" t="s">
        <v>390</v>
      </c>
      <c r="B58" t="s">
        <v>141</v>
      </c>
      <c r="C58" s="3" t="s">
        <v>256</v>
      </c>
      <c r="D58" s="3" t="s">
        <v>432</v>
      </c>
      <c r="E58" s="3" t="str">
        <f t="shared" si="0"/>
        <v>INSERT OR REPLACE INTO SiteRegion(SiteId,SiteRegionId,SiteRegionTitle,ParentId,Level)  VALUES (5,'\Россия\Москва г\/Zelenograd','Зеленоград','\Россия\Москва г\',3);</v>
      </c>
    </row>
    <row r="59" spans="1:5" ht="14.4" x14ac:dyDescent="0.3">
      <c r="A59" s="3" t="s">
        <v>390</v>
      </c>
      <c r="B59" t="s">
        <v>141</v>
      </c>
      <c r="C59" s="3" t="s">
        <v>246</v>
      </c>
      <c r="E59" s="3" t="str">
        <f t="shared" si="0"/>
        <v>INSERT OR REPLACE INTO SiteRegion(SiteId,SiteRegionId,SiteRegionTitle,ParentId,Level)  VALUES (5,'\Россия\Москва г\/','Москва','\Россия\Москва г\',3);</v>
      </c>
    </row>
    <row r="60" spans="1:5" ht="14.4" x14ac:dyDescent="0.3">
      <c r="A60" s="3" t="s">
        <v>390</v>
      </c>
      <c r="B60" t="s">
        <v>142</v>
      </c>
      <c r="C60" s="3" t="s">
        <v>257</v>
      </c>
      <c r="D60" s="3" t="s">
        <v>581</v>
      </c>
      <c r="E60" s="3" t="str">
        <f t="shared" si="0"/>
        <v>INSERT OR REPLACE INTO SiteRegion(SiteId,SiteRegionId,SiteRegionTitle,ParentId,Level)  VALUES (5,'\Россия\Московская обл\/Balashikha','Балашиха','\Россия\Московская обл\',3);</v>
      </c>
    </row>
    <row r="61" spans="1:5" ht="14.4" x14ac:dyDescent="0.3">
      <c r="A61" s="3" t="s">
        <v>390</v>
      </c>
      <c r="B61" t="s">
        <v>142</v>
      </c>
      <c r="C61" s="3" t="s">
        <v>258</v>
      </c>
      <c r="D61" s="3" t="s">
        <v>433</v>
      </c>
      <c r="E61" s="3" t="str">
        <f t="shared" si="0"/>
        <v>INSERT OR REPLACE INTO SiteRegion(SiteId,SiteRegionId,SiteRegionTitle,ParentId,Level)  VALUES (5,'\Россия\Московская обл\/Vidnoe','Видное','\Россия\Московская обл\',3);</v>
      </c>
    </row>
    <row r="62" spans="1:5" ht="14.4" x14ac:dyDescent="0.3">
      <c r="A62" s="3" t="s">
        <v>390</v>
      </c>
      <c r="B62" t="s">
        <v>142</v>
      </c>
      <c r="C62" s="3" t="s">
        <v>255</v>
      </c>
      <c r="D62" s="3" t="s">
        <v>431</v>
      </c>
      <c r="E62" s="3" t="str">
        <f t="shared" si="0"/>
        <v>INSERT OR REPLACE INTO SiteRegion(SiteId,SiteRegionId,SiteRegionTitle,ParentId,Level)  VALUES (5,'\Россия\Московская обл\/Vnukovo','Внуково','\Россия\Московская обл\',3);</v>
      </c>
    </row>
    <row r="63" spans="1:5" ht="14.4" x14ac:dyDescent="0.3">
      <c r="A63" s="3" t="s">
        <v>390</v>
      </c>
      <c r="B63" t="s">
        <v>142</v>
      </c>
      <c r="C63" s="3" t="s">
        <v>259</v>
      </c>
      <c r="D63" s="3" t="s">
        <v>434</v>
      </c>
      <c r="E63" s="3" t="str">
        <f t="shared" si="0"/>
        <v>INSERT OR REPLACE INTO SiteRegion(SiteId,SiteRegionId,SiteRegionTitle,ParentId,Level)  VALUES (5,'\Россия\Московская обл\/Volokolamsk','Волоколамск','\Россия\Московская обл\',3);</v>
      </c>
    </row>
    <row r="64" spans="1:5" ht="14.4" x14ac:dyDescent="0.3">
      <c r="A64" s="3" t="s">
        <v>390</v>
      </c>
      <c r="B64" t="s">
        <v>142</v>
      </c>
      <c r="C64" s="3" t="s">
        <v>260</v>
      </c>
      <c r="D64" s="3" t="s">
        <v>435</v>
      </c>
      <c r="E64" s="3" t="str">
        <f t="shared" si="0"/>
        <v>INSERT OR REPLACE INTO SiteRegion(SiteId,SiteRegionId,SiteRegionTitle,ParentId,Level)  VALUES (5,'\Россия\Московская обл\/Voskresensk','Воскресенск','\Россия\Московская обл\',3);</v>
      </c>
    </row>
    <row r="65" spans="1:5" ht="14.4" x14ac:dyDescent="0.3">
      <c r="A65" s="3" t="s">
        <v>390</v>
      </c>
      <c r="B65" t="s">
        <v>142</v>
      </c>
      <c r="C65" s="3" t="s">
        <v>261</v>
      </c>
      <c r="D65" s="3" t="s">
        <v>436</v>
      </c>
      <c r="E65" s="3" t="str">
        <f t="shared" si="0"/>
        <v>INSERT OR REPLACE INTO SiteRegion(SiteId,SiteRegionId,SiteRegionTitle,ParentId,Level)  VALUES (5,'\Россия\Московская обл\/Golicyno','Голицыно','\Россия\Московская обл\',3);</v>
      </c>
    </row>
    <row r="66" spans="1:5" ht="14.4" x14ac:dyDescent="0.3">
      <c r="A66" s="3" t="s">
        <v>390</v>
      </c>
      <c r="B66" t="s">
        <v>142</v>
      </c>
      <c r="C66" s="3" t="s">
        <v>262</v>
      </c>
      <c r="D66" s="3" t="s">
        <v>556</v>
      </c>
      <c r="E66" s="3" t="str">
        <f t="shared" ref="E66:E129" si="1">CONCATENATE("INSERT OR REPLACE INTO SiteRegion(SiteId,SiteRegionId,SiteRegionTitle,ParentId,Level)  VALUES (5,'\",A66,"\",B66,"\/",D66,"','",C66,"','\",A66,"\",B66,"\',3);")</f>
        <v>INSERT OR REPLACE INTO SiteRegion(SiteId,SiteRegionId,SiteRegionTitle,ParentId,Level)  VALUES (5,'\Россия\Московская обл\/Gorki_Leninskie','Горки Ленинские','\Россия\Московская обл\',3);</v>
      </c>
    </row>
    <row r="67" spans="1:5" ht="14.4" x14ac:dyDescent="0.3">
      <c r="A67" s="3" t="s">
        <v>390</v>
      </c>
      <c r="B67" t="s">
        <v>142</v>
      </c>
      <c r="C67" s="3" t="s">
        <v>263</v>
      </c>
      <c r="D67" s="3" t="s">
        <v>519</v>
      </c>
      <c r="E67" s="3" t="str">
        <f t="shared" si="1"/>
        <v>INSERT OR REPLACE INTO SiteRegion(SiteId,SiteRegionId,SiteRegionTitle,ParentId,Level)  VALUES (5,'\Россия\Московская обл\/Gorodische','Городище','\Россия\Московская обл\',3);</v>
      </c>
    </row>
    <row r="68" spans="1:5" ht="14.4" x14ac:dyDescent="0.3">
      <c r="A68" s="3" t="s">
        <v>390</v>
      </c>
      <c r="B68" t="s">
        <v>142</v>
      </c>
      <c r="C68" s="3" t="s">
        <v>264</v>
      </c>
      <c r="D68" s="3" t="s">
        <v>437</v>
      </c>
      <c r="E68" s="3" t="str">
        <f t="shared" si="1"/>
        <v>INSERT OR REPLACE INTO SiteRegion(SiteId,SiteRegionId,SiteRegionTitle,ParentId,Level)  VALUES (5,'\Россия\Московская обл\/Dzerzhinskij','Дзержинский','\Россия\Московская обл\',3);</v>
      </c>
    </row>
    <row r="69" spans="1:5" ht="14.4" x14ac:dyDescent="0.3">
      <c r="A69" s="3" t="s">
        <v>390</v>
      </c>
      <c r="B69" t="s">
        <v>142</v>
      </c>
      <c r="C69" s="3" t="s">
        <v>265</v>
      </c>
      <c r="D69" s="3" t="s">
        <v>438</v>
      </c>
      <c r="E69" s="3" t="str">
        <f t="shared" si="1"/>
        <v>INSERT OR REPLACE INTO SiteRegion(SiteId,SiteRegionId,SiteRegionTitle,ParentId,Level)  VALUES (5,'\Россия\Московская обл\/Dmitrov','Дмитров','\Россия\Московская обл\',3);</v>
      </c>
    </row>
    <row r="70" spans="1:5" ht="14.4" x14ac:dyDescent="0.3">
      <c r="A70" s="3" t="s">
        <v>390</v>
      </c>
      <c r="B70" t="s">
        <v>142</v>
      </c>
      <c r="C70" s="3" t="s">
        <v>266</v>
      </c>
      <c r="D70" s="3" t="s">
        <v>439</v>
      </c>
      <c r="E70" s="3" t="str">
        <f t="shared" si="1"/>
        <v>INSERT OR REPLACE INTO SiteRegion(SiteId,SiteRegionId,SiteRegionTitle,ParentId,Level)  VALUES (5,'\Россия\Московская обл\/Dolgoprudnyj','Долгопрудный','\Россия\Московская обл\',3);</v>
      </c>
    </row>
    <row r="71" spans="1:5" ht="14.4" x14ac:dyDescent="0.3">
      <c r="A71" s="3" t="s">
        <v>390</v>
      </c>
      <c r="B71" t="s">
        <v>142</v>
      </c>
      <c r="C71" s="3" t="s">
        <v>267</v>
      </c>
      <c r="D71" s="3" t="s">
        <v>440</v>
      </c>
      <c r="E71" s="3" t="str">
        <f t="shared" si="1"/>
        <v>INSERT OR REPLACE INTO SiteRegion(SiteId,SiteRegionId,SiteRegionTitle,ParentId,Level)  VALUES (5,'\Россия\Московская обл\/Domodedovo','Домодедово','\Россия\Московская обл\',3);</v>
      </c>
    </row>
    <row r="72" spans="1:5" ht="14.4" x14ac:dyDescent="0.3">
      <c r="A72" s="3" t="s">
        <v>390</v>
      </c>
      <c r="B72" t="s">
        <v>142</v>
      </c>
      <c r="C72" s="3" t="s">
        <v>268</v>
      </c>
      <c r="D72" s="3" t="s">
        <v>441</v>
      </c>
      <c r="E72" s="3" t="str">
        <f t="shared" si="1"/>
        <v>INSERT OR REPLACE INTO SiteRegion(SiteId,SiteRegionId,SiteRegionTitle,ParentId,Level)  VALUES (5,'\Россия\Московская обл\/Dubna','Дубна','\Россия\Московская обл\',3);</v>
      </c>
    </row>
    <row r="73" spans="1:5" ht="14.4" x14ac:dyDescent="0.3">
      <c r="A73" s="3" t="s">
        <v>390</v>
      </c>
      <c r="B73" t="s">
        <v>142</v>
      </c>
      <c r="C73" s="3" t="s">
        <v>269</v>
      </c>
      <c r="D73" s="3" t="s">
        <v>529</v>
      </c>
      <c r="E73" s="3" t="str">
        <f t="shared" si="1"/>
        <v>INSERT OR REPLACE INTO SiteRegion(SiteId,SiteRegionId,SiteRegionTitle,ParentId,Level)  VALUES (5,'\Россия\Московская обл\/Egorevsk','Егорьевск','\Россия\Московская обл\',3);</v>
      </c>
    </row>
    <row r="74" spans="1:5" ht="14.4" x14ac:dyDescent="0.3">
      <c r="A74" s="3" t="s">
        <v>390</v>
      </c>
      <c r="B74" t="s">
        <v>142</v>
      </c>
      <c r="C74" s="3" t="s">
        <v>270</v>
      </c>
      <c r="D74" s="3" t="s">
        <v>442</v>
      </c>
      <c r="E74" s="3" t="str">
        <f t="shared" si="1"/>
        <v>INSERT OR REPLACE INTO SiteRegion(SiteId,SiteRegionId,SiteRegionTitle,ParentId,Level)  VALUES (5,'\Россия\Московская обл\/Zheleznodorozhnyj','Железнодорожный','\Россия\Московская обл\',3);</v>
      </c>
    </row>
    <row r="75" spans="1:5" ht="14.4" x14ac:dyDescent="0.3">
      <c r="A75" s="3" t="s">
        <v>390</v>
      </c>
      <c r="B75" t="s">
        <v>142</v>
      </c>
      <c r="C75" s="3" t="s">
        <v>271</v>
      </c>
      <c r="D75" s="3" t="s">
        <v>443</v>
      </c>
      <c r="E75" s="3" t="str">
        <f t="shared" si="1"/>
        <v>INSERT OR REPLACE INTO SiteRegion(SiteId,SiteRegionId,SiteRegionTitle,ParentId,Level)  VALUES (5,'\Россия\Московская обл\/Zhukovskij','Жуковский','\Россия\Московская обл\',3);</v>
      </c>
    </row>
    <row r="76" spans="1:5" ht="14.4" x14ac:dyDescent="0.3">
      <c r="A76" s="3" t="s">
        <v>390</v>
      </c>
      <c r="B76" t="s">
        <v>142</v>
      </c>
      <c r="C76" s="3" t="s">
        <v>272</v>
      </c>
      <c r="D76" s="3" t="s">
        <v>444</v>
      </c>
      <c r="E76" s="3" t="str">
        <f t="shared" si="1"/>
        <v>INSERT OR REPLACE INTO SiteRegion(SiteId,SiteRegionId,SiteRegionTitle,ParentId,Level)  VALUES (5,'\Россия\Московская обл\/Zvenigorod','Звенигород','\Россия\Московская обл\',3);</v>
      </c>
    </row>
    <row r="77" spans="1:5" ht="14.4" x14ac:dyDescent="0.3">
      <c r="A77" s="3" t="s">
        <v>390</v>
      </c>
      <c r="B77" t="s">
        <v>142</v>
      </c>
      <c r="C77" s="3" t="s">
        <v>256</v>
      </c>
      <c r="D77" s="3" t="s">
        <v>432</v>
      </c>
      <c r="E77" s="3" t="str">
        <f t="shared" si="1"/>
        <v>INSERT OR REPLACE INTO SiteRegion(SiteId,SiteRegionId,SiteRegionTitle,ParentId,Level)  VALUES (5,'\Россия\Московская обл\/Zelenograd','Зеленоград','\Россия\Московская обл\',3);</v>
      </c>
    </row>
    <row r="78" spans="1:5" ht="14.4" x14ac:dyDescent="0.3">
      <c r="A78" s="3" t="s">
        <v>390</v>
      </c>
      <c r="B78" t="s">
        <v>142</v>
      </c>
      <c r="C78" s="3" t="s">
        <v>273</v>
      </c>
      <c r="D78" s="3" t="s">
        <v>445</v>
      </c>
      <c r="E78" s="3" t="str">
        <f t="shared" si="1"/>
        <v>INSERT OR REPLACE INTO SiteRegion(SiteId,SiteRegionId,SiteRegionTitle,ParentId,Level)  VALUES (5,'\Россия\Московская обл\/Ivanteevka','Ивантеевка','\Россия\Московская обл\',3);</v>
      </c>
    </row>
    <row r="79" spans="1:5" ht="14.4" x14ac:dyDescent="0.3">
      <c r="A79" s="3" t="s">
        <v>390</v>
      </c>
      <c r="B79" t="s">
        <v>142</v>
      </c>
      <c r="C79" s="3" t="s">
        <v>274</v>
      </c>
      <c r="D79" s="3" t="s">
        <v>446</v>
      </c>
      <c r="E79" s="3" t="str">
        <f t="shared" si="1"/>
        <v>INSERT OR REPLACE INTO SiteRegion(SiteId,SiteRegionId,SiteRegionTitle,ParentId,Level)  VALUES (5,'\Россия\Московская обл\/Istra','Истра','\Россия\Московская обл\',3);</v>
      </c>
    </row>
    <row r="80" spans="1:5" ht="14.4" x14ac:dyDescent="0.3">
      <c r="A80" s="3" t="s">
        <v>390</v>
      </c>
      <c r="B80" t="s">
        <v>142</v>
      </c>
      <c r="C80" s="3" t="s">
        <v>275</v>
      </c>
      <c r="D80" s="3" t="s">
        <v>447</v>
      </c>
      <c r="E80" s="3" t="str">
        <f t="shared" si="1"/>
        <v>INSERT OR REPLACE INTO SiteRegion(SiteId,SiteRegionId,SiteRegionTitle,ParentId,Level)  VALUES (5,'\Россия\Московская обл\/Klimovsk','Климовск','\Россия\Московская обл\',3);</v>
      </c>
    </row>
    <row r="81" spans="1:5" ht="14.4" x14ac:dyDescent="0.3">
      <c r="A81" s="3" t="s">
        <v>390</v>
      </c>
      <c r="B81" t="s">
        <v>142</v>
      </c>
      <c r="C81" s="3" t="s">
        <v>276</v>
      </c>
      <c r="D81" s="3" t="s">
        <v>448</v>
      </c>
      <c r="E81" s="3" t="str">
        <f t="shared" si="1"/>
        <v>INSERT OR REPLACE INTO SiteRegion(SiteId,SiteRegionId,SiteRegionTitle,ParentId,Level)  VALUES (5,'\Россия\Московская обл\/Klin','Клин','\Россия\Московская обл\',3);</v>
      </c>
    </row>
    <row r="82" spans="1:5" ht="14.4" x14ac:dyDescent="0.3">
      <c r="A82" s="3" t="s">
        <v>390</v>
      </c>
      <c r="B82" t="s">
        <v>142</v>
      </c>
      <c r="C82" s="3" t="s">
        <v>277</v>
      </c>
      <c r="D82" s="3" t="s">
        <v>449</v>
      </c>
      <c r="E82" s="3" t="str">
        <f t="shared" si="1"/>
        <v>INSERT OR REPLACE INTO SiteRegion(SiteId,SiteRegionId,SiteRegionTitle,ParentId,Level)  VALUES (5,'\Россия\Московская обл\/Kolomna','Коломна','\Россия\Московская обл\',3);</v>
      </c>
    </row>
    <row r="83" spans="1:5" ht="14.4" x14ac:dyDescent="0.3">
      <c r="A83" s="3" t="s">
        <v>390</v>
      </c>
      <c r="B83" t="s">
        <v>142</v>
      </c>
      <c r="C83" s="3" t="s">
        <v>278</v>
      </c>
      <c r="D83" s="3" t="s">
        <v>450</v>
      </c>
      <c r="E83" s="3" t="str">
        <f t="shared" si="1"/>
        <v>INSERT OR REPLACE INTO SiteRegion(SiteId,SiteRegionId,SiteRegionTitle,ParentId,Level)  VALUES (5,'\Россия\Московская обл\/Konakovo','Конаково','\Россия\Московская обл\',3);</v>
      </c>
    </row>
    <row r="84" spans="1:5" ht="14.4" x14ac:dyDescent="0.3">
      <c r="A84" s="3" t="s">
        <v>390</v>
      </c>
      <c r="B84" t="s">
        <v>142</v>
      </c>
      <c r="C84" s="3" t="s">
        <v>279</v>
      </c>
      <c r="D84" s="3" t="s">
        <v>451</v>
      </c>
      <c r="E84" s="3" t="str">
        <f t="shared" si="1"/>
        <v>INSERT OR REPLACE INTO SiteRegion(SiteId,SiteRegionId,SiteRegionTitle,ParentId,Level)  VALUES (5,'\Россия\Московская обл\/Korolev','Королев','\Россия\Московская обл\',3);</v>
      </c>
    </row>
    <row r="85" spans="1:5" ht="14.4" x14ac:dyDescent="0.3">
      <c r="A85" s="3" t="s">
        <v>390</v>
      </c>
      <c r="B85" t="s">
        <v>142</v>
      </c>
      <c r="C85" s="3" t="s">
        <v>280</v>
      </c>
      <c r="D85" s="3" t="s">
        <v>530</v>
      </c>
      <c r="E85" s="3" t="str">
        <f t="shared" si="1"/>
        <v>INSERT OR REPLACE INTO SiteRegion(SiteId,SiteRegionId,SiteRegionTitle,ParentId,Level)  VALUES (5,'\Россия\Московская обл\/Kotelniki','Котельники','\Россия\Московская обл\',3);</v>
      </c>
    </row>
    <row r="86" spans="1:5" ht="14.4" x14ac:dyDescent="0.3">
      <c r="A86" s="3" t="s">
        <v>390</v>
      </c>
      <c r="B86" t="s">
        <v>142</v>
      </c>
      <c r="C86" s="3" t="s">
        <v>281</v>
      </c>
      <c r="D86" s="3" t="s">
        <v>452</v>
      </c>
      <c r="E86" s="3" t="str">
        <f t="shared" si="1"/>
        <v>INSERT OR REPLACE INTO SiteRegion(SiteId,SiteRegionId,SiteRegionTitle,ParentId,Level)  VALUES (5,'\Россия\Московская обл\/Krasnogorsk','Красногорск','\Россия\Московская обл\',3);</v>
      </c>
    </row>
    <row r="87" spans="1:5" ht="14.4" x14ac:dyDescent="0.3">
      <c r="A87" s="3" t="s">
        <v>390</v>
      </c>
      <c r="B87" t="s">
        <v>142</v>
      </c>
      <c r="C87" s="3" t="s">
        <v>282</v>
      </c>
      <c r="D87" s="3" t="s">
        <v>453</v>
      </c>
      <c r="E87" s="3" t="str">
        <f t="shared" si="1"/>
        <v>INSERT OR REPLACE INTO SiteRegion(SiteId,SiteRegionId,SiteRegionTitle,ParentId,Level)  VALUES (5,'\Россия\Московская обл\/Krasnoznamensk','Краснознаменск','\Россия\Московская обл\',3);</v>
      </c>
    </row>
    <row r="88" spans="1:5" ht="14.4" x14ac:dyDescent="0.3">
      <c r="A88" s="3" t="s">
        <v>390</v>
      </c>
      <c r="B88" t="s">
        <v>142</v>
      </c>
      <c r="C88" s="3" t="s">
        <v>283</v>
      </c>
      <c r="D88" s="3" t="s">
        <v>454</v>
      </c>
      <c r="E88" s="3" t="str">
        <f t="shared" si="1"/>
        <v>INSERT OR REPLACE INTO SiteRegion(SiteId,SiteRegionId,SiteRegionTitle,ParentId,Level)  VALUES (5,'\Россия\Московская обл\/Kupavna','Купавна','\Россия\Московская обл\',3);</v>
      </c>
    </row>
    <row r="89" spans="1:5" ht="14.4" x14ac:dyDescent="0.3">
      <c r="A89" s="3" t="s">
        <v>390</v>
      </c>
      <c r="B89" t="s">
        <v>142</v>
      </c>
      <c r="C89" s="3" t="s">
        <v>284</v>
      </c>
      <c r="D89" s="3" t="s">
        <v>542</v>
      </c>
      <c r="E89" s="3" t="str">
        <f t="shared" si="1"/>
        <v>INSERT OR REPLACE INTO SiteRegion(SiteId,SiteRegionId,SiteRegionTitle,ParentId,Level)  VALUES (5,'\Россия\Московская обл\/Lobnya','Лобня','\Россия\Московская обл\',3);</v>
      </c>
    </row>
    <row r="90" spans="1:5" ht="14.4" x14ac:dyDescent="0.3">
      <c r="A90" s="3" t="s">
        <v>390</v>
      </c>
      <c r="B90" t="s">
        <v>142</v>
      </c>
      <c r="C90" s="3" t="s">
        <v>285</v>
      </c>
      <c r="D90" s="3" t="s">
        <v>557</v>
      </c>
      <c r="E90" s="3" t="str">
        <f t="shared" si="1"/>
        <v>INSERT OR REPLACE INTO SiteRegion(SiteId,SiteRegionId,SiteRegionTitle,ParentId,Level)  VALUES (5,'\Россия\Московская обл\/Losino_Petrovskij','Лосино Петровский','\Россия\Московская обл\',3);</v>
      </c>
    </row>
    <row r="91" spans="1:5" ht="14.4" x14ac:dyDescent="0.3">
      <c r="A91" s="3" t="s">
        <v>390</v>
      </c>
      <c r="B91" t="s">
        <v>142</v>
      </c>
      <c r="C91" s="3" t="s">
        <v>286</v>
      </c>
      <c r="D91" s="3" t="s">
        <v>455</v>
      </c>
      <c r="E91" s="3" t="str">
        <f t="shared" si="1"/>
        <v>INSERT OR REPLACE INTO SiteRegion(SiteId,SiteRegionId,SiteRegionTitle,ParentId,Level)  VALUES (5,'\Россия\Московская обл\/Luhovicy','Луховицы','\Россия\Московская обл\',3);</v>
      </c>
    </row>
    <row r="92" spans="1:5" ht="14.4" x14ac:dyDescent="0.3">
      <c r="A92" s="3" t="s">
        <v>390</v>
      </c>
      <c r="B92" t="s">
        <v>142</v>
      </c>
      <c r="C92" s="3" t="s">
        <v>287</v>
      </c>
      <c r="D92" s="3" t="s">
        <v>456</v>
      </c>
      <c r="E92" s="3" t="str">
        <f t="shared" si="1"/>
        <v>INSERT OR REPLACE INTO SiteRegion(SiteId,SiteRegionId,SiteRegionTitle,ParentId,Level)  VALUES (5,'\Россия\Московская обл\/Lytkarino','Лыткарино','\Россия\Московская обл\',3);</v>
      </c>
    </row>
    <row r="93" spans="1:5" ht="14.4" x14ac:dyDescent="0.3">
      <c r="A93" s="3" t="s">
        <v>390</v>
      </c>
      <c r="B93" t="s">
        <v>142</v>
      </c>
      <c r="C93" s="3" t="s">
        <v>288</v>
      </c>
      <c r="D93" s="3" t="s">
        <v>552</v>
      </c>
      <c r="E93" s="3" t="str">
        <f t="shared" si="1"/>
        <v>INSERT OR REPLACE INTO SiteRegion(SiteId,SiteRegionId,SiteRegionTitle,ParentId,Level)  VALUES (5,'\Россия\Московская обл\/Lyubercy','Люберцы','\Россия\Московская обл\',3);</v>
      </c>
    </row>
    <row r="94" spans="1:5" ht="14.4" x14ac:dyDescent="0.3">
      <c r="A94" s="3" t="s">
        <v>390</v>
      </c>
      <c r="B94" t="s">
        <v>142</v>
      </c>
      <c r="C94" s="3" t="s">
        <v>289</v>
      </c>
      <c r="D94" s="3" t="s">
        <v>457</v>
      </c>
      <c r="E94" s="3" t="str">
        <f t="shared" si="1"/>
        <v>INSERT OR REPLACE INTO SiteRegion(SiteId,SiteRegionId,SiteRegionTitle,ParentId,Level)  VALUES (5,'\Россия\Московская обл\/Malahovka','Малаховка','\Россия\Московская обл\',3);</v>
      </c>
    </row>
    <row r="95" spans="1:5" ht="14.4" x14ac:dyDescent="0.3">
      <c r="A95" s="3" t="s">
        <v>390</v>
      </c>
      <c r="B95" t="s">
        <v>142</v>
      </c>
      <c r="C95" s="3" t="s">
        <v>290</v>
      </c>
      <c r="D95" s="3" t="s">
        <v>458</v>
      </c>
      <c r="E95" s="3" t="str">
        <f t="shared" si="1"/>
        <v>INSERT OR REPLACE INTO SiteRegion(SiteId,SiteRegionId,SiteRegionTitle,ParentId,Level)  VALUES (5,'\Россия\Московская обл\/Mihnevo','Михнево','\Россия\Московская обл\',3);</v>
      </c>
    </row>
    <row r="96" spans="1:5" ht="14.4" x14ac:dyDescent="0.3">
      <c r="A96" s="3" t="s">
        <v>390</v>
      </c>
      <c r="B96" t="s">
        <v>142</v>
      </c>
      <c r="C96" s="3" t="s">
        <v>291</v>
      </c>
      <c r="D96" s="3" t="s">
        <v>516</v>
      </c>
      <c r="E96" s="3" t="str">
        <f t="shared" si="1"/>
        <v>INSERT OR REPLACE INTO SiteRegion(SiteId,SiteRegionId,SiteRegionTitle,ParentId,Level)  VALUES (5,'\Россия\Московская обл\/Mozhaisk','Можайск','\Россия\Московская обл\',3);</v>
      </c>
    </row>
    <row r="97" spans="1:5" ht="14.4" x14ac:dyDescent="0.3">
      <c r="A97" s="3" t="s">
        <v>390</v>
      </c>
      <c r="B97" t="s">
        <v>142</v>
      </c>
      <c r="C97" s="3" t="s">
        <v>292</v>
      </c>
      <c r="D97" s="3" t="s">
        <v>520</v>
      </c>
      <c r="E97" s="3" t="str">
        <f t="shared" si="1"/>
        <v>INSERT OR REPLACE INTO SiteRegion(SiteId,SiteRegionId,SiteRegionTitle,ParentId,Level)  VALUES (5,'\Россия\Московская обл\/Mytischi','Мытищи','\Россия\Московская обл\',3);</v>
      </c>
    </row>
    <row r="98" spans="1:5" ht="14.4" x14ac:dyDescent="0.3">
      <c r="A98" s="3" t="s">
        <v>390</v>
      </c>
      <c r="B98" t="s">
        <v>142</v>
      </c>
      <c r="C98" s="3" t="s">
        <v>293</v>
      </c>
      <c r="D98" s="3" t="s">
        <v>512</v>
      </c>
      <c r="E98" s="3" t="str">
        <f t="shared" si="1"/>
        <v>INSERT OR REPLACE INTO SiteRegion(SiteId,SiteRegionId,SiteRegionTitle,ParentId,Level)  VALUES (5,'\Россия\Московская обл\/Naro_Fominsk','Наро-Фоминск','\Россия\Московская обл\',3);</v>
      </c>
    </row>
    <row r="99" spans="1:5" ht="14.4" x14ac:dyDescent="0.3">
      <c r="A99" s="3" t="s">
        <v>390</v>
      </c>
      <c r="B99" t="s">
        <v>142</v>
      </c>
      <c r="C99" s="3" t="s">
        <v>294</v>
      </c>
      <c r="D99" s="3" t="s">
        <v>582</v>
      </c>
      <c r="E99" s="3" t="str">
        <f t="shared" si="1"/>
        <v>INSERT OR REPLACE INTO SiteRegion(SiteId,SiteRegionId,SiteRegionTitle,ParentId,Level)  VALUES (5,'\Россия\Московская обл\/Nakhabino','Нахабино','\Россия\Московская обл\',3);</v>
      </c>
    </row>
    <row r="100" spans="1:5" ht="14.4" x14ac:dyDescent="0.3">
      <c r="A100" s="3" t="s">
        <v>390</v>
      </c>
      <c r="B100" t="s">
        <v>142</v>
      </c>
      <c r="C100" s="3" t="s">
        <v>295</v>
      </c>
      <c r="D100" s="3" t="s">
        <v>459</v>
      </c>
      <c r="E100" s="3" t="str">
        <f t="shared" si="1"/>
        <v>INSERT OR REPLACE INTO SiteRegion(SiteId,SiteRegionId,SiteRegionTitle,ParentId,Level)  VALUES (5,'\Россия\Московская обл\/Noginsk','Ногинск','\Россия\Московская обл\',3);</v>
      </c>
    </row>
    <row r="101" spans="1:5" ht="14.4" x14ac:dyDescent="0.3">
      <c r="A101" s="3" t="s">
        <v>390</v>
      </c>
      <c r="B101" t="s">
        <v>142</v>
      </c>
      <c r="C101" s="3" t="s">
        <v>296</v>
      </c>
      <c r="D101" s="3" t="s">
        <v>460</v>
      </c>
      <c r="E101" s="3" t="str">
        <f t="shared" si="1"/>
        <v>INSERT OR REPLACE INTO SiteRegion(SiteId,SiteRegionId,SiteRegionTitle,ParentId,Level)  VALUES (5,'\Россия\Московская обл\/Odincovo','Одинцово','\Россия\Московская обл\',3);</v>
      </c>
    </row>
    <row r="102" spans="1:5" ht="14.4" x14ac:dyDescent="0.3">
      <c r="A102" s="3" t="s">
        <v>390</v>
      </c>
      <c r="B102" t="s">
        <v>142</v>
      </c>
      <c r="C102" s="3" t="s">
        <v>297</v>
      </c>
      <c r="D102" s="3" t="s">
        <v>513</v>
      </c>
      <c r="E102" s="3" t="str">
        <f t="shared" si="1"/>
        <v>INSERT OR REPLACE INTO SiteRegion(SiteId,SiteRegionId,SiteRegionTitle,ParentId,Level)  VALUES (5,'\Россия\Московская обл\/Orehovo_Zuevo','Орехово-Зуево','\Россия\Московская обл\',3);</v>
      </c>
    </row>
    <row r="103" spans="1:5" ht="14.4" x14ac:dyDescent="0.3">
      <c r="A103" s="3" t="s">
        <v>390</v>
      </c>
      <c r="B103" t="s">
        <v>142</v>
      </c>
      <c r="C103" s="3" t="s">
        <v>298</v>
      </c>
      <c r="D103" s="3" t="s">
        <v>558</v>
      </c>
      <c r="E103" s="3" t="str">
        <f t="shared" si="1"/>
        <v>INSERT OR REPLACE INTO SiteRegion(SiteId,SiteRegionId,SiteRegionTitle,ParentId,Level)  VALUES (5,'\Россия\Московская обл\/Pavlovskij_Posad','Павловский Посад','\Россия\Московская обл\',3);</v>
      </c>
    </row>
    <row r="104" spans="1:5" ht="14.4" x14ac:dyDescent="0.3">
      <c r="A104" s="3" t="s">
        <v>390</v>
      </c>
      <c r="B104" t="s">
        <v>142</v>
      </c>
      <c r="C104" s="3" t="s">
        <v>299</v>
      </c>
      <c r="D104" s="3" t="s">
        <v>461</v>
      </c>
      <c r="E104" s="3" t="str">
        <f t="shared" si="1"/>
        <v>INSERT OR REPLACE INTO SiteRegion(SiteId,SiteRegionId,SiteRegionTitle,ParentId,Level)  VALUES (5,'\Россия\Московская обл\/Petrovskoe','Петровское','\Россия\Московская обл\',3);</v>
      </c>
    </row>
    <row r="105" spans="1:5" ht="14.4" x14ac:dyDescent="0.3">
      <c r="A105" s="3" t="s">
        <v>390</v>
      </c>
      <c r="B105" t="s">
        <v>142</v>
      </c>
      <c r="C105" s="3" t="s">
        <v>300</v>
      </c>
      <c r="D105" s="3" t="s">
        <v>531</v>
      </c>
      <c r="E105" s="3" t="str">
        <f t="shared" si="1"/>
        <v>INSERT OR REPLACE INTO SiteRegion(SiteId,SiteRegionId,SiteRegionTitle,ParentId,Level)  VALUES (5,'\Россия\Московская обл\/Podolsk','Подольск','\Россия\Московская обл\',3);</v>
      </c>
    </row>
    <row r="106" spans="1:5" ht="14.4" x14ac:dyDescent="0.3">
      <c r="A106" s="3" t="s">
        <v>390</v>
      </c>
      <c r="B106" t="s">
        <v>142</v>
      </c>
      <c r="C106" s="3" t="s">
        <v>301</v>
      </c>
      <c r="D106" s="3" t="s">
        <v>462</v>
      </c>
      <c r="E106" s="3" t="str">
        <f t="shared" si="1"/>
        <v>INSERT OR REPLACE INTO SiteRegion(SiteId,SiteRegionId,SiteRegionTitle,ParentId,Level)  VALUES (5,'\Россия\Московская обл\/Protvino','Протвино','\Россия\Московская обл\',3);</v>
      </c>
    </row>
    <row r="107" spans="1:5" ht="14.4" x14ac:dyDescent="0.3">
      <c r="A107" s="3" t="s">
        <v>390</v>
      </c>
      <c r="B107" t="s">
        <v>142</v>
      </c>
      <c r="C107" s="3" t="s">
        <v>302</v>
      </c>
      <c r="D107" s="3" t="s">
        <v>463</v>
      </c>
      <c r="E107" s="3" t="str">
        <f t="shared" si="1"/>
        <v>INSERT OR REPLACE INTO SiteRegion(SiteId,SiteRegionId,SiteRegionTitle,ParentId,Level)  VALUES (5,'\Россия\Московская обл\/Pushkino','Пушкино','\Россия\Московская обл\',3);</v>
      </c>
    </row>
    <row r="108" spans="1:5" ht="14.4" x14ac:dyDescent="0.3">
      <c r="A108" s="3" t="s">
        <v>390</v>
      </c>
      <c r="B108" t="s">
        <v>142</v>
      </c>
      <c r="C108" s="3" t="s">
        <v>303</v>
      </c>
      <c r="D108" s="3" t="s">
        <v>464</v>
      </c>
      <c r="E108" s="3" t="str">
        <f t="shared" si="1"/>
        <v>INSERT OR REPLACE INTO SiteRegion(SiteId,SiteRegionId,SiteRegionTitle,ParentId,Level)  VALUES (5,'\Россия\Московская обл\/Ramenskoe','Раменское','\Россия\Московская обл\',3);</v>
      </c>
    </row>
    <row r="109" spans="1:5" ht="14.4" x14ac:dyDescent="0.3">
      <c r="A109" s="3" t="s">
        <v>390</v>
      </c>
      <c r="B109" t="s">
        <v>142</v>
      </c>
      <c r="C109" s="3" t="s">
        <v>304</v>
      </c>
      <c r="D109" s="3" t="s">
        <v>465</v>
      </c>
      <c r="E109" s="3" t="str">
        <f t="shared" si="1"/>
        <v>INSERT OR REPLACE INTO SiteRegion(SiteId,SiteRegionId,SiteRegionTitle,ParentId,Level)  VALUES (5,'\Россия\Московская обл\/Reutov','Реутов','\Россия\Московская обл\',3);</v>
      </c>
    </row>
    <row r="110" spans="1:5" ht="14.4" x14ac:dyDescent="0.3">
      <c r="A110" s="3" t="s">
        <v>390</v>
      </c>
      <c r="B110" t="s">
        <v>142</v>
      </c>
      <c r="C110" s="3" t="s">
        <v>305</v>
      </c>
      <c r="D110" s="3" t="s">
        <v>466</v>
      </c>
      <c r="E110" s="3" t="str">
        <f t="shared" si="1"/>
        <v>INSERT OR REPLACE INTO SiteRegion(SiteId,SiteRegionId,SiteRegionTitle,ParentId,Level)  VALUES (5,'\Россия\Московская обл\/Ruza','Руза','\Россия\Московская обл\',3);</v>
      </c>
    </row>
    <row r="111" spans="1:5" ht="14.4" x14ac:dyDescent="0.3">
      <c r="A111" s="3" t="s">
        <v>390</v>
      </c>
      <c r="B111" t="s">
        <v>142</v>
      </c>
      <c r="C111" s="3" t="s">
        <v>306</v>
      </c>
      <c r="D111" s="3" t="s">
        <v>559</v>
      </c>
      <c r="E111" s="3" t="str">
        <f t="shared" si="1"/>
        <v>INSERT OR REPLACE INTO SiteRegion(SiteId,SiteRegionId,SiteRegionTitle,ParentId,Level)  VALUES (5,'\Россия\Московская обл\/Sergiev_Posad','Сергиев Посад','\Россия\Московская обл\',3);</v>
      </c>
    </row>
    <row r="112" spans="1:5" ht="14.4" x14ac:dyDescent="0.3">
      <c r="A112" s="3" t="s">
        <v>390</v>
      </c>
      <c r="B112" t="s">
        <v>142</v>
      </c>
      <c r="C112" s="3" t="s">
        <v>307</v>
      </c>
      <c r="D112" s="3" t="s">
        <v>467</v>
      </c>
      <c r="E112" s="3" t="str">
        <f t="shared" si="1"/>
        <v>INSERT OR REPLACE INTO SiteRegion(SiteId,SiteRegionId,SiteRegionTitle,ParentId,Level)  VALUES (5,'\Россия\Московская обл\/Serpuhov','Серпухов','\Россия\Московская обл\',3);</v>
      </c>
    </row>
    <row r="113" spans="1:5" ht="14.4" x14ac:dyDescent="0.3">
      <c r="A113" s="3" t="s">
        <v>390</v>
      </c>
      <c r="B113" t="s">
        <v>142</v>
      </c>
      <c r="C113" s="3" t="s">
        <v>308</v>
      </c>
      <c r="D113" s="3" t="s">
        <v>468</v>
      </c>
      <c r="E113" s="3" t="str">
        <f t="shared" si="1"/>
        <v>INSERT OR REPLACE INTO SiteRegion(SiteId,SiteRegionId,SiteRegionTitle,ParentId,Level)  VALUES (5,'\Россия\Московская обл\/Solnechnogorsk','Солнечногорск','\Россия\Московская обл\',3);</v>
      </c>
    </row>
    <row r="114" spans="1:5" ht="14.4" x14ac:dyDescent="0.3">
      <c r="A114" s="3" t="s">
        <v>390</v>
      </c>
      <c r="B114" t="s">
        <v>142</v>
      </c>
      <c r="C114" s="3" t="s">
        <v>309</v>
      </c>
      <c r="D114" s="3" t="s">
        <v>560</v>
      </c>
      <c r="E114" s="3" t="str">
        <f t="shared" si="1"/>
        <v>INSERT OR REPLACE INTO SiteRegion(SiteId,SiteRegionId,SiteRegionTitle,ParentId,Level)  VALUES (5,'\Россия\Московская обл\/Staraya_Kupavna','Старая Купавна','\Россия\Московская обл\',3);</v>
      </c>
    </row>
    <row r="115" spans="1:5" ht="14.4" x14ac:dyDescent="0.3">
      <c r="A115" s="3" t="s">
        <v>390</v>
      </c>
      <c r="B115" t="s">
        <v>142</v>
      </c>
      <c r="C115" s="3" t="s">
        <v>310</v>
      </c>
      <c r="D115" s="3" t="s">
        <v>469</v>
      </c>
      <c r="E115" s="3" t="str">
        <f t="shared" si="1"/>
        <v>INSERT OR REPLACE INTO SiteRegion(SiteId,SiteRegionId,SiteRegionTitle,ParentId,Level)  VALUES (5,'\Россия\Московская обл\/Stupino','Ступино','\Россия\Московская обл\',3);</v>
      </c>
    </row>
    <row r="116" spans="1:5" ht="14.4" x14ac:dyDescent="0.3">
      <c r="A116" s="3" t="s">
        <v>390</v>
      </c>
      <c r="B116" t="s">
        <v>142</v>
      </c>
      <c r="C116" s="3" t="s">
        <v>311</v>
      </c>
      <c r="D116" s="3" t="s">
        <v>521</v>
      </c>
      <c r="E116" s="3" t="str">
        <f t="shared" si="1"/>
        <v>INSERT OR REPLACE INTO SiteRegion(SiteId,SiteRegionId,SiteRegionTitle,ParentId,Level)  VALUES (5,'\Россия\Московская обл\/Tatischevo','Татищево','\Россия\Московская обл\',3);</v>
      </c>
    </row>
    <row r="117" spans="1:5" ht="14.4" x14ac:dyDescent="0.3">
      <c r="A117" s="3" t="s">
        <v>390</v>
      </c>
      <c r="B117" t="s">
        <v>142</v>
      </c>
      <c r="C117" s="3" t="s">
        <v>312</v>
      </c>
      <c r="D117" s="3" t="s">
        <v>543</v>
      </c>
      <c r="E117" s="3" t="str">
        <f t="shared" si="1"/>
        <v>INSERT OR REPLACE INTO SiteRegion(SiteId,SiteRegionId,SiteRegionTitle,ParentId,Level)  VALUES (5,'\Россия\Московская обл\/Fryazino','Фрязино','\Россия\Московская обл\',3);</v>
      </c>
    </row>
    <row r="118" spans="1:5" ht="14.4" x14ac:dyDescent="0.3">
      <c r="A118" s="3" t="s">
        <v>390</v>
      </c>
      <c r="B118" t="s">
        <v>142</v>
      </c>
      <c r="C118" s="3" t="s">
        <v>313</v>
      </c>
      <c r="D118" s="3" t="s">
        <v>470</v>
      </c>
      <c r="E118" s="3" t="str">
        <f t="shared" si="1"/>
        <v>INSERT OR REPLACE INTO SiteRegion(SiteId,SiteRegionId,SiteRegionTitle,ParentId,Level)  VALUES (5,'\Россия\Московская обл\/Himki','Химки','\Россия\Московская обл\',3);</v>
      </c>
    </row>
    <row r="119" spans="1:5" ht="14.4" x14ac:dyDescent="0.3">
      <c r="A119" s="3" t="s">
        <v>390</v>
      </c>
      <c r="B119" t="s">
        <v>142</v>
      </c>
      <c r="C119" s="3" t="s">
        <v>314</v>
      </c>
      <c r="D119" s="3" t="s">
        <v>471</v>
      </c>
      <c r="E119" s="3" t="str">
        <f t="shared" si="1"/>
        <v>INSERT OR REPLACE INTO SiteRegion(SiteId,SiteRegionId,SiteRegionTitle,ParentId,Level)  VALUES (5,'\Россия\Московская обл\/Chernogolovka','Черноголовка','\Россия\Московская обл\',3);</v>
      </c>
    </row>
    <row r="120" spans="1:5" ht="14.4" x14ac:dyDescent="0.3">
      <c r="A120" s="3" t="s">
        <v>390</v>
      </c>
      <c r="B120" t="s">
        <v>142</v>
      </c>
      <c r="C120" s="3" t="s">
        <v>315</v>
      </c>
      <c r="D120" s="3" t="s">
        <v>472</v>
      </c>
      <c r="E120" s="3" t="str">
        <f t="shared" si="1"/>
        <v>INSERT OR REPLACE INTO SiteRegion(SiteId,SiteRegionId,SiteRegionTitle,ParentId,Level)  VALUES (5,'\Россия\Московская обл\/Chehov','Чехов','\Россия\Московская обл\',3);</v>
      </c>
    </row>
    <row r="121" spans="1:5" ht="14.4" x14ac:dyDescent="0.3">
      <c r="A121" s="3" t="s">
        <v>390</v>
      </c>
      <c r="B121" t="s">
        <v>142</v>
      </c>
      <c r="C121" s="3" t="s">
        <v>316</v>
      </c>
      <c r="D121" s="3" t="s">
        <v>583</v>
      </c>
      <c r="E121" s="3" t="str">
        <f t="shared" si="1"/>
        <v>INSERT OR REPLACE INTO SiteRegion(SiteId,SiteRegionId,SiteRegionTitle,ParentId,Level)  VALUES (5,'\Россия\Московская обл\/Skhatura','Шатура','\Россия\Московская обл\',3);</v>
      </c>
    </row>
    <row r="122" spans="1:5" ht="14.4" x14ac:dyDescent="0.3">
      <c r="A122" s="3" t="s">
        <v>390</v>
      </c>
      <c r="B122" t="s">
        <v>142</v>
      </c>
      <c r="C122" s="3" t="s">
        <v>317</v>
      </c>
      <c r="D122" s="3" t="s">
        <v>522</v>
      </c>
      <c r="E122" s="3" t="str">
        <f t="shared" si="1"/>
        <v>INSERT OR REPLACE INTO SiteRegion(SiteId,SiteRegionId,SiteRegionTitle,ParentId,Level)  VALUES (5,'\Россия\Московская обл\/schelkovo','Щелково','\Россия\Московская обл\',3);</v>
      </c>
    </row>
    <row r="123" spans="1:5" ht="14.4" x14ac:dyDescent="0.3">
      <c r="A123" s="3" t="s">
        <v>390</v>
      </c>
      <c r="B123" t="s">
        <v>142</v>
      </c>
      <c r="C123" s="3" t="s">
        <v>318</v>
      </c>
      <c r="D123" s="3" t="s">
        <v>523</v>
      </c>
      <c r="E123" s="3" t="str">
        <f t="shared" si="1"/>
        <v>INSERT OR REPLACE INTO SiteRegion(SiteId,SiteRegionId,SiteRegionTitle,ParentId,Level)  VALUES (5,'\Россия\Московская обл\/scherbinka','Щербинка','\Россия\Московская обл\',3);</v>
      </c>
    </row>
    <row r="124" spans="1:5" ht="14.4" x14ac:dyDescent="0.3">
      <c r="A124" s="3" t="s">
        <v>390</v>
      </c>
      <c r="B124" t="s">
        <v>142</v>
      </c>
      <c r="C124" s="3" t="s">
        <v>319</v>
      </c>
      <c r="D124" s="3" t="s">
        <v>570</v>
      </c>
      <c r="E124" s="3" t="str">
        <f t="shared" si="1"/>
        <v>INSERT OR REPLACE INTO SiteRegion(SiteId,SiteRegionId,SiteRegionTitle,ParentId,Level)  VALUES (5,'\Россия\Московская обл\/elektrogorsk','Электрогорск','\Россия\Московская обл\',3);</v>
      </c>
    </row>
    <row r="125" spans="1:5" ht="14.4" x14ac:dyDescent="0.3">
      <c r="A125" s="3" t="s">
        <v>390</v>
      </c>
      <c r="B125" t="s">
        <v>142</v>
      </c>
      <c r="C125" s="3" t="s">
        <v>320</v>
      </c>
      <c r="D125" s="3" t="s">
        <v>571</v>
      </c>
      <c r="E125" s="3" t="str">
        <f t="shared" si="1"/>
        <v>INSERT OR REPLACE INTO SiteRegion(SiteId,SiteRegionId,SiteRegionTitle,ParentId,Level)  VALUES (5,'\Россия\Московская обл\/elektrostal','Электросталь','\Россия\Московская обл\',3);</v>
      </c>
    </row>
    <row r="126" spans="1:5" ht="14.4" x14ac:dyDescent="0.3">
      <c r="A126" s="3" t="s">
        <v>390</v>
      </c>
      <c r="B126" t="s">
        <v>142</v>
      </c>
      <c r="C126" s="3" t="s">
        <v>321</v>
      </c>
      <c r="D126" s="3" t="s">
        <v>573</v>
      </c>
      <c r="E126" s="3" t="str">
        <f t="shared" si="1"/>
        <v>INSERT OR REPLACE INTO SiteRegion(SiteId,SiteRegionId,SiteRegionTitle,ParentId,Level)  VALUES (5,'\Россия\Московская обл\/jubilejnyj','Юбилейный','\Россия\Московская обл\',3);</v>
      </c>
    </row>
    <row r="127" spans="1:5" ht="14.4" x14ac:dyDescent="0.3">
      <c r="A127" s="3" t="s">
        <v>390</v>
      </c>
      <c r="B127" t="s">
        <v>183</v>
      </c>
      <c r="C127" s="3" t="s">
        <v>322</v>
      </c>
      <c r="D127" s="3" t="s">
        <v>473</v>
      </c>
      <c r="E127" s="3" t="str">
        <f t="shared" si="1"/>
        <v>INSERT OR REPLACE INTO SiteRegion(SiteId,SiteRegionId,SiteRegionTitle,ParentId,Level)  VALUES (5,'\Россия\Мурманская обл\/Murmansk','Мурманск','\Россия\Мурманская обл\',3);</v>
      </c>
    </row>
    <row r="128" spans="1:5" ht="14.4" x14ac:dyDescent="0.3">
      <c r="A128" s="3" t="s">
        <v>390</v>
      </c>
      <c r="B128" t="s">
        <v>144</v>
      </c>
      <c r="C128" s="3" t="s">
        <v>325</v>
      </c>
      <c r="D128" s="3" t="s">
        <v>474</v>
      </c>
      <c r="E128" s="3" t="str">
        <f t="shared" si="1"/>
        <v>INSERT OR REPLACE INTO SiteRegion(SiteId,SiteRegionId,SiteRegionTitle,ParentId,Level)  VALUES (5,'\Россия\Нижегородская обл\/Dzerzhinsk','Дзержинск','\Россия\Нижегородская обл\',3);</v>
      </c>
    </row>
    <row r="129" spans="1:5" ht="14.4" x14ac:dyDescent="0.3">
      <c r="A129" s="3" t="s">
        <v>390</v>
      </c>
      <c r="B129" t="s">
        <v>144</v>
      </c>
      <c r="C129" s="3" t="s">
        <v>326</v>
      </c>
      <c r="D129" s="3" t="s">
        <v>561</v>
      </c>
      <c r="E129" s="3" t="str">
        <f t="shared" si="1"/>
        <v>INSERT OR REPLACE INTO SiteRegion(SiteId,SiteRegionId,SiteRegionTitle,ParentId,Level)  VALUES (5,'\Россия\Нижегородская обл\/Nizhnij_Novgorod','Нижний Новгород','\Россия\Нижегородская обл\',3);</v>
      </c>
    </row>
    <row r="130" spans="1:5" ht="14.4" x14ac:dyDescent="0.3">
      <c r="A130" s="3" t="s">
        <v>390</v>
      </c>
      <c r="B130" t="s">
        <v>145</v>
      </c>
      <c r="C130" s="3" t="s">
        <v>327</v>
      </c>
      <c r="D130" s="3" t="s">
        <v>562</v>
      </c>
      <c r="E130" s="3" t="str">
        <f t="shared" ref="E130:E193" si="2">CONCATENATE("INSERT OR REPLACE INTO SiteRegion(SiteId,SiteRegionId,SiteRegionTitle,ParentId,Level)  VALUES (5,'\",A130,"\",B130,"\/",D130,"','",C130,"','\",A130,"\",B130,"\',3);")</f>
        <v>INSERT OR REPLACE INTO SiteRegion(SiteId,SiteRegionId,SiteRegionTitle,ParentId,Level)  VALUES (5,'\Россия\Новгородская обл\/Velikij_Novgorod','Великий Новгород','\Россия\Новгородская обл\',3);</v>
      </c>
    </row>
    <row r="131" spans="1:5" ht="14.4" x14ac:dyDescent="0.3">
      <c r="A131" s="3" t="s">
        <v>390</v>
      </c>
      <c r="B131" t="s">
        <v>184</v>
      </c>
      <c r="C131" s="3" t="s">
        <v>328</v>
      </c>
      <c r="D131" s="3" t="s">
        <v>475</v>
      </c>
      <c r="E131" s="3" t="str">
        <f t="shared" si="2"/>
        <v>INSERT OR REPLACE INTO SiteRegion(SiteId,SiteRegionId,SiteRegionTitle,ParentId,Level)  VALUES (5,'\Россия\Новосибирская обл\/Berdsk','Бердск','\Россия\Новосибирская обл\',3);</v>
      </c>
    </row>
    <row r="132" spans="1:5" ht="14.4" x14ac:dyDescent="0.3">
      <c r="A132" s="3" t="s">
        <v>390</v>
      </c>
      <c r="B132" t="s">
        <v>184</v>
      </c>
      <c r="C132" s="3" t="s">
        <v>249</v>
      </c>
      <c r="D132" s="3" t="s">
        <v>476</v>
      </c>
      <c r="E132" s="3" t="str">
        <f t="shared" si="2"/>
        <v>INSERT OR REPLACE INTO SiteRegion(SiteId,SiteRegionId,SiteRegionTitle,ParentId,Level)  VALUES (5,'\Россия\Новосибирская обл\/Novosibirsk','Новосибирск','\Россия\Новосибирская обл\',3);</v>
      </c>
    </row>
    <row r="133" spans="1:5" ht="14.4" x14ac:dyDescent="0.3">
      <c r="A133" s="3" t="s">
        <v>390</v>
      </c>
      <c r="B133" t="s">
        <v>146</v>
      </c>
      <c r="C133" s="3" t="s">
        <v>250</v>
      </c>
      <c r="D133" s="3" t="s">
        <v>477</v>
      </c>
      <c r="E133" s="3" t="str">
        <f t="shared" si="2"/>
        <v>INSERT OR REPLACE INTO SiteRegion(SiteId,SiteRegionId,SiteRegionTitle,ParentId,Level)  VALUES (5,'\Россия\Омская обл\/Omsk','Омск','\Россия\Омская обл\',3);</v>
      </c>
    </row>
    <row r="134" spans="1:5" ht="14.4" x14ac:dyDescent="0.3">
      <c r="A134" s="3" t="s">
        <v>390</v>
      </c>
      <c r="B134" t="s">
        <v>147</v>
      </c>
      <c r="C134" s="3" t="s">
        <v>323</v>
      </c>
      <c r="D134" s="3" t="s">
        <v>478</v>
      </c>
      <c r="E134" s="3" t="str">
        <f t="shared" si="2"/>
        <v>INSERT OR REPLACE INTO SiteRegion(SiteId,SiteRegionId,SiteRegionTitle,ParentId,Level)  VALUES (5,'\Россия\Оренбургская обл\/Orenburg','Оренбург','\Россия\Оренбургская обл\',3);</v>
      </c>
    </row>
    <row r="135" spans="1:5" ht="14.4" x14ac:dyDescent="0.3">
      <c r="A135" s="3" t="s">
        <v>390</v>
      </c>
      <c r="B135" t="s">
        <v>147</v>
      </c>
      <c r="C135" s="3" t="s">
        <v>329</v>
      </c>
      <c r="D135" s="3" t="s">
        <v>479</v>
      </c>
      <c r="E135" s="3" t="str">
        <f t="shared" si="2"/>
        <v>INSERT OR REPLACE INTO SiteRegion(SiteId,SiteRegionId,SiteRegionTitle,ParentId,Level)  VALUES (5,'\Россия\Оренбургская обл\/Orsk','Орск','\Россия\Оренбургская обл\',3);</v>
      </c>
    </row>
    <row r="136" spans="1:5" ht="14.4" x14ac:dyDescent="0.3">
      <c r="A136" s="3" t="s">
        <v>390</v>
      </c>
      <c r="B136" t="s">
        <v>185</v>
      </c>
      <c r="C136" s="3" t="s">
        <v>330</v>
      </c>
      <c r="D136" s="3" t="s">
        <v>480</v>
      </c>
      <c r="E136" s="3" t="str">
        <f t="shared" si="2"/>
        <v>INSERT OR REPLACE INTO SiteRegion(SiteId,SiteRegionId,SiteRegionTitle,ParentId,Level)  VALUES (5,'\Россия\Орловская обл\/Orel','Орел','\Россия\Орловская обл\',3);</v>
      </c>
    </row>
    <row r="137" spans="1:5" ht="14.4" x14ac:dyDescent="0.3">
      <c r="A137" s="3" t="s">
        <v>390</v>
      </c>
      <c r="B137" t="s">
        <v>148</v>
      </c>
      <c r="C137" s="3" t="s">
        <v>331</v>
      </c>
      <c r="D137" s="3" t="s">
        <v>481</v>
      </c>
      <c r="E137" s="3" t="str">
        <f t="shared" si="2"/>
        <v>INSERT OR REPLACE INTO SiteRegion(SiteId,SiteRegionId,SiteRegionTitle,ParentId,Level)  VALUES (5,'\Россия\Пензенская обл\/Penza','Пенза','\Россия\Пензенская обл\',3);</v>
      </c>
    </row>
    <row r="138" spans="1:5" ht="14.4" x14ac:dyDescent="0.3">
      <c r="A138" s="3" t="s">
        <v>390</v>
      </c>
      <c r="B138" t="s">
        <v>149</v>
      </c>
      <c r="C138" s="3" t="s">
        <v>332</v>
      </c>
      <c r="D138" s="3" t="s">
        <v>482</v>
      </c>
      <c r="E138" s="3" t="str">
        <f t="shared" si="2"/>
        <v>INSERT OR REPLACE INTO SiteRegion(SiteId,SiteRegionId,SiteRegionTitle,ParentId,Level)  VALUES (5,'\Россия\Пермский край\/Berezniki','Березники','\Россия\Пермский край\',3);</v>
      </c>
    </row>
    <row r="139" spans="1:5" ht="14.4" x14ac:dyDescent="0.3">
      <c r="A139" s="3" t="s">
        <v>390</v>
      </c>
      <c r="B139" t="s">
        <v>149</v>
      </c>
      <c r="C139" s="3" t="s">
        <v>333</v>
      </c>
      <c r="D139" s="3" t="s">
        <v>532</v>
      </c>
      <c r="E139" s="3" t="str">
        <f t="shared" si="2"/>
        <v>INSERT OR REPLACE INTO SiteRegion(SiteId,SiteRegionId,SiteRegionTitle,ParentId,Level)  VALUES (5,'\Россия\Пермский край\/Perm','Пермь','\Россия\Пермский край\',3);</v>
      </c>
    </row>
    <row r="140" spans="1:5" ht="14.4" x14ac:dyDescent="0.3">
      <c r="A140" s="3" t="s">
        <v>390</v>
      </c>
      <c r="B140" t="s">
        <v>150</v>
      </c>
      <c r="C140" s="3" t="s">
        <v>334</v>
      </c>
      <c r="D140" s="3" t="s">
        <v>483</v>
      </c>
      <c r="E140" s="3" t="str">
        <f t="shared" si="2"/>
        <v>INSERT OR REPLACE INTO SiteRegion(SiteId,SiteRegionId,SiteRegionTitle,ParentId,Level)  VALUES (5,'\Россия\Приморский край\/Vladivostok','Владивосток','\Россия\Приморский край\',3);</v>
      </c>
    </row>
    <row r="141" spans="1:5" ht="14.4" x14ac:dyDescent="0.3">
      <c r="A141" s="3" t="s">
        <v>390</v>
      </c>
      <c r="B141" t="s">
        <v>150</v>
      </c>
      <c r="C141" s="3" t="s">
        <v>335</v>
      </c>
      <c r="D141" s="3" t="s">
        <v>484</v>
      </c>
      <c r="E141" s="3" t="str">
        <f t="shared" si="2"/>
        <v>INSERT OR REPLACE INTO SiteRegion(SiteId,SiteRegionId,SiteRegionTitle,ParentId,Level)  VALUES (5,'\Россия\Приморский край\/Nahodka','Находка','\Россия\Приморский край\',3);</v>
      </c>
    </row>
    <row r="142" spans="1:5" ht="14.4" x14ac:dyDescent="0.3">
      <c r="A142" s="3" t="s">
        <v>390</v>
      </c>
      <c r="B142" t="s">
        <v>150</v>
      </c>
      <c r="C142" s="3" t="s">
        <v>336</v>
      </c>
      <c r="D142" s="3" t="s">
        <v>576</v>
      </c>
      <c r="E142" s="3" t="str">
        <f t="shared" si="2"/>
        <v>INSERT OR REPLACE INTO SiteRegion(SiteId,SiteRegionId,SiteRegionTitle,ParentId,Level)  VALUES (5,'\Россия\Приморский край\/Ussuriysk','Уссурийск','\Россия\Приморский край\',3);</v>
      </c>
    </row>
    <row r="143" spans="1:5" ht="14.4" x14ac:dyDescent="0.3">
      <c r="A143" s="3" t="s">
        <v>390</v>
      </c>
      <c r="B143" t="s">
        <v>186</v>
      </c>
      <c r="C143" s="3" t="s">
        <v>252</v>
      </c>
      <c r="D143" s="3" t="s">
        <v>485</v>
      </c>
      <c r="E143" s="3" t="str">
        <f t="shared" si="2"/>
        <v>INSERT OR REPLACE INTO SiteRegion(SiteId,SiteRegionId,SiteRegionTitle,ParentId,Level)  VALUES (5,'\Россия\Псковская обл\/Pskov','Псков','\Россия\Псковская обл\',3);</v>
      </c>
    </row>
    <row r="144" spans="1:5" ht="14.4" x14ac:dyDescent="0.3">
      <c r="A144" s="3" t="s">
        <v>390</v>
      </c>
      <c r="B144" t="s">
        <v>151</v>
      </c>
      <c r="C144" s="3" t="s">
        <v>337</v>
      </c>
      <c r="D144" s="3" t="s">
        <v>486</v>
      </c>
      <c r="E144" s="3" t="str">
        <f t="shared" si="2"/>
        <v>INSERT OR REPLACE INTO SiteRegion(SiteId,SiteRegionId,SiteRegionTitle,ParentId,Level)  VALUES (5,'\Россия\Ростовская обл\/Novocherkassk','Новочеркасск','\Россия\Ростовская обл\',3);</v>
      </c>
    </row>
    <row r="145" spans="1:5" ht="14.4" x14ac:dyDescent="0.3">
      <c r="A145" s="3" t="s">
        <v>390</v>
      </c>
      <c r="B145" t="s">
        <v>151</v>
      </c>
      <c r="C145" s="3" t="s">
        <v>338</v>
      </c>
      <c r="D145" s="3" t="s">
        <v>514</v>
      </c>
      <c r="E145" s="3" t="str">
        <f t="shared" si="2"/>
        <v>INSERT OR REPLACE INTO SiteRegion(SiteId,SiteRegionId,SiteRegionTitle,ParentId,Level)  VALUES (5,'\Россия\Ростовская обл\/Rostov_na_Donu','Ростов-на-Дону','\Россия\Ростовская обл\',3);</v>
      </c>
    </row>
    <row r="146" spans="1:5" ht="14.4" x14ac:dyDescent="0.3">
      <c r="A146" s="3" t="s">
        <v>390</v>
      </c>
      <c r="B146" t="s">
        <v>151</v>
      </c>
      <c r="C146" s="3" t="s">
        <v>339</v>
      </c>
      <c r="D146" s="3" t="s">
        <v>487</v>
      </c>
      <c r="E146" s="3" t="str">
        <f t="shared" si="2"/>
        <v>INSERT OR REPLACE INTO SiteRegion(SiteId,SiteRegionId,SiteRegionTitle,ParentId,Level)  VALUES (5,'\Россия\Ростовская обл\/Taganrog','Таганрог','\Россия\Ростовская обл\',3);</v>
      </c>
    </row>
    <row r="147" spans="1:5" ht="14.4" x14ac:dyDescent="0.3">
      <c r="A147" s="3" t="s">
        <v>390</v>
      </c>
      <c r="B147" t="s">
        <v>151</v>
      </c>
      <c r="C147" s="3" t="s">
        <v>340</v>
      </c>
      <c r="D147" s="3" t="s">
        <v>584</v>
      </c>
      <c r="E147" s="3" t="str">
        <f t="shared" si="2"/>
        <v>INSERT OR REPLACE INTO SiteRegion(SiteId,SiteRegionId,SiteRegionTitle,ParentId,Level)  VALUES (5,'\Россия\Ростовская обл\/Skhahty','Шахты','\Россия\Ростовская обл\',3);</v>
      </c>
    </row>
    <row r="148" spans="1:5" ht="14.4" x14ac:dyDescent="0.3">
      <c r="A148" s="3" t="s">
        <v>390</v>
      </c>
      <c r="B148" t="s">
        <v>187</v>
      </c>
      <c r="C148" s="3" t="s">
        <v>341</v>
      </c>
      <c r="D148" s="3" t="s">
        <v>544</v>
      </c>
      <c r="E148" s="3" t="str">
        <f t="shared" si="2"/>
        <v>INSERT OR REPLACE INTO SiteRegion(SiteId,SiteRegionId,SiteRegionTitle,ParentId,Level)  VALUES (5,'\Россия\Рязанская обл\/Ryazan','Рязань','\Россия\Рязанская обл\',3);</v>
      </c>
    </row>
    <row r="149" spans="1:5" ht="14.4" x14ac:dyDescent="0.3">
      <c r="A149" s="3" t="s">
        <v>390</v>
      </c>
      <c r="B149" t="s">
        <v>152</v>
      </c>
      <c r="C149" s="3" t="s">
        <v>343</v>
      </c>
      <c r="D149" s="3" t="s">
        <v>488</v>
      </c>
      <c r="E149" s="3" t="str">
        <f t="shared" si="2"/>
        <v>INSERT OR REPLACE INTO SiteRegion(SiteId,SiteRegionId,SiteRegionTitle,ParentId,Level)  VALUES (5,'\Россия\Самарская обл\/Samara','Самара','\Россия\Самарская обл\',3);</v>
      </c>
    </row>
    <row r="150" spans="1:5" ht="14.4" x14ac:dyDescent="0.3">
      <c r="A150" s="3" t="s">
        <v>390</v>
      </c>
      <c r="B150" t="s">
        <v>152</v>
      </c>
      <c r="C150" s="3" t="s">
        <v>344</v>
      </c>
      <c r="D150" s="3" t="s">
        <v>533</v>
      </c>
      <c r="E150" s="3" t="str">
        <f t="shared" si="2"/>
        <v>INSERT OR REPLACE INTO SiteRegion(SiteId,SiteRegionId,SiteRegionTitle,ParentId,Level)  VALUES (5,'\Россия\Самарская обл\/Syzran','Сызрань','\Россия\Самарская обл\',3);</v>
      </c>
    </row>
    <row r="151" spans="1:5" ht="14.4" x14ac:dyDescent="0.3">
      <c r="A151" s="3" t="s">
        <v>390</v>
      </c>
      <c r="B151" t="s">
        <v>152</v>
      </c>
      <c r="C151" s="3" t="s">
        <v>345</v>
      </c>
      <c r="D151" s="3" t="s">
        <v>545</v>
      </c>
      <c r="E151" s="3" t="str">
        <f t="shared" si="2"/>
        <v>INSERT OR REPLACE INTO SiteRegion(SiteId,SiteRegionId,SiteRegionTitle,ParentId,Level)  VALUES (5,'\Россия\Самарская обл\/Tolyatti','Тольятти','\Россия\Самарская обл\',3);</v>
      </c>
    </row>
    <row r="152" spans="1:5" ht="14.4" x14ac:dyDescent="0.3">
      <c r="A152" s="3" t="s">
        <v>390</v>
      </c>
      <c r="B152" t="s">
        <v>153</v>
      </c>
      <c r="C152" s="3" t="s">
        <v>346</v>
      </c>
      <c r="D152" s="3" t="s">
        <v>539</v>
      </c>
      <c r="E152" s="3" t="str">
        <f t="shared" si="2"/>
        <v>INSERT OR REPLACE INTO SiteRegion(SiteId,SiteRegionId,SiteRegionTitle,ParentId,Level)  VALUES (5,'\Россия\Санкт-Петербург г\/St_Peterburg','Санкт-Петербург','\Россия\Санкт-Петербург г\',3);</v>
      </c>
    </row>
    <row r="153" spans="1:5" ht="14.4" x14ac:dyDescent="0.3">
      <c r="A153" s="3" t="s">
        <v>390</v>
      </c>
      <c r="B153" t="s">
        <v>154</v>
      </c>
      <c r="C153" s="3" t="s">
        <v>347</v>
      </c>
      <c r="D153" s="3" t="s">
        <v>489</v>
      </c>
      <c r="E153" s="3" t="str">
        <f t="shared" si="2"/>
        <v>INSERT OR REPLACE INTO SiteRegion(SiteId,SiteRegionId,SiteRegionTitle,ParentId,Level)  VALUES (5,'\Россия\Саратовская обл\/Saratov','Саратов','\Россия\Саратовская обл\',3);</v>
      </c>
    </row>
    <row r="154" spans="1:5" ht="14.4" x14ac:dyDescent="0.3">
      <c r="A154" s="3" t="s">
        <v>390</v>
      </c>
      <c r="B154" t="s">
        <v>154</v>
      </c>
      <c r="C154" s="3" t="s">
        <v>349</v>
      </c>
      <c r="D154" s="3" t="s">
        <v>572</v>
      </c>
      <c r="E154" s="3" t="str">
        <f t="shared" si="2"/>
        <v>INSERT OR REPLACE INTO SiteRegion(SiteId,SiteRegionId,SiteRegionTitle,ParentId,Level)  VALUES (5,'\Россия\Саратовская обл\/engels','Энгельс','\Россия\Саратовская обл\',3);</v>
      </c>
    </row>
    <row r="155" spans="1:5" ht="14.4" x14ac:dyDescent="0.3">
      <c r="A155" s="3" t="s">
        <v>390</v>
      </c>
      <c r="B155" t="s">
        <v>155</v>
      </c>
      <c r="C155" s="3" t="s">
        <v>350</v>
      </c>
      <c r="D155" s="3" t="s">
        <v>546</v>
      </c>
      <c r="E155" s="3" t="str">
        <f t="shared" si="2"/>
        <v>INSERT OR REPLACE INTO SiteRegion(SiteId,SiteRegionId,SiteRegionTitle,ParentId,Level)  VALUES (5,'\Россия\Саха /Якутия/ Респ\/yakutsk','Якутск','\Россия\Саха /Якутия/ Респ\',3);</v>
      </c>
    </row>
    <row r="156" spans="1:5" ht="14.4" x14ac:dyDescent="0.3">
      <c r="A156" s="3" t="s">
        <v>390</v>
      </c>
      <c r="B156" t="s">
        <v>156</v>
      </c>
      <c r="C156" s="3" t="s">
        <v>351</v>
      </c>
      <c r="D156" s="3" t="s">
        <v>585</v>
      </c>
      <c r="E156" s="3" t="str">
        <f t="shared" si="2"/>
        <v>INSERT OR REPLACE INTO SiteRegion(SiteId,SiteRegionId,SiteRegionTitle,ParentId,Level)  VALUES (5,'\Россия\Сахалинская обл\/yuzhno_Sakhalinsk','Южно-Сахалинск','\Россия\Сахалинская обл\',3);</v>
      </c>
    </row>
    <row r="157" spans="1:5" ht="14.4" x14ac:dyDescent="0.3">
      <c r="A157" s="3" t="s">
        <v>390</v>
      </c>
      <c r="B157" t="s">
        <v>157</v>
      </c>
      <c r="C157" s="3" t="s">
        <v>352</v>
      </c>
      <c r="D157" s="3" t="s">
        <v>563</v>
      </c>
      <c r="E157" s="3" t="str">
        <f t="shared" si="2"/>
        <v>INSERT OR REPLACE INTO SiteRegion(SiteId,SiteRegionId,SiteRegionTitle,ParentId,Level)  VALUES (5,'\Россия\Свердловская обл\/Verhnyaya_Pyshma','Верхняя Пышма','\Россия\Свердловская обл\',3);</v>
      </c>
    </row>
    <row r="158" spans="1:5" ht="14.4" x14ac:dyDescent="0.3">
      <c r="A158" s="3" t="s">
        <v>390</v>
      </c>
      <c r="B158" t="s">
        <v>157</v>
      </c>
      <c r="C158" s="3" t="s">
        <v>353</v>
      </c>
      <c r="D158" s="3" t="s">
        <v>490</v>
      </c>
      <c r="E158" s="3" t="str">
        <f t="shared" si="2"/>
        <v>INSERT OR REPLACE INTO SiteRegion(SiteId,SiteRegionId,SiteRegionTitle,ParentId,Level)  VALUES (5,'\Россия\Свердловская обл\/Ekaterinburg','Екатеринбург','\Россия\Свердловская обл\',3);</v>
      </c>
    </row>
    <row r="159" spans="1:5" ht="14.4" x14ac:dyDescent="0.3">
      <c r="A159" s="3" t="s">
        <v>390</v>
      </c>
      <c r="B159" t="s">
        <v>157</v>
      </c>
      <c r="C159" s="3" t="s">
        <v>354</v>
      </c>
      <c r="D159" s="3" t="s">
        <v>564</v>
      </c>
      <c r="E159" s="3" t="str">
        <f t="shared" si="2"/>
        <v>INSERT OR REPLACE INTO SiteRegion(SiteId,SiteRegionId,SiteRegionTitle,ParentId,Level)  VALUES (5,'\Россия\Свердловская обл\/Nizhnij_Tagil','Нижний Тагил','\Россия\Свердловская обл\',3);</v>
      </c>
    </row>
    <row r="160" spans="1:5" ht="14.4" x14ac:dyDescent="0.3">
      <c r="A160" s="3" t="s">
        <v>390</v>
      </c>
      <c r="B160" t="s">
        <v>157</v>
      </c>
      <c r="C160" s="3" t="s">
        <v>355</v>
      </c>
      <c r="D160" s="3" t="s">
        <v>534</v>
      </c>
      <c r="E160" s="3" t="str">
        <f t="shared" si="2"/>
        <v>INSERT OR REPLACE INTO SiteRegion(SiteId,SiteRegionId,SiteRegionTitle,ParentId,Level)  VALUES (5,'\Россия\Свердловская обл\/Pervouralsk','Первоуральск','\Россия\Свердловская обл\',3);</v>
      </c>
    </row>
    <row r="161" spans="1:5" ht="14.4" x14ac:dyDescent="0.3">
      <c r="A161" s="3" t="s">
        <v>390</v>
      </c>
      <c r="B161" t="s">
        <v>158</v>
      </c>
      <c r="C161" s="3" t="s">
        <v>356</v>
      </c>
      <c r="D161" s="3" t="s">
        <v>491</v>
      </c>
      <c r="E161" s="3" t="str">
        <f t="shared" si="2"/>
        <v>INSERT OR REPLACE INTO SiteRegion(SiteId,SiteRegionId,SiteRegionTitle,ParentId,Level)  VALUES (5,'\Россия\Северная Осетия - Алания Респ\/Vladikavkaz','Владикавказ','\Россия\Северная Осетия - Алания Респ\',3);</v>
      </c>
    </row>
    <row r="162" spans="1:5" ht="14.4" x14ac:dyDescent="0.3">
      <c r="A162" s="3" t="s">
        <v>390</v>
      </c>
      <c r="B162" t="s">
        <v>159</v>
      </c>
      <c r="C162" s="3" t="s">
        <v>324</v>
      </c>
      <c r="D162" s="3" t="s">
        <v>492</v>
      </c>
      <c r="E162" s="3" t="str">
        <f t="shared" si="2"/>
        <v>INSERT OR REPLACE INTO SiteRegion(SiteId,SiteRegionId,SiteRegionTitle,ParentId,Level)  VALUES (5,'\Россия\Смоленская обл\/Smolensk','Смоленск','\Россия\Смоленская обл\',3);</v>
      </c>
    </row>
    <row r="163" spans="1:5" ht="14.4" x14ac:dyDescent="0.3">
      <c r="A163" s="3" t="s">
        <v>390</v>
      </c>
      <c r="B163" t="s">
        <v>188</v>
      </c>
      <c r="C163" s="3" t="s">
        <v>357</v>
      </c>
      <c r="D163" s="3" t="s">
        <v>565</v>
      </c>
      <c r="E163" s="3" t="str">
        <f t="shared" si="2"/>
        <v>INSERT OR REPLACE INTO SiteRegion(SiteId,SiteRegionId,SiteRegionTitle,ParentId,Level)  VALUES (5,'\Россия\Ставропольский край\/Mineralnye_Vody','Минеральные Воды','\Россия\Ставропольский край\',3);</v>
      </c>
    </row>
    <row r="164" spans="1:5" ht="14.4" x14ac:dyDescent="0.3">
      <c r="A164" s="3" t="s">
        <v>390</v>
      </c>
      <c r="B164" t="s">
        <v>188</v>
      </c>
      <c r="C164" s="3" t="s">
        <v>358</v>
      </c>
      <c r="D164" s="3" t="s">
        <v>547</v>
      </c>
      <c r="E164" s="3" t="str">
        <f t="shared" si="2"/>
        <v>INSERT OR REPLACE INTO SiteRegion(SiteId,SiteRegionId,SiteRegionTitle,ParentId,Level)  VALUES (5,'\Россия\Ставропольский край\/Pyatigorsk','Пятигорск','\Россия\Ставропольский край\',3);</v>
      </c>
    </row>
    <row r="165" spans="1:5" ht="14.4" x14ac:dyDescent="0.3">
      <c r="A165" s="3" t="s">
        <v>390</v>
      </c>
      <c r="B165" t="s">
        <v>188</v>
      </c>
      <c r="C165" s="3" t="s">
        <v>359</v>
      </c>
      <c r="D165" s="3" t="s">
        <v>535</v>
      </c>
      <c r="E165" s="3" t="str">
        <f t="shared" si="2"/>
        <v>INSERT OR REPLACE INTO SiteRegion(SiteId,SiteRegionId,SiteRegionTitle,ParentId,Level)  VALUES (5,'\Россия\Ставропольский край\/Stavropol','Ставрополь','\Россия\Ставропольский край\',3);</v>
      </c>
    </row>
    <row r="166" spans="1:5" ht="14.4" x14ac:dyDescent="0.3">
      <c r="A166" s="3" t="s">
        <v>390</v>
      </c>
      <c r="B166" t="s">
        <v>160</v>
      </c>
      <c r="C166" s="3" t="s">
        <v>348</v>
      </c>
      <c r="D166" s="3" t="s">
        <v>493</v>
      </c>
      <c r="E166" s="3" t="str">
        <f t="shared" si="2"/>
        <v>INSERT OR REPLACE INTO SiteRegion(SiteId,SiteRegionId,SiteRegionTitle,ParentId,Level)  VALUES (5,'\Россия\Тамбовская обл\/Tambov','Тамбов','\Россия\Тамбовская обл\',3);</v>
      </c>
    </row>
    <row r="167" spans="1:5" ht="14.4" x14ac:dyDescent="0.3">
      <c r="A167" s="3" t="s">
        <v>390</v>
      </c>
      <c r="B167" t="s">
        <v>161</v>
      </c>
      <c r="C167" s="3" t="s">
        <v>360</v>
      </c>
      <c r="D167" s="3" t="s">
        <v>536</v>
      </c>
      <c r="E167" s="3" t="str">
        <f t="shared" si="2"/>
        <v>INSERT OR REPLACE INTO SiteRegion(SiteId,SiteRegionId,SiteRegionTitle,ParentId,Level)  VALUES (5,'\Россия\Татарстан Респ\/Kazan','Казань','\Россия\Татарстан Респ\',3);</v>
      </c>
    </row>
    <row r="168" spans="1:5" ht="14.4" x14ac:dyDescent="0.3">
      <c r="A168" s="3" t="s">
        <v>390</v>
      </c>
      <c r="B168" t="s">
        <v>161</v>
      </c>
      <c r="C168" s="3" t="s">
        <v>361</v>
      </c>
      <c r="D168" s="3" t="s">
        <v>566</v>
      </c>
      <c r="E168" s="3" t="str">
        <f t="shared" si="2"/>
        <v>INSERT OR REPLACE INTO SiteRegion(SiteId,SiteRegionId,SiteRegionTitle,ParentId,Level)  VALUES (5,'\Россия\Татарстан Респ\/Naberezhnye_Chelny','Набережные Челны','\Россия\Татарстан Респ\',3);</v>
      </c>
    </row>
    <row r="169" spans="1:5" ht="14.4" x14ac:dyDescent="0.3">
      <c r="A169" s="3" t="s">
        <v>390</v>
      </c>
      <c r="B169" t="s">
        <v>161</v>
      </c>
      <c r="C169" s="3" t="s">
        <v>362</v>
      </c>
      <c r="D169" s="3" t="s">
        <v>494</v>
      </c>
      <c r="E169" s="3" t="str">
        <f t="shared" si="2"/>
        <v>INSERT OR REPLACE INTO SiteRegion(SiteId,SiteRegionId,SiteRegionTitle,ParentId,Level)  VALUES (5,'\Россия\Татарстан Респ\/Nizhnekamsk','Нижнекамск','\Россия\Татарстан Респ\',3);</v>
      </c>
    </row>
    <row r="170" spans="1:5" ht="14.4" x14ac:dyDescent="0.3">
      <c r="A170" s="3" t="s">
        <v>390</v>
      </c>
      <c r="B170" t="s">
        <v>162</v>
      </c>
      <c r="C170" s="3" t="s">
        <v>363</v>
      </c>
      <c r="D170" s="3" t="s">
        <v>537</v>
      </c>
      <c r="E170" s="3" t="str">
        <f t="shared" si="2"/>
        <v>INSERT OR REPLACE INTO SiteRegion(SiteId,SiteRegionId,SiteRegionTitle,ParentId,Level)  VALUES (5,'\Россия\Тверская обл\/Tver','Тверь','\Россия\Тверская обл\',3);</v>
      </c>
    </row>
    <row r="171" spans="1:5" ht="14.4" x14ac:dyDescent="0.3">
      <c r="A171" s="3" t="s">
        <v>390</v>
      </c>
      <c r="B171" t="s">
        <v>163</v>
      </c>
      <c r="C171" s="3" t="s">
        <v>364</v>
      </c>
      <c r="D171" s="3" t="s">
        <v>495</v>
      </c>
      <c r="E171" s="3" t="str">
        <f t="shared" si="2"/>
        <v>INSERT OR REPLACE INTO SiteRegion(SiteId,SiteRegionId,SiteRegionTitle,ParentId,Level)  VALUES (5,'\Россия\Томская обл\/Tomsk','Томск','\Россия\Томская обл\',3);</v>
      </c>
    </row>
    <row r="172" spans="1:5" ht="14.4" x14ac:dyDescent="0.3">
      <c r="A172" s="3" t="s">
        <v>390</v>
      </c>
      <c r="B172" t="s">
        <v>164</v>
      </c>
      <c r="C172" s="3" t="s">
        <v>365</v>
      </c>
      <c r="D172" s="3" t="s">
        <v>496</v>
      </c>
      <c r="E172" s="3" t="str">
        <f t="shared" si="2"/>
        <v>INSERT OR REPLACE INTO SiteRegion(SiteId,SiteRegionId,SiteRegionTitle,ParentId,Level)  VALUES (5,'\Россия\Тульская обл\/Tula','Тула','\Россия\Тульская обл\',3);</v>
      </c>
    </row>
    <row r="173" spans="1:5" ht="14.4" x14ac:dyDescent="0.3">
      <c r="A173" s="3" t="s">
        <v>390</v>
      </c>
      <c r="B173" t="s">
        <v>165</v>
      </c>
      <c r="C173" s="3" t="s">
        <v>366</v>
      </c>
      <c r="D173" s="3" t="s">
        <v>497</v>
      </c>
      <c r="E173" s="3" t="str">
        <f t="shared" si="2"/>
        <v>INSERT OR REPLACE INTO SiteRegion(SiteId,SiteRegionId,SiteRegionTitle,ParentId,Level)  VALUES (5,'\Россия\Тыва Респ\/Kyzyl','Кызыл','\Россия\Тыва Респ\',3);</v>
      </c>
    </row>
    <row r="174" spans="1:5" ht="14.4" x14ac:dyDescent="0.3">
      <c r="A174" s="3" t="s">
        <v>390</v>
      </c>
      <c r="B174" t="s">
        <v>189</v>
      </c>
      <c r="C174" s="3" t="s">
        <v>342</v>
      </c>
      <c r="D174" s="3" t="s">
        <v>553</v>
      </c>
      <c r="E174" s="3" t="str">
        <f t="shared" si="2"/>
        <v>INSERT OR REPLACE INTO SiteRegion(SiteId,SiteRegionId,SiteRegionTitle,ParentId,Level)  VALUES (5,'\Россия\Тюменская обл\/Tyumen','Тюмень','\Россия\Тюменская обл\',3);</v>
      </c>
    </row>
    <row r="175" spans="1:5" ht="14.4" x14ac:dyDescent="0.3">
      <c r="A175" s="3" t="s">
        <v>390</v>
      </c>
      <c r="B175" t="s">
        <v>166</v>
      </c>
      <c r="C175" s="3" t="s">
        <v>367</v>
      </c>
      <c r="D175" s="3" t="s">
        <v>498</v>
      </c>
      <c r="E175" s="3" t="str">
        <f t="shared" si="2"/>
        <v>INSERT OR REPLACE INTO SiteRegion(SiteId,SiteRegionId,SiteRegionTitle,ParentId,Level)  VALUES (5,'\Россия\Удмуртская Респ\/Izhevsk','Ижевск','\Россия\Удмуртская Респ\',3);</v>
      </c>
    </row>
    <row r="176" spans="1:5" ht="14.4" x14ac:dyDescent="0.3">
      <c r="A176" s="3" t="s">
        <v>390</v>
      </c>
      <c r="B176" t="s">
        <v>167</v>
      </c>
      <c r="C176" s="3" t="s">
        <v>368</v>
      </c>
      <c r="D176" s="3" t="s">
        <v>499</v>
      </c>
      <c r="E176" s="3" t="str">
        <f t="shared" si="2"/>
        <v>INSERT OR REPLACE INTO SiteRegion(SiteId,SiteRegionId,SiteRegionTitle,ParentId,Level)  VALUES (5,'\Россия\Ульяновская обл\/Dimitrovgrad','Димитровград','\Россия\Ульяновская обл\',3);</v>
      </c>
    </row>
    <row r="177" spans="1:5" ht="14.4" x14ac:dyDescent="0.3">
      <c r="A177" s="3" t="s">
        <v>390</v>
      </c>
      <c r="B177" t="s">
        <v>167</v>
      </c>
      <c r="C177" s="3" t="s">
        <v>369</v>
      </c>
      <c r="D177" s="3" t="s">
        <v>548</v>
      </c>
      <c r="E177" s="3" t="str">
        <f t="shared" si="2"/>
        <v>INSERT OR REPLACE INTO SiteRegion(SiteId,SiteRegionId,SiteRegionTitle,ParentId,Level)  VALUES (5,'\Россия\Ульяновская обл\/Ulyanovsk','Ульяновск','\Россия\Ульяновская обл\',3);</v>
      </c>
    </row>
    <row r="178" spans="1:5" ht="14.4" x14ac:dyDescent="0.3">
      <c r="A178" s="3" t="s">
        <v>390</v>
      </c>
      <c r="B178" t="s">
        <v>168</v>
      </c>
      <c r="C178" s="3" t="s">
        <v>370</v>
      </c>
      <c r="D178" s="3" t="s">
        <v>555</v>
      </c>
      <c r="E178" s="3" t="str">
        <f t="shared" si="2"/>
        <v>INSERT OR REPLACE INTO SiteRegion(SiteId,SiteRegionId,SiteRegionTitle,ParentId,Level)  VALUES (5,'\Россия\Хабаровский край\/Komsomolsk_na_Amure','Комсомольск на Амуре','\Россия\Хабаровский край\',3);</v>
      </c>
    </row>
    <row r="179" spans="1:5" ht="14.4" x14ac:dyDescent="0.3">
      <c r="A179" s="3" t="s">
        <v>390</v>
      </c>
      <c r="B179" t="s">
        <v>168</v>
      </c>
      <c r="C179" s="3" t="s">
        <v>371</v>
      </c>
      <c r="D179" s="3" t="s">
        <v>586</v>
      </c>
      <c r="E179" s="3" t="str">
        <f t="shared" si="2"/>
        <v>INSERT OR REPLACE INTO SiteRegion(SiteId,SiteRegionId,SiteRegionTitle,ParentId,Level)  VALUES (5,'\Россия\Хабаровский край\/khabarovsk','Хабаровск','\Россия\Хабаровский край\',3);</v>
      </c>
    </row>
    <row r="180" spans="1:5" ht="14.4" x14ac:dyDescent="0.3">
      <c r="A180" s="3" t="s">
        <v>390</v>
      </c>
      <c r="B180" t="s">
        <v>169</v>
      </c>
      <c r="C180" s="3" t="s">
        <v>372</v>
      </c>
      <c r="D180" s="3" t="s">
        <v>500</v>
      </c>
      <c r="E180" s="3" t="str">
        <f t="shared" si="2"/>
        <v>INSERT OR REPLACE INTO SiteRegion(SiteId,SiteRegionId,SiteRegionTitle,ParentId,Level)  VALUES (5,'\Россия\Хакасия Респ\/Abakan','Абакан','\Россия\Хакасия Респ\',3);</v>
      </c>
    </row>
    <row r="181" spans="1:5" ht="14.4" x14ac:dyDescent="0.3">
      <c r="A181" s="3" t="s">
        <v>390</v>
      </c>
      <c r="B181" t="s">
        <v>191</v>
      </c>
      <c r="C181" s="3" t="s">
        <v>373</v>
      </c>
      <c r="D181" s="3" t="s">
        <v>554</v>
      </c>
      <c r="E181" s="3" t="str">
        <f t="shared" si="2"/>
        <v>INSERT OR REPLACE INTO SiteRegion(SiteId,SiteRegionId,SiteRegionTitle,ParentId,Level)  VALUES (5,'\Россия\Ханты-Мансийский - Югра АО\/Nefteyugansk','Нефтеюганск','\Россия\Ханты-Мансийский - Югра АО\',3);</v>
      </c>
    </row>
    <row r="182" spans="1:5" ht="14.4" x14ac:dyDescent="0.3">
      <c r="A182" s="3" t="s">
        <v>390</v>
      </c>
      <c r="B182" t="s">
        <v>191</v>
      </c>
      <c r="C182" s="3" t="s">
        <v>374</v>
      </c>
      <c r="D182" s="3" t="s">
        <v>501</v>
      </c>
      <c r="E182" s="3" t="str">
        <f t="shared" si="2"/>
        <v>INSERT OR REPLACE INTO SiteRegion(SiteId,SiteRegionId,SiteRegionTitle,ParentId,Level)  VALUES (5,'\Россия\Ханты-Мансийский - Югра АО\/Nizhnevartovsk','Нижневартовск','\Россия\Ханты-Мансийский - Югра АО\',3);</v>
      </c>
    </row>
    <row r="183" spans="1:5" ht="14.4" x14ac:dyDescent="0.3">
      <c r="A183" s="3" t="s">
        <v>390</v>
      </c>
      <c r="B183" t="s">
        <v>191</v>
      </c>
      <c r="C183" s="3" t="s">
        <v>375</v>
      </c>
      <c r="D183" s="3" t="s">
        <v>502</v>
      </c>
      <c r="E183" s="3" t="str">
        <f t="shared" si="2"/>
        <v>INSERT OR REPLACE INTO SiteRegion(SiteId,SiteRegionId,SiteRegionTitle,ParentId,Level)  VALUES (5,'\Россия\Ханты-Мансийский - Югра АО\/Surgut','Сургут','\Россия\Ханты-Мансийский - Югра АО\',3);</v>
      </c>
    </row>
    <row r="184" spans="1:5" ht="14.4" x14ac:dyDescent="0.3">
      <c r="A184" s="3" t="s">
        <v>390</v>
      </c>
      <c r="B184" t="s">
        <v>191</v>
      </c>
      <c r="C184" s="3" t="s">
        <v>376</v>
      </c>
      <c r="D184" s="3" t="s">
        <v>587</v>
      </c>
      <c r="E184" s="3" t="str">
        <f t="shared" si="2"/>
        <v>INSERT OR REPLACE INTO SiteRegion(SiteId,SiteRegionId,SiteRegionTitle,ParentId,Level)  VALUES (5,'\Россия\Ханты-Мансийский - Югра АО\/khanty_Mansiysk','Ханты-Мансийск','\Россия\Ханты-Мансийский - Югра АО\',3);</v>
      </c>
    </row>
    <row r="185" spans="1:5" ht="14.4" x14ac:dyDescent="0.3">
      <c r="A185" s="3" t="s">
        <v>390</v>
      </c>
      <c r="B185" t="s">
        <v>170</v>
      </c>
      <c r="C185" s="3" t="s">
        <v>377</v>
      </c>
      <c r="D185" s="3" t="s">
        <v>503</v>
      </c>
      <c r="E185" s="3" t="str">
        <f t="shared" si="2"/>
        <v>INSERT OR REPLACE INTO SiteRegion(SiteId,SiteRegionId,SiteRegionTitle,ParentId,Level)  VALUES (5,'\Россия\Челябинская обл\/Zlatoust','Златоуст','\Россия\Челябинская обл\',3);</v>
      </c>
    </row>
    <row r="186" spans="1:5" ht="14.4" x14ac:dyDescent="0.3">
      <c r="A186" s="3" t="s">
        <v>390</v>
      </c>
      <c r="B186" t="s">
        <v>170</v>
      </c>
      <c r="C186" s="3" t="s">
        <v>378</v>
      </c>
      <c r="D186" s="3" t="s">
        <v>517</v>
      </c>
      <c r="E186" s="3" t="str">
        <f t="shared" si="2"/>
        <v>INSERT OR REPLACE INTO SiteRegion(SiteId,SiteRegionId,SiteRegionTitle,ParentId,Level)  VALUES (5,'\Россия\Челябинская обл\/Kopeisk','Копейск','\Россия\Челябинская обл\',3);</v>
      </c>
    </row>
    <row r="187" spans="1:5" ht="14.4" x14ac:dyDescent="0.3">
      <c r="A187" s="3" t="s">
        <v>390</v>
      </c>
      <c r="B187" t="s">
        <v>170</v>
      </c>
      <c r="C187" s="3" t="s">
        <v>379</v>
      </c>
      <c r="D187" s="3" t="s">
        <v>504</v>
      </c>
      <c r="E187" s="3" t="str">
        <f t="shared" si="2"/>
        <v>INSERT OR REPLACE INTO SiteRegion(SiteId,SiteRegionId,SiteRegionTitle,ParentId,Level)  VALUES (5,'\Россия\Челябинская обл\/Magnitogorsk','Магнитогорск','\Россия\Челябинская обл\',3);</v>
      </c>
    </row>
    <row r="188" spans="1:5" ht="14.4" x14ac:dyDescent="0.3">
      <c r="A188" s="3" t="s">
        <v>390</v>
      </c>
      <c r="B188" t="s">
        <v>170</v>
      </c>
      <c r="C188" s="3" t="s">
        <v>380</v>
      </c>
      <c r="D188" s="3" t="s">
        <v>549</v>
      </c>
      <c r="E188" s="3" t="str">
        <f t="shared" si="2"/>
        <v>INSERT OR REPLACE INTO SiteRegion(SiteId,SiteRegionId,SiteRegionTitle,ParentId,Level)  VALUES (5,'\Россия\Челябинская обл\/Chelyabinsk','Челябинск','\Россия\Челябинская обл\',3);</v>
      </c>
    </row>
    <row r="189" spans="1:5" ht="14.4" x14ac:dyDescent="0.3">
      <c r="A189" s="3" t="s">
        <v>390</v>
      </c>
      <c r="B189" t="s">
        <v>171</v>
      </c>
      <c r="C189" s="3" t="s">
        <v>381</v>
      </c>
      <c r="D189" s="3" t="s">
        <v>505</v>
      </c>
      <c r="E189" s="3" t="str">
        <f t="shared" si="2"/>
        <v>INSERT OR REPLACE INTO SiteRegion(SiteId,SiteRegionId,SiteRegionTitle,ParentId,Level)  VALUES (5,'\Россия\Чеченская Респ\/Groznyj','Грозный','\Россия\Чеченская Респ\',3);</v>
      </c>
    </row>
    <row r="190" spans="1:5" ht="14.4" x14ac:dyDescent="0.3">
      <c r="A190" s="3" t="s">
        <v>390</v>
      </c>
      <c r="B190" t="s">
        <v>172</v>
      </c>
      <c r="C190" s="3" t="s">
        <v>382</v>
      </c>
      <c r="D190" s="3" t="s">
        <v>506</v>
      </c>
      <c r="E190" s="3" t="str">
        <f t="shared" si="2"/>
        <v>INSERT OR REPLACE INTO SiteRegion(SiteId,SiteRegionId,SiteRegionTitle,ParentId,Level)  VALUES (5,'\Россия\Чувашская - Чувашия Респ\/Cheboksary','Чебоксары','\Россия\Чувашская - Чувашия Респ\',3);</v>
      </c>
    </row>
    <row r="191" spans="1:5" ht="14.4" x14ac:dyDescent="0.3">
      <c r="A191" s="3" t="s">
        <v>390</v>
      </c>
      <c r="B191" t="s">
        <v>192</v>
      </c>
      <c r="C191" s="3" t="s">
        <v>383</v>
      </c>
      <c r="D191" s="3" t="s">
        <v>538</v>
      </c>
      <c r="E191" s="3" t="str">
        <f t="shared" si="2"/>
        <v>INSERT OR REPLACE INTO SiteRegion(SiteId,SiteRegionId,SiteRegionTitle,ParentId,Level)  VALUES (5,'\Россия\Чукотский АО\/Anadyr','Анадырь','\Россия\Чукотский АО\',3);</v>
      </c>
    </row>
    <row r="192" spans="1:5" ht="14.4" x14ac:dyDescent="0.3">
      <c r="A192" s="3" t="s">
        <v>390</v>
      </c>
      <c r="B192" t="s">
        <v>173</v>
      </c>
      <c r="C192" s="3" t="s">
        <v>384</v>
      </c>
      <c r="D192" s="3" t="s">
        <v>567</v>
      </c>
      <c r="E192" s="3" t="str">
        <f t="shared" si="2"/>
        <v>INSERT OR REPLACE INTO SiteRegion(SiteId,SiteRegionId,SiteRegionTitle,ParentId,Level)  VALUES (5,'\Россия\Ямало-Ненецкий АО\/Novyj_Urengoj','Новый Уренгой','\Россия\Ямало-Ненецкий АО\',3);</v>
      </c>
    </row>
    <row r="193" spans="1:5" ht="14.4" x14ac:dyDescent="0.3">
      <c r="A193" s="3" t="s">
        <v>390</v>
      </c>
      <c r="B193" t="s">
        <v>173</v>
      </c>
      <c r="C193" s="3" t="s">
        <v>385</v>
      </c>
      <c r="D193" s="3" t="s">
        <v>550</v>
      </c>
      <c r="E193" s="3" t="str">
        <f t="shared" si="2"/>
        <v>INSERT OR REPLACE INTO SiteRegion(SiteId,SiteRegionId,SiteRegionTitle,ParentId,Level)  VALUES (5,'\Россия\Ямало-Ненецкий АО\/Noyabrsk','Ноябрьск','\Россия\Ямало-Ненецкий АО\',3);</v>
      </c>
    </row>
    <row r="194" spans="1:5" ht="14.4" x14ac:dyDescent="0.3">
      <c r="A194" s="3" t="s">
        <v>390</v>
      </c>
      <c r="B194" t="s">
        <v>173</v>
      </c>
      <c r="C194" s="3" t="s">
        <v>386</v>
      </c>
      <c r="D194" s="3" t="s">
        <v>588</v>
      </c>
      <c r="E194" s="3" t="str">
        <f t="shared" ref="E194:E198" si="3">CONCATENATE("INSERT OR REPLACE INTO SiteRegion(SiteId,SiteRegionId,SiteRegionTitle,ParentId,Level)  VALUES (5,'\",A194,"\",B194,"\/",D194,"','",C194,"','\",A194,"\",B194,"\',3);")</f>
        <v>INSERT OR REPLACE INTO SiteRegion(SiteId,SiteRegionId,SiteRegionTitle,ParentId,Level)  VALUES (5,'\Россия\Ямало-Ненецкий АО\/Salekhard','Салехард','\Россия\Ямало-Ненецкий АО\',3);</v>
      </c>
    </row>
    <row r="195" spans="1:5" ht="14.4" x14ac:dyDescent="0.3">
      <c r="A195" s="3" t="s">
        <v>390</v>
      </c>
      <c r="B195" t="s">
        <v>193</v>
      </c>
      <c r="C195" s="3" t="s">
        <v>387</v>
      </c>
      <c r="D195" s="3" t="s">
        <v>507</v>
      </c>
      <c r="E195" s="3" t="str">
        <f t="shared" si="3"/>
        <v>INSERT OR REPLACE INTO SiteRegion(SiteId,SiteRegionId,SiteRegionTitle,ParentId,Level)  VALUES (5,'\Россия\Ярославская обл\/Volzhskij','Волжский','\Россия\Ярославская обл\',3);</v>
      </c>
    </row>
    <row r="196" spans="1:5" ht="14.4" x14ac:dyDescent="0.3">
      <c r="A196" s="3" t="s">
        <v>390</v>
      </c>
      <c r="B196" t="s">
        <v>193</v>
      </c>
      <c r="C196" s="3" t="s">
        <v>247</v>
      </c>
      <c r="D196" s="3" t="s">
        <v>508</v>
      </c>
      <c r="E196" s="3" t="str">
        <f t="shared" si="3"/>
        <v>INSERT OR REPLACE INTO SiteRegion(SiteId,SiteRegionId,SiteRegionTitle,ParentId,Level)  VALUES (5,'\Россия\Ярославская обл\/Rostov','Ростов','\Россия\Ярославская обл\',3);</v>
      </c>
    </row>
    <row r="197" spans="1:5" ht="14.4" x14ac:dyDescent="0.3">
      <c r="A197" s="3" t="s">
        <v>390</v>
      </c>
      <c r="B197" t="s">
        <v>193</v>
      </c>
      <c r="C197" s="3" t="s">
        <v>388</v>
      </c>
      <c r="D197" s="3" t="s">
        <v>509</v>
      </c>
      <c r="E197" s="3" t="str">
        <f t="shared" si="3"/>
        <v>INSERT OR REPLACE INTO SiteRegion(SiteId,SiteRegionId,SiteRegionTitle,ParentId,Level)  VALUES (5,'\Россия\Ярославская обл\/Rybinsk','Рыбинск','\Россия\Ярославская обл\',3);</v>
      </c>
    </row>
    <row r="198" spans="1:5" ht="14.4" x14ac:dyDescent="0.3">
      <c r="A198" s="3" t="s">
        <v>390</v>
      </c>
      <c r="B198" t="s">
        <v>193</v>
      </c>
      <c r="C198" s="3" t="s">
        <v>389</v>
      </c>
      <c r="D198" s="3" t="s">
        <v>551</v>
      </c>
      <c r="E198" s="3" t="str">
        <f t="shared" si="3"/>
        <v>INSERT OR REPLACE INTO SiteRegion(SiteId,SiteRegionId,SiteRegionTitle,ParentId,Level)  VALUES (5,'\Россия\Ярославская обл\/yaroslavl','Ярославль','\Россия\Ярославская обл\',3);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Лист4!$B:$B</xm:f>
          </x14:formula1>
          <xm:sqref>B1:B1048576</xm:sqref>
        </x14:dataValidation>
        <x14:dataValidation type="list" allowBlank="1" showInputMessage="1" showErrorMessage="1">
          <x14:formula1>
            <xm:f>Лист6!$A:$A</xm:f>
          </x14:formula1>
          <xm:sqref>A1:A1048576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zoomScale="60" zoomScaleNormal="60" workbookViewId="0">
      <selection activeCell="C17" sqref="C17"/>
    </sheetView>
  </sheetViews>
  <sheetFormatPr defaultRowHeight="14.4" x14ac:dyDescent="0.3"/>
  <cols>
    <col min="1" max="1" width="12.6640625" customWidth="1"/>
    <col min="2" max="2" width="44.77734375" customWidth="1"/>
    <col min="3" max="3" width="164.21875" bestFit="1" customWidth="1"/>
  </cols>
  <sheetData>
    <row r="1" spans="1:3" x14ac:dyDescent="0.3">
      <c r="A1" t="s">
        <v>390</v>
      </c>
      <c r="B1" t="s">
        <v>109</v>
      </c>
      <c r="C1" t="str">
        <f>CONCATENATE("INSERT OR REPLACE INTO SiteRegion(SiteId,SiteRegionId,SiteRegionTitle,ParentId,Level) VALUES (5,'\",A1,"\",B1,"\','",B1,"','\",A1,"\\',2);")</f>
        <v>INSERT OR REPLACE INTO SiteRegion(SiteId,SiteRegionId,SiteRegionTitle,ParentId,Level) VALUES (5,'\Россия\Адыгея Респ\','Адыгея Респ','\Россия\\',2);</v>
      </c>
    </row>
    <row r="2" spans="1:3" x14ac:dyDescent="0.3">
      <c r="A2" t="s">
        <v>390</v>
      </c>
      <c r="B2" t="s">
        <v>110</v>
      </c>
      <c r="C2" t="str">
        <f t="shared" ref="C2:C65" si="0">CONCATENATE("INSERT OR REPLACE INTO SiteRegion(SiteId,SiteRegionId,SiteRegionTitle,ParentId,Level) VALUES (5,'\",A2,"\",B2,"\','",B2,"','\",A2,"\\',2);")</f>
        <v>INSERT OR REPLACE INTO SiteRegion(SiteId,SiteRegionId,SiteRegionTitle,ParentId,Level) VALUES (5,'\Россия\Алтай Респ\','Алтай Респ','\Россия\\',2);</v>
      </c>
    </row>
    <row r="3" spans="1:3" x14ac:dyDescent="0.3">
      <c r="A3" t="s">
        <v>390</v>
      </c>
      <c r="B3" t="s">
        <v>111</v>
      </c>
      <c r="C3" t="str">
        <f t="shared" si="0"/>
        <v>INSERT OR REPLACE INTO SiteRegion(SiteId,SiteRegionId,SiteRegionTitle,ParentId,Level) VALUES (5,'\Россия\Алтайский край\','Алтайский край','\Россия\\',2);</v>
      </c>
    </row>
    <row r="4" spans="1:3" x14ac:dyDescent="0.3">
      <c r="A4" t="s">
        <v>390</v>
      </c>
      <c r="B4" t="s">
        <v>112</v>
      </c>
      <c r="C4" t="str">
        <f t="shared" si="0"/>
        <v>INSERT OR REPLACE INTO SiteRegion(SiteId,SiteRegionId,SiteRegionTitle,ParentId,Level) VALUES (5,'\Россия\Амурская обл\','Амурская обл','\Россия\\',2);</v>
      </c>
    </row>
    <row r="5" spans="1:3" x14ac:dyDescent="0.3">
      <c r="A5" t="s">
        <v>390</v>
      </c>
      <c r="B5" t="s">
        <v>113</v>
      </c>
      <c r="C5" t="str">
        <f t="shared" si="0"/>
        <v>INSERT OR REPLACE INTO SiteRegion(SiteId,SiteRegionId,SiteRegionTitle,ParentId,Level) VALUES (5,'\Россия\Архангельская обл\','Архангельская обл','\Россия\\',2);</v>
      </c>
    </row>
    <row r="6" spans="1:3" x14ac:dyDescent="0.3">
      <c r="A6" t="s">
        <v>390</v>
      </c>
      <c r="B6" t="s">
        <v>174</v>
      </c>
      <c r="C6" t="str">
        <f t="shared" si="0"/>
        <v>INSERT OR REPLACE INTO SiteRegion(SiteId,SiteRegionId,SiteRegionTitle,ParentId,Level) VALUES (5,'\Россия\Астраханская обл\','Астраханская обл','\Россия\\',2);</v>
      </c>
    </row>
    <row r="7" spans="1:3" x14ac:dyDescent="0.3">
      <c r="A7" t="s">
        <v>390</v>
      </c>
      <c r="B7" t="s">
        <v>114</v>
      </c>
      <c r="C7" t="str">
        <f t="shared" si="0"/>
        <v>INSERT OR REPLACE INTO SiteRegion(SiteId,SiteRegionId,SiteRegionTitle,ParentId,Level) VALUES (5,'\Россия\Байконур г\','Байконур г','\Россия\\',2);</v>
      </c>
    </row>
    <row r="8" spans="1:3" x14ac:dyDescent="0.3">
      <c r="A8" t="s">
        <v>390</v>
      </c>
      <c r="B8" t="s">
        <v>115</v>
      </c>
      <c r="C8" t="str">
        <f t="shared" si="0"/>
        <v>INSERT OR REPLACE INTO SiteRegion(SiteId,SiteRegionId,SiteRegionTitle,ParentId,Level) VALUES (5,'\Россия\Башкортостан Респ\','Башкортостан Респ','\Россия\\',2);</v>
      </c>
    </row>
    <row r="9" spans="1:3" x14ac:dyDescent="0.3">
      <c r="A9" t="s">
        <v>390</v>
      </c>
      <c r="B9" t="s">
        <v>116</v>
      </c>
      <c r="C9" t="str">
        <f t="shared" si="0"/>
        <v>INSERT OR REPLACE INTO SiteRegion(SiteId,SiteRegionId,SiteRegionTitle,ParentId,Level) VALUES (5,'\Россия\Белгородская обл\','Белгородская обл','\Россия\\',2);</v>
      </c>
    </row>
    <row r="10" spans="1:3" x14ac:dyDescent="0.3">
      <c r="A10" t="s">
        <v>390</v>
      </c>
      <c r="B10" t="s">
        <v>117</v>
      </c>
      <c r="C10" t="str">
        <f t="shared" si="0"/>
        <v>INSERT OR REPLACE INTO SiteRegion(SiteId,SiteRegionId,SiteRegionTitle,ParentId,Level) VALUES (5,'\Россия\Брянская обл\','Брянская обл','\Россия\\',2);</v>
      </c>
    </row>
    <row r="11" spans="1:3" x14ac:dyDescent="0.3">
      <c r="A11" t="s">
        <v>390</v>
      </c>
      <c r="B11" t="s">
        <v>175</v>
      </c>
      <c r="C11" t="str">
        <f t="shared" si="0"/>
        <v>INSERT OR REPLACE INTO SiteRegion(SiteId,SiteRegionId,SiteRegionTitle,ParentId,Level) VALUES (5,'\Россия\Бурятия Респ\','Бурятия Респ','\Россия\\',2);</v>
      </c>
    </row>
    <row r="12" spans="1:3" x14ac:dyDescent="0.3">
      <c r="A12" t="s">
        <v>390</v>
      </c>
      <c r="B12" t="s">
        <v>118</v>
      </c>
      <c r="C12" t="str">
        <f t="shared" si="0"/>
        <v>INSERT OR REPLACE INTO SiteRegion(SiteId,SiteRegionId,SiteRegionTitle,ParentId,Level) VALUES (5,'\Россия\Владимирская обл\','Владимирская обл','\Россия\\',2);</v>
      </c>
    </row>
    <row r="13" spans="1:3" x14ac:dyDescent="0.3">
      <c r="A13" t="s">
        <v>390</v>
      </c>
      <c r="B13" t="s">
        <v>119</v>
      </c>
      <c r="C13" t="str">
        <f t="shared" si="0"/>
        <v>INSERT OR REPLACE INTO SiteRegion(SiteId,SiteRegionId,SiteRegionTitle,ParentId,Level) VALUES (5,'\Россия\Волгоградская обл\','Волгоградская обл','\Россия\\',2);</v>
      </c>
    </row>
    <row r="14" spans="1:3" x14ac:dyDescent="0.3">
      <c r="A14" t="s">
        <v>390</v>
      </c>
      <c r="B14" t="s">
        <v>120</v>
      </c>
      <c r="C14" t="str">
        <f t="shared" si="0"/>
        <v>INSERT OR REPLACE INTO SiteRegion(SiteId,SiteRegionId,SiteRegionTitle,ParentId,Level) VALUES (5,'\Россия\Вологодская обл\','Вологодская обл','\Россия\\',2);</v>
      </c>
    </row>
    <row r="15" spans="1:3" x14ac:dyDescent="0.3">
      <c r="A15" t="s">
        <v>390</v>
      </c>
      <c r="B15" t="s">
        <v>176</v>
      </c>
      <c r="C15" t="str">
        <f t="shared" si="0"/>
        <v>INSERT OR REPLACE INTO SiteRegion(SiteId,SiteRegionId,SiteRegionTitle,ParentId,Level) VALUES (5,'\Россия\Воронежская обл\','Воронежская обл','\Россия\\',2);</v>
      </c>
    </row>
    <row r="16" spans="1:3" x14ac:dyDescent="0.3">
      <c r="A16" t="s">
        <v>390</v>
      </c>
      <c r="B16" t="s">
        <v>177</v>
      </c>
      <c r="C16" t="str">
        <f t="shared" si="0"/>
        <v>INSERT OR REPLACE INTO SiteRegion(SiteId,SiteRegionId,SiteRegionTitle,ParentId,Level) VALUES (5,'\Россия\Дагестан Респ\','Дагестан Респ','\Россия\\',2);</v>
      </c>
    </row>
    <row r="17" spans="1:3" x14ac:dyDescent="0.3">
      <c r="A17" t="s">
        <v>390</v>
      </c>
      <c r="B17" t="s">
        <v>178</v>
      </c>
      <c r="C17" t="str">
        <f t="shared" si="0"/>
        <v>INSERT OR REPLACE INTO SiteRegion(SiteId,SiteRegionId,SiteRegionTitle,ParentId,Level) VALUES (5,'\Россия\Еврейская Аобл\','Еврейская Аобл','\Россия\\',2);</v>
      </c>
    </row>
    <row r="18" spans="1:3" x14ac:dyDescent="0.3">
      <c r="A18" t="s">
        <v>390</v>
      </c>
      <c r="B18" t="s">
        <v>179</v>
      </c>
      <c r="C18" t="str">
        <f t="shared" si="0"/>
        <v>INSERT OR REPLACE INTO SiteRegion(SiteId,SiteRegionId,SiteRegionTitle,ParentId,Level) VALUES (5,'\Россия\Забайкальский край\','Забайкальский край','\Россия\\',2);</v>
      </c>
    </row>
    <row r="19" spans="1:3" x14ac:dyDescent="0.3">
      <c r="A19" t="s">
        <v>390</v>
      </c>
      <c r="B19" t="s">
        <v>121</v>
      </c>
      <c r="C19" t="str">
        <f t="shared" si="0"/>
        <v>INSERT OR REPLACE INTO SiteRegion(SiteId,SiteRegionId,SiteRegionTitle,ParentId,Level) VALUES (5,'\Россия\Ивановская обл\','Ивановская обл','\Россия\\',2);</v>
      </c>
    </row>
    <row r="20" spans="1:3" x14ac:dyDescent="0.3">
      <c r="A20" t="s">
        <v>390</v>
      </c>
      <c r="B20" t="s">
        <v>122</v>
      </c>
      <c r="C20" t="str">
        <f t="shared" si="0"/>
        <v>INSERT OR REPLACE INTO SiteRegion(SiteId,SiteRegionId,SiteRegionTitle,ParentId,Level) VALUES (5,'\Россия\Ингушетия Респ\','Ингушетия Респ','\Россия\\',2);</v>
      </c>
    </row>
    <row r="21" spans="1:3" x14ac:dyDescent="0.3">
      <c r="A21" t="s">
        <v>390</v>
      </c>
      <c r="B21" t="s">
        <v>180</v>
      </c>
      <c r="C21" t="str">
        <f t="shared" si="0"/>
        <v>INSERT OR REPLACE INTO SiteRegion(SiteId,SiteRegionId,SiteRegionTitle,ParentId,Level) VALUES (5,'\Россия\Иркутская обл\','Иркутская обл','\Россия\\',2);</v>
      </c>
    </row>
    <row r="22" spans="1:3" x14ac:dyDescent="0.3">
      <c r="A22" t="s">
        <v>390</v>
      </c>
      <c r="B22" t="s">
        <v>123</v>
      </c>
      <c r="C22" t="str">
        <f t="shared" si="0"/>
        <v>INSERT OR REPLACE INTO SiteRegion(SiteId,SiteRegionId,SiteRegionTitle,ParentId,Level) VALUES (5,'\Россия\Кабардино-Балкарская Респ\','Кабардино-Балкарская Респ','\Россия\\',2);</v>
      </c>
    </row>
    <row r="23" spans="1:3" x14ac:dyDescent="0.3">
      <c r="A23" t="s">
        <v>390</v>
      </c>
      <c r="B23" t="s">
        <v>124</v>
      </c>
      <c r="C23" t="str">
        <f t="shared" si="0"/>
        <v>INSERT OR REPLACE INTO SiteRegion(SiteId,SiteRegionId,SiteRegionTitle,ParentId,Level) VALUES (5,'\Россия\Калининградская обл\','Калининградская обл','\Россия\\',2);</v>
      </c>
    </row>
    <row r="24" spans="1:3" x14ac:dyDescent="0.3">
      <c r="A24" t="s">
        <v>390</v>
      </c>
      <c r="B24" t="s">
        <v>125</v>
      </c>
      <c r="C24" t="str">
        <f t="shared" si="0"/>
        <v>INSERT OR REPLACE INTO SiteRegion(SiteId,SiteRegionId,SiteRegionTitle,ParentId,Level) VALUES (5,'\Россия\Калмыкия Респ\','Калмыкия Респ','\Россия\\',2);</v>
      </c>
    </row>
    <row r="25" spans="1:3" x14ac:dyDescent="0.3">
      <c r="A25" t="s">
        <v>390</v>
      </c>
      <c r="B25" t="s">
        <v>126</v>
      </c>
      <c r="C25" t="str">
        <f t="shared" si="0"/>
        <v>INSERT OR REPLACE INTO SiteRegion(SiteId,SiteRegionId,SiteRegionTitle,ParentId,Level) VALUES (5,'\Россия\Калужская обл\','Калужская обл','\Россия\\',2);</v>
      </c>
    </row>
    <row r="26" spans="1:3" x14ac:dyDescent="0.3">
      <c r="A26" t="s">
        <v>390</v>
      </c>
      <c r="B26" t="s">
        <v>127</v>
      </c>
      <c r="C26" t="str">
        <f t="shared" si="0"/>
        <v>INSERT OR REPLACE INTO SiteRegion(SiteId,SiteRegionId,SiteRegionTitle,ParentId,Level) VALUES (5,'\Россия\Камчатский край\','Камчатский край','\Россия\\',2);</v>
      </c>
    </row>
    <row r="27" spans="1:3" x14ac:dyDescent="0.3">
      <c r="A27" t="s">
        <v>390</v>
      </c>
      <c r="B27" t="s">
        <v>128</v>
      </c>
      <c r="C27" t="str">
        <f t="shared" si="0"/>
        <v>INSERT OR REPLACE INTO SiteRegion(SiteId,SiteRegionId,SiteRegionTitle,ParentId,Level) VALUES (5,'\Россия\Карачаево-Черкесская Респ\','Карачаево-Черкесская Респ','\Россия\\',2);</v>
      </c>
    </row>
    <row r="28" spans="1:3" x14ac:dyDescent="0.3">
      <c r="A28" t="s">
        <v>390</v>
      </c>
      <c r="B28" t="s">
        <v>129</v>
      </c>
      <c r="C28" t="str">
        <f t="shared" si="0"/>
        <v>INSERT OR REPLACE INTO SiteRegion(SiteId,SiteRegionId,SiteRegionTitle,ParentId,Level) VALUES (5,'\Россия\Карелия Респ\','Карелия Респ','\Россия\\',2);</v>
      </c>
    </row>
    <row r="29" spans="1:3" x14ac:dyDescent="0.3">
      <c r="A29" t="s">
        <v>390</v>
      </c>
      <c r="B29" t="s">
        <v>130</v>
      </c>
      <c r="C29" t="str">
        <f t="shared" si="0"/>
        <v>INSERT OR REPLACE INTO SiteRegion(SiteId,SiteRegionId,SiteRegionTitle,ParentId,Level) VALUES (5,'\Россия\Кемеровская обл\','Кемеровская обл','\Россия\\',2);</v>
      </c>
    </row>
    <row r="30" spans="1:3" x14ac:dyDescent="0.3">
      <c r="A30" t="s">
        <v>390</v>
      </c>
      <c r="B30" t="s">
        <v>131</v>
      </c>
      <c r="C30" t="str">
        <f t="shared" si="0"/>
        <v>INSERT OR REPLACE INTO SiteRegion(SiteId,SiteRegionId,SiteRegionTitle,ParentId,Level) VALUES (5,'\Россия\Кировская обл\','Кировская обл','\Россия\\',2);</v>
      </c>
    </row>
    <row r="31" spans="1:3" x14ac:dyDescent="0.3">
      <c r="A31" t="s">
        <v>390</v>
      </c>
      <c r="B31" t="s">
        <v>132</v>
      </c>
      <c r="C31" t="str">
        <f t="shared" si="0"/>
        <v>INSERT OR REPLACE INTO SiteRegion(SiteId,SiteRegionId,SiteRegionTitle,ParentId,Level) VALUES (5,'\Россия\Коми Респ\','Коми Респ','\Россия\\',2);</v>
      </c>
    </row>
    <row r="32" spans="1:3" x14ac:dyDescent="0.3">
      <c r="A32" t="s">
        <v>390</v>
      </c>
      <c r="B32" t="s">
        <v>133</v>
      </c>
      <c r="C32" t="str">
        <f t="shared" si="0"/>
        <v>INSERT OR REPLACE INTO SiteRegion(SiteId,SiteRegionId,SiteRegionTitle,ParentId,Level) VALUES (5,'\Россия\Костромская обл\','Костромская обл','\Россия\\',2);</v>
      </c>
    </row>
    <row r="33" spans="1:3" x14ac:dyDescent="0.3">
      <c r="A33" t="s">
        <v>390</v>
      </c>
      <c r="B33" t="s">
        <v>134</v>
      </c>
      <c r="C33" t="str">
        <f t="shared" si="0"/>
        <v>INSERT OR REPLACE INTO SiteRegion(SiteId,SiteRegionId,SiteRegionTitle,ParentId,Level) VALUES (5,'\Россия\Краснодарский край\','Краснодарский край','\Россия\\',2);</v>
      </c>
    </row>
    <row r="34" spans="1:3" x14ac:dyDescent="0.3">
      <c r="A34" t="s">
        <v>390</v>
      </c>
      <c r="B34" t="s">
        <v>135</v>
      </c>
      <c r="C34" t="str">
        <f t="shared" si="0"/>
        <v>INSERT OR REPLACE INTO SiteRegion(SiteId,SiteRegionId,SiteRegionTitle,ParentId,Level) VALUES (5,'\Россия\Красноярский край\','Красноярский край','\Россия\\',2);</v>
      </c>
    </row>
    <row r="35" spans="1:3" x14ac:dyDescent="0.3">
      <c r="A35" t="s">
        <v>390</v>
      </c>
      <c r="B35" t="s">
        <v>136</v>
      </c>
      <c r="C35" t="str">
        <f t="shared" si="0"/>
        <v>INSERT OR REPLACE INTO SiteRegion(SiteId,SiteRegionId,SiteRegionTitle,ParentId,Level) VALUES (5,'\Россия\Курганская обл\','Курганская обл','\Россия\\',2);</v>
      </c>
    </row>
    <row r="36" spans="1:3" x14ac:dyDescent="0.3">
      <c r="A36" t="s">
        <v>390</v>
      </c>
      <c r="B36" t="s">
        <v>181</v>
      </c>
      <c r="C36" t="str">
        <f t="shared" si="0"/>
        <v>INSERT OR REPLACE INTO SiteRegion(SiteId,SiteRegionId,SiteRegionTitle,ParentId,Level) VALUES (5,'\Россия\Курская обл\','Курская обл','\Россия\\',2);</v>
      </c>
    </row>
    <row r="37" spans="1:3" x14ac:dyDescent="0.3">
      <c r="A37" t="s">
        <v>390</v>
      </c>
      <c r="B37" t="s">
        <v>137</v>
      </c>
      <c r="C37" t="str">
        <f t="shared" si="0"/>
        <v>INSERT OR REPLACE INTO SiteRegion(SiteId,SiteRegionId,SiteRegionTitle,ParentId,Level) VALUES (5,'\Россия\Ленинградская обл\','Ленинградская обл','\Россия\\',2);</v>
      </c>
    </row>
    <row r="38" spans="1:3" x14ac:dyDescent="0.3">
      <c r="A38" t="s">
        <v>390</v>
      </c>
      <c r="B38" t="s">
        <v>182</v>
      </c>
      <c r="C38" t="str">
        <f t="shared" si="0"/>
        <v>INSERT OR REPLACE INTO SiteRegion(SiteId,SiteRegionId,SiteRegionTitle,ParentId,Level) VALUES (5,'\Россия\Липецкая обл\','Липецкая обл','\Россия\\',2);</v>
      </c>
    </row>
    <row r="39" spans="1:3" x14ac:dyDescent="0.3">
      <c r="A39" t="s">
        <v>390</v>
      </c>
      <c r="B39" t="s">
        <v>138</v>
      </c>
      <c r="C39" t="str">
        <f t="shared" si="0"/>
        <v>INSERT OR REPLACE INTO SiteRegion(SiteId,SiteRegionId,SiteRegionTitle,ParentId,Level) VALUES (5,'\Россия\Магаданская обл\','Магаданская обл','\Россия\\',2);</v>
      </c>
    </row>
    <row r="40" spans="1:3" x14ac:dyDescent="0.3">
      <c r="A40" t="s">
        <v>390</v>
      </c>
      <c r="B40" t="s">
        <v>139</v>
      </c>
      <c r="C40" t="str">
        <f t="shared" si="0"/>
        <v>INSERT OR REPLACE INTO SiteRegion(SiteId,SiteRegionId,SiteRegionTitle,ParentId,Level) VALUES (5,'\Россия\Марий Эл Респ\','Марий Эл Респ','\Россия\\',2);</v>
      </c>
    </row>
    <row r="41" spans="1:3" x14ac:dyDescent="0.3">
      <c r="A41" t="s">
        <v>390</v>
      </c>
      <c r="B41" t="s">
        <v>140</v>
      </c>
      <c r="C41" t="str">
        <f t="shared" si="0"/>
        <v>INSERT OR REPLACE INTO SiteRegion(SiteId,SiteRegionId,SiteRegionTitle,ParentId,Level) VALUES (5,'\Россия\Мордовия Респ\','Мордовия Респ','\Россия\\',2);</v>
      </c>
    </row>
    <row r="42" spans="1:3" x14ac:dyDescent="0.3">
      <c r="A42" t="s">
        <v>390</v>
      </c>
      <c r="B42" t="s">
        <v>141</v>
      </c>
      <c r="C42" t="str">
        <f t="shared" si="0"/>
        <v>INSERT OR REPLACE INTO SiteRegion(SiteId,SiteRegionId,SiteRegionTitle,ParentId,Level) VALUES (5,'\Россия\Москва г\','Москва г','\Россия\\',2);</v>
      </c>
    </row>
    <row r="43" spans="1:3" x14ac:dyDescent="0.3">
      <c r="A43" t="s">
        <v>390</v>
      </c>
      <c r="B43" t="s">
        <v>142</v>
      </c>
      <c r="C43" t="str">
        <f t="shared" si="0"/>
        <v>INSERT OR REPLACE INTO SiteRegion(SiteId,SiteRegionId,SiteRegionTitle,ParentId,Level) VALUES (5,'\Россия\Московская обл\','Московская обл','\Россия\\',2);</v>
      </c>
    </row>
    <row r="44" spans="1:3" x14ac:dyDescent="0.3">
      <c r="A44" t="s">
        <v>390</v>
      </c>
      <c r="B44" t="s">
        <v>183</v>
      </c>
      <c r="C44" t="str">
        <f t="shared" si="0"/>
        <v>INSERT OR REPLACE INTO SiteRegion(SiteId,SiteRegionId,SiteRegionTitle,ParentId,Level) VALUES (5,'\Россия\Мурманская обл\','Мурманская обл','\Россия\\',2);</v>
      </c>
    </row>
    <row r="45" spans="1:3" x14ac:dyDescent="0.3">
      <c r="A45" t="s">
        <v>390</v>
      </c>
      <c r="B45" t="s">
        <v>143</v>
      </c>
      <c r="C45" t="str">
        <f t="shared" si="0"/>
        <v>INSERT OR REPLACE INTO SiteRegion(SiteId,SiteRegionId,SiteRegionTitle,ParentId,Level) VALUES (5,'\Россия\Ненецкий АО\','Ненецкий АО','\Россия\\',2);</v>
      </c>
    </row>
    <row r="46" spans="1:3" x14ac:dyDescent="0.3">
      <c r="A46" t="s">
        <v>390</v>
      </c>
      <c r="B46" t="s">
        <v>144</v>
      </c>
      <c r="C46" t="str">
        <f t="shared" si="0"/>
        <v>INSERT OR REPLACE INTO SiteRegion(SiteId,SiteRegionId,SiteRegionTitle,ParentId,Level) VALUES (5,'\Россия\Нижегородская обл\','Нижегородская обл','\Россия\\',2);</v>
      </c>
    </row>
    <row r="47" spans="1:3" x14ac:dyDescent="0.3">
      <c r="A47" t="s">
        <v>390</v>
      </c>
      <c r="B47" t="s">
        <v>145</v>
      </c>
      <c r="C47" t="str">
        <f t="shared" si="0"/>
        <v>INSERT OR REPLACE INTO SiteRegion(SiteId,SiteRegionId,SiteRegionTitle,ParentId,Level) VALUES (5,'\Россия\Новгородская обл\','Новгородская обл','\Россия\\',2);</v>
      </c>
    </row>
    <row r="48" spans="1:3" x14ac:dyDescent="0.3">
      <c r="A48" t="s">
        <v>390</v>
      </c>
      <c r="B48" t="s">
        <v>184</v>
      </c>
      <c r="C48" t="str">
        <f t="shared" si="0"/>
        <v>INSERT OR REPLACE INTO SiteRegion(SiteId,SiteRegionId,SiteRegionTitle,ParentId,Level) VALUES (5,'\Россия\Новосибирская обл\','Новосибирская обл','\Россия\\',2);</v>
      </c>
    </row>
    <row r="49" spans="1:3" x14ac:dyDescent="0.3">
      <c r="A49" t="s">
        <v>390</v>
      </c>
      <c r="B49" t="s">
        <v>146</v>
      </c>
      <c r="C49" t="str">
        <f t="shared" si="0"/>
        <v>INSERT OR REPLACE INTO SiteRegion(SiteId,SiteRegionId,SiteRegionTitle,ParentId,Level) VALUES (5,'\Россия\Омская обл\','Омская обл','\Россия\\',2);</v>
      </c>
    </row>
    <row r="50" spans="1:3" x14ac:dyDescent="0.3">
      <c r="A50" t="s">
        <v>390</v>
      </c>
      <c r="B50" t="s">
        <v>147</v>
      </c>
      <c r="C50" t="str">
        <f t="shared" si="0"/>
        <v>INSERT OR REPLACE INTO SiteRegion(SiteId,SiteRegionId,SiteRegionTitle,ParentId,Level) VALUES (5,'\Россия\Оренбургская обл\','Оренбургская обл','\Россия\\',2);</v>
      </c>
    </row>
    <row r="51" spans="1:3" x14ac:dyDescent="0.3">
      <c r="A51" t="s">
        <v>390</v>
      </c>
      <c r="B51" t="s">
        <v>185</v>
      </c>
      <c r="C51" t="str">
        <f t="shared" si="0"/>
        <v>INSERT OR REPLACE INTO SiteRegion(SiteId,SiteRegionId,SiteRegionTitle,ParentId,Level) VALUES (5,'\Россия\Орловская обл\','Орловская обл','\Россия\\',2);</v>
      </c>
    </row>
    <row r="52" spans="1:3" x14ac:dyDescent="0.3">
      <c r="A52" t="s">
        <v>390</v>
      </c>
      <c r="B52" t="s">
        <v>148</v>
      </c>
      <c r="C52" t="str">
        <f t="shared" si="0"/>
        <v>INSERT OR REPLACE INTO SiteRegion(SiteId,SiteRegionId,SiteRegionTitle,ParentId,Level) VALUES (5,'\Россия\Пензенская обл\','Пензенская обл','\Россия\\',2);</v>
      </c>
    </row>
    <row r="53" spans="1:3" x14ac:dyDescent="0.3">
      <c r="A53" t="s">
        <v>390</v>
      </c>
      <c r="B53" t="s">
        <v>149</v>
      </c>
      <c r="C53" t="str">
        <f t="shared" si="0"/>
        <v>INSERT OR REPLACE INTO SiteRegion(SiteId,SiteRegionId,SiteRegionTitle,ParentId,Level) VALUES (5,'\Россия\Пермский край\','Пермский край','\Россия\\',2);</v>
      </c>
    </row>
    <row r="54" spans="1:3" x14ac:dyDescent="0.3">
      <c r="A54" t="s">
        <v>390</v>
      </c>
      <c r="B54" t="s">
        <v>150</v>
      </c>
      <c r="C54" t="str">
        <f t="shared" si="0"/>
        <v>INSERT OR REPLACE INTO SiteRegion(SiteId,SiteRegionId,SiteRegionTitle,ParentId,Level) VALUES (5,'\Россия\Приморский край\','Приморский край','\Россия\\',2);</v>
      </c>
    </row>
    <row r="55" spans="1:3" x14ac:dyDescent="0.3">
      <c r="A55" t="s">
        <v>390</v>
      </c>
      <c r="B55" t="s">
        <v>186</v>
      </c>
      <c r="C55" t="str">
        <f t="shared" si="0"/>
        <v>INSERT OR REPLACE INTO SiteRegion(SiteId,SiteRegionId,SiteRegionTitle,ParentId,Level) VALUES (5,'\Россия\Псковская обл\','Псковская обл','\Россия\\',2);</v>
      </c>
    </row>
    <row r="56" spans="1:3" x14ac:dyDescent="0.3">
      <c r="A56" t="s">
        <v>390</v>
      </c>
      <c r="B56" t="s">
        <v>151</v>
      </c>
      <c r="C56" t="str">
        <f t="shared" si="0"/>
        <v>INSERT OR REPLACE INTO SiteRegion(SiteId,SiteRegionId,SiteRegionTitle,ParentId,Level) VALUES (5,'\Россия\Ростовская обл\','Ростовская обл','\Россия\\',2);</v>
      </c>
    </row>
    <row r="57" spans="1:3" x14ac:dyDescent="0.3">
      <c r="A57" t="s">
        <v>390</v>
      </c>
      <c r="B57" t="s">
        <v>187</v>
      </c>
      <c r="C57" t="str">
        <f t="shared" si="0"/>
        <v>INSERT OR REPLACE INTO SiteRegion(SiteId,SiteRegionId,SiteRegionTitle,ParentId,Level) VALUES (5,'\Россия\Рязанская обл\','Рязанская обл','\Россия\\',2);</v>
      </c>
    </row>
    <row r="58" spans="1:3" x14ac:dyDescent="0.3">
      <c r="A58" t="s">
        <v>390</v>
      </c>
      <c r="B58" t="s">
        <v>152</v>
      </c>
      <c r="C58" t="str">
        <f t="shared" si="0"/>
        <v>INSERT OR REPLACE INTO SiteRegion(SiteId,SiteRegionId,SiteRegionTitle,ParentId,Level) VALUES (5,'\Россия\Самарская обл\','Самарская обл','\Россия\\',2);</v>
      </c>
    </row>
    <row r="59" spans="1:3" x14ac:dyDescent="0.3">
      <c r="A59" t="s">
        <v>390</v>
      </c>
      <c r="B59" t="s">
        <v>153</v>
      </c>
      <c r="C59" t="str">
        <f t="shared" si="0"/>
        <v>INSERT OR REPLACE INTO SiteRegion(SiteId,SiteRegionId,SiteRegionTitle,ParentId,Level) VALUES (5,'\Россия\Санкт-Петербург г\','Санкт-Петербург г','\Россия\\',2);</v>
      </c>
    </row>
    <row r="60" spans="1:3" x14ac:dyDescent="0.3">
      <c r="A60" t="s">
        <v>390</v>
      </c>
      <c r="B60" t="s">
        <v>154</v>
      </c>
      <c r="C60" t="str">
        <f t="shared" si="0"/>
        <v>INSERT OR REPLACE INTO SiteRegion(SiteId,SiteRegionId,SiteRegionTitle,ParentId,Level) VALUES (5,'\Россия\Саратовская обл\','Саратовская обл','\Россия\\',2);</v>
      </c>
    </row>
    <row r="61" spans="1:3" x14ac:dyDescent="0.3">
      <c r="A61" t="s">
        <v>390</v>
      </c>
      <c r="B61" t="s">
        <v>155</v>
      </c>
      <c r="C61" t="str">
        <f t="shared" si="0"/>
        <v>INSERT OR REPLACE INTO SiteRegion(SiteId,SiteRegionId,SiteRegionTitle,ParentId,Level) VALUES (5,'\Россия\Саха /Якутия/ Респ\','Саха /Якутия/ Респ','\Россия\\',2);</v>
      </c>
    </row>
    <row r="62" spans="1:3" x14ac:dyDescent="0.3">
      <c r="A62" t="s">
        <v>390</v>
      </c>
      <c r="B62" t="s">
        <v>156</v>
      </c>
      <c r="C62" t="str">
        <f t="shared" si="0"/>
        <v>INSERT OR REPLACE INTO SiteRegion(SiteId,SiteRegionId,SiteRegionTitle,ParentId,Level) VALUES (5,'\Россия\Сахалинская обл\','Сахалинская обл','\Россия\\',2);</v>
      </c>
    </row>
    <row r="63" spans="1:3" x14ac:dyDescent="0.3">
      <c r="A63" t="s">
        <v>390</v>
      </c>
      <c r="B63" t="s">
        <v>157</v>
      </c>
      <c r="C63" t="str">
        <f t="shared" si="0"/>
        <v>INSERT OR REPLACE INTO SiteRegion(SiteId,SiteRegionId,SiteRegionTitle,ParentId,Level) VALUES (5,'\Россия\Свердловская обл\','Свердловская обл','\Россия\\',2);</v>
      </c>
    </row>
    <row r="64" spans="1:3" x14ac:dyDescent="0.3">
      <c r="A64" t="s">
        <v>390</v>
      </c>
      <c r="B64" t="s">
        <v>158</v>
      </c>
      <c r="C64" t="str">
        <f t="shared" si="0"/>
        <v>INSERT OR REPLACE INTO SiteRegion(SiteId,SiteRegionId,SiteRegionTitle,ParentId,Level) VALUES (5,'\Россия\Северная Осетия - Алания Респ\','Северная Осетия - Алания Респ','\Россия\\',2);</v>
      </c>
    </row>
    <row r="65" spans="1:3" x14ac:dyDescent="0.3">
      <c r="A65" t="s">
        <v>390</v>
      </c>
      <c r="B65" t="s">
        <v>159</v>
      </c>
      <c r="C65" t="str">
        <f t="shared" si="0"/>
        <v>INSERT OR REPLACE INTO SiteRegion(SiteId,SiteRegionId,SiteRegionTitle,ParentId,Level) VALUES (5,'\Россия\Смоленская обл\','Смоленская обл','\Россия\\',2);</v>
      </c>
    </row>
    <row r="66" spans="1:3" x14ac:dyDescent="0.3">
      <c r="A66" t="s">
        <v>390</v>
      </c>
      <c r="B66" t="s">
        <v>188</v>
      </c>
      <c r="C66" t="str">
        <f t="shared" ref="C66:C85" si="1">CONCATENATE("INSERT OR REPLACE INTO SiteRegion(SiteId,SiteRegionId,SiteRegionTitle,ParentId,Level) VALUES (5,'\",A66,"\",B66,"\','",B66,"','\",A66,"\\',2);")</f>
        <v>INSERT OR REPLACE INTO SiteRegion(SiteId,SiteRegionId,SiteRegionTitle,ParentId,Level) VALUES (5,'\Россия\Ставропольский край\','Ставропольский край','\Россия\\',2);</v>
      </c>
    </row>
    <row r="67" spans="1:3" x14ac:dyDescent="0.3">
      <c r="A67" t="s">
        <v>390</v>
      </c>
      <c r="B67" t="s">
        <v>160</v>
      </c>
      <c r="C67" t="str">
        <f t="shared" si="1"/>
        <v>INSERT OR REPLACE INTO SiteRegion(SiteId,SiteRegionId,SiteRegionTitle,ParentId,Level) VALUES (5,'\Россия\Тамбовская обл\','Тамбовская обл','\Россия\\',2);</v>
      </c>
    </row>
    <row r="68" spans="1:3" x14ac:dyDescent="0.3">
      <c r="A68" t="s">
        <v>390</v>
      </c>
      <c r="B68" t="s">
        <v>161</v>
      </c>
      <c r="C68" t="str">
        <f t="shared" si="1"/>
        <v>INSERT OR REPLACE INTO SiteRegion(SiteId,SiteRegionId,SiteRegionTitle,ParentId,Level) VALUES (5,'\Россия\Татарстан Респ\','Татарстан Респ','\Россия\\',2);</v>
      </c>
    </row>
    <row r="69" spans="1:3" x14ac:dyDescent="0.3">
      <c r="A69" t="s">
        <v>390</v>
      </c>
      <c r="B69" t="s">
        <v>162</v>
      </c>
      <c r="C69" t="str">
        <f t="shared" si="1"/>
        <v>INSERT OR REPLACE INTO SiteRegion(SiteId,SiteRegionId,SiteRegionTitle,ParentId,Level) VALUES (5,'\Россия\Тверская обл\','Тверская обл','\Россия\\',2);</v>
      </c>
    </row>
    <row r="70" spans="1:3" x14ac:dyDescent="0.3">
      <c r="A70" t="s">
        <v>390</v>
      </c>
      <c r="B70" t="s">
        <v>163</v>
      </c>
      <c r="C70" t="str">
        <f t="shared" si="1"/>
        <v>INSERT OR REPLACE INTO SiteRegion(SiteId,SiteRegionId,SiteRegionTitle,ParentId,Level) VALUES (5,'\Россия\Томская обл\','Томская обл','\Россия\\',2);</v>
      </c>
    </row>
    <row r="71" spans="1:3" x14ac:dyDescent="0.3">
      <c r="A71" t="s">
        <v>390</v>
      </c>
      <c r="B71" t="s">
        <v>164</v>
      </c>
      <c r="C71" t="str">
        <f t="shared" si="1"/>
        <v>INSERT OR REPLACE INTO SiteRegion(SiteId,SiteRegionId,SiteRegionTitle,ParentId,Level) VALUES (5,'\Россия\Тульская обл\','Тульская обл','\Россия\\',2);</v>
      </c>
    </row>
    <row r="72" spans="1:3" x14ac:dyDescent="0.3">
      <c r="A72" t="s">
        <v>390</v>
      </c>
      <c r="B72" t="s">
        <v>165</v>
      </c>
      <c r="C72" t="str">
        <f t="shared" si="1"/>
        <v>INSERT OR REPLACE INTO SiteRegion(SiteId,SiteRegionId,SiteRegionTitle,ParentId,Level) VALUES (5,'\Россия\Тыва Респ\','Тыва Респ','\Россия\\',2);</v>
      </c>
    </row>
    <row r="73" spans="1:3" x14ac:dyDescent="0.3">
      <c r="A73" t="s">
        <v>390</v>
      </c>
      <c r="B73" t="s">
        <v>189</v>
      </c>
      <c r="C73" t="str">
        <f t="shared" si="1"/>
        <v>INSERT OR REPLACE INTO SiteRegion(SiteId,SiteRegionId,SiteRegionTitle,ParentId,Level) VALUES (5,'\Россия\Тюменская обл\','Тюменская обл','\Россия\\',2);</v>
      </c>
    </row>
    <row r="74" spans="1:3" x14ac:dyDescent="0.3">
      <c r="A74" t="s">
        <v>390</v>
      </c>
      <c r="B74" t="s">
        <v>166</v>
      </c>
      <c r="C74" t="str">
        <f t="shared" si="1"/>
        <v>INSERT OR REPLACE INTO SiteRegion(SiteId,SiteRegionId,SiteRegionTitle,ParentId,Level) VALUES (5,'\Россия\Удмуртская Респ\','Удмуртская Респ','\Россия\\',2);</v>
      </c>
    </row>
    <row r="75" spans="1:3" x14ac:dyDescent="0.3">
      <c r="A75" t="s">
        <v>390</v>
      </c>
      <c r="B75" t="s">
        <v>167</v>
      </c>
      <c r="C75" t="str">
        <f t="shared" si="1"/>
        <v>INSERT OR REPLACE INTO SiteRegion(SiteId,SiteRegionId,SiteRegionTitle,ParentId,Level) VALUES (5,'\Россия\Ульяновская обл\','Ульяновская обл','\Россия\\',2);</v>
      </c>
    </row>
    <row r="76" spans="1:3" x14ac:dyDescent="0.3">
      <c r="A76" t="s">
        <v>390</v>
      </c>
      <c r="B76" t="s">
        <v>190</v>
      </c>
      <c r="C76" t="str">
        <f t="shared" si="1"/>
        <v>INSERT OR REPLACE INTO SiteRegion(SiteId,SiteRegionId,SiteRegionTitle,ParentId,Level) VALUES (5,'\Россия\Усть-Ордынский Бурятский АО\','Усть-Ордынский Бурятский АО','\Россия\\',2);</v>
      </c>
    </row>
    <row r="77" spans="1:3" x14ac:dyDescent="0.3">
      <c r="A77" t="s">
        <v>390</v>
      </c>
      <c r="B77" t="s">
        <v>168</v>
      </c>
      <c r="C77" t="str">
        <f t="shared" si="1"/>
        <v>INSERT OR REPLACE INTO SiteRegion(SiteId,SiteRegionId,SiteRegionTitle,ParentId,Level) VALUES (5,'\Россия\Хабаровский край\','Хабаровский край','\Россия\\',2);</v>
      </c>
    </row>
    <row r="78" spans="1:3" x14ac:dyDescent="0.3">
      <c r="A78" t="s">
        <v>390</v>
      </c>
      <c r="B78" t="s">
        <v>169</v>
      </c>
      <c r="C78" t="str">
        <f t="shared" si="1"/>
        <v>INSERT OR REPLACE INTO SiteRegion(SiteId,SiteRegionId,SiteRegionTitle,ParentId,Level) VALUES (5,'\Россия\Хакасия Респ\','Хакасия Респ','\Россия\\',2);</v>
      </c>
    </row>
    <row r="79" spans="1:3" x14ac:dyDescent="0.3">
      <c r="A79" t="s">
        <v>390</v>
      </c>
      <c r="B79" t="s">
        <v>191</v>
      </c>
      <c r="C79" t="str">
        <f t="shared" si="1"/>
        <v>INSERT OR REPLACE INTO SiteRegion(SiteId,SiteRegionId,SiteRegionTitle,ParentId,Level) VALUES (5,'\Россия\Ханты-Мансийский - Югра АО\','Ханты-Мансийский - Югра АО','\Россия\\',2);</v>
      </c>
    </row>
    <row r="80" spans="1:3" x14ac:dyDescent="0.3">
      <c r="A80" t="s">
        <v>390</v>
      </c>
      <c r="B80" t="s">
        <v>170</v>
      </c>
      <c r="C80" t="str">
        <f t="shared" si="1"/>
        <v>INSERT OR REPLACE INTO SiteRegion(SiteId,SiteRegionId,SiteRegionTitle,ParentId,Level) VALUES (5,'\Россия\Челябинская обл\','Челябинская обл','\Россия\\',2);</v>
      </c>
    </row>
    <row r="81" spans="1:3" x14ac:dyDescent="0.3">
      <c r="A81" t="s">
        <v>390</v>
      </c>
      <c r="B81" t="s">
        <v>171</v>
      </c>
      <c r="C81" t="str">
        <f t="shared" si="1"/>
        <v>INSERT OR REPLACE INTO SiteRegion(SiteId,SiteRegionId,SiteRegionTitle,ParentId,Level) VALUES (5,'\Россия\Чеченская Респ\','Чеченская Респ','\Россия\\',2);</v>
      </c>
    </row>
    <row r="82" spans="1:3" x14ac:dyDescent="0.3">
      <c r="A82" t="s">
        <v>390</v>
      </c>
      <c r="B82" t="s">
        <v>172</v>
      </c>
      <c r="C82" t="str">
        <f t="shared" si="1"/>
        <v>INSERT OR REPLACE INTO SiteRegion(SiteId,SiteRegionId,SiteRegionTitle,ParentId,Level) VALUES (5,'\Россия\Чувашская - Чувашия Респ\','Чувашская - Чувашия Респ','\Россия\\',2);</v>
      </c>
    </row>
    <row r="83" spans="1:3" x14ac:dyDescent="0.3">
      <c r="A83" t="s">
        <v>390</v>
      </c>
      <c r="B83" t="s">
        <v>192</v>
      </c>
      <c r="C83" t="str">
        <f t="shared" si="1"/>
        <v>INSERT OR REPLACE INTO SiteRegion(SiteId,SiteRegionId,SiteRegionTitle,ParentId,Level) VALUES (5,'\Россия\Чукотский АО\','Чукотский АО','\Россия\\',2);</v>
      </c>
    </row>
    <row r="84" spans="1:3" x14ac:dyDescent="0.3">
      <c r="A84" t="s">
        <v>390</v>
      </c>
      <c r="B84" t="s">
        <v>173</v>
      </c>
      <c r="C84" t="str">
        <f t="shared" si="1"/>
        <v>INSERT OR REPLACE INTO SiteRegion(SiteId,SiteRegionId,SiteRegionTitle,ParentId,Level) VALUES (5,'\Россия\Ямало-Ненецкий АО\','Ямало-Ненецкий АО','\Россия\\',2);</v>
      </c>
    </row>
    <row r="85" spans="1:3" x14ac:dyDescent="0.3">
      <c r="A85" t="s">
        <v>390</v>
      </c>
      <c r="B85" t="s">
        <v>193</v>
      </c>
      <c r="C85" t="str">
        <f t="shared" si="1"/>
        <v>INSERT OR REPLACE INTO SiteRegion(SiteId,SiteRegionId,SiteRegionTitle,ParentId,Level) VALUES (5,'\Россия\Ярославская обл\','Ярославская обл','\Россия\\',2);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Лист6!$A:$A</xm:f>
          </x14:formula1>
          <xm:sqref>A1:A1048576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80" zoomScaleNormal="80" workbookViewId="0">
      <selection activeCell="B6" sqref="B6"/>
    </sheetView>
  </sheetViews>
  <sheetFormatPr defaultRowHeight="14.4" x14ac:dyDescent="0.3"/>
  <cols>
    <col min="1" max="1" width="16.77734375" customWidth="1"/>
    <col min="2" max="2" width="101.77734375" customWidth="1"/>
  </cols>
  <sheetData>
    <row r="1" spans="1:2" x14ac:dyDescent="0.3">
      <c r="A1" t="s">
        <v>390</v>
      </c>
      <c r="B1" t="str">
        <f>CONCATENATE("INSERT OR REPLACE INTO SiteRegion(SiteId,SiteRegionId,SiteRegionTitle,ParentId,Level)  VALUES (5,'\",A1,"\\','",A1,"','\\\',1);")</f>
        <v>INSERT OR REPLACE INTO SiteRegion(SiteId,SiteRegionId,SiteRegionTitle,ParentId,Level)  VALUES (5,'\Россия\\','Россия','\\\',1);</v>
      </c>
    </row>
    <row r="2" spans="1:2" x14ac:dyDescent="0.3">
      <c r="A2" t="s">
        <v>391</v>
      </c>
      <c r="B2" t="str">
        <f t="shared" ref="B2:B4" si="0">CONCATENATE("INSERT OR REPLACE INTO SiteRegion(SiteId,SiteRegionId,SiteRegionTitle,ParentId,Level)  VALUES (5,'\",A2,"\\','",A2,"','\\\',1);")</f>
        <v>INSERT OR REPLACE INTO SiteRegion(SiteId,SiteRegionId,SiteRegionTitle,ParentId,Level)  VALUES (5,'\Беларусь\\','Беларусь','\\\',1);</v>
      </c>
    </row>
    <row r="3" spans="1:2" x14ac:dyDescent="0.3">
      <c r="A3" t="s">
        <v>392</v>
      </c>
      <c r="B3" t="str">
        <f t="shared" si="0"/>
        <v>INSERT OR REPLACE INTO SiteRegion(SiteId,SiteRegionId,SiteRegionTitle,ParentId,Level)  VALUES (5,'\Казахстан\\','Казахстан','\\\',1);</v>
      </c>
    </row>
    <row r="4" spans="1:2" x14ac:dyDescent="0.3">
      <c r="A4" t="s">
        <v>393</v>
      </c>
      <c r="B4" t="str">
        <f t="shared" si="0"/>
        <v>INSERT OR REPLACE INTO SiteRegion(SiteId,SiteRegionId,SiteRegionTitle,ParentId,Level)  VALUES (5,'\Украина\\','Украина','\\\',1);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Лист5</vt:lpstr>
      <vt:lpstr>Лист4</vt:lpstr>
      <vt:lpstr>Лист6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2014-04-26T12:31:23Z</dcterms:created>
  <dcterms:modified xsi:type="dcterms:W3CDTF">2014-04-26T17:51:04Z</dcterms:modified>
</cp:coreProperties>
</file>