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D3" i="1" l="1"/>
  <c r="E3" i="1" s="1"/>
  <c r="F3" i="1" s="1"/>
  <c r="G3" i="1" s="1"/>
  <c r="D4" i="1"/>
  <c r="E4" i="1" s="1"/>
  <c r="F4" i="1" s="1"/>
  <c r="G4" i="1" s="1"/>
  <c r="D5" i="1"/>
  <c r="E5" i="1" s="1"/>
  <c r="F5" i="1" s="1"/>
  <c r="G5" i="1" s="1"/>
  <c r="D6" i="1"/>
  <c r="E6" i="1" s="1"/>
  <c r="F6" i="1" s="1"/>
  <c r="G6" i="1" s="1"/>
  <c r="D7" i="1"/>
  <c r="E7" i="1" s="1"/>
  <c r="F7" i="1" s="1"/>
  <c r="G7" i="1" s="1"/>
  <c r="D2" i="1"/>
  <c r="E2" i="1" s="1"/>
  <c r="F2" i="1" s="1"/>
  <c r="G2" i="1" s="1"/>
</calcChain>
</file>

<file path=xl/sharedStrings.xml><?xml version="1.0" encoding="utf-8"?>
<sst xmlns="http://schemas.openxmlformats.org/spreadsheetml/2006/main" count="7" uniqueCount="7">
  <si>
    <t>Число блоков</t>
  </si>
  <si>
    <t>Напряжение (с поправкой), В</t>
  </si>
  <si>
    <t>Ток, А</t>
  </si>
  <si>
    <t>Мощность, Вт</t>
  </si>
  <si>
    <t>Время счёта, мс</t>
  </si>
  <si>
    <t>Напряжение (чистое), мВ</t>
  </si>
  <si>
    <t>Потребление, Вт*ч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</si>
</sst>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B5" sqref="A1:G7"/>
    </sheetView>
  </sheetViews>
  <sheetFormatPr defaultRowHeight="15" x14ac:dyDescent="0.25"/>
  <cols>
    <col min="1" max="1" width="13.7109375" bestFit="1" customWidth="1"/>
    <col min="2" max="2" width="24.85546875" bestFit="1" customWidth="1"/>
    <col min="3" max="3" width="15.85546875" bestFit="1" customWidth="1"/>
    <col min="4" max="4" width="28.42578125" bestFit="1" customWidth="1"/>
    <col min="5" max="5" width="10" bestFit="1" customWidth="1"/>
    <col min="6" max="6" width="13.85546875" bestFit="1" customWidth="1"/>
    <col min="7" max="7" width="19.5703125" bestFit="1" customWidth="1"/>
  </cols>
  <sheetData>
    <row r="1" spans="1:7" x14ac:dyDescent="0.25">
      <c r="A1" s="1" t="s">
        <v>0</v>
      </c>
      <c r="B1" s="1" t="s">
        <v>5</v>
      </c>
      <c r="C1" s="1" t="s">
        <v>4</v>
      </c>
      <c r="D1" s="1" t="s">
        <v>1</v>
      </c>
      <c r="E1" s="1" t="s">
        <v>2</v>
      </c>
      <c r="F1" s="1" t="s">
        <v>3</v>
      </c>
      <c r="G1" s="1" t="s">
        <v>6</v>
      </c>
    </row>
    <row r="2" spans="1:7" x14ac:dyDescent="0.25">
      <c r="A2" s="2">
        <v>32</v>
      </c>
      <c r="B2" s="2">
        <v>3126</v>
      </c>
      <c r="C2" s="2">
        <v>61453.284899999999</v>
      </c>
      <c r="D2" s="2">
        <f>((B2-B2*0.2)-150)/1000</f>
        <v>2.3508</v>
      </c>
      <c r="E2" s="2">
        <f>D2*0.066</f>
        <v>0.15515280000000001</v>
      </c>
      <c r="F2" s="2">
        <f>E2*12</f>
        <v>1.8618336000000002</v>
      </c>
      <c r="G2" s="2">
        <f>F2*C2/3600000</f>
        <v>3.1782164071442402E-2</v>
      </c>
    </row>
    <row r="3" spans="1:7" x14ac:dyDescent="0.25">
      <c r="A3" s="2">
        <v>64</v>
      </c>
      <c r="B3" s="2">
        <v>3114</v>
      </c>
      <c r="C3" s="2">
        <v>43765.747499999998</v>
      </c>
      <c r="D3" s="2">
        <f t="shared" ref="D3:D7" si="0">((B3-B3*0.2)-150)/1000</f>
        <v>2.3411999999999997</v>
      </c>
      <c r="E3" s="2">
        <f t="shared" ref="E3:E7" si="1">D3*0.066</f>
        <v>0.1545192</v>
      </c>
      <c r="F3" s="2">
        <f t="shared" ref="F3:F7" si="2">E3*12</f>
        <v>1.8542304000000001</v>
      </c>
      <c r="G3" s="2">
        <f t="shared" ref="G3:G7" si="3">F3*C3/3600000</f>
        <v>2.2542160970339998E-2</v>
      </c>
    </row>
    <row r="4" spans="1:7" x14ac:dyDescent="0.25">
      <c r="A4" s="2">
        <v>128</v>
      </c>
      <c r="B4" s="2">
        <v>3122</v>
      </c>
      <c r="C4" s="2">
        <v>38192.2644</v>
      </c>
      <c r="D4" s="2">
        <f t="shared" si="0"/>
        <v>2.3475999999999999</v>
      </c>
      <c r="E4" s="2">
        <f t="shared" si="1"/>
        <v>0.15494160000000001</v>
      </c>
      <c r="F4" s="2">
        <f t="shared" si="2"/>
        <v>1.8592992000000002</v>
      </c>
      <c r="G4" s="2">
        <f t="shared" si="3"/>
        <v>1.97252351791968E-2</v>
      </c>
    </row>
    <row r="5" spans="1:7" x14ac:dyDescent="0.25">
      <c r="A5" s="2">
        <v>256</v>
      </c>
      <c r="B5" s="2">
        <v>3108</v>
      </c>
      <c r="C5" s="2">
        <v>35582.150999999998</v>
      </c>
      <c r="D5" s="2">
        <f t="shared" si="0"/>
        <v>2.3364000000000003</v>
      </c>
      <c r="E5" s="2">
        <f t="shared" si="1"/>
        <v>0.15420240000000002</v>
      </c>
      <c r="F5" s="2">
        <f t="shared" si="2"/>
        <v>1.8504288000000002</v>
      </c>
      <c r="G5" s="2">
        <f t="shared" si="3"/>
        <v>1.8289510271208002E-2</v>
      </c>
    </row>
    <row r="6" spans="1:7" x14ac:dyDescent="0.25">
      <c r="A6" s="2">
        <v>512</v>
      </c>
      <c r="B6" s="2">
        <v>3113</v>
      </c>
      <c r="C6" s="2">
        <v>35108.607499999998</v>
      </c>
      <c r="D6" s="2">
        <f t="shared" si="0"/>
        <v>2.3404000000000003</v>
      </c>
      <c r="E6" s="2">
        <f t="shared" si="1"/>
        <v>0.15446640000000003</v>
      </c>
      <c r="F6" s="2">
        <f t="shared" si="2"/>
        <v>1.8535968000000005</v>
      </c>
      <c r="G6" s="2">
        <f t="shared" si="3"/>
        <v>1.8077000698460004E-2</v>
      </c>
    </row>
    <row r="7" spans="1:7" x14ac:dyDescent="0.25">
      <c r="A7" s="2">
        <v>1024</v>
      </c>
      <c r="B7" s="2">
        <v>3096</v>
      </c>
      <c r="C7" s="2">
        <v>36418.144</v>
      </c>
      <c r="D7" s="2">
        <f t="shared" si="0"/>
        <v>2.3268</v>
      </c>
      <c r="E7" s="2">
        <f t="shared" si="1"/>
        <v>0.15356880000000001</v>
      </c>
      <c r="F7" s="2">
        <f t="shared" si="2"/>
        <v>1.8428256000000001</v>
      </c>
      <c r="G7" s="2">
        <f t="shared" si="3"/>
        <v>1.8642302241023999E-2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2016-01-24T08:53:59Z</dcterms:modified>
</cp:coreProperties>
</file>