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 s="1"/>
  <c r="G4" i="1" s="1"/>
  <c r="D5" i="1"/>
  <c r="E5" i="1"/>
  <c r="F5" i="1"/>
  <c r="G5" i="1"/>
  <c r="D6" i="1"/>
  <c r="E6" i="1"/>
  <c r="F6" i="1" s="1"/>
  <c r="G6" i="1" s="1"/>
  <c r="D7" i="1"/>
  <c r="E7" i="1"/>
  <c r="F7" i="1" s="1"/>
  <c r="G7" i="1" s="1"/>
  <c r="D8" i="1"/>
  <c r="E8" i="1"/>
  <c r="F8" i="1" s="1"/>
  <c r="G8" i="1" s="1"/>
  <c r="D9" i="1"/>
  <c r="E9" i="1"/>
  <c r="F9" i="1" s="1"/>
  <c r="G9" i="1" s="1"/>
  <c r="D10" i="1"/>
  <c r="E10" i="1"/>
  <c r="F10" i="1" s="1"/>
  <c r="G10" i="1" s="1"/>
  <c r="D11" i="1"/>
  <c r="E11" i="1"/>
  <c r="F11" i="1" s="1"/>
  <c r="G11" i="1" s="1"/>
  <c r="D12" i="1"/>
  <c r="E12" i="1"/>
  <c r="F12" i="1"/>
  <c r="G12" i="1"/>
  <c r="D13" i="1"/>
  <c r="E13" i="1"/>
  <c r="F13" i="1" s="1"/>
  <c r="G13" i="1" s="1"/>
  <c r="D14" i="1"/>
  <c r="E14" i="1"/>
  <c r="F14" i="1"/>
  <c r="G14" i="1"/>
  <c r="D15" i="1"/>
  <c r="E15" i="1"/>
  <c r="F15" i="1" s="1"/>
  <c r="G15" i="1" s="1"/>
  <c r="D16" i="1"/>
  <c r="E16" i="1"/>
  <c r="F16" i="1" s="1"/>
  <c r="G16" i="1" s="1"/>
  <c r="D17" i="1"/>
  <c r="E17" i="1"/>
  <c r="F17" i="1" s="1"/>
  <c r="G17" i="1" s="1"/>
  <c r="D18" i="1"/>
  <c r="E18" i="1"/>
  <c r="F18" i="1"/>
  <c r="G18" i="1"/>
  <c r="D19" i="1"/>
  <c r="E19" i="1"/>
  <c r="F19" i="1" s="1"/>
  <c r="G19" i="1" s="1"/>
  <c r="D20" i="1"/>
  <c r="E20" i="1"/>
  <c r="F20" i="1"/>
  <c r="G20" i="1"/>
  <c r="D21" i="1"/>
  <c r="E21" i="1"/>
  <c r="F21" i="1" s="1"/>
  <c r="G21" i="1" s="1"/>
  <c r="D22" i="1"/>
  <c r="E22" i="1"/>
  <c r="F22" i="1" s="1"/>
  <c r="G22" i="1" s="1"/>
  <c r="D23" i="1"/>
  <c r="E23" i="1"/>
  <c r="F23" i="1" s="1"/>
  <c r="G23" i="1" s="1"/>
  <c r="D24" i="1"/>
  <c r="E24" i="1"/>
  <c r="F24" i="1" s="1"/>
  <c r="G24" i="1" s="1"/>
  <c r="D25" i="1"/>
  <c r="E25" i="1"/>
  <c r="F25" i="1" s="1"/>
  <c r="G25" i="1" s="1"/>
  <c r="D26" i="1"/>
  <c r="E26" i="1"/>
  <c r="F26" i="1" s="1"/>
  <c r="G26" i="1" s="1"/>
  <c r="D27" i="1"/>
  <c r="E27" i="1"/>
  <c r="F27" i="1"/>
  <c r="G27" i="1"/>
  <c r="D28" i="1"/>
  <c r="E28" i="1"/>
  <c r="F28" i="1" s="1"/>
  <c r="G28" i="1" s="1"/>
  <c r="D29" i="1"/>
  <c r="E29" i="1"/>
  <c r="F29" i="1"/>
  <c r="G29" i="1"/>
  <c r="D30" i="1"/>
  <c r="E30" i="1"/>
  <c r="F30" i="1"/>
  <c r="G30" i="1"/>
  <c r="D31" i="1"/>
  <c r="E31" i="1"/>
  <c r="F31" i="1" s="1"/>
  <c r="G31" i="1" s="1"/>
  <c r="D32" i="1"/>
  <c r="E32" i="1"/>
  <c r="F32" i="1"/>
  <c r="G32" i="1"/>
  <c r="D33" i="1"/>
  <c r="E33" i="1"/>
  <c r="F33" i="1" s="1"/>
  <c r="G33" i="1" s="1"/>
  <c r="D34" i="1"/>
  <c r="E34" i="1"/>
  <c r="F34" i="1" s="1"/>
  <c r="G34" i="1" s="1"/>
  <c r="D35" i="1"/>
  <c r="E35" i="1"/>
  <c r="F35" i="1" s="1"/>
  <c r="G35" i="1" s="1"/>
  <c r="D36" i="1"/>
  <c r="E36" i="1"/>
  <c r="F36" i="1" s="1"/>
  <c r="G36" i="1" s="1"/>
  <c r="D37" i="1"/>
  <c r="E37" i="1"/>
  <c r="F37" i="1" s="1"/>
  <c r="G37" i="1" s="1"/>
  <c r="D38" i="1"/>
  <c r="E38" i="1"/>
  <c r="F38" i="1" s="1"/>
  <c r="G38" i="1" s="1"/>
  <c r="D39" i="1"/>
  <c r="E39" i="1"/>
  <c r="F39" i="1"/>
  <c r="G39" i="1"/>
  <c r="D40" i="1"/>
  <c r="E40" i="1"/>
  <c r="F40" i="1" s="1"/>
  <c r="G40" i="1" s="1"/>
  <c r="D41" i="1"/>
  <c r="E41" i="1"/>
  <c r="F41" i="1"/>
  <c r="G41" i="1"/>
  <c r="D42" i="1"/>
  <c r="E42" i="1"/>
  <c r="F42" i="1" s="1"/>
  <c r="G42" i="1" s="1"/>
  <c r="D43" i="1"/>
  <c r="E43" i="1"/>
  <c r="F43" i="1" s="1"/>
  <c r="G43" i="1" s="1"/>
  <c r="D44" i="1"/>
  <c r="E44" i="1"/>
  <c r="F44" i="1" s="1"/>
  <c r="G44" i="1" s="1"/>
  <c r="D45" i="1"/>
  <c r="E45" i="1"/>
  <c r="F45" i="1"/>
  <c r="G45" i="1"/>
  <c r="D46" i="1"/>
  <c r="E46" i="1"/>
  <c r="F46" i="1" s="1"/>
  <c r="G46" i="1" s="1"/>
  <c r="D47" i="1"/>
  <c r="E47" i="1"/>
  <c r="F47" i="1"/>
  <c r="G47" i="1"/>
  <c r="D48" i="1"/>
  <c r="E48" i="1"/>
  <c r="F48" i="1" s="1"/>
  <c r="G48" i="1" s="1"/>
  <c r="D49" i="1"/>
  <c r="E49" i="1"/>
  <c r="F49" i="1" s="1"/>
  <c r="G49" i="1" s="1"/>
  <c r="D50" i="1"/>
  <c r="E50" i="1"/>
  <c r="F50" i="1" s="1"/>
  <c r="G50" i="1" s="1"/>
  <c r="D51" i="1"/>
  <c r="E51" i="1"/>
  <c r="F51" i="1" s="1"/>
  <c r="G51" i="1" s="1"/>
  <c r="D52" i="1"/>
  <c r="E52" i="1"/>
  <c r="F52" i="1" s="1"/>
  <c r="G52" i="1" s="1"/>
  <c r="D53" i="1"/>
  <c r="E53" i="1"/>
  <c r="F53" i="1" s="1"/>
  <c r="G53" i="1" s="1"/>
  <c r="D54" i="1"/>
  <c r="E54" i="1"/>
  <c r="F54" i="1"/>
  <c r="G54" i="1"/>
  <c r="D55" i="1"/>
  <c r="E55" i="1"/>
  <c r="F55" i="1" s="1"/>
  <c r="G55" i="1" s="1"/>
  <c r="D56" i="1"/>
  <c r="E56" i="1"/>
  <c r="F56" i="1"/>
  <c r="G56" i="1"/>
  <c r="D57" i="1"/>
  <c r="E57" i="1"/>
  <c r="F57" i="1"/>
  <c r="G57" i="1"/>
  <c r="D58" i="1"/>
  <c r="E58" i="1"/>
  <c r="F58" i="1" s="1"/>
  <c r="G58" i="1" s="1"/>
  <c r="D59" i="1"/>
  <c r="E59" i="1"/>
  <c r="F59" i="1"/>
  <c r="G59" i="1"/>
  <c r="D60" i="1"/>
  <c r="E60" i="1"/>
  <c r="F60" i="1" s="1"/>
  <c r="G60" i="1" s="1"/>
  <c r="D61" i="1"/>
  <c r="E61" i="1"/>
  <c r="F61" i="1" s="1"/>
  <c r="G61" i="1" s="1"/>
  <c r="D62" i="1"/>
  <c r="E62" i="1"/>
  <c r="F62" i="1" s="1"/>
  <c r="G62" i="1" s="1"/>
  <c r="D63" i="1"/>
  <c r="E63" i="1"/>
  <c r="F63" i="1" s="1"/>
  <c r="G63" i="1" s="1"/>
  <c r="D64" i="1"/>
  <c r="E64" i="1"/>
  <c r="F64" i="1" s="1"/>
  <c r="G64" i="1" s="1"/>
  <c r="D65" i="1"/>
  <c r="E65" i="1"/>
  <c r="F65" i="1" s="1"/>
  <c r="G65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<sst xmlns="http://schemas.openxmlformats.org/spreadsheetml/2006/main" count="7" uniqueCount="7">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</sst>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Лист1!$G$1</c:f>
              <c:strCache>
                <c:ptCount val="1"/>
                <c:pt idx="0">
                  <c:v>Потребление, Вт*ч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Лист1!$A$2:$A$65</c:f>
              <c:numCache>
                <c:formatCode>General</c:formatCode>
                <c:ptCount val="6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</c:numCache>
            </c:numRef>
          </c:xVal>
          <c:yVal>
            <c:numRef>
              <c:f>Лист1!$G$2:$G$65</c:f>
              <c:numCache>
                <c:formatCode>General</c:formatCode>
                <c:ptCount val="64"/>
                <c:pt idx="0">
                  <c:v>3.5600562045628795E-2</c:v>
                </c:pt>
                <c:pt idx="1">
                  <c:v>3.5844665383190401E-2</c:v>
                </c:pt>
                <c:pt idx="2">
                  <c:v>3.1162996805362407E-2</c:v>
                </c:pt>
                <c:pt idx="3">
                  <c:v>2.8977107566730397E-2</c:v>
                </c:pt>
                <c:pt idx="4">
                  <c:v>3.1708909593847208E-2</c:v>
                </c:pt>
                <c:pt idx="5">
                  <c:v>2.5841265562314402E-2</c:v>
                </c:pt>
                <c:pt idx="6">
                  <c:v>2.2592967154911998E-2</c:v>
                </c:pt>
                <c:pt idx="7">
                  <c:v>2.2232021852154397E-2</c:v>
                </c:pt>
                <c:pt idx="8">
                  <c:v>2.1718366910539202E-2</c:v>
                </c:pt>
                <c:pt idx="9">
                  <c:v>2.0853235785729601E-2</c:v>
                </c:pt>
                <c:pt idx="10">
                  <c:v>2.1134962179416798E-2</c:v>
                </c:pt>
                <c:pt idx="11">
                  <c:v>2.0596573730224801E-2</c:v>
                </c:pt>
                <c:pt idx="12">
                  <c:v>2.092460421964E-2</c:v>
                </c:pt>
                <c:pt idx="13">
                  <c:v>2.05658875474624E-2</c:v>
                </c:pt>
                <c:pt idx="14">
                  <c:v>2.0220796271808002E-2</c:v>
                </c:pt>
                <c:pt idx="15">
                  <c:v>2.0439758200822403E-2</c:v>
                </c:pt>
                <c:pt idx="16">
                  <c:v>2.0465190292808803E-2</c:v>
                </c:pt>
                <c:pt idx="17">
                  <c:v>2.0723727166313599E-2</c:v>
                </c:pt>
                <c:pt idx="18">
                  <c:v>2.0133643528090401E-2</c:v>
                </c:pt>
                <c:pt idx="19">
                  <c:v>1.9848671448742396E-2</c:v>
                </c:pt>
                <c:pt idx="20">
                  <c:v>2.0283448371313604E-2</c:v>
                </c:pt>
                <c:pt idx="21">
                  <c:v>2.01385434016624E-2</c:v>
                </c:pt>
                <c:pt idx="22">
                  <c:v>2.0461744858429606E-2</c:v>
                </c:pt>
                <c:pt idx="23">
                  <c:v>2.0532834550166398E-2</c:v>
                </c:pt>
                <c:pt idx="24">
                  <c:v>2.0987121484472002E-2</c:v>
                </c:pt>
                <c:pt idx="25">
                  <c:v>2.10278927948232E-2</c:v>
                </c:pt>
                <c:pt idx="26">
                  <c:v>2.0696851363689598E-2</c:v>
                </c:pt>
                <c:pt idx="27">
                  <c:v>2.0305219354789603E-2</c:v>
                </c:pt>
                <c:pt idx="28">
                  <c:v>1.9788701263716003E-2</c:v>
                </c:pt>
                <c:pt idx="29">
                  <c:v>1.9965746595564007E-2</c:v>
                </c:pt>
                <c:pt idx="30">
                  <c:v>2.0276939237675998E-2</c:v>
                </c:pt>
                <c:pt idx="31">
                  <c:v>2.0283797278641602E-2</c:v>
                </c:pt>
                <c:pt idx="32">
                  <c:v>2.0449885119972002E-2</c:v>
                </c:pt>
                <c:pt idx="33">
                  <c:v>2.0747978923619202E-2</c:v>
                </c:pt>
                <c:pt idx="34">
                  <c:v>2.0928818177467199E-2</c:v>
                </c:pt>
                <c:pt idx="35">
                  <c:v>2.1206167654003204E-2</c:v>
                </c:pt>
                <c:pt idx="36">
                  <c:v>2.1362911659100002E-2</c:v>
                </c:pt>
                <c:pt idx="37">
                  <c:v>2.15487487410096E-2</c:v>
                </c:pt>
                <c:pt idx="38">
                  <c:v>2.1676986481629607E-2</c:v>
                </c:pt>
                <c:pt idx="39">
                  <c:v>2.21982908996112E-2</c:v>
                </c:pt>
                <c:pt idx="40">
                  <c:v>2.21959683163152E-2</c:v>
                </c:pt>
                <c:pt idx="41">
                  <c:v>2.2332552152152001E-2</c:v>
                </c:pt>
                <c:pt idx="42">
                  <c:v>2.2482172972274402E-2</c:v>
                </c:pt>
                <c:pt idx="43">
                  <c:v>2.2717172217079997E-2</c:v>
                </c:pt>
                <c:pt idx="44">
                  <c:v>2.2944926452060806E-2</c:v>
                </c:pt>
                <c:pt idx="45">
                  <c:v>2.3357433914504799E-2</c:v>
                </c:pt>
                <c:pt idx="46">
                  <c:v>2.3282641333714407E-2</c:v>
                </c:pt>
                <c:pt idx="47">
                  <c:v>2.36600321986336E-2</c:v>
                </c:pt>
                <c:pt idx="48">
                  <c:v>2.3645504635588004E-2</c:v>
                </c:pt>
                <c:pt idx="49">
                  <c:v>2.3551336668921605E-2</c:v>
                </c:pt>
                <c:pt idx="50">
                  <c:v>2.3213347152028E-2</c:v>
                </c:pt>
                <c:pt idx="51">
                  <c:v>2.2891633096464001E-2</c:v>
                </c:pt>
                <c:pt idx="52">
                  <c:v>2.2706233430187999E-2</c:v>
                </c:pt>
                <c:pt idx="53">
                  <c:v>2.2343684316993604E-2</c:v>
                </c:pt>
                <c:pt idx="54">
                  <c:v>2.2132086009000004E-2</c:v>
                </c:pt>
                <c:pt idx="55">
                  <c:v>2.20898401300808E-2</c:v>
                </c:pt>
                <c:pt idx="56">
                  <c:v>2.1793212073644E-2</c:v>
                </c:pt>
                <c:pt idx="57">
                  <c:v>2.1468553850568003E-2</c:v>
                </c:pt>
                <c:pt idx="58">
                  <c:v>2.1525793363844001E-2</c:v>
                </c:pt>
                <c:pt idx="59">
                  <c:v>2.1450265478487999E-2</c:v>
                </c:pt>
                <c:pt idx="60">
                  <c:v>2.1561076201711202E-2</c:v>
                </c:pt>
                <c:pt idx="61">
                  <c:v>2.1680461617056002E-2</c:v>
                </c:pt>
                <c:pt idx="62">
                  <c:v>2.1748263533145601E-2</c:v>
                </c:pt>
                <c:pt idx="63">
                  <c:v>2.1921094909885603E-2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40400"/>
        <c:axId val="1580739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Напряжение (чистое), мВ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3137</c:v>
                      </c:pt>
                      <c:pt idx="1">
                        <c:v>3114</c:v>
                      </c:pt>
                      <c:pt idx="2">
                        <c:v>3128</c:v>
                      </c:pt>
                      <c:pt idx="3">
                        <c:v>3117</c:v>
                      </c:pt>
                      <c:pt idx="4">
                        <c:v>3132</c:v>
                      </c:pt>
                      <c:pt idx="5">
                        <c:v>3116</c:v>
                      </c:pt>
                      <c:pt idx="6">
                        <c:v>3131</c:v>
                      </c:pt>
                      <c:pt idx="7">
                        <c:v>3119</c:v>
                      </c:pt>
                      <c:pt idx="8">
                        <c:v>3127</c:v>
                      </c:pt>
                      <c:pt idx="9">
                        <c:v>3108</c:v>
                      </c:pt>
                      <c:pt idx="10">
                        <c:v>3119</c:v>
                      </c:pt>
                      <c:pt idx="11">
                        <c:v>3117</c:v>
                      </c:pt>
                      <c:pt idx="12">
                        <c:v>3140</c:v>
                      </c:pt>
                      <c:pt idx="13">
                        <c:v>3106</c:v>
                      </c:pt>
                      <c:pt idx="14">
                        <c:v>3120</c:v>
                      </c:pt>
                      <c:pt idx="15">
                        <c:v>3121</c:v>
                      </c:pt>
                      <c:pt idx="16">
                        <c:v>3103</c:v>
                      </c:pt>
                      <c:pt idx="17">
                        <c:v>3112</c:v>
                      </c:pt>
                      <c:pt idx="18">
                        <c:v>3107</c:v>
                      </c:pt>
                      <c:pt idx="19">
                        <c:v>3109</c:v>
                      </c:pt>
                      <c:pt idx="20">
                        <c:v>3151</c:v>
                      </c:pt>
                      <c:pt idx="21">
                        <c:v>3104</c:v>
                      </c:pt>
                      <c:pt idx="22">
                        <c:v>3122</c:v>
                      </c:pt>
                      <c:pt idx="23">
                        <c:v>3114</c:v>
                      </c:pt>
                      <c:pt idx="24">
                        <c:v>3140</c:v>
                      </c:pt>
                      <c:pt idx="25">
                        <c:v>3114</c:v>
                      </c:pt>
                      <c:pt idx="26">
                        <c:v>3102</c:v>
                      </c:pt>
                      <c:pt idx="27">
                        <c:v>3103</c:v>
                      </c:pt>
                      <c:pt idx="28">
                        <c:v>3110</c:v>
                      </c:pt>
                      <c:pt idx="29">
                        <c:v>3103</c:v>
                      </c:pt>
                      <c:pt idx="30">
                        <c:v>3120</c:v>
                      </c:pt>
                      <c:pt idx="31">
                        <c:v>3102</c:v>
                      </c:pt>
                      <c:pt idx="32">
                        <c:v>3110</c:v>
                      </c:pt>
                      <c:pt idx="33">
                        <c:v>3116</c:v>
                      </c:pt>
                      <c:pt idx="34">
                        <c:v>3112</c:v>
                      </c:pt>
                      <c:pt idx="35">
                        <c:v>3123</c:v>
                      </c:pt>
                      <c:pt idx="36">
                        <c:v>3125</c:v>
                      </c:pt>
                      <c:pt idx="37">
                        <c:v>3114</c:v>
                      </c:pt>
                      <c:pt idx="38">
                        <c:v>3113</c:v>
                      </c:pt>
                      <c:pt idx="39">
                        <c:v>3147</c:v>
                      </c:pt>
                      <c:pt idx="40">
                        <c:v>3126</c:v>
                      </c:pt>
                      <c:pt idx="41">
                        <c:v>3115</c:v>
                      </c:pt>
                      <c:pt idx="42">
                        <c:v>3117</c:v>
                      </c:pt>
                      <c:pt idx="43">
                        <c:v>3115</c:v>
                      </c:pt>
                      <c:pt idx="44">
                        <c:v>3123</c:v>
                      </c:pt>
                      <c:pt idx="45">
                        <c:v>3146</c:v>
                      </c:pt>
                      <c:pt idx="46">
                        <c:v>3113</c:v>
                      </c:pt>
                      <c:pt idx="47">
                        <c:v>3134</c:v>
                      </c:pt>
                      <c:pt idx="48">
                        <c:v>3113</c:v>
                      </c:pt>
                      <c:pt idx="49">
                        <c:v>3123</c:v>
                      </c:pt>
                      <c:pt idx="50">
                        <c:v>3115</c:v>
                      </c:pt>
                      <c:pt idx="51">
                        <c:v>3108</c:v>
                      </c:pt>
                      <c:pt idx="52">
                        <c:v>3127</c:v>
                      </c:pt>
                      <c:pt idx="53">
                        <c:v>3113</c:v>
                      </c:pt>
                      <c:pt idx="54">
                        <c:v>3125</c:v>
                      </c:pt>
                      <c:pt idx="55">
                        <c:v>3131</c:v>
                      </c:pt>
                      <c:pt idx="56">
                        <c:v>3114</c:v>
                      </c:pt>
                      <c:pt idx="57">
                        <c:v>3123</c:v>
                      </c:pt>
                      <c:pt idx="58">
                        <c:v>3128</c:v>
                      </c:pt>
                      <c:pt idx="59">
                        <c:v>3110</c:v>
                      </c:pt>
                      <c:pt idx="60">
                        <c:v>3124</c:v>
                      </c:pt>
                      <c:pt idx="61">
                        <c:v>3130</c:v>
                      </c:pt>
                      <c:pt idx="62">
                        <c:v>3121</c:v>
                      </c:pt>
                      <c:pt idx="63">
                        <c:v>3121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Время счёта, мс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Лист1!$C$2:$C$65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68579.732399999994</c:v>
                      </c:pt>
                      <c:pt idx="1">
                        <c:v>69592.643599999996</c:v>
                      </c:pt>
                      <c:pt idx="2">
                        <c:v>60215.0933</c:v>
                      </c:pt>
                      <c:pt idx="3">
                        <c:v>56201.623699999996</c:v>
                      </c:pt>
                      <c:pt idx="4">
                        <c:v>61186.7071</c:v>
                      </c:pt>
                      <c:pt idx="5">
                        <c:v>50136.715900000003</c:v>
                      </c:pt>
                      <c:pt idx="6">
                        <c:v>43611.052000000003</c:v>
                      </c:pt>
                      <c:pt idx="7">
                        <c:v>43089.990100000003</c:v>
                      </c:pt>
                      <c:pt idx="8">
                        <c:v>41979.864600000001</c:v>
                      </c:pt>
                      <c:pt idx="9">
                        <c:v>40569.866199999997</c:v>
                      </c:pt>
                      <c:pt idx="10">
                        <c:v>40963.674700000003</c:v>
                      </c:pt>
                      <c:pt idx="11">
                        <c:v>39947.426899999999</c:v>
                      </c:pt>
                      <c:pt idx="12">
                        <c:v>40267.500999999997</c:v>
                      </c:pt>
                      <c:pt idx="13">
                        <c:v>40038.250399999997</c:v>
                      </c:pt>
                      <c:pt idx="14">
                        <c:v>39178.4784</c:v>
                      </c:pt>
                      <c:pt idx="15">
                        <c:v>39589.224399999999</c:v>
                      </c:pt>
                      <c:pt idx="16">
                        <c:v>39883.2071</c:v>
                      </c:pt>
                      <c:pt idx="17">
                        <c:v>40262.762799999997</c:v>
                      </c:pt>
                      <c:pt idx="18">
                        <c:v>39183.3197</c:v>
                      </c:pt>
                      <c:pt idx="19">
                        <c:v>38602.2736</c:v>
                      </c:pt>
                      <c:pt idx="20">
                        <c:v>38888.768600000003</c:v>
                      </c:pt>
                      <c:pt idx="21">
                        <c:v>39233.170599999998</c:v>
                      </c:pt>
                      <c:pt idx="22">
                        <c:v>39618.304300000003</c:v>
                      </c:pt>
                      <c:pt idx="23">
                        <c:v>39864.6276</c:v>
                      </c:pt>
                      <c:pt idx="24">
                        <c:v>40387.809800000003</c:v>
                      </c:pt>
                      <c:pt idx="25">
                        <c:v>40825.7863</c:v>
                      </c:pt>
                      <c:pt idx="26">
                        <c:v>40348.514799999997</c:v>
                      </c:pt>
                      <c:pt idx="27">
                        <c:v>39571.450700000001</c:v>
                      </c:pt>
                      <c:pt idx="28">
                        <c:v>38472.473100000003</c:v>
                      </c:pt>
                      <c:pt idx="29">
                        <c:v>38909.875500000002</c:v>
                      </c:pt>
                      <c:pt idx="30">
                        <c:v>39287.257299999997</c:v>
                      </c:pt>
                      <c:pt idx="31">
                        <c:v>39543.265800000001</c:v>
                      </c:pt>
                      <c:pt idx="32">
                        <c:v>39757.922700000003</c:v>
                      </c:pt>
                      <c:pt idx="33">
                        <c:v>40254.821199999998</c:v>
                      </c:pt>
                      <c:pt idx="34">
                        <c:v>40661.220600000001</c:v>
                      </c:pt>
                      <c:pt idx="35">
                        <c:v>41045.678399999997</c:v>
                      </c:pt>
                      <c:pt idx="36">
                        <c:v>41320.912300000004</c:v>
                      </c:pt>
                      <c:pt idx="37">
                        <c:v>41837.0314</c:v>
                      </c:pt>
                      <c:pt idx="38">
                        <c:v>42100.3917</c:v>
                      </c:pt>
                      <c:pt idx="39">
                        <c:v>42617.554600000003</c:v>
                      </c:pt>
                      <c:pt idx="40">
                        <c:v>42917.6302</c:v>
                      </c:pt>
                      <c:pt idx="41">
                        <c:v>43343.979800000001</c:v>
                      </c:pt>
                      <c:pt idx="42">
                        <c:v>43604.580699999999</c:v>
                      </c:pt>
                      <c:pt idx="43">
                        <c:v>44090.466999999997</c:v>
                      </c:pt>
                      <c:pt idx="44">
                        <c:v>44411.139600000002</c:v>
                      </c:pt>
                      <c:pt idx="45">
                        <c:v>44858.101300000002</c:v>
                      </c:pt>
                      <c:pt idx="46">
                        <c:v>45218.846299999997</c:v>
                      </c:pt>
                      <c:pt idx="47">
                        <c:v>45624.3004</c:v>
                      </c:pt>
                      <c:pt idx="48">
                        <c:v>45923.588499999998</c:v>
                      </c:pt>
                      <c:pt idx="49">
                        <c:v>45584.879200000003</c:v>
                      </c:pt>
                      <c:pt idx="50">
                        <c:v>45053.464699999997</c:v>
                      </c:pt>
                      <c:pt idx="51">
                        <c:v>44535.557999999997</c:v>
                      </c:pt>
                      <c:pt idx="52">
                        <c:v>43889.3315</c:v>
                      </c:pt>
                      <c:pt idx="53">
                        <c:v>43395.232199999999</c:v>
                      </c:pt>
                      <c:pt idx="54">
                        <c:v>42808.677000000003</c:v>
                      </c:pt>
                      <c:pt idx="55">
                        <c:v>42639.869299999998</c:v>
                      </c:pt>
                      <c:pt idx="56">
                        <c:v>42311.658499999998</c:v>
                      </c:pt>
                      <c:pt idx="57">
                        <c:v>41553.540999999997</c:v>
                      </c:pt>
                      <c:pt idx="58">
                        <c:v>41593.485500000003</c:v>
                      </c:pt>
                      <c:pt idx="59">
                        <c:v>41702.825799999999</c:v>
                      </c:pt>
                      <c:pt idx="60">
                        <c:v>41718.4113</c:v>
                      </c:pt>
                      <c:pt idx="61">
                        <c:v>41863.871200000001</c:v>
                      </c:pt>
                      <c:pt idx="62">
                        <c:v>42123.633600000001</c:v>
                      </c:pt>
                      <c:pt idx="63">
                        <c:v>42458.386100000003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Напряжение (с поправкой), В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Лист1!$D$2:$D$65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2.3595999999999999</c:v>
                      </c:pt>
                      <c:pt idx="1">
                        <c:v>2.3411999999999997</c:v>
                      </c:pt>
                      <c:pt idx="2">
                        <c:v>2.3524000000000003</c:v>
                      </c:pt>
                      <c:pt idx="3">
                        <c:v>2.3435999999999999</c:v>
                      </c:pt>
                      <c:pt idx="4">
                        <c:v>2.3555999999999999</c:v>
                      </c:pt>
                      <c:pt idx="5">
                        <c:v>2.3428</c:v>
                      </c:pt>
                      <c:pt idx="6">
                        <c:v>2.3548</c:v>
                      </c:pt>
                      <c:pt idx="7">
                        <c:v>2.3451999999999997</c:v>
                      </c:pt>
                      <c:pt idx="8">
                        <c:v>2.3515999999999999</c:v>
                      </c:pt>
                      <c:pt idx="9">
                        <c:v>2.3364000000000003</c:v>
                      </c:pt>
                      <c:pt idx="10">
                        <c:v>2.3451999999999997</c:v>
                      </c:pt>
                      <c:pt idx="11">
                        <c:v>2.3435999999999999</c:v>
                      </c:pt>
                      <c:pt idx="12">
                        <c:v>2.3620000000000001</c:v>
                      </c:pt>
                      <c:pt idx="13">
                        <c:v>2.3348</c:v>
                      </c:pt>
                      <c:pt idx="14">
                        <c:v>2.3460000000000001</c:v>
                      </c:pt>
                      <c:pt idx="15">
                        <c:v>2.3468</c:v>
                      </c:pt>
                      <c:pt idx="16">
                        <c:v>2.3324000000000003</c:v>
                      </c:pt>
                      <c:pt idx="17">
                        <c:v>2.3395999999999999</c:v>
                      </c:pt>
                      <c:pt idx="18">
                        <c:v>2.3355999999999999</c:v>
                      </c:pt>
                      <c:pt idx="19">
                        <c:v>2.3371999999999997</c:v>
                      </c:pt>
                      <c:pt idx="20">
                        <c:v>2.3708</c:v>
                      </c:pt>
                      <c:pt idx="21">
                        <c:v>2.3331999999999997</c:v>
                      </c:pt>
                      <c:pt idx="22">
                        <c:v>2.3475999999999999</c:v>
                      </c:pt>
                      <c:pt idx="23">
                        <c:v>2.3411999999999997</c:v>
                      </c:pt>
                      <c:pt idx="24">
                        <c:v>2.3620000000000001</c:v>
                      </c:pt>
                      <c:pt idx="25">
                        <c:v>2.3411999999999997</c:v>
                      </c:pt>
                      <c:pt idx="26">
                        <c:v>2.3315999999999999</c:v>
                      </c:pt>
                      <c:pt idx="27">
                        <c:v>2.3324000000000003</c:v>
                      </c:pt>
                      <c:pt idx="28">
                        <c:v>2.3380000000000001</c:v>
                      </c:pt>
                      <c:pt idx="29">
                        <c:v>2.3324000000000003</c:v>
                      </c:pt>
                      <c:pt idx="30">
                        <c:v>2.3460000000000001</c:v>
                      </c:pt>
                      <c:pt idx="31">
                        <c:v>2.3315999999999999</c:v>
                      </c:pt>
                      <c:pt idx="32">
                        <c:v>2.3380000000000001</c:v>
                      </c:pt>
                      <c:pt idx="33">
                        <c:v>2.3428</c:v>
                      </c:pt>
                      <c:pt idx="34">
                        <c:v>2.3395999999999999</c:v>
                      </c:pt>
                      <c:pt idx="35">
                        <c:v>2.3484000000000003</c:v>
                      </c:pt>
                      <c:pt idx="36">
                        <c:v>2.35</c:v>
                      </c:pt>
                      <c:pt idx="37">
                        <c:v>2.3411999999999997</c:v>
                      </c:pt>
                      <c:pt idx="38">
                        <c:v>2.3404000000000003</c:v>
                      </c:pt>
                      <c:pt idx="39">
                        <c:v>2.3675999999999999</c:v>
                      </c:pt>
                      <c:pt idx="40">
                        <c:v>2.3508</c:v>
                      </c:pt>
                      <c:pt idx="41">
                        <c:v>2.3420000000000001</c:v>
                      </c:pt>
                      <c:pt idx="42">
                        <c:v>2.3435999999999999</c:v>
                      </c:pt>
                      <c:pt idx="43">
                        <c:v>2.3420000000000001</c:v>
                      </c:pt>
                      <c:pt idx="44">
                        <c:v>2.3484000000000003</c:v>
                      </c:pt>
                      <c:pt idx="45">
                        <c:v>2.3668</c:v>
                      </c:pt>
                      <c:pt idx="46">
                        <c:v>2.3404000000000003</c:v>
                      </c:pt>
                      <c:pt idx="47">
                        <c:v>2.3571999999999997</c:v>
                      </c:pt>
                      <c:pt idx="48">
                        <c:v>2.3404000000000003</c:v>
                      </c:pt>
                      <c:pt idx="49">
                        <c:v>2.3484000000000003</c:v>
                      </c:pt>
                      <c:pt idx="50">
                        <c:v>2.3420000000000001</c:v>
                      </c:pt>
                      <c:pt idx="51">
                        <c:v>2.3364000000000003</c:v>
                      </c:pt>
                      <c:pt idx="52">
                        <c:v>2.3515999999999999</c:v>
                      </c:pt>
                      <c:pt idx="53">
                        <c:v>2.3404000000000003</c:v>
                      </c:pt>
                      <c:pt idx="54">
                        <c:v>2.35</c:v>
                      </c:pt>
                      <c:pt idx="55">
                        <c:v>2.3548</c:v>
                      </c:pt>
                      <c:pt idx="56">
                        <c:v>2.3411999999999997</c:v>
                      </c:pt>
                      <c:pt idx="57">
                        <c:v>2.3484000000000003</c:v>
                      </c:pt>
                      <c:pt idx="58">
                        <c:v>2.3524000000000003</c:v>
                      </c:pt>
                      <c:pt idx="59">
                        <c:v>2.3380000000000001</c:v>
                      </c:pt>
                      <c:pt idx="60">
                        <c:v>2.3491999999999997</c:v>
                      </c:pt>
                      <c:pt idx="61">
                        <c:v>2.3540000000000001</c:v>
                      </c:pt>
                      <c:pt idx="62">
                        <c:v>2.3468</c:v>
                      </c:pt>
                      <c:pt idx="63">
                        <c:v>2.3468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Ток, А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Лист1!$E$2:$E$65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0.1557336</c:v>
                      </c:pt>
                      <c:pt idx="1">
                        <c:v>0.1545192</c:v>
                      </c:pt>
                      <c:pt idx="2">
                        <c:v>0.15525840000000002</c:v>
                      </c:pt>
                      <c:pt idx="3">
                        <c:v>0.1546776</c:v>
                      </c:pt>
                      <c:pt idx="4">
                        <c:v>0.15546960000000001</c:v>
                      </c:pt>
                      <c:pt idx="5">
                        <c:v>0.15462480000000001</c:v>
                      </c:pt>
                      <c:pt idx="6">
                        <c:v>0.15541679999999999</c:v>
                      </c:pt>
                      <c:pt idx="7">
                        <c:v>0.15478319999999998</c:v>
                      </c:pt>
                      <c:pt idx="8">
                        <c:v>0.1552056</c:v>
                      </c:pt>
                      <c:pt idx="9">
                        <c:v>0.15420240000000002</c:v>
                      </c:pt>
                      <c:pt idx="10">
                        <c:v>0.15478319999999998</c:v>
                      </c:pt>
                      <c:pt idx="11">
                        <c:v>0.1546776</c:v>
                      </c:pt>
                      <c:pt idx="12">
                        <c:v>0.155892</c:v>
                      </c:pt>
                      <c:pt idx="13">
                        <c:v>0.15409680000000001</c:v>
                      </c:pt>
                      <c:pt idx="14">
                        <c:v>0.154836</c:v>
                      </c:pt>
                      <c:pt idx="15">
                        <c:v>0.15488880000000002</c:v>
                      </c:pt>
                      <c:pt idx="16">
                        <c:v>0.15393840000000003</c:v>
                      </c:pt>
                      <c:pt idx="17">
                        <c:v>0.15441360000000001</c:v>
                      </c:pt>
                      <c:pt idx="18">
                        <c:v>0.1541496</c:v>
                      </c:pt>
                      <c:pt idx="19">
                        <c:v>0.15425519999999998</c:v>
                      </c:pt>
                      <c:pt idx="20">
                        <c:v>0.1564728</c:v>
                      </c:pt>
                      <c:pt idx="21">
                        <c:v>0.15399119999999999</c:v>
                      </c:pt>
                      <c:pt idx="22">
                        <c:v>0.15494160000000001</c:v>
                      </c:pt>
                      <c:pt idx="23">
                        <c:v>0.1545192</c:v>
                      </c:pt>
                      <c:pt idx="24">
                        <c:v>0.155892</c:v>
                      </c:pt>
                      <c:pt idx="25">
                        <c:v>0.1545192</c:v>
                      </c:pt>
                      <c:pt idx="26">
                        <c:v>0.15388560000000001</c:v>
                      </c:pt>
                      <c:pt idx="27">
                        <c:v>0.15393840000000003</c:v>
                      </c:pt>
                      <c:pt idx="28">
                        <c:v>0.154308</c:v>
                      </c:pt>
                      <c:pt idx="29">
                        <c:v>0.15393840000000003</c:v>
                      </c:pt>
                      <c:pt idx="30">
                        <c:v>0.154836</c:v>
                      </c:pt>
                      <c:pt idx="31">
                        <c:v>0.15388560000000001</c:v>
                      </c:pt>
                      <c:pt idx="32">
                        <c:v>0.154308</c:v>
                      </c:pt>
                      <c:pt idx="33">
                        <c:v>0.15462480000000001</c:v>
                      </c:pt>
                      <c:pt idx="34">
                        <c:v>0.15441360000000001</c:v>
                      </c:pt>
                      <c:pt idx="35">
                        <c:v>0.15499440000000003</c:v>
                      </c:pt>
                      <c:pt idx="36">
                        <c:v>0.15510000000000002</c:v>
                      </c:pt>
                      <c:pt idx="37">
                        <c:v>0.1545192</c:v>
                      </c:pt>
                      <c:pt idx="38">
                        <c:v>0.15446640000000003</c:v>
                      </c:pt>
                      <c:pt idx="39">
                        <c:v>0.1562616</c:v>
                      </c:pt>
                      <c:pt idx="40">
                        <c:v>0.15515280000000001</c:v>
                      </c:pt>
                      <c:pt idx="41">
                        <c:v>0.15457200000000001</c:v>
                      </c:pt>
                      <c:pt idx="42">
                        <c:v>0.1546776</c:v>
                      </c:pt>
                      <c:pt idx="43">
                        <c:v>0.15457200000000001</c:v>
                      </c:pt>
                      <c:pt idx="44">
                        <c:v>0.15499440000000003</c:v>
                      </c:pt>
                      <c:pt idx="45">
                        <c:v>0.15620880000000001</c:v>
                      </c:pt>
                      <c:pt idx="46">
                        <c:v>0.15446640000000003</c:v>
                      </c:pt>
                      <c:pt idx="47">
                        <c:v>0.1555752</c:v>
                      </c:pt>
                      <c:pt idx="48">
                        <c:v>0.15446640000000003</c:v>
                      </c:pt>
                      <c:pt idx="49">
                        <c:v>0.15499440000000003</c:v>
                      </c:pt>
                      <c:pt idx="50">
                        <c:v>0.15457200000000001</c:v>
                      </c:pt>
                      <c:pt idx="51">
                        <c:v>0.15420240000000002</c:v>
                      </c:pt>
                      <c:pt idx="52">
                        <c:v>0.1552056</c:v>
                      </c:pt>
                      <c:pt idx="53">
                        <c:v>0.15446640000000003</c:v>
                      </c:pt>
                      <c:pt idx="54">
                        <c:v>0.15510000000000002</c:v>
                      </c:pt>
                      <c:pt idx="55">
                        <c:v>0.15541679999999999</c:v>
                      </c:pt>
                      <c:pt idx="56">
                        <c:v>0.1545192</c:v>
                      </c:pt>
                      <c:pt idx="57">
                        <c:v>0.15499440000000003</c:v>
                      </c:pt>
                      <c:pt idx="58">
                        <c:v>0.15525840000000002</c:v>
                      </c:pt>
                      <c:pt idx="59">
                        <c:v>0.154308</c:v>
                      </c:pt>
                      <c:pt idx="60">
                        <c:v>0.1550472</c:v>
                      </c:pt>
                      <c:pt idx="61">
                        <c:v>0.155364</c:v>
                      </c:pt>
                      <c:pt idx="62">
                        <c:v>0.15488880000000002</c:v>
                      </c:pt>
                      <c:pt idx="63">
                        <c:v>0.15488880000000002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Мощность, Вт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Лист1!$F$2:$F$65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1.8688031999999999</c:v>
                      </c:pt>
                      <c:pt idx="1">
                        <c:v>1.8542304000000001</c:v>
                      </c:pt>
                      <c:pt idx="2">
                        <c:v>1.8631008000000002</c:v>
                      </c:pt>
                      <c:pt idx="3">
                        <c:v>1.8561312000000001</c:v>
                      </c:pt>
                      <c:pt idx="4">
                        <c:v>1.8656352000000003</c:v>
                      </c:pt>
                      <c:pt idx="5">
                        <c:v>1.8554976000000001</c:v>
                      </c:pt>
                      <c:pt idx="6">
                        <c:v>1.8650015999999998</c:v>
                      </c:pt>
                      <c:pt idx="7">
                        <c:v>1.8573983999999997</c:v>
                      </c:pt>
                      <c:pt idx="8">
                        <c:v>1.8624672</c:v>
                      </c:pt>
                      <c:pt idx="9">
                        <c:v>1.8504288000000002</c:v>
                      </c:pt>
                      <c:pt idx="10">
                        <c:v>1.8573983999999997</c:v>
                      </c:pt>
                      <c:pt idx="11">
                        <c:v>1.8561312000000001</c:v>
                      </c:pt>
                      <c:pt idx="12">
                        <c:v>1.8707039999999999</c:v>
                      </c:pt>
                      <c:pt idx="13">
                        <c:v>1.8491616</c:v>
                      </c:pt>
                      <c:pt idx="14">
                        <c:v>1.8580320000000001</c:v>
                      </c:pt>
                      <c:pt idx="15">
                        <c:v>1.8586656000000001</c:v>
                      </c:pt>
                      <c:pt idx="16">
                        <c:v>1.8472608000000004</c:v>
                      </c:pt>
                      <c:pt idx="17">
                        <c:v>1.8529632</c:v>
                      </c:pt>
                      <c:pt idx="18">
                        <c:v>1.8497952</c:v>
                      </c:pt>
                      <c:pt idx="19">
                        <c:v>1.8510623999999998</c:v>
                      </c:pt>
                      <c:pt idx="20">
                        <c:v>1.8776736000000001</c:v>
                      </c:pt>
                      <c:pt idx="21">
                        <c:v>1.8478943999999999</c:v>
                      </c:pt>
                      <c:pt idx="22">
                        <c:v>1.8592992000000002</c:v>
                      </c:pt>
                      <c:pt idx="23">
                        <c:v>1.8542304000000001</c:v>
                      </c:pt>
                      <c:pt idx="24">
                        <c:v>1.8707039999999999</c:v>
                      </c:pt>
                      <c:pt idx="25">
                        <c:v>1.8542304000000001</c:v>
                      </c:pt>
                      <c:pt idx="26">
                        <c:v>1.8466272000000001</c:v>
                      </c:pt>
                      <c:pt idx="27">
                        <c:v>1.8472608000000004</c:v>
                      </c:pt>
                      <c:pt idx="28">
                        <c:v>1.851696</c:v>
                      </c:pt>
                      <c:pt idx="29">
                        <c:v>1.8472608000000004</c:v>
                      </c:pt>
                      <c:pt idx="30">
                        <c:v>1.8580320000000001</c:v>
                      </c:pt>
                      <c:pt idx="31">
                        <c:v>1.8466272000000001</c:v>
                      </c:pt>
                      <c:pt idx="32">
                        <c:v>1.851696</c:v>
                      </c:pt>
                      <c:pt idx="33">
                        <c:v>1.8554976000000001</c:v>
                      </c:pt>
                      <c:pt idx="34">
                        <c:v>1.8529632</c:v>
                      </c:pt>
                      <c:pt idx="35">
                        <c:v>1.8599328000000004</c:v>
                      </c:pt>
                      <c:pt idx="36">
                        <c:v>1.8612000000000002</c:v>
                      </c:pt>
                      <c:pt idx="37">
                        <c:v>1.8542304000000001</c:v>
                      </c:pt>
                      <c:pt idx="38">
                        <c:v>1.8535968000000005</c:v>
                      </c:pt>
                      <c:pt idx="39">
                        <c:v>1.8751392</c:v>
                      </c:pt>
                      <c:pt idx="40">
                        <c:v>1.8618336000000002</c:v>
                      </c:pt>
                      <c:pt idx="41">
                        <c:v>1.8548640000000001</c:v>
                      </c:pt>
                      <c:pt idx="42">
                        <c:v>1.8561312000000001</c:v>
                      </c:pt>
                      <c:pt idx="43">
                        <c:v>1.8548640000000001</c:v>
                      </c:pt>
                      <c:pt idx="44">
                        <c:v>1.8599328000000004</c:v>
                      </c:pt>
                      <c:pt idx="45">
                        <c:v>1.8745056</c:v>
                      </c:pt>
                      <c:pt idx="46">
                        <c:v>1.8535968000000005</c:v>
                      </c:pt>
                      <c:pt idx="47">
                        <c:v>1.8669023999999999</c:v>
                      </c:pt>
                      <c:pt idx="48">
                        <c:v>1.8535968000000005</c:v>
                      </c:pt>
                      <c:pt idx="49">
                        <c:v>1.8599328000000004</c:v>
                      </c:pt>
                      <c:pt idx="50">
                        <c:v>1.8548640000000001</c:v>
                      </c:pt>
                      <c:pt idx="51">
                        <c:v>1.8504288000000002</c:v>
                      </c:pt>
                      <c:pt idx="52">
                        <c:v>1.8624672</c:v>
                      </c:pt>
                      <c:pt idx="53">
                        <c:v>1.8535968000000005</c:v>
                      </c:pt>
                      <c:pt idx="54">
                        <c:v>1.8612000000000002</c:v>
                      </c:pt>
                      <c:pt idx="55">
                        <c:v>1.8650015999999998</c:v>
                      </c:pt>
                      <c:pt idx="56">
                        <c:v>1.8542304000000001</c:v>
                      </c:pt>
                      <c:pt idx="57">
                        <c:v>1.8599328000000004</c:v>
                      </c:pt>
                      <c:pt idx="58">
                        <c:v>1.8631008000000002</c:v>
                      </c:pt>
                      <c:pt idx="59">
                        <c:v>1.851696</c:v>
                      </c:pt>
                      <c:pt idx="60">
                        <c:v>1.8605664</c:v>
                      </c:pt>
                      <c:pt idx="61">
                        <c:v>1.864368</c:v>
                      </c:pt>
                      <c:pt idx="62">
                        <c:v>1.8586656000000001</c:v>
                      </c:pt>
                      <c:pt idx="63">
                        <c:v>1.8586656000000001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5807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39312"/>
        <c:crosses val="autoZero"/>
        <c:crossBetween val="midCat"/>
      </c:valAx>
      <c:valAx>
        <c:axId val="15807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1066799</xdr:colOff>
      <xdr:row>1</xdr:row>
      <xdr:rowOff>119061</xdr:rowOff>
    </xdr:from>
    <xdr:to>
      <xdr:col>10</xdr:col>
      <xdr:colOff>590549</xdr:colOff>
      <xdr:row>16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G2" sqref="G2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16</v>
      </c>
      <c r="B2" s="2">
        <v>3137</v>
      </c>
      <c r="C2" s="2">
        <v>68579.732399999994</v>
      </c>
      <c r="D2" s="2">
        <f>((B2-B2*0.2)-150)/1000</f>
        <v>2.3595999999999999</v>
      </c>
      <c r="E2" s="2">
        <f>D2*0.066</f>
        <v>0.1557336</v>
      </c>
      <c r="F2" s="2">
        <f>E2*12</f>
        <v>1.8688031999999999</v>
      </c>
      <c r="G2" s="2">
        <f>F2*C2/3600000</f>
        <v>3.5600562045628795E-2</v>
      </c>
    </row>
    <row r="3" spans="1:7" x14ac:dyDescent="0.25">
      <c r="A3" s="2">
        <v>32</v>
      </c>
      <c r="B3" s="2">
        <v>3114</v>
      </c>
      <c r="C3" s="2">
        <v>69592.643599999996</v>
      </c>
      <c r="D3" s="2">
        <f t="shared" ref="D3:D65" si="0">((B3-B3*0.2)-150)/1000</f>
        <v>2.3411999999999997</v>
      </c>
      <c r="E3" s="2">
        <f t="shared" ref="E3:E65" si="1">D3*0.066</f>
        <v>0.1545192</v>
      </c>
      <c r="F3" s="2">
        <f t="shared" ref="F3:F65" si="2">E3*12</f>
        <v>1.8542304000000001</v>
      </c>
      <c r="G3" s="2">
        <f t="shared" ref="G3:G65" si="3">F3*C3/3600000</f>
        <v>3.5844665383190401E-2</v>
      </c>
    </row>
    <row r="4" spans="1:7" x14ac:dyDescent="0.25">
      <c r="A4" s="2">
        <v>48</v>
      </c>
      <c r="B4" s="2">
        <v>3128</v>
      </c>
      <c r="C4" s="2">
        <v>60215.0933</v>
      </c>
      <c r="D4" s="2">
        <f t="shared" si="0"/>
        <v>2.3524000000000003</v>
      </c>
      <c r="E4" s="2">
        <f t="shared" si="1"/>
        <v>0.15525840000000002</v>
      </c>
      <c r="F4" s="2">
        <f t="shared" si="2"/>
        <v>1.8631008000000002</v>
      </c>
      <c r="G4" s="2">
        <f t="shared" si="3"/>
        <v>3.1162996805362407E-2</v>
      </c>
    </row>
    <row r="5" spans="1:7" x14ac:dyDescent="0.25">
      <c r="A5" s="2">
        <v>64</v>
      </c>
      <c r="B5" s="2">
        <v>3117</v>
      </c>
      <c r="C5" s="2">
        <v>56201.623699999996</v>
      </c>
      <c r="D5" s="2">
        <f t="shared" si="0"/>
        <v>2.3435999999999999</v>
      </c>
      <c r="E5" s="2">
        <f t="shared" si="1"/>
        <v>0.1546776</v>
      </c>
      <c r="F5" s="2">
        <f t="shared" si="2"/>
        <v>1.8561312000000001</v>
      </c>
      <c r="G5" s="2">
        <f t="shared" si="3"/>
        <v>2.8977107566730397E-2</v>
      </c>
    </row>
    <row r="6" spans="1:7" x14ac:dyDescent="0.25">
      <c r="A6" s="2">
        <v>80</v>
      </c>
      <c r="B6" s="2">
        <v>3132</v>
      </c>
      <c r="C6" s="2">
        <v>61186.7071</v>
      </c>
      <c r="D6" s="2">
        <f t="shared" si="0"/>
        <v>2.3555999999999999</v>
      </c>
      <c r="E6" s="2">
        <f t="shared" si="1"/>
        <v>0.15546960000000001</v>
      </c>
      <c r="F6" s="2">
        <f t="shared" si="2"/>
        <v>1.8656352000000003</v>
      </c>
      <c r="G6" s="2">
        <f t="shared" si="3"/>
        <v>3.1708909593847208E-2</v>
      </c>
    </row>
    <row r="7" spans="1:7" x14ac:dyDescent="0.25">
      <c r="A7" s="2">
        <v>96</v>
      </c>
      <c r="B7" s="2">
        <v>3116</v>
      </c>
      <c r="C7" s="2">
        <v>50136.715900000003</v>
      </c>
      <c r="D7" s="2">
        <f t="shared" si="0"/>
        <v>2.3428</v>
      </c>
      <c r="E7" s="2">
        <f t="shared" si="1"/>
        <v>0.15462480000000001</v>
      </c>
      <c r="F7" s="2">
        <f t="shared" si="2"/>
        <v>1.8554976000000001</v>
      </c>
      <c r="G7" s="2">
        <f t="shared" si="3"/>
        <v>2.5841265562314402E-2</v>
      </c>
    </row>
    <row r="8" spans="1:7" x14ac:dyDescent="0.25">
      <c r="A8" s="2">
        <v>112</v>
      </c>
      <c r="B8" s="2">
        <v>3131</v>
      </c>
      <c r="C8" s="2">
        <v>43611.052000000003</v>
      </c>
      <c r="D8" s="2">
        <f t="shared" si="0"/>
        <v>2.3548</v>
      </c>
      <c r="E8" s="2">
        <f t="shared" si="1"/>
        <v>0.15541679999999999</v>
      </c>
      <c r="F8" s="2">
        <f t="shared" si="2"/>
        <v>1.8650015999999998</v>
      </c>
      <c r="G8" s="2">
        <f t="shared" si="3"/>
        <v>2.2592967154911998E-2</v>
      </c>
    </row>
    <row r="9" spans="1:7" x14ac:dyDescent="0.25">
      <c r="A9" s="2">
        <v>128</v>
      </c>
      <c r="B9" s="2">
        <v>3119</v>
      </c>
      <c r="C9" s="2">
        <v>43089.990100000003</v>
      </c>
      <c r="D9" s="2">
        <f t="shared" si="0"/>
        <v>2.3451999999999997</v>
      </c>
      <c r="E9" s="2">
        <f t="shared" si="1"/>
        <v>0.15478319999999998</v>
      </c>
      <c r="F9" s="2">
        <f t="shared" si="2"/>
        <v>1.8573983999999997</v>
      </c>
      <c r="G9" s="2">
        <f t="shared" si="3"/>
        <v>2.2232021852154397E-2</v>
      </c>
    </row>
    <row r="10" spans="1:7" x14ac:dyDescent="0.25">
      <c r="A10" s="2">
        <v>144</v>
      </c>
      <c r="B10" s="2">
        <v>3127</v>
      </c>
      <c r="C10" s="2">
        <v>41979.864600000001</v>
      </c>
      <c r="D10" s="2">
        <f t="shared" si="0"/>
        <v>2.3515999999999999</v>
      </c>
      <c r="E10" s="2">
        <f t="shared" si="1"/>
        <v>0.1552056</v>
      </c>
      <c r="F10" s="2">
        <f t="shared" si="2"/>
        <v>1.8624672</v>
      </c>
      <c r="G10" s="2">
        <f t="shared" si="3"/>
        <v>2.1718366910539202E-2</v>
      </c>
    </row>
    <row r="11" spans="1:7" x14ac:dyDescent="0.25">
      <c r="A11" s="2">
        <v>160</v>
      </c>
      <c r="B11" s="2">
        <v>3108</v>
      </c>
      <c r="C11" s="2">
        <v>40569.866199999997</v>
      </c>
      <c r="D11" s="2">
        <f t="shared" si="0"/>
        <v>2.3364000000000003</v>
      </c>
      <c r="E11" s="2">
        <f t="shared" si="1"/>
        <v>0.15420240000000002</v>
      </c>
      <c r="F11" s="2">
        <f t="shared" si="2"/>
        <v>1.8504288000000002</v>
      </c>
      <c r="G11" s="2">
        <f t="shared" si="3"/>
        <v>2.0853235785729601E-2</v>
      </c>
    </row>
    <row r="12" spans="1:7" x14ac:dyDescent="0.25">
      <c r="A12" s="2">
        <v>176</v>
      </c>
      <c r="B12" s="2">
        <v>3119</v>
      </c>
      <c r="C12" s="2">
        <v>40963.674700000003</v>
      </c>
      <c r="D12" s="2">
        <f t="shared" si="0"/>
        <v>2.3451999999999997</v>
      </c>
      <c r="E12" s="2">
        <f t="shared" si="1"/>
        <v>0.15478319999999998</v>
      </c>
      <c r="F12" s="2">
        <f t="shared" si="2"/>
        <v>1.8573983999999997</v>
      </c>
      <c r="G12" s="2">
        <f t="shared" si="3"/>
        <v>2.1134962179416798E-2</v>
      </c>
    </row>
    <row r="13" spans="1:7" x14ac:dyDescent="0.25">
      <c r="A13" s="2">
        <v>192</v>
      </c>
      <c r="B13" s="2">
        <v>3117</v>
      </c>
      <c r="C13" s="2">
        <v>39947.426899999999</v>
      </c>
      <c r="D13" s="2">
        <f t="shared" si="0"/>
        <v>2.3435999999999999</v>
      </c>
      <c r="E13" s="2">
        <f t="shared" si="1"/>
        <v>0.1546776</v>
      </c>
      <c r="F13" s="2">
        <f t="shared" si="2"/>
        <v>1.8561312000000001</v>
      </c>
      <c r="G13" s="2">
        <f t="shared" si="3"/>
        <v>2.0596573730224801E-2</v>
      </c>
    </row>
    <row r="14" spans="1:7" x14ac:dyDescent="0.25">
      <c r="A14" s="2">
        <v>208</v>
      </c>
      <c r="B14" s="2">
        <v>3140</v>
      </c>
      <c r="C14" s="2">
        <v>40267.500999999997</v>
      </c>
      <c r="D14" s="2">
        <f t="shared" si="0"/>
        <v>2.3620000000000001</v>
      </c>
      <c r="E14" s="2">
        <f t="shared" si="1"/>
        <v>0.155892</v>
      </c>
      <c r="F14" s="2">
        <f t="shared" si="2"/>
        <v>1.8707039999999999</v>
      </c>
      <c r="G14" s="2">
        <f t="shared" si="3"/>
        <v>2.092460421964E-2</v>
      </c>
    </row>
    <row r="15" spans="1:7" x14ac:dyDescent="0.25">
      <c r="A15" s="2">
        <v>224</v>
      </c>
      <c r="B15" s="2">
        <v>3106</v>
      </c>
      <c r="C15" s="2">
        <v>40038.250399999997</v>
      </c>
      <c r="D15" s="2">
        <f t="shared" si="0"/>
        <v>2.3348</v>
      </c>
      <c r="E15" s="2">
        <f t="shared" si="1"/>
        <v>0.15409680000000001</v>
      </c>
      <c r="F15" s="2">
        <f t="shared" si="2"/>
        <v>1.8491616</v>
      </c>
      <c r="G15" s="2">
        <f t="shared" si="3"/>
        <v>2.05658875474624E-2</v>
      </c>
    </row>
    <row r="16" spans="1:7" x14ac:dyDescent="0.25">
      <c r="A16" s="2">
        <v>240</v>
      </c>
      <c r="B16" s="2">
        <v>3120</v>
      </c>
      <c r="C16" s="2">
        <v>39178.4784</v>
      </c>
      <c r="D16" s="2">
        <f t="shared" si="0"/>
        <v>2.3460000000000001</v>
      </c>
      <c r="E16" s="2">
        <f t="shared" si="1"/>
        <v>0.154836</v>
      </c>
      <c r="F16" s="2">
        <f t="shared" si="2"/>
        <v>1.8580320000000001</v>
      </c>
      <c r="G16" s="2">
        <f t="shared" si="3"/>
        <v>2.0220796271808002E-2</v>
      </c>
    </row>
    <row r="17" spans="1:7" x14ac:dyDescent="0.25">
      <c r="A17" s="2">
        <v>256</v>
      </c>
      <c r="B17" s="2">
        <v>3121</v>
      </c>
      <c r="C17" s="2">
        <v>39589.224399999999</v>
      </c>
      <c r="D17" s="2">
        <f t="shared" si="0"/>
        <v>2.3468</v>
      </c>
      <c r="E17" s="2">
        <f t="shared" si="1"/>
        <v>0.15488880000000002</v>
      </c>
      <c r="F17" s="2">
        <f t="shared" si="2"/>
        <v>1.8586656000000001</v>
      </c>
      <c r="G17" s="2">
        <f t="shared" si="3"/>
        <v>2.0439758200822403E-2</v>
      </c>
    </row>
    <row r="18" spans="1:7" x14ac:dyDescent="0.25">
      <c r="A18" s="2">
        <v>272</v>
      </c>
      <c r="B18" s="2">
        <v>3103</v>
      </c>
      <c r="C18" s="2">
        <v>39883.2071</v>
      </c>
      <c r="D18" s="2">
        <f t="shared" si="0"/>
        <v>2.3324000000000003</v>
      </c>
      <c r="E18" s="2">
        <f t="shared" si="1"/>
        <v>0.15393840000000003</v>
      </c>
      <c r="F18" s="2">
        <f t="shared" si="2"/>
        <v>1.8472608000000004</v>
      </c>
      <c r="G18" s="2">
        <f t="shared" si="3"/>
        <v>2.0465190292808803E-2</v>
      </c>
    </row>
    <row r="19" spans="1:7" x14ac:dyDescent="0.25">
      <c r="A19" s="2">
        <v>288</v>
      </c>
      <c r="B19" s="2">
        <v>3112</v>
      </c>
      <c r="C19" s="2">
        <v>40262.762799999997</v>
      </c>
      <c r="D19" s="2">
        <f t="shared" si="0"/>
        <v>2.3395999999999999</v>
      </c>
      <c r="E19" s="2">
        <f t="shared" si="1"/>
        <v>0.15441360000000001</v>
      </c>
      <c r="F19" s="2">
        <f t="shared" si="2"/>
        <v>1.8529632</v>
      </c>
      <c r="G19" s="2">
        <f t="shared" si="3"/>
        <v>2.0723727166313599E-2</v>
      </c>
    </row>
    <row r="20" spans="1:7" x14ac:dyDescent="0.25">
      <c r="A20" s="2">
        <v>304</v>
      </c>
      <c r="B20" s="2">
        <v>3107</v>
      </c>
      <c r="C20" s="2">
        <v>39183.3197</v>
      </c>
      <c r="D20" s="2">
        <f t="shared" si="0"/>
        <v>2.3355999999999999</v>
      </c>
      <c r="E20" s="2">
        <f t="shared" si="1"/>
        <v>0.1541496</v>
      </c>
      <c r="F20" s="2">
        <f t="shared" si="2"/>
        <v>1.8497952</v>
      </c>
      <c r="G20" s="2">
        <f t="shared" si="3"/>
        <v>2.0133643528090401E-2</v>
      </c>
    </row>
    <row r="21" spans="1:7" x14ac:dyDescent="0.25">
      <c r="A21" s="2">
        <v>320</v>
      </c>
      <c r="B21" s="2">
        <v>3109</v>
      </c>
      <c r="C21" s="2">
        <v>38602.2736</v>
      </c>
      <c r="D21" s="2">
        <f t="shared" si="0"/>
        <v>2.3371999999999997</v>
      </c>
      <c r="E21" s="2">
        <f t="shared" si="1"/>
        <v>0.15425519999999998</v>
      </c>
      <c r="F21" s="2">
        <f t="shared" si="2"/>
        <v>1.8510623999999998</v>
      </c>
      <c r="G21" s="2">
        <f t="shared" si="3"/>
        <v>1.9848671448742396E-2</v>
      </c>
    </row>
    <row r="22" spans="1:7" x14ac:dyDescent="0.25">
      <c r="A22" s="2">
        <v>336</v>
      </c>
      <c r="B22" s="2">
        <v>3151</v>
      </c>
      <c r="C22" s="2">
        <v>38888.768600000003</v>
      </c>
      <c r="D22" s="2">
        <f t="shared" si="0"/>
        <v>2.3708</v>
      </c>
      <c r="E22" s="2">
        <f t="shared" si="1"/>
        <v>0.1564728</v>
      </c>
      <c r="F22" s="2">
        <f t="shared" si="2"/>
        <v>1.8776736000000001</v>
      </c>
      <c r="G22" s="2">
        <f t="shared" si="3"/>
        <v>2.0283448371313604E-2</v>
      </c>
    </row>
    <row r="23" spans="1:7" x14ac:dyDescent="0.25">
      <c r="A23" s="2">
        <v>352</v>
      </c>
      <c r="B23" s="2">
        <v>3104</v>
      </c>
      <c r="C23" s="2">
        <v>39233.170599999998</v>
      </c>
      <c r="D23" s="2">
        <f t="shared" si="0"/>
        <v>2.3331999999999997</v>
      </c>
      <c r="E23" s="2">
        <f t="shared" si="1"/>
        <v>0.15399119999999999</v>
      </c>
      <c r="F23" s="2">
        <f t="shared" si="2"/>
        <v>1.8478943999999999</v>
      </c>
      <c r="G23" s="2">
        <f t="shared" si="3"/>
        <v>2.01385434016624E-2</v>
      </c>
    </row>
    <row r="24" spans="1:7" x14ac:dyDescent="0.25">
      <c r="A24" s="2">
        <v>368</v>
      </c>
      <c r="B24" s="2">
        <v>3122</v>
      </c>
      <c r="C24" s="2">
        <v>39618.304300000003</v>
      </c>
      <c r="D24" s="2">
        <f t="shared" si="0"/>
        <v>2.3475999999999999</v>
      </c>
      <c r="E24" s="2">
        <f t="shared" si="1"/>
        <v>0.15494160000000001</v>
      </c>
      <c r="F24" s="2">
        <f t="shared" si="2"/>
        <v>1.8592992000000002</v>
      </c>
      <c r="G24" s="2">
        <f t="shared" si="3"/>
        <v>2.0461744858429606E-2</v>
      </c>
    </row>
    <row r="25" spans="1:7" x14ac:dyDescent="0.25">
      <c r="A25" s="2">
        <v>384</v>
      </c>
      <c r="B25" s="2">
        <v>3114</v>
      </c>
      <c r="C25" s="2">
        <v>39864.6276</v>
      </c>
      <c r="D25" s="2">
        <f t="shared" si="0"/>
        <v>2.3411999999999997</v>
      </c>
      <c r="E25" s="2">
        <f t="shared" si="1"/>
        <v>0.1545192</v>
      </c>
      <c r="F25" s="2">
        <f t="shared" si="2"/>
        <v>1.8542304000000001</v>
      </c>
      <c r="G25" s="2">
        <f t="shared" si="3"/>
        <v>2.0532834550166398E-2</v>
      </c>
    </row>
    <row r="26" spans="1:7" x14ac:dyDescent="0.25">
      <c r="A26" s="2">
        <v>400</v>
      </c>
      <c r="B26" s="2">
        <v>3140</v>
      </c>
      <c r="C26" s="2">
        <v>40387.809800000003</v>
      </c>
      <c r="D26" s="2">
        <f t="shared" si="0"/>
        <v>2.3620000000000001</v>
      </c>
      <c r="E26" s="2">
        <f t="shared" si="1"/>
        <v>0.155892</v>
      </c>
      <c r="F26" s="2">
        <f t="shared" si="2"/>
        <v>1.8707039999999999</v>
      </c>
      <c r="G26" s="2">
        <f t="shared" si="3"/>
        <v>2.0987121484472002E-2</v>
      </c>
    </row>
    <row r="27" spans="1:7" x14ac:dyDescent="0.25">
      <c r="A27" s="2">
        <v>416</v>
      </c>
      <c r="B27" s="2">
        <v>3114</v>
      </c>
      <c r="C27" s="2">
        <v>40825.7863</v>
      </c>
      <c r="D27" s="2">
        <f t="shared" si="0"/>
        <v>2.3411999999999997</v>
      </c>
      <c r="E27" s="2">
        <f t="shared" si="1"/>
        <v>0.1545192</v>
      </c>
      <c r="F27" s="2">
        <f t="shared" si="2"/>
        <v>1.8542304000000001</v>
      </c>
      <c r="G27" s="2">
        <f t="shared" si="3"/>
        <v>2.10278927948232E-2</v>
      </c>
    </row>
    <row r="28" spans="1:7" x14ac:dyDescent="0.25">
      <c r="A28" s="2">
        <v>432</v>
      </c>
      <c r="B28" s="2">
        <v>3102</v>
      </c>
      <c r="C28" s="2">
        <v>40348.514799999997</v>
      </c>
      <c r="D28" s="2">
        <f t="shared" si="0"/>
        <v>2.3315999999999999</v>
      </c>
      <c r="E28" s="2">
        <f t="shared" si="1"/>
        <v>0.15388560000000001</v>
      </c>
      <c r="F28" s="2">
        <f t="shared" si="2"/>
        <v>1.8466272000000001</v>
      </c>
      <c r="G28" s="2">
        <f t="shared" si="3"/>
        <v>2.0696851363689598E-2</v>
      </c>
    </row>
    <row r="29" spans="1:7" x14ac:dyDescent="0.25">
      <c r="A29" s="2">
        <v>448</v>
      </c>
      <c r="B29" s="2">
        <v>3103</v>
      </c>
      <c r="C29" s="2">
        <v>39571.450700000001</v>
      </c>
      <c r="D29" s="2">
        <f t="shared" si="0"/>
        <v>2.3324000000000003</v>
      </c>
      <c r="E29" s="2">
        <f t="shared" si="1"/>
        <v>0.15393840000000003</v>
      </c>
      <c r="F29" s="2">
        <f t="shared" si="2"/>
        <v>1.8472608000000004</v>
      </c>
      <c r="G29" s="2">
        <f t="shared" si="3"/>
        <v>2.0305219354789603E-2</v>
      </c>
    </row>
    <row r="30" spans="1:7" x14ac:dyDescent="0.25">
      <c r="A30" s="2">
        <v>464</v>
      </c>
      <c r="B30" s="2">
        <v>3110</v>
      </c>
      <c r="C30" s="2">
        <v>38472.473100000003</v>
      </c>
      <c r="D30" s="2">
        <f t="shared" si="0"/>
        <v>2.3380000000000001</v>
      </c>
      <c r="E30" s="2">
        <f t="shared" si="1"/>
        <v>0.154308</v>
      </c>
      <c r="F30" s="2">
        <f t="shared" si="2"/>
        <v>1.851696</v>
      </c>
      <c r="G30" s="2">
        <f t="shared" si="3"/>
        <v>1.9788701263716003E-2</v>
      </c>
    </row>
    <row r="31" spans="1:7" x14ac:dyDescent="0.25">
      <c r="A31" s="2">
        <v>480</v>
      </c>
      <c r="B31" s="2">
        <v>3103</v>
      </c>
      <c r="C31" s="2">
        <v>38909.875500000002</v>
      </c>
      <c r="D31" s="2">
        <f t="shared" si="0"/>
        <v>2.3324000000000003</v>
      </c>
      <c r="E31" s="2">
        <f t="shared" si="1"/>
        <v>0.15393840000000003</v>
      </c>
      <c r="F31" s="2">
        <f t="shared" si="2"/>
        <v>1.8472608000000004</v>
      </c>
      <c r="G31" s="2">
        <f t="shared" si="3"/>
        <v>1.9965746595564007E-2</v>
      </c>
    </row>
    <row r="32" spans="1:7" x14ac:dyDescent="0.25">
      <c r="A32" s="2">
        <v>496</v>
      </c>
      <c r="B32" s="2">
        <v>3120</v>
      </c>
      <c r="C32" s="2">
        <v>39287.257299999997</v>
      </c>
      <c r="D32" s="2">
        <f t="shared" si="0"/>
        <v>2.3460000000000001</v>
      </c>
      <c r="E32" s="2">
        <f t="shared" si="1"/>
        <v>0.154836</v>
      </c>
      <c r="F32" s="2">
        <f t="shared" si="2"/>
        <v>1.8580320000000001</v>
      </c>
      <c r="G32" s="2">
        <f t="shared" si="3"/>
        <v>2.0276939237675998E-2</v>
      </c>
    </row>
    <row r="33" spans="1:7" x14ac:dyDescent="0.25">
      <c r="A33" s="2">
        <v>512</v>
      </c>
      <c r="B33" s="2">
        <v>3102</v>
      </c>
      <c r="C33" s="2">
        <v>39543.265800000001</v>
      </c>
      <c r="D33" s="2">
        <f t="shared" si="0"/>
        <v>2.3315999999999999</v>
      </c>
      <c r="E33" s="2">
        <f t="shared" si="1"/>
        <v>0.15388560000000001</v>
      </c>
      <c r="F33" s="2">
        <f t="shared" si="2"/>
        <v>1.8466272000000001</v>
      </c>
      <c r="G33" s="2">
        <f t="shared" si="3"/>
        <v>2.0283797278641602E-2</v>
      </c>
    </row>
    <row r="34" spans="1:7" x14ac:dyDescent="0.25">
      <c r="A34" s="2">
        <v>528</v>
      </c>
      <c r="B34" s="2">
        <v>3110</v>
      </c>
      <c r="C34" s="2">
        <v>39757.922700000003</v>
      </c>
      <c r="D34" s="2">
        <f t="shared" si="0"/>
        <v>2.3380000000000001</v>
      </c>
      <c r="E34" s="2">
        <f t="shared" si="1"/>
        <v>0.154308</v>
      </c>
      <c r="F34" s="2">
        <f t="shared" si="2"/>
        <v>1.851696</v>
      </c>
      <c r="G34" s="2">
        <f t="shared" si="3"/>
        <v>2.0449885119972002E-2</v>
      </c>
    </row>
    <row r="35" spans="1:7" x14ac:dyDescent="0.25">
      <c r="A35" s="2">
        <v>544</v>
      </c>
      <c r="B35" s="2">
        <v>3116</v>
      </c>
      <c r="C35" s="2">
        <v>40254.821199999998</v>
      </c>
      <c r="D35" s="2">
        <f t="shared" si="0"/>
        <v>2.3428</v>
      </c>
      <c r="E35" s="2">
        <f t="shared" si="1"/>
        <v>0.15462480000000001</v>
      </c>
      <c r="F35" s="2">
        <f t="shared" si="2"/>
        <v>1.8554976000000001</v>
      </c>
      <c r="G35" s="2">
        <f t="shared" si="3"/>
        <v>2.0747978923619202E-2</v>
      </c>
    </row>
    <row r="36" spans="1:7" x14ac:dyDescent="0.25">
      <c r="A36" s="2">
        <v>560</v>
      </c>
      <c r="B36" s="2">
        <v>3112</v>
      </c>
      <c r="C36" s="2">
        <v>40661.220600000001</v>
      </c>
      <c r="D36" s="2">
        <f t="shared" si="0"/>
        <v>2.3395999999999999</v>
      </c>
      <c r="E36" s="2">
        <f t="shared" si="1"/>
        <v>0.15441360000000001</v>
      </c>
      <c r="F36" s="2">
        <f t="shared" si="2"/>
        <v>1.8529632</v>
      </c>
      <c r="G36" s="2">
        <f t="shared" si="3"/>
        <v>2.0928818177467199E-2</v>
      </c>
    </row>
    <row r="37" spans="1:7" x14ac:dyDescent="0.25">
      <c r="A37" s="2">
        <v>576</v>
      </c>
      <c r="B37" s="2">
        <v>3123</v>
      </c>
      <c r="C37" s="2">
        <v>41045.678399999997</v>
      </c>
      <c r="D37" s="2">
        <f t="shared" si="0"/>
        <v>2.3484000000000003</v>
      </c>
      <c r="E37" s="2">
        <f t="shared" si="1"/>
        <v>0.15499440000000003</v>
      </c>
      <c r="F37" s="2">
        <f t="shared" si="2"/>
        <v>1.8599328000000004</v>
      </c>
      <c r="G37" s="2">
        <f t="shared" si="3"/>
        <v>2.1206167654003204E-2</v>
      </c>
    </row>
    <row r="38" spans="1:7" x14ac:dyDescent="0.25">
      <c r="A38" s="2">
        <v>592</v>
      </c>
      <c r="B38" s="2">
        <v>3125</v>
      </c>
      <c r="C38" s="2">
        <v>41320.912300000004</v>
      </c>
      <c r="D38" s="2">
        <f t="shared" si="0"/>
        <v>2.35</v>
      </c>
      <c r="E38" s="2">
        <f t="shared" si="1"/>
        <v>0.15510000000000002</v>
      </c>
      <c r="F38" s="2">
        <f t="shared" si="2"/>
        <v>1.8612000000000002</v>
      </c>
      <c r="G38" s="2">
        <f t="shared" si="3"/>
        <v>2.1362911659100002E-2</v>
      </c>
    </row>
    <row r="39" spans="1:7" x14ac:dyDescent="0.25">
      <c r="A39" s="2">
        <v>608</v>
      </c>
      <c r="B39" s="2">
        <v>3114</v>
      </c>
      <c r="C39" s="2">
        <v>41837.0314</v>
      </c>
      <c r="D39" s="2">
        <f t="shared" si="0"/>
        <v>2.3411999999999997</v>
      </c>
      <c r="E39" s="2">
        <f t="shared" si="1"/>
        <v>0.1545192</v>
      </c>
      <c r="F39" s="2">
        <f t="shared" si="2"/>
        <v>1.8542304000000001</v>
      </c>
      <c r="G39" s="2">
        <f t="shared" si="3"/>
        <v>2.15487487410096E-2</v>
      </c>
    </row>
    <row r="40" spans="1:7" x14ac:dyDescent="0.25">
      <c r="A40" s="2">
        <v>624</v>
      </c>
      <c r="B40" s="2">
        <v>3113</v>
      </c>
      <c r="C40" s="2">
        <v>42100.3917</v>
      </c>
      <c r="D40" s="2">
        <f t="shared" si="0"/>
        <v>2.3404000000000003</v>
      </c>
      <c r="E40" s="2">
        <f t="shared" si="1"/>
        <v>0.15446640000000003</v>
      </c>
      <c r="F40" s="2">
        <f t="shared" si="2"/>
        <v>1.8535968000000005</v>
      </c>
      <c r="G40" s="2">
        <f t="shared" si="3"/>
        <v>2.1676986481629607E-2</v>
      </c>
    </row>
    <row r="41" spans="1:7" x14ac:dyDescent="0.25">
      <c r="A41" s="2">
        <v>640</v>
      </c>
      <c r="B41" s="2">
        <v>3147</v>
      </c>
      <c r="C41" s="2">
        <v>42617.554600000003</v>
      </c>
      <c r="D41" s="2">
        <f t="shared" si="0"/>
        <v>2.3675999999999999</v>
      </c>
      <c r="E41" s="2">
        <f t="shared" si="1"/>
        <v>0.1562616</v>
      </c>
      <c r="F41" s="2">
        <f t="shared" si="2"/>
        <v>1.8751392</v>
      </c>
      <c r="G41" s="2">
        <f t="shared" si="3"/>
        <v>2.21982908996112E-2</v>
      </c>
    </row>
    <row r="42" spans="1:7" x14ac:dyDescent="0.25">
      <c r="A42" s="2">
        <v>656</v>
      </c>
      <c r="B42" s="2">
        <v>3126</v>
      </c>
      <c r="C42" s="2">
        <v>42917.6302</v>
      </c>
      <c r="D42" s="2">
        <f t="shared" si="0"/>
        <v>2.3508</v>
      </c>
      <c r="E42" s="2">
        <f t="shared" si="1"/>
        <v>0.15515280000000001</v>
      </c>
      <c r="F42" s="2">
        <f t="shared" si="2"/>
        <v>1.8618336000000002</v>
      </c>
      <c r="G42" s="2">
        <f t="shared" si="3"/>
        <v>2.21959683163152E-2</v>
      </c>
    </row>
    <row r="43" spans="1:7" x14ac:dyDescent="0.25">
      <c r="A43" s="2">
        <v>672</v>
      </c>
      <c r="B43" s="2">
        <v>3115</v>
      </c>
      <c r="C43" s="2">
        <v>43343.979800000001</v>
      </c>
      <c r="D43" s="2">
        <f t="shared" si="0"/>
        <v>2.3420000000000001</v>
      </c>
      <c r="E43" s="2">
        <f t="shared" si="1"/>
        <v>0.15457200000000001</v>
      </c>
      <c r="F43" s="2">
        <f t="shared" si="2"/>
        <v>1.8548640000000001</v>
      </c>
      <c r="G43" s="2">
        <f t="shared" si="3"/>
        <v>2.2332552152152001E-2</v>
      </c>
    </row>
    <row r="44" spans="1:7" x14ac:dyDescent="0.25">
      <c r="A44" s="2">
        <v>688</v>
      </c>
      <c r="B44" s="2">
        <v>3117</v>
      </c>
      <c r="C44" s="2">
        <v>43604.580699999999</v>
      </c>
      <c r="D44" s="2">
        <f t="shared" si="0"/>
        <v>2.3435999999999999</v>
      </c>
      <c r="E44" s="2">
        <f t="shared" si="1"/>
        <v>0.1546776</v>
      </c>
      <c r="F44" s="2">
        <f t="shared" si="2"/>
        <v>1.8561312000000001</v>
      </c>
      <c r="G44" s="2">
        <f t="shared" si="3"/>
        <v>2.2482172972274402E-2</v>
      </c>
    </row>
    <row r="45" spans="1:7" x14ac:dyDescent="0.25">
      <c r="A45" s="2">
        <v>704</v>
      </c>
      <c r="B45" s="2">
        <v>3115</v>
      </c>
      <c r="C45" s="2">
        <v>44090.466999999997</v>
      </c>
      <c r="D45" s="2">
        <f t="shared" si="0"/>
        <v>2.3420000000000001</v>
      </c>
      <c r="E45" s="2">
        <f t="shared" si="1"/>
        <v>0.15457200000000001</v>
      </c>
      <c r="F45" s="2">
        <f t="shared" si="2"/>
        <v>1.8548640000000001</v>
      </c>
      <c r="G45" s="2">
        <f t="shared" si="3"/>
        <v>2.2717172217079997E-2</v>
      </c>
    </row>
    <row r="46" spans="1:7" x14ac:dyDescent="0.25">
      <c r="A46" s="2">
        <v>720</v>
      </c>
      <c r="B46" s="2">
        <v>3123</v>
      </c>
      <c r="C46" s="2">
        <v>44411.139600000002</v>
      </c>
      <c r="D46" s="2">
        <f t="shared" si="0"/>
        <v>2.3484000000000003</v>
      </c>
      <c r="E46" s="2">
        <f t="shared" si="1"/>
        <v>0.15499440000000003</v>
      </c>
      <c r="F46" s="2">
        <f t="shared" si="2"/>
        <v>1.8599328000000004</v>
      </c>
      <c r="G46" s="2">
        <f t="shared" si="3"/>
        <v>2.2944926452060806E-2</v>
      </c>
    </row>
    <row r="47" spans="1:7" x14ac:dyDescent="0.25">
      <c r="A47" s="2">
        <v>736</v>
      </c>
      <c r="B47" s="2">
        <v>3146</v>
      </c>
      <c r="C47" s="2">
        <v>44858.101300000002</v>
      </c>
      <c r="D47" s="2">
        <f t="shared" si="0"/>
        <v>2.3668</v>
      </c>
      <c r="E47" s="2">
        <f t="shared" si="1"/>
        <v>0.15620880000000001</v>
      </c>
      <c r="F47" s="2">
        <f t="shared" si="2"/>
        <v>1.8745056</v>
      </c>
      <c r="G47" s="2">
        <f t="shared" si="3"/>
        <v>2.3357433914504799E-2</v>
      </c>
    </row>
    <row r="48" spans="1:7" x14ac:dyDescent="0.25">
      <c r="A48" s="2">
        <v>752</v>
      </c>
      <c r="B48" s="2">
        <v>3113</v>
      </c>
      <c r="C48" s="2">
        <v>45218.846299999997</v>
      </c>
      <c r="D48" s="2">
        <f t="shared" si="0"/>
        <v>2.3404000000000003</v>
      </c>
      <c r="E48" s="2">
        <f t="shared" si="1"/>
        <v>0.15446640000000003</v>
      </c>
      <c r="F48" s="2">
        <f t="shared" si="2"/>
        <v>1.8535968000000005</v>
      </c>
      <c r="G48" s="2">
        <f t="shared" si="3"/>
        <v>2.3282641333714407E-2</v>
      </c>
    </row>
    <row r="49" spans="1:7" x14ac:dyDescent="0.25">
      <c r="A49" s="2">
        <v>768</v>
      </c>
      <c r="B49" s="2">
        <v>3134</v>
      </c>
      <c r="C49" s="2">
        <v>45624.3004</v>
      </c>
      <c r="D49" s="2">
        <f t="shared" si="0"/>
        <v>2.3571999999999997</v>
      </c>
      <c r="E49" s="2">
        <f t="shared" si="1"/>
        <v>0.1555752</v>
      </c>
      <c r="F49" s="2">
        <f t="shared" si="2"/>
        <v>1.8669023999999999</v>
      </c>
      <c r="G49" s="2">
        <f t="shared" si="3"/>
        <v>2.36600321986336E-2</v>
      </c>
    </row>
    <row r="50" spans="1:7" x14ac:dyDescent="0.25">
      <c r="A50" s="2">
        <v>784</v>
      </c>
      <c r="B50" s="2">
        <v>3113</v>
      </c>
      <c r="C50" s="2">
        <v>45923.588499999998</v>
      </c>
      <c r="D50" s="2">
        <f t="shared" si="0"/>
        <v>2.3404000000000003</v>
      </c>
      <c r="E50" s="2">
        <f t="shared" si="1"/>
        <v>0.15446640000000003</v>
      </c>
      <c r="F50" s="2">
        <f t="shared" si="2"/>
        <v>1.8535968000000005</v>
      </c>
      <c r="G50" s="2">
        <f t="shared" si="3"/>
        <v>2.3645504635588004E-2</v>
      </c>
    </row>
    <row r="51" spans="1:7" x14ac:dyDescent="0.25">
      <c r="A51" s="2">
        <v>800</v>
      </c>
      <c r="B51" s="2">
        <v>3123</v>
      </c>
      <c r="C51" s="2">
        <v>45584.879200000003</v>
      </c>
      <c r="D51" s="2">
        <f t="shared" si="0"/>
        <v>2.3484000000000003</v>
      </c>
      <c r="E51" s="2">
        <f t="shared" si="1"/>
        <v>0.15499440000000003</v>
      </c>
      <c r="F51" s="2">
        <f t="shared" si="2"/>
        <v>1.8599328000000004</v>
      </c>
      <c r="G51" s="2">
        <f t="shared" si="3"/>
        <v>2.3551336668921605E-2</v>
      </c>
    </row>
    <row r="52" spans="1:7" x14ac:dyDescent="0.25">
      <c r="A52" s="2">
        <v>816</v>
      </c>
      <c r="B52" s="2">
        <v>3115</v>
      </c>
      <c r="C52" s="2">
        <v>45053.464699999997</v>
      </c>
      <c r="D52" s="2">
        <f t="shared" si="0"/>
        <v>2.3420000000000001</v>
      </c>
      <c r="E52" s="2">
        <f t="shared" si="1"/>
        <v>0.15457200000000001</v>
      </c>
      <c r="F52" s="2">
        <f t="shared" si="2"/>
        <v>1.8548640000000001</v>
      </c>
      <c r="G52" s="2">
        <f t="shared" si="3"/>
        <v>2.3213347152028E-2</v>
      </c>
    </row>
    <row r="53" spans="1:7" x14ac:dyDescent="0.25">
      <c r="A53" s="2">
        <v>832</v>
      </c>
      <c r="B53" s="2">
        <v>3108</v>
      </c>
      <c r="C53" s="2">
        <v>44535.557999999997</v>
      </c>
      <c r="D53" s="2">
        <f t="shared" si="0"/>
        <v>2.3364000000000003</v>
      </c>
      <c r="E53" s="2">
        <f t="shared" si="1"/>
        <v>0.15420240000000002</v>
      </c>
      <c r="F53" s="2">
        <f t="shared" si="2"/>
        <v>1.8504288000000002</v>
      </c>
      <c r="G53" s="2">
        <f t="shared" si="3"/>
        <v>2.2891633096464001E-2</v>
      </c>
    </row>
    <row r="54" spans="1:7" x14ac:dyDescent="0.25">
      <c r="A54" s="2">
        <v>848</v>
      </c>
      <c r="B54" s="2">
        <v>3127</v>
      </c>
      <c r="C54" s="2">
        <v>43889.3315</v>
      </c>
      <c r="D54" s="2">
        <f t="shared" si="0"/>
        <v>2.3515999999999999</v>
      </c>
      <c r="E54" s="2">
        <f t="shared" si="1"/>
        <v>0.1552056</v>
      </c>
      <c r="F54" s="2">
        <f t="shared" si="2"/>
        <v>1.8624672</v>
      </c>
      <c r="G54" s="2">
        <f t="shared" si="3"/>
        <v>2.2706233430187999E-2</v>
      </c>
    </row>
    <row r="55" spans="1:7" x14ac:dyDescent="0.25">
      <c r="A55" s="2">
        <v>864</v>
      </c>
      <c r="B55" s="2">
        <v>3113</v>
      </c>
      <c r="C55" s="2">
        <v>43395.232199999999</v>
      </c>
      <c r="D55" s="2">
        <f t="shared" si="0"/>
        <v>2.3404000000000003</v>
      </c>
      <c r="E55" s="2">
        <f t="shared" si="1"/>
        <v>0.15446640000000003</v>
      </c>
      <c r="F55" s="2">
        <f t="shared" si="2"/>
        <v>1.8535968000000005</v>
      </c>
      <c r="G55" s="2">
        <f t="shared" si="3"/>
        <v>2.2343684316993604E-2</v>
      </c>
    </row>
    <row r="56" spans="1:7" x14ac:dyDescent="0.25">
      <c r="A56" s="2">
        <v>880</v>
      </c>
      <c r="B56" s="2">
        <v>3125</v>
      </c>
      <c r="C56" s="2">
        <v>42808.677000000003</v>
      </c>
      <c r="D56" s="2">
        <f t="shared" si="0"/>
        <v>2.35</v>
      </c>
      <c r="E56" s="2">
        <f t="shared" si="1"/>
        <v>0.15510000000000002</v>
      </c>
      <c r="F56" s="2">
        <f t="shared" si="2"/>
        <v>1.8612000000000002</v>
      </c>
      <c r="G56" s="2">
        <f t="shared" si="3"/>
        <v>2.2132086009000004E-2</v>
      </c>
    </row>
    <row r="57" spans="1:7" x14ac:dyDescent="0.25">
      <c r="A57" s="2">
        <v>896</v>
      </c>
      <c r="B57" s="2">
        <v>3131</v>
      </c>
      <c r="C57" s="2">
        <v>42639.869299999998</v>
      </c>
      <c r="D57" s="2">
        <f t="shared" si="0"/>
        <v>2.3548</v>
      </c>
      <c r="E57" s="2">
        <f t="shared" si="1"/>
        <v>0.15541679999999999</v>
      </c>
      <c r="F57" s="2">
        <f t="shared" si="2"/>
        <v>1.8650015999999998</v>
      </c>
      <c r="G57" s="2">
        <f t="shared" si="3"/>
        <v>2.20898401300808E-2</v>
      </c>
    </row>
    <row r="58" spans="1:7" x14ac:dyDescent="0.25">
      <c r="A58" s="2">
        <v>912</v>
      </c>
      <c r="B58" s="2">
        <v>3114</v>
      </c>
      <c r="C58" s="2">
        <v>42311.658499999998</v>
      </c>
      <c r="D58" s="2">
        <f t="shared" si="0"/>
        <v>2.3411999999999997</v>
      </c>
      <c r="E58" s="2">
        <f t="shared" si="1"/>
        <v>0.1545192</v>
      </c>
      <c r="F58" s="2">
        <f t="shared" si="2"/>
        <v>1.8542304000000001</v>
      </c>
      <c r="G58" s="2">
        <f t="shared" si="3"/>
        <v>2.1793212073644E-2</v>
      </c>
    </row>
    <row r="59" spans="1:7" x14ac:dyDescent="0.25">
      <c r="A59" s="2">
        <v>928</v>
      </c>
      <c r="B59" s="2">
        <v>3123</v>
      </c>
      <c r="C59" s="2">
        <v>41553.540999999997</v>
      </c>
      <c r="D59" s="2">
        <f t="shared" si="0"/>
        <v>2.3484000000000003</v>
      </c>
      <c r="E59" s="2">
        <f t="shared" si="1"/>
        <v>0.15499440000000003</v>
      </c>
      <c r="F59" s="2">
        <f t="shared" si="2"/>
        <v>1.8599328000000004</v>
      </c>
      <c r="G59" s="2">
        <f t="shared" si="3"/>
        <v>2.1468553850568003E-2</v>
      </c>
    </row>
    <row r="60" spans="1:7" x14ac:dyDescent="0.25">
      <c r="A60" s="2">
        <v>944</v>
      </c>
      <c r="B60" s="2">
        <v>3128</v>
      </c>
      <c r="C60" s="2">
        <v>41593.485500000003</v>
      </c>
      <c r="D60" s="2">
        <f t="shared" si="0"/>
        <v>2.3524000000000003</v>
      </c>
      <c r="E60" s="2">
        <f t="shared" si="1"/>
        <v>0.15525840000000002</v>
      </c>
      <c r="F60" s="2">
        <f t="shared" si="2"/>
        <v>1.8631008000000002</v>
      </c>
      <c r="G60" s="2">
        <f t="shared" si="3"/>
        <v>2.1525793363844001E-2</v>
      </c>
    </row>
    <row r="61" spans="1:7" x14ac:dyDescent="0.25">
      <c r="A61" s="2">
        <v>960</v>
      </c>
      <c r="B61" s="2">
        <v>3110</v>
      </c>
      <c r="C61" s="2">
        <v>41702.825799999999</v>
      </c>
      <c r="D61" s="2">
        <f t="shared" si="0"/>
        <v>2.3380000000000001</v>
      </c>
      <c r="E61" s="2">
        <f t="shared" si="1"/>
        <v>0.154308</v>
      </c>
      <c r="F61" s="2">
        <f t="shared" si="2"/>
        <v>1.851696</v>
      </c>
      <c r="G61" s="2">
        <f t="shared" si="3"/>
        <v>2.1450265478487999E-2</v>
      </c>
    </row>
    <row r="62" spans="1:7" x14ac:dyDescent="0.25">
      <c r="A62" s="2">
        <v>976</v>
      </c>
      <c r="B62" s="2">
        <v>3124</v>
      </c>
      <c r="C62" s="2">
        <v>41718.4113</v>
      </c>
      <c r="D62" s="2">
        <f t="shared" si="0"/>
        <v>2.3491999999999997</v>
      </c>
      <c r="E62" s="2">
        <f t="shared" si="1"/>
        <v>0.1550472</v>
      </c>
      <c r="F62" s="2">
        <f t="shared" si="2"/>
        <v>1.8605664</v>
      </c>
      <c r="G62" s="2">
        <f t="shared" si="3"/>
        <v>2.1561076201711202E-2</v>
      </c>
    </row>
    <row r="63" spans="1:7" x14ac:dyDescent="0.25">
      <c r="A63" s="2">
        <v>992</v>
      </c>
      <c r="B63" s="2">
        <v>3130</v>
      </c>
      <c r="C63" s="2">
        <v>41863.871200000001</v>
      </c>
      <c r="D63" s="2">
        <f t="shared" si="0"/>
        <v>2.3540000000000001</v>
      </c>
      <c r="E63" s="2">
        <f t="shared" si="1"/>
        <v>0.155364</v>
      </c>
      <c r="F63" s="2">
        <f t="shared" si="2"/>
        <v>1.864368</v>
      </c>
      <c r="G63" s="2">
        <f t="shared" si="3"/>
        <v>2.1680461617056002E-2</v>
      </c>
    </row>
    <row r="64" spans="1:7" x14ac:dyDescent="0.25">
      <c r="A64" s="2">
        <v>1008</v>
      </c>
      <c r="B64" s="2">
        <v>3121</v>
      </c>
      <c r="C64" s="2">
        <v>42123.633600000001</v>
      </c>
      <c r="D64" s="2">
        <f t="shared" si="0"/>
        <v>2.3468</v>
      </c>
      <c r="E64" s="2">
        <f t="shared" si="1"/>
        <v>0.15488880000000002</v>
      </c>
      <c r="F64" s="2">
        <f t="shared" si="2"/>
        <v>1.8586656000000001</v>
      </c>
      <c r="G64" s="2">
        <f t="shared" si="3"/>
        <v>2.1748263533145601E-2</v>
      </c>
    </row>
    <row r="65" spans="1:7" x14ac:dyDescent="0.25">
      <c r="A65" s="2">
        <v>1024</v>
      </c>
      <c r="B65" s="2">
        <v>3121</v>
      </c>
      <c r="C65" s="2">
        <v>42458.386100000003</v>
      </c>
      <c r="D65" s="2">
        <f t="shared" si="0"/>
        <v>2.3468</v>
      </c>
      <c r="E65" s="2">
        <f t="shared" si="1"/>
        <v>0.15488880000000002</v>
      </c>
      <c r="F65" s="2">
        <f t="shared" si="2"/>
        <v>1.8586656000000001</v>
      </c>
      <c r="G65" s="2">
        <f t="shared" si="3"/>
        <v>2.1921094909885603E-2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2016-01-24T08:41:25Z</dcterms:modified>
</cp:coreProperties>
</file>