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iana Sales\curso\projetos-do-bootcamp-analise-de-dados-enap-2023\automatizacao_de_relatorio_de_dados_de_documentos\analise_gastos_saude\streamlit\data\"/>
    </mc:Choice>
  </mc:AlternateContent>
  <bookViews>
    <workbookView xWindow="0" yWindow="0" windowWidth="19200" windowHeight="7050"/>
  </bookViews>
  <sheets>
    <sheet name="Sheet1" sheetId="1" r:id="rId1"/>
  </sheets>
  <calcPr calcId="162913"/>
</workbook>
</file>

<file path=xl/calcChain.xml><?xml version="1.0" encoding="utf-8"?>
<calcChain xmlns="http://schemas.openxmlformats.org/spreadsheetml/2006/main">
  <c r="BA3" i="1" l="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2" i="1"/>
</calcChain>
</file>

<file path=xl/sharedStrings.xml><?xml version="1.0" encoding="utf-8"?>
<sst xmlns="http://schemas.openxmlformats.org/spreadsheetml/2006/main" count="1346" uniqueCount="556">
  <si>
    <t>index</t>
  </si>
  <si>
    <t>Tipo de Solicitante</t>
  </si>
  <si>
    <t>Nome do(a) Solicitante</t>
  </si>
  <si>
    <t>Organização/Unidade</t>
  </si>
  <si>
    <t>E-mail</t>
  </si>
  <si>
    <t>Telefone (com DDD)</t>
  </si>
  <si>
    <t>Volume Solicitado</t>
  </si>
  <si>
    <t>Microscópio Eletrônico de Varredura - MEV</t>
  </si>
  <si>
    <t>Microssonda</t>
  </si>
  <si>
    <t>Inductively Coupled Plasma Mass Spectrometry (ICP-MS)</t>
  </si>
  <si>
    <t>Digital X-Ray Detectors (DXR)</t>
  </si>
  <si>
    <t>Fluorescência de Raios X (FRX)</t>
  </si>
  <si>
    <t>Fire Assay</t>
  </si>
  <si>
    <t>Densidade</t>
  </si>
  <si>
    <t>Porosidade</t>
  </si>
  <si>
    <t>Tomografia</t>
  </si>
  <si>
    <t>Ressonância Magnética Nuclear (RMN)</t>
  </si>
  <si>
    <t>Permeabilidade/Porosidade</t>
  </si>
  <si>
    <t>Condutibilidade</t>
  </si>
  <si>
    <t>Resistividade</t>
  </si>
  <si>
    <t>Susceptibilidade</t>
  </si>
  <si>
    <t>Outros</t>
  </si>
  <si>
    <t>Mapeamento</t>
  </si>
  <si>
    <t>Geoquímica</t>
  </si>
  <si>
    <t>Programa de Parcerias de Investimentos (PPI)</t>
  </si>
  <si>
    <t>Geofísica</t>
  </si>
  <si>
    <t>Estudo Geotecnológico</t>
  </si>
  <si>
    <t>Artigo</t>
  </si>
  <si>
    <t>Pesquisa Mineral</t>
  </si>
  <si>
    <t>Graduação</t>
  </si>
  <si>
    <t>Mestrado</t>
  </si>
  <si>
    <t>Doutorado</t>
  </si>
  <si>
    <t>Pós-Doutorado</t>
  </si>
  <si>
    <t>Resumo das Atividades a serem Realizadas</t>
  </si>
  <si>
    <t>Nome do Projeto</t>
  </si>
  <si>
    <t>Ano do Projeto</t>
  </si>
  <si>
    <t>Centro de Custo do Projeto</t>
  </si>
  <si>
    <t>Número do SGP</t>
  </si>
  <si>
    <t>Unidade Executora</t>
  </si>
  <si>
    <t>Requisição de Análise (RA)</t>
  </si>
  <si>
    <t>Lote</t>
  </si>
  <si>
    <t>Alíquotas Geoquímicas</t>
  </si>
  <si>
    <t>Material de Referência</t>
  </si>
  <si>
    <t>Rochas</t>
  </si>
  <si>
    <t>Testemunhos de Sondagem (em metros)</t>
  </si>
  <si>
    <t>Solos</t>
  </si>
  <si>
    <t>Sedimentos de Corrente</t>
  </si>
  <si>
    <t>Concentrados de Batéia</t>
  </si>
  <si>
    <t>Lâminas Petrográficas</t>
  </si>
  <si>
    <t>Seções Polidas</t>
  </si>
  <si>
    <t>Cadernetas de Campo</t>
  </si>
  <si>
    <t>Observações</t>
  </si>
  <si>
    <t>ACEITO</t>
  </si>
  <si>
    <t>Externo</t>
  </si>
  <si>
    <t>Dr. Tivadar M. Toth</t>
  </si>
  <si>
    <t>University of Szeged/Department of Mineralogy Geochemistry and Petrology</t>
  </si>
  <si>
    <t>mtoth@geo.u-szeged.hu</t>
  </si>
  <si>
    <t>(36)62554-6466</t>
  </si>
  <si>
    <t>&lt;200 Exemplares</t>
  </si>
  <si>
    <t>-</t>
  </si>
  <si>
    <t>Material de Referência Basalto de Ribeirão Preto - BRP1</t>
  </si>
  <si>
    <t>2008</t>
  </si>
  <si>
    <t>9999999</t>
  </si>
  <si>
    <t>sp</t>
  </si>
  <si>
    <t>0</t>
  </si>
  <si>
    <t>Siv Hjorth Dundas</t>
  </si>
  <si>
    <t>University of Bergen/ Department of Earth Science</t>
  </si>
  <si>
    <t>siv.Dundas@uib.no</t>
  </si>
  <si>
    <t>(47)55555-5555</t>
  </si>
  <si>
    <t>Material de Referência Basalto Ribeirão Preto BRP1</t>
  </si>
  <si>
    <t>Rafael Oliveira Silva</t>
  </si>
  <si>
    <t>UFOP</t>
  </si>
  <si>
    <t>siolraf@gmail.com</t>
  </si>
  <si>
    <t>(11)11111-1111</t>
  </si>
  <si>
    <t>&gt;200 Exemplares</t>
  </si>
  <si>
    <t>Se possível. também gostariamos de saber da possibilidade de utilizarmos o FRX e DRX portáteis durante a visita.</t>
  </si>
  <si>
    <t>Elavação de Rio Grande - ERG</t>
  </si>
  <si>
    <t>mg</t>
  </si>
  <si>
    <t>provindas da ERG das seguintes estações:</t>
  </si>
  <si>
    <t>Dr. Alvaro P. Crósta</t>
  </si>
  <si>
    <t>Instituto de Geociências - UNICAMP</t>
  </si>
  <si>
    <t>crosta@unicamp.br</t>
  </si>
  <si>
    <t>(19)99167-5047</t>
  </si>
  <si>
    <t>Geologia do estado do Pará. 1:100.000</t>
  </si>
  <si>
    <t>pa</t>
  </si>
  <si>
    <t>5</t>
  </si>
  <si>
    <t>Após contatos com o SUREG/Belém. Dr. Jânio Nascimento. bem como com o GEREMI. Geól. César Lisboa Chaves. e com a Gerente de Infraestrutura Geocientífica. Geól. Cristiane Sousa. venho por meio deste solicitar o acesso a 05 amostras de rochas e respectivas lâminas petrográficas. referentes à Folha Rio Inajá (Geologia do estado do Pará. 1:100.000).</t>
  </si>
  <si>
    <t>Thammy Ellin Mottin</t>
  </si>
  <si>
    <t>LABAP/UFPR</t>
  </si>
  <si>
    <t>thammymottin@gmail.com / thammymottin@ufpr.br</t>
  </si>
  <si>
    <t>Bacia do Paraná</t>
  </si>
  <si>
    <t>df</t>
  </si>
  <si>
    <t>Sou a Thammy Mottin. atualmente aluna de doutorado em Geologia da UFPR. Estou entrando em contato para saber se a Litoteca de Araraquara está aberta atualmente. Há algumas semanas mandei um e-mail para o contato que encontrei no site. mas não obtive resposta. Só para contextualizar a situação: estou no último ano do doutorado e usei três testemunhos de Araraquara no meu trabalho. Estive aí em 2019 descrevendo e coletando amostras. Porém. algumas amostras que agora são extremamente importantes para a finalização de um dos artigos da minha tese. não foram coletadas naquela oportunidade. São cerca de 10 amostras ao todo. Pra mim fica inviável ir de Curitiba até Araraquara para coletar. isso se a CPRM estiver aberta. Sem contar todos os riscos envolvidos por conta da pandemia. Então uma colega de laboratório que reside em Campinas se ofereceu para coletar as amostras. caso eu consiga autorização. O nome dela é Lara Neves. também doutoranda em Geologia na UFPR.</t>
  </si>
  <si>
    <t>Ricardo Maahs</t>
  </si>
  <si>
    <t>UFRGS - Programa de Pós-graduação em Geociências</t>
  </si>
  <si>
    <t>maahs.geologia@gmail.com</t>
  </si>
  <si>
    <t>(51)99535-1422</t>
  </si>
  <si>
    <t>Fotografia e descrição/verificação pontual dos testemunhos de sondagem SG-01. SG-02. SG-03. SG-04. SG-05. SG-07. SG-08. SG-13. SG-14 e SG-17. nos intervalos 254 amostras especificados na aba "Intervalo de descrição". Além disso. pretende-se coletar aproximadamente 254 amostras ao longo dos 10 testemunhos de sondagens já citados. nas profundidades aproximadas especificados na aba "Amostragem". Essas amostras serão utilizadas para a confecção de lâminas delgadas. análises de DRX.  FRX. MEV. permeabilidade e tomografia de raios-X.</t>
  </si>
  <si>
    <t>Descrição em anexo</t>
  </si>
  <si>
    <t>Lucas César Vaz dos Santos</t>
  </si>
  <si>
    <t>Universidade de Brasilia</t>
  </si>
  <si>
    <t>robertoventurasantos@gmail.com</t>
  </si>
  <si>
    <t>(61)99966-7207</t>
  </si>
  <si>
    <t>No caso de acesso aos testemunhos. serão realizadas análises isotópicas de Sr. Nd e U-Pb para fins de proveniência sedimentar dos intervalos representativos das principais fácies sedimentares. A coleta do material para análises isotópicas será adaptada a disponibilidade fornecida pela próprio SGB/CPRM. entretanto. são estimados de 5 a 7 amostras de arenitos e/ou conglomerados pesando em torno de 6 a 8 kg por amostra para análises U-Pb em zircões detríticos. Para os dados de Sm-Nd serão de 9 a 14 amostras de sedimentos finos com peso aproximado de 500g a 1kg por amostra.</t>
  </si>
  <si>
    <t>Carvão do Alto Solimões. Fosfato de Apuí e testemunhos da Ponte Rio Negro</t>
  </si>
  <si>
    <t>ma</t>
  </si>
  <si>
    <t>O projeto de mestrado tem por objetivo identificar as fácies sedimentares e feições deformacionais das Formações Andirá. Alter do Chão e Novo Remanso (Grupo Tapajós e Javari da Bacia do Amazonas) visando à definição dos litotipos que as compõem. estabelecer estudos de proveniência e o paleoambiente deposicional. O projeto abordará também as relações entre os eventos tectônicos e os padrões de</t>
  </si>
  <si>
    <t>Interno</t>
  </si>
  <si>
    <t>Luiza Lopes de Araujo</t>
  </si>
  <si>
    <t>DIEMGE</t>
  </si>
  <si>
    <t>luiza.araujo@gmail.com</t>
  </si>
  <si>
    <t>(31)98820-9875</t>
  </si>
  <si>
    <t>Medidas petrofísicas</t>
  </si>
  <si>
    <t>Projeto Geologia e Recursos Minerais da Bacia do Paraná</t>
  </si>
  <si>
    <t>2018</t>
  </si>
  <si>
    <t>4438081</t>
  </si>
  <si>
    <t>rs</t>
  </si>
  <si>
    <t>A visita à litoteca será realizada entre os dias 26/09 a 01/10. Inicialmente irá a pesquisadora em geociências Luiza Araújo junto com um técnico da SUREG-PA. Serão realizadas medidas de fluorescência de raios-x. susceptibilidade e gama.</t>
  </si>
  <si>
    <t>FRANCISCO MANOEL WOHNRATH TOGNOLI</t>
  </si>
  <si>
    <t>UNISINOS</t>
  </si>
  <si>
    <t>FTOGNOLI@unisinos.br</t>
  </si>
  <si>
    <t>Descrição e fotodocumentação sequencial de testemunhos dos furos: BL-01-RS Bagé. 7GT-09-RS Gravataí e AC-82-RS Cachoeira do Sul no intervalos correspondentes às unidades litoestratigráficas denominadas Grupo Itararé. Formação Rio Bonito e Formação Palermo (base). Concomitantemente. será realizada a aquisição de dados gamaespectrométricos a partir de um equipamento portátil (a leitura se dá com o material dentro da caixa e não é destrutivo).</t>
  </si>
  <si>
    <t>Sem Nome</t>
  </si>
  <si>
    <t>- O furo 7GT - 05 - RS está com acesso restrito por se tratar de área do Programa de Parcerias de Investimentos  PPI. que estará sendo leiloada.</t>
  </si>
  <si>
    <t>Eduardo Moussalle Grissolia</t>
  </si>
  <si>
    <t>eduardo.grissolia@cprm.gov.br</t>
  </si>
  <si>
    <t>(71)99256-7886</t>
  </si>
  <si>
    <t>Reanálise dos Projetos Morro do Engenho e Santa Fé</t>
  </si>
  <si>
    <t>Morro de engenho</t>
  </si>
  <si>
    <t>2102</t>
  </si>
  <si>
    <t>go</t>
  </si>
  <si>
    <t>#Reanálise_Polpas</t>
  </si>
  <si>
    <t>Reanálise_Polpas</t>
  </si>
  <si>
    <t>Santa Fé</t>
  </si>
  <si>
    <t>2105</t>
  </si>
  <si>
    <t>Já começaram a separação desse material em Caeté</t>
  </si>
  <si>
    <t>Joanna Chaves Souto Araújo</t>
  </si>
  <si>
    <t>GEREMI-BH</t>
  </si>
  <si>
    <t>joanna.araujo@cprm.gov.br</t>
  </si>
  <si>
    <t>(31)99248-0758</t>
  </si>
  <si>
    <t>Acesso à 2 furos do Projeto Sondagem Bambuí 1980 (PSB-13 e PSB-15) para descrição. fotografar. realizar analise com o FRXp. e selecionar amostras para análise geoquímica. petrografia e bioestratigrafia</t>
  </si>
  <si>
    <t>Geodinâmica. Tectônica e Recursos Minerais da Bacia do São Francisco</t>
  </si>
  <si>
    <t>2021</t>
  </si>
  <si>
    <t>4519084</t>
  </si>
  <si>
    <t>Paulo Ilídio</t>
  </si>
  <si>
    <t>BF Mineração</t>
  </si>
  <si>
    <t>pibrito@uol.com.br</t>
  </si>
  <si>
    <t>(21)00703-1586</t>
  </si>
  <si>
    <t>Atividades de Due Dilligence do contrato de Promessa de Cessão do Projeto Fosfato Miriri</t>
  </si>
  <si>
    <t>Projeto Fosfato Miriri</t>
  </si>
  <si>
    <t>Após separadas. as amostras serão enviadas para:</t>
  </si>
  <si>
    <t>Vidyã Vieira de Almeida</t>
  </si>
  <si>
    <t>DIGEOD/SUREG-SP</t>
  </si>
  <si>
    <t>vidya.almeida@cprm.gov.br</t>
  </si>
  <si>
    <t>(11)98722-4571</t>
  </si>
  <si>
    <t>Consulta aos furos de sondagem do Kimberlito Carolina presentes na Litoteca de Porto Velho e amostragem de pequenos espécimes de xenólitos e xenocristais do manto presentes no material.</t>
  </si>
  <si>
    <t>Estudo do manto litosférico subcontinental (MLSC) do Lineamento Azimute 125º através de geofísica profunda e caracterização petrográfica e mineralógica de xenólitos mantélicos</t>
  </si>
  <si>
    <t>2019</t>
  </si>
  <si>
    <t>4432084</t>
  </si>
  <si>
    <t>A relação do furos e intervalos a serem consultados encontra-se em documento em anexo.</t>
  </si>
  <si>
    <t>FABRICIO DE ANDRADE CAXITO</t>
  </si>
  <si>
    <t>CENTRO DE PESQUISA MANOEL TEIXEIRA DA COSTA - UFMG</t>
  </si>
  <si>
    <t>FACAXITO@GMAIL.COM.BR</t>
  </si>
  <si>
    <t>(31)98852-9993</t>
  </si>
  <si>
    <t>Descrição e amostragem dos furos PSB-13 (0-1304 m).  PSB-15 (0-426 m) e PSB-16 (0-700 metros).</t>
  </si>
  <si>
    <t>Bambuí</t>
  </si>
  <si>
    <t>MOBILE - MOUNTAIN BELTS AND THE INCEPTION OF COMPLEX LIFE ON EARTH</t>
  </si>
  <si>
    <t>Cassiano Costa e Castro</t>
  </si>
  <si>
    <t>cassiano.castro@cprm.gov.br</t>
  </si>
  <si>
    <t>(31)97343-0408</t>
  </si>
  <si>
    <t>A partir da análise dos resultados semi-quantitativos de concentrado de bateia com a geologia e recursos minerais a área. serão selecionadas amostras para reanálise. Estas amostras serão preparadas fisicamente e terão a sua reanálise mineralógica feita com foco na prospecção de Au. Serão selecionados grãos para análise em MEV-EDS sempre de maneira a não descaracterizar a amostra. Ao final das análises as amostras poderão ser  recompostas ou poderão ser armazenadas em uma nova configuração classificatória das frações analíticas.</t>
  </si>
  <si>
    <t>Projeto Levantamento Geoquímico Vazante-Paracatú I</t>
  </si>
  <si>
    <t>2010</t>
  </si>
  <si>
    <t>4069600</t>
  </si>
  <si>
    <t>*      Anexar a relação dos exemplares como documento Externo ao processo com Identificação de Campo e/ou Identificação de Laboratório.</t>
  </si>
  <si>
    <t>A partir da análise dos resultados semi-quantitativos de concentrado de bateia com a geologia e recursos minerais a área. serão selecionadas amostras para reanálise. Estas amostras serão preparadas fisicamente e terão a sua reanálise mineralógica feita com foco na prospecção de Au. Serão selecionados grãos para análise em MEV-EDS sempre de maneira a não descaracterizar a amostra. Ao final das análises as amostras poderão ser recompostas ou poderão ser armazenadas em uma nova configuração classificatória das frações analíticas.</t>
  </si>
  <si>
    <t>Projeto Levantamento Geoquímico Vazante-Paracatú II</t>
  </si>
  <si>
    <t>4219600</t>
  </si>
  <si>
    <t>(00)00000-0000</t>
  </si>
  <si>
    <t>Segue em anexo uma lista atualizada dos furos e intervalos que pretendo ter acesso. Se possível. gostaria de ter</t>
  </si>
  <si>
    <t>Michele Pitarello</t>
  </si>
  <si>
    <t>CPRM / Sureg-MA</t>
  </si>
  <si>
    <t>michele.pitarello@cprm.gov.br</t>
  </si>
  <si>
    <t>(92)98426-4285</t>
  </si>
  <si>
    <t>Separação e envio para a SGS-Geosol de 6 alíquotas de amostras geoquímicas localizadas na Litoteca de Caeté para análise de altos valores de ETR.</t>
  </si>
  <si>
    <t>Mapa Estadual de Roraima</t>
  </si>
  <si>
    <t>4489084</t>
  </si>
  <si>
    <t>4312-250-LA-008   ECA-575</t>
  </si>
  <si>
    <t>MATHEUS SILVA SIMOES</t>
  </si>
  <si>
    <t>SUREG-MA</t>
  </si>
  <si>
    <t>matheus.simoes@cprm.gov.br</t>
  </si>
  <si>
    <t>(92)99294-1078</t>
  </si>
  <si>
    <t>Descrição de testemunhos de sondagem e coleta de amostras ao longo dos mesmos. para confecção de lâminas petrográficas e análises geoquímicas.</t>
  </si>
  <si>
    <t>Geologia e Potencial Mineral da Bacia do Paraná</t>
  </si>
  <si>
    <t>2022</t>
  </si>
  <si>
    <t>4438084</t>
  </si>
  <si>
    <t>Matheus Silva Simões</t>
  </si>
  <si>
    <t>Descrição de testemunhos de sondagem e coleta de amostras dos mesmos para análises geoquímicas e confecção de lâminas delgadas.</t>
  </si>
  <si>
    <t>Geologia e recursos minerais da Bacia do Paraná</t>
  </si>
  <si>
    <t>Prof. Dr. Renata G. Netto</t>
  </si>
  <si>
    <t>Nettorg@unisinos.br</t>
  </si>
  <si>
    <t>(51)99999-9999</t>
  </si>
  <si>
    <t>Descreveremos então os testemunhos 5CA-85-RS. 5CA-21-RS e 5CA-91-RS. Temos interesse apenas na metragem correspondente às rochas da Formação Rio Bonito. Assim. apenas essas caixas precisam ser organizadas nas bancadas.</t>
  </si>
  <si>
    <t>Elmer Prata Salomão</t>
  </si>
  <si>
    <t>Particular</t>
  </si>
  <si>
    <t>elmerpratas@gmail.com</t>
  </si>
  <si>
    <t>(61)99961-9565</t>
  </si>
  <si>
    <t>Verificação dos Testemunhos</t>
  </si>
  <si>
    <t>Projeto Carvão Alto Solimões</t>
  </si>
  <si>
    <t>1970</t>
  </si>
  <si>
    <t>Bruno Boito Turra</t>
  </si>
  <si>
    <t>DIBASE</t>
  </si>
  <si>
    <t>bruno.turra@cprm.gov.br</t>
  </si>
  <si>
    <t>(11)97535-5400</t>
  </si>
  <si>
    <t>Descrição de testemunhos do acervo da litoteca de Caçapava do Sul e amostragem dos mesmos.</t>
  </si>
  <si>
    <t>Evolução Geológica e Metalogenética das Bacias Vulcanossedimentares do Ediacariano/Cambriano nas províncias Mantiqueira e Borborema.</t>
  </si>
  <si>
    <t>Número do SGP:</t>
  </si>
  <si>
    <t>100</t>
  </si>
  <si>
    <t>Pedaços de testemunhos selecionados serão serrados para confecção de lâmina petrográfica.</t>
  </si>
  <si>
    <t>Silane Silva</t>
  </si>
  <si>
    <t>UFMT/Cuiabá</t>
  </si>
  <si>
    <t>silane.silva@gmail.com</t>
  </si>
  <si>
    <t>(65)98479-5263</t>
  </si>
  <si>
    <t>Conforme email em anexo</t>
  </si>
  <si>
    <t>Projeto Prospecção do Carvão Energético de Rondônia. BACIA DOS PARECIS (GRABEN DE PIMENTA BUENO)</t>
  </si>
  <si>
    <t>1980</t>
  </si>
  <si>
    <t>1039</t>
  </si>
  <si>
    <t>ro</t>
  </si>
  <si>
    <t>Coleta de 11 novas amostras do testemunho PB-01-RO desta vez concentrando as coletas para microfósseis principalmente nos níveis ricos em fosfato.</t>
  </si>
  <si>
    <t>Monica Oliveira Manna</t>
  </si>
  <si>
    <t>Universidade Federal do Rio Grande do Sul</t>
  </si>
  <si>
    <t>momannageo@gmail.com</t>
  </si>
  <si>
    <t>(48)99666-1030</t>
  </si>
  <si>
    <t>Espera-se construir uma seção de correlação estratigráfica da Formação Rio do Rasto. Permiano Superior da Bacia do Paraná. no Estado do Rio Grande do Sul. Esta correlação é fundamental para compreensão da evolução estratigráfica desta unidade no Rio Grande do Sul. e que depois será correlacionado com dados de afloramentos obtidos nos Estados de Santa Catarina e Paraná. Estes dados irão compor artigos científicos. que por sua vez. irão compor a tese de doutorado da discente Monica Oliveira Manna.</t>
  </si>
  <si>
    <t>Arquitetura de Fácies e Estratigrafia de Alta Resolução de Sistemas Fluviais Distributivos da Formação Rio do Rasto. Permiano Superior da Bacia do Paraná. Brasil</t>
  </si>
  <si>
    <t>Objetiva-se o levantamento de seções colunares em escala 1:50. Este levantamento conta com a descrição dos testemunhos HV-52-RS. 5-CA-21-RS e 5-CA-101-RS em termos de sua litologia. textura. estruturas. conteúdo fossilífero. entre outras peculiaridades. Observação: outras etapas para descrição de outros testemunhos já escolhidos serão necessárias para que se tenha todos os dados necessários para a tese.</t>
  </si>
  <si>
    <t>Vinicius de Melo Benites</t>
  </si>
  <si>
    <t>EMBRAPA Solos</t>
  </si>
  <si>
    <t>vinicius.benites@embrapa.br</t>
  </si>
  <si>
    <t>(64)99641-1696</t>
  </si>
  <si>
    <t>O trabalho tem como objetivo caracterizar e avaliar a eficiência agronômica de diferentes rochas fosfáticas nacionais e faz parte do mestrado de minha orientada na UFRRJ. Dr Claudio Schneider.</t>
  </si>
  <si>
    <t>Fosfato Brasil</t>
  </si>
  <si>
    <t>4068</t>
  </si>
  <si>
    <t>Elissandra Nascimento de Moura Lima</t>
  </si>
  <si>
    <t>Programa de Pós-Graduação em Exploração Petrolífera e Mineral (PPGEPM)</t>
  </si>
  <si>
    <t>enmouralima@gmail.com</t>
  </si>
  <si>
    <t>(84)98854-9534</t>
  </si>
  <si>
    <t>Essas amostras serão objeto de análises tecnológicas (com e sem destruição da amostra) num Trabalho Final de Curso (TFC) em Engenharia de Minas da aluna Larissa Miranda Almeida. co-orientada pela Pesquisadora Ludmila Bernardo Farias Pereira (CPRM-GEREMI-RE); Além de três dissertações de mestrado. respectivamente dos alunos: Alexandra Bernardo da Silva. Margarida Luciana Bezerra e Moacir Eugênio Pinheiro no PPGEPM. O objetivo destes estudos é a caracterização tecnológicas de rochas com potencial para uso ornamental. As amostras serão preparadas no laboratório de serragem da UAMG-UFCG e analisadas no laboratório de petrofísica da UAMG-UFCG e no CETEM-ES. Ao término dos estudos. estão previstas 4 publicações em revista com corpo editorial. As amostras serão devolvidas ao final de 2022.</t>
  </si>
  <si>
    <t>Rochas ornamentais do estado do Rio Grande do Norte: mapa de potencialidades.</t>
  </si>
  <si>
    <t>2020</t>
  </si>
  <si>
    <t>4513087</t>
  </si>
  <si>
    <t>pe</t>
  </si>
  <si>
    <t>As 13 amostras solicitadas são: EP-013. EP-031. EP011. EP-042. EP-044. EP-054. EP059. LD103. LD104. LD127. LD106. LD105 e LD044.</t>
  </si>
  <si>
    <t>Farid Chemale Junior</t>
  </si>
  <si>
    <t>Universidade do Vale do Rio dos Sinos</t>
  </si>
  <si>
    <t>FARIDCJ@unisinos.br</t>
  </si>
  <si>
    <t>(51)99266-3745</t>
  </si>
  <si>
    <t>Solicitação de acesso aos poços da Mining Venture. que foram doados pela Mining Venture para a CPRM. Solicitação de acesso aos perfis  e demais dados bem como. se possível. acesso aos poços para fazer descrição.</t>
  </si>
  <si>
    <t>Testemunhos Mining Venture</t>
  </si>
  <si>
    <t>Esta requisição é para formalização do acesso aos dados digitais fornecidos junto com os testemunhos de sondagem doados pela Mining Venture.</t>
  </si>
  <si>
    <t>CASSIANO COSTA E CASTRO</t>
  </si>
  <si>
    <t>Envio de Material de Referência Certificado para controle (QA/QC) laboratorial.</t>
  </si>
  <si>
    <t>Programa Quadrilátero Ferrífero</t>
  </si>
  <si>
    <t>4439087</t>
  </si>
  <si>
    <t>Os materiais de referência serão enviados juntamente com as amostras de rocha do Programa Quadrilátero Ferrífero para controle de qualidade das análises realizadas no laboratório terceirizado.</t>
  </si>
  <si>
    <t>Adriano Domingos dos Reis</t>
  </si>
  <si>
    <t>Universidade de São Paulo. Instituto de Geociências. Departamento de Geologia Sedimentar e Amb</t>
  </si>
  <si>
    <t>a_d_reis@hotmail.com</t>
  </si>
  <si>
    <t>a descrição dos testemunhos do poço 1AS-14-AM. com coletas de amostras e descrição de lâminas</t>
  </si>
  <si>
    <t>CARVÃO NO ALTO SOLIMÕES</t>
  </si>
  <si>
    <t>1535</t>
  </si>
  <si>
    <t>Associando os dados dos testemunhos da CPRM e do TADP se espera obter o melhor entendimento regional da evolução paleomebiental da Região Amazônica. a partir do</t>
  </si>
  <si>
    <t>Renata Guimaraes Netto</t>
  </si>
  <si>
    <t>Unisinos</t>
  </si>
  <si>
    <t>(51)33591-1100</t>
  </si>
  <si>
    <t>liberação para coleta de 3 amostras (10 cm de altura) por testemunho dos novos poços a serem acessados (CA-04-RS. CA-20-RS e CA 101-RS) visando confecção de lâminas petrográficas e. se possível. análises petrofísicas.</t>
  </si>
  <si>
    <t>disciplina Geologia Sedimentar Aplicada (UNISINOS)</t>
  </si>
  <si>
    <t>Foi verificado que o furo CA-20-RS pertence a área de PPI</t>
  </si>
  <si>
    <t>UFMG</t>
  </si>
  <si>
    <t>Reencaminho essa mensagem após o retorno das férias. O estudo dos</t>
  </si>
  <si>
    <t>SONDAGEM BAMBUÍ EM MINAS GERAIS</t>
  </si>
  <si>
    <t>Eduardo Duarte Marques</t>
  </si>
  <si>
    <t>SUREG-BH</t>
  </si>
  <si>
    <t>eduardo.marques@cprm.gov.br</t>
  </si>
  <si>
    <t>Estudo de minerais pesados com foco em prospecção para Lítio.</t>
  </si>
  <si>
    <t>Projeto Jequitinhonha</t>
  </si>
  <si>
    <t>2009</t>
  </si>
  <si>
    <t>2023</t>
  </si>
  <si>
    <t>As amostras serão estudadas dentro da iniciação científica em cooperação com a Universidade Federal de Ouro Preto (UFOP).</t>
  </si>
  <si>
    <t>Amanda Goulart Rodrigues</t>
  </si>
  <si>
    <t>UFRGS</t>
  </si>
  <si>
    <t>goulart.rodrigues@ufrgs.br</t>
  </si>
  <si>
    <t>(51)93855-8866</t>
  </si>
  <si>
    <t>Este projeto busca investigar as condições paleoambientais e o grau de influência marinha nas formações Serra Alta e Teresina. pertencentes ao Grupo Passa Dois da Bacia do Paraná. no Rio Grande do Sul. O Grupo Passa Dois representa a etapa regressiva de um grande ciclo transgressivo-regressivo ocorrido durante o Permiano na bacia. marcada pela progressiva continentalização ocorrida ao longo deste grupo. As unidades alvo são compostas por lutitos com lentes arenosas e concreções calcárias. cujos termos arenosos tornam-se cada vez mais comuns no topo da coluna estratigráfica. representando o avanço da linha de costa e recuo do ambiente marinho. Porém. ainda existe discordância entre autores quanto aos ambientes deposicionais em que essas rochas se formaram. pois foram encontrados tanto fósseis e minerais tipicamente marinhos. quanto feições representativas de exposição subaérea. Para responder a estas questões. serão analisados testemunhos de rocha com o objetivo de caracterizar fácies e associações de fácies. além da descrição petrográfica quantitativa associada com técnicas de caracterização mineralógica como DRX e MEV e análise de microfósseis.</t>
  </si>
  <si>
    <t>Evolução paleoambiental e influência marinha nas Formações Serra Alta e Teresina (Permiano. Bacia do Paraná. Rs)</t>
  </si>
  <si>
    <t>Resultados esperados:</t>
  </si>
  <si>
    <t>CARVÃO N0 RIO GRANDE DO SUL</t>
  </si>
  <si>
    <t>1976</t>
  </si>
  <si>
    <t>1444550</t>
  </si>
  <si>
    <t>Por meio da integração dos dados faciológicos e petrográficos. este projeto visa contribuir para o entendimento dos sistemas deposicionais das formações Serra Alta e Teresina no que tange a evolução paleoambiental e a influência marinha. Este trabalho também resultará na ampliação do conhecimento sobre as características dessas unidades dentro do estado do Rio Grande do Sul. o qual é escasso. e permitirá uma comparação mais aprofundada com as ocorrências em outras regiões da bacia.</t>
  </si>
  <si>
    <t>Andrea Sander</t>
  </si>
  <si>
    <t>DERID/SGB-CPRM</t>
  </si>
  <si>
    <t>andrea.sander@cprm.gov.br</t>
  </si>
  <si>
    <t>(51)34067-3470</t>
  </si>
  <si>
    <t>aquisição de informação através dos ensaios de DRX.</t>
  </si>
  <si>
    <t>Projeto Frederico Westphalen</t>
  </si>
  <si>
    <t>2313</t>
  </si>
  <si>
    <t>Sigla</t>
  </si>
  <si>
    <t>Gabriel Jubé Uhlein</t>
  </si>
  <si>
    <t>UFMG - Centro de Pesquisa Professor Manoel Teixeira da Costa - CPMTC</t>
  </si>
  <si>
    <t>guhlein@gmail.com</t>
  </si>
  <si>
    <t>(31)99202-6662</t>
  </si>
  <si>
    <t>Envio esta mensagem para solicitar acesso ao furo Vdt-06 que se encontra na Litoteca da CPRM em Caeté.</t>
  </si>
  <si>
    <t>CEDRO</t>
  </si>
  <si>
    <t>Caso o meu pedido seja aprovado e segundo disponibilidade do pessoal da Litoteca em Caeté. aguardo um período de datas onde poderemos agendar a visita.</t>
  </si>
  <si>
    <t>EXCELSO RUBERTI</t>
  </si>
  <si>
    <t>DEPARTAMENTO DE MINERALOGIA E PETROLOGIA. INSTITUTO DE GEOCIÊNCIAS. USP - UNIVERSIDADE DE SÃO PAULO</t>
  </si>
  <si>
    <t>exrubert@usp.br</t>
  </si>
  <si>
    <t>(11)99189-0909</t>
  </si>
  <si>
    <t>Investigação de minerais oriundos do manto. presentes na forma de xenocristais (macro e megacristais) ou como assembleia de xenólitos mantélicos em kimberlitos de regiões distintas da plataforma brasileira. Determinar com técnicas microanalíticas de alta resolução espacial. como microssonda eletrônica e Laser Ablation - ICP-MS. os elementos maiores e traços desses componentes (ex. granada. ilmenita. espinélio. perovskita...) e obter dados geocronológicos (Ar-Ar em flogopita e anfibólio e/ou U-Pb em perovskita e zircão) para ter-se as idades de colocação dessas rochas.</t>
  </si>
  <si>
    <t>Projeto Diamante Brasil</t>
  </si>
  <si>
    <t>2017</t>
  </si>
  <si>
    <t>4024</t>
  </si>
  <si>
    <t>A quantificação da amostragem dos testemunhos de sondagem só poderá ser definida com segurança após o acesso aos testemunhos e descrição dos mesmos. a fim da identificação dos segmentos de interesse.</t>
  </si>
  <si>
    <t>Candido A V Moura</t>
  </si>
  <si>
    <t>Universidade Federal do Pará -  Instituto de Geociências - Laboratório de Geologia Isotópica</t>
  </si>
  <si>
    <t>candido@ufpa.br</t>
  </si>
  <si>
    <t>(91)32014-1899</t>
  </si>
  <si>
    <t>Temos interesse em usar esse padrão na calibração de  traçadores de Sm. Nd e Sr no Laboratório de Geologia Isotópica  da Universidade Federal do Pará.</t>
  </si>
  <si>
    <t>Padrão Analítico BRP-1. conhecido como Basalto Ribeirão Preto (Cota et al. 2008).</t>
  </si>
  <si>
    <t>Envio feito via malote. para Cristiane - SUREG-BE</t>
  </si>
  <si>
    <t>Leandro Menezes Betiollo</t>
  </si>
  <si>
    <t>GEREMI-PA</t>
  </si>
  <si>
    <t>leandro.betiollo@cprm.gov.br</t>
  </si>
  <si>
    <t>(51)03406-7345</t>
  </si>
  <si>
    <t>Descrição de lâminas petrográficas do acervo na área do Projeto Norte de RR.</t>
  </si>
  <si>
    <t>Norte de RR</t>
  </si>
  <si>
    <t>4553084</t>
  </si>
  <si>
    <t>270</t>
  </si>
  <si>
    <t>Giancarlo Scardia</t>
  </si>
  <si>
    <t>UNESP</t>
  </si>
  <si>
    <t>giancarlo.scardia@unesp.br</t>
  </si>
  <si>
    <t>O solicitante pretende amostrar os testemunhos das sondagens TG-179-RS. CA-21-RS. CA-24-RS. CA-25-RS para análises paleomagnéticas. O solicitante tem conhecimento que somente 1/4 do diâmetro do testemunho de cada intervalo estratigráfico poderá ser amostrado. A amostragem será feita em uma frequência de aproximadamente 1 amostra a cada 2 metros. no intervalo entre a base da Formação Irati e o topo da Formação Botucatu. Destaca-se que siltitos e argilitos são os litótipos preferenciais. Estima-se que seja necessário o período de 7 dias</t>
  </si>
  <si>
    <t>Testemunhos de sondagem - Projeto TORRES-GRAVATAI (cc. 4040.550)</t>
  </si>
  <si>
    <t>1979</t>
  </si>
  <si>
    <t>4040550</t>
  </si>
  <si>
    <t>Resultados esperados: Com as análises paleomagnéticas. espera-se obter as variações de polaridades magnéticas no referido intervalo estratigráfico do testemunho de sondagem TG-179-RS. Com isso. será</t>
  </si>
  <si>
    <t>Descrição das lâminas dos projetos antigos presentes na área do atual Projeto Norte de RR. Os projetos antigos são: P. Roraima Central. centro de custo  CC: 2004; e P. Zoneamento Ecológico-Econômico de RR. centro de custo  CC: 1403.</t>
  </si>
  <si>
    <t>Projeto Norte de RR</t>
  </si>
  <si>
    <t>30</t>
  </si>
  <si>
    <t>Testemunhos de sondagem doados pela UFMT (PEP). no âmbito do Projeto Diamante Brasil</t>
  </si>
  <si>
    <t>PPGEO - UNISINOS</t>
  </si>
  <si>
    <t>(51)35911-1211</t>
  </si>
  <si>
    <t>Cominuição de amostras e analisas quimicas de elementos maiores. menores. traço e terras raras</t>
  </si>
  <si>
    <t>Projeto Hulha Negra</t>
  </si>
  <si>
    <t>2054550</t>
  </si>
  <si>
    <t>Descrição das lâminas dos projetos antigos presentes na área do atual Projeto Norte de RR. Os projetos antigos são: P. Roraima Central. centro de custo CC: 2004; e P. Zoneamento Ecológico-Econômico de RR. centro de custo CC: 1403.</t>
  </si>
  <si>
    <t>36</t>
  </si>
  <si>
    <t>Dr. Bruno Ribeiro Vieira</t>
  </si>
  <si>
    <t>Curtin University - Austrália</t>
  </si>
  <si>
    <t>bruno.ribeirovieira@curtin.edu.au</t>
  </si>
  <si>
    <t>(11)99260-2602</t>
  </si>
  <si>
    <t>Estudos sobre margens acrescionárias no Cráton Amazônico durante o Paleo- a Mesoproterozico. objetivando a elaboração de uma secular change com base na geocronologia U-Pb-Hf em zircão (Laser Ablation) e geoquímica para elementos-traço. O estudo geoquímico-isotópico pretende ampliar a análise em zircão para  rochas intrusivas e extrusivas de SLIPS (Silicic Large Igneous Provinces) do Cráton de modo a checar a relação isotópica com as assinaturas obtidas para margens acrescionárias. A inclusão da SLIP Orocaima (Reis et al. 2021) é interessante. uma vez que seu desenvolvimento pode estar relacionado com o far-field stress do próprio sistema acrescionário. As publicações científicas provenientes dessa colaboração contarão com a coautoria do membro colaborador da CPRM (geólogo Nelson Joaquim Reis) e de pesquisadores da Universidade de São Paulo (Professores Wilson Teixeira e Frederico Faleiros). Monash University (Professor Peter Cawood) e Curtin University.</t>
  </si>
  <si>
    <t>Secular Change based on geochemistry and geochronology data of the Amazonian Craton and related SLIPs</t>
  </si>
  <si>
    <t>As amostras de rocha. sigla PG. referem-se ao acervo do Projeto "Granitoides de Roraima" executado nos anos 1990 pela Universidade do Amazonas em parceria com a CPRM. Este estudo foi alavancado com recursos financeiros da UFAM. contando com o apoio logístico. de infraestrutura e de participação científica pela CPRM através da SUREG-MA. O acervo de rochas foi cedido para a CPRM e. deste modo. não consta de centro de custo e listagem no GeoBank. A sigla PG refere-se unica e exclusivamente ao "Projeto Granitoide".</t>
  </si>
  <si>
    <t>Bruna M. Borba de Carvalho</t>
  </si>
  <si>
    <t>Carleton University. Canadá</t>
  </si>
  <si>
    <t>brunaborbadecarvalho@cmail.carleton.ca</t>
  </si>
  <si>
    <t>(92)99101-2848</t>
  </si>
  <si>
    <t>O estudo geocronológico objetiva uma cronocorrelação para algumas amostras máficas oriundas da porção noroeste da Guiana. localidade de Matthews Ridge. escudo das Guianas. A geocronologia U-Pb SHRIMP e Sm-Nd será realizada em rochas máficas da porção brasileira do escudo das Guianas. especificamente nas unidades "Diabásio Avanavero" e "Diabásio Quarenta Ilhas". utilizadas no estudo de Reis et al. (2013) sobre a LIP Avanavero. Em complementação ao doutorado. objetiva-se uma publicação em periódico internacional.</t>
  </si>
  <si>
    <t>As amostras de rocha correspondem aos projetos Caburai (Pinheiro et al. 1990) e Sulfetos de Uatumã (Veiga Jr. et al. 1979) e alíquotas permanecerão disponíveis na litoteca da SUREG-MA.</t>
  </si>
  <si>
    <t>Dalton Rosemberg Valentim da Silva</t>
  </si>
  <si>
    <t>SGB/AST-DGM-REPO</t>
  </si>
  <si>
    <t>dalton.rosemberg@cprm.gov.br</t>
  </si>
  <si>
    <t>(69)99918-0606</t>
  </si>
  <si>
    <t>Descrição macroscópica e microscópica de amostras de rocha. Acesso à descrição de pontos de afloramento</t>
  </si>
  <si>
    <t>Carta Metalogenética ao Milionésimo</t>
  </si>
  <si>
    <t>2150</t>
  </si>
  <si>
    <t>70</t>
  </si>
  <si>
    <t>4</t>
  </si>
  <si>
    <t>A área do projeto 4548.084. atualmente sendo executado pela DGM-REPO. coincide com parte da área do projeto carta metalogenática ao milionésimo. portanto. esta requisição tem o objetivo de obter informações sobre afloramentos geológicos descritos em projetos anteriores.</t>
  </si>
  <si>
    <t>Fosfato III - Oeste da Bacia dos Parecis</t>
  </si>
  <si>
    <t>4348</t>
  </si>
  <si>
    <t>63</t>
  </si>
  <si>
    <t>3</t>
  </si>
  <si>
    <t>A área do projeto 4548.084. atualmente sendo executado pela DGM-REPO. coincide com parte da área do projeto 4348. portanto. esta requisição tem o objetivo de obter informações sobre afloramentos geológicos descritos em projetos anteriores.</t>
  </si>
  <si>
    <t>Karlos Guilherme Diemer Kochhann</t>
  </si>
  <si>
    <t>KKOCHHANN@unisinos.br</t>
  </si>
  <si>
    <t>(51)35911-1220</t>
  </si>
  <si>
    <t>Coleta de amostras do testemunho SL-01-RS. As amostras serão utilizadas para análises geoquímicas que servirão de base para o desenvolvimento de um dos artigos da tese de doutorado da Franciele Trentin. Primeiramente. como resultado da pesquisa. espera-se uma reconstrução climática e ambiental de alta qualidade das formações Rio do Sul e Rio Bonito no sul da Bacia do Paraná. Posteriormente. espera-se determinar a posição e as características da transição paleoclimática de frio e árido (período glacial) para quente e úmido (período pós-glacial) entre o intervalo do Carbonífero ao Permiano do sul da Bacia do Paraná. Por fim. epera-se obter uma relação dos resultados paleoclimáticos desta pesquisa com as informações paleoclimáticas de outras áreas do sul do paleocontinente Gondwana.</t>
  </si>
  <si>
    <t>CARVÃO ENERG. NO EST.DO RIO G.DO SUL</t>
  </si>
  <si>
    <t>1446550</t>
  </si>
  <si>
    <t>O testemunho SL-01-RS solicitado encontra-se nas dependências da UNISINOS. portanto. a solicitação refere-se apenas a amostragem e não será realizada visitação às dependências da LIPA.</t>
  </si>
  <si>
    <t>Objetiva-se o levantamento de seções colunares em escala 1:50. Este levantamento conta com a descrição dos testemunhos 5-CA-79-RS e 1-ARA-01-SC em termos de sua litologia. textura. estruturas. conteúdo fossilífero. entre outras peculiaridades.</t>
  </si>
  <si>
    <t>Projeto CARVÃO NO RIO GRANDE DO SUL e</t>
  </si>
  <si>
    <t>Também será visitado e amostrado o PROJETO ARARANGUA. CC.  2141.550. ANO 1977</t>
  </si>
  <si>
    <t>FELIPE MAPA</t>
  </si>
  <si>
    <t>GEREMI-SP</t>
  </si>
  <si>
    <t>felipe.mapa@cprm.gov.br</t>
  </si>
  <si>
    <t>(11)97215-9036</t>
  </si>
  <si>
    <t>4451087</t>
  </si>
  <si>
    <t>MARIA INÊS FEIJÓ RAMOS</t>
  </si>
  <si>
    <t>Museu Paraense EMÍLIO GOELDI</t>
  </si>
  <si>
    <t>mramos@museu-goeldi.br</t>
  </si>
  <si>
    <t>(91)98268-3978</t>
  </si>
  <si>
    <t>Análise e coleta de amostras para palinologia. para o intervalo estratigráfico de interesse.</t>
  </si>
  <si>
    <t>Testemunhos a serem analisados:</t>
  </si>
  <si>
    <t>Daiana de Paula Sales</t>
  </si>
  <si>
    <t>Rede de Litotecas</t>
  </si>
  <si>
    <t>daiana.sales@cprm.gov.br</t>
  </si>
  <si>
    <t>(21)99453-7979</t>
  </si>
  <si>
    <t>uuuuuuuuuuuuuuuu</t>
  </si>
  <si>
    <t>Michel Macedo Meira</t>
  </si>
  <si>
    <t>GEREMI-SA</t>
  </si>
  <si>
    <t>michel.meira@sgb.gov.br</t>
  </si>
  <si>
    <t>(71)98168-1291</t>
  </si>
  <si>
    <t>Análise isotópica Sm-Nd em alíquota da amostra VB-53. na qual já foi realizada análise litoquímica de rocha total e geocronológica U-Pb.</t>
  </si>
  <si>
    <t>Projeto Igaporã-Macaúbas</t>
  </si>
  <si>
    <t>2012</t>
  </si>
  <si>
    <t>4101400</t>
  </si>
  <si>
    <t>ba</t>
  </si>
  <si>
    <t>Alíquota de litogeoquímica da amostra VB-53 (Boletim Geosol GQ1103679. número de laboratório HDG 438). para análise isotópica Sm-Nd a ser realizada no laboratório de geocronologia da Universidade de Brasília.</t>
  </si>
  <si>
    <t>ÉRICA CRISTINA ACÁCIO VIANA</t>
  </si>
  <si>
    <t>SUREG-BE</t>
  </si>
  <si>
    <t>erica.viana@sgb.gov.br</t>
  </si>
  <si>
    <t>(91)98747-5622</t>
  </si>
  <si>
    <t>-PROGRAMA NACIONAL DE GEOQUIMICA AMBIENTAL E GEOLOGIA MÉDICA-  C.C.2533</t>
  </si>
  <si>
    <t>2003</t>
  </si>
  <si>
    <t>2533</t>
  </si>
  <si>
    <t>44</t>
  </si>
  <si>
    <t>EM PRÉSTIMO DE 44 CADERNETAS DE CAMPO. SENDO 18 CADERNETAS DO PROJ. -PROGRAMA NACIONAL DE GEOQUIMICA AMBIENTAL E GEOLOGIA MÉDICA-  C.C.2533  E 26 DO PROJLEVANTAMENTO GEOQUIMICO DO ESTADO DO PARÁ - C.C. 4033</t>
  </si>
  <si>
    <t>Mário Carvalho</t>
  </si>
  <si>
    <t>Axia Mineração SA</t>
  </si>
  <si>
    <t>geomcarvalho@gmail.com</t>
  </si>
  <si>
    <t>(71)98810-1389</t>
  </si>
  <si>
    <t>Visita à Litoteca de Caeté para descrever e tirar medidas estruturais dos testemunhos de sondagem do Projeto Cobre de Bom Jardim-GO. A empresa Axia Mineração SA foi a vencedora do LEILÃO Nº: 02/2022 - SGB. destinado à Cessão de Direitos Minerários.</t>
  </si>
  <si>
    <t>Projeto Cobre Bom Jardim de Goias</t>
  </si>
  <si>
    <t>2149</t>
  </si>
  <si>
    <t>JUNNY KYLEY MASTOP DE OLIVEIRA</t>
  </si>
  <si>
    <t>junny.oliveira@sgb.gov.br</t>
  </si>
  <si>
    <t>(91)33182-1300</t>
  </si>
  <si>
    <t>Amostras serão revisadas e selecionadas para estudo de espectroscopia ou difração de raio x.</t>
  </si>
  <si>
    <t>Geologia. Recursos Minerais e Arquitetura Crustal de Carajás - NOVO CARAJÁS</t>
  </si>
  <si>
    <t>Cintia Maria Gaia da Silva</t>
  </si>
  <si>
    <t>GEREMI-BE</t>
  </si>
  <si>
    <t>cintia.gaia@gmail.com</t>
  </si>
  <si>
    <t>(91)93182-1344</t>
  </si>
  <si>
    <t>Estudo da amostra pelo Geol. Patrick Araujo Santos. da SUREG-SA. responsável pela Folha Água Fria do Proj. Novo Carajás</t>
  </si>
  <si>
    <t>Geologia. Recursos Minerais e Arquitetura Crustal de Carajás</t>
  </si>
  <si>
    <t>4440084</t>
  </si>
  <si>
    <t>Superintendência Regional de Belém</t>
  </si>
  <si>
    <t>(91)31827-7777</t>
  </si>
  <si>
    <t>Consulta de coordenadas geográficas e de parâmetros físico-químicos das águas superficiais coletadas no projeto</t>
  </si>
  <si>
    <t>Levantamentos Geoquímicos de baixa densidade</t>
  </si>
  <si>
    <t>200</t>
  </si>
  <si>
    <t>4033</t>
  </si>
  <si>
    <t>várias</t>
  </si>
  <si>
    <t>Solicito todas as cadernetas de campo preenchidas  pelo técnico em Geociências Alderan Antônio Souza. não sei precisar a quantidade exata.</t>
  </si>
  <si>
    <t>Carlos Eduardo Santos de Oliveira</t>
  </si>
  <si>
    <t>Serviço Geológico do Brasil</t>
  </si>
  <si>
    <t>carlos.oliveira@sgb.gov.br</t>
  </si>
  <si>
    <t>(69)98125-3515</t>
  </si>
  <si>
    <t>Rochas Carbonáticas de Rondônia</t>
  </si>
  <si>
    <t>2013</t>
  </si>
  <si>
    <t>4214270</t>
  </si>
  <si>
    <t>1692</t>
  </si>
  <si>
    <t>4 amostras do Projeto Rochas Carbonáticas de Rondônia: CE-01B / CE-040A / CE-043L / CE-050C</t>
  </si>
  <si>
    <t>Marco Aurélio Piacentini Pinheiro</t>
  </si>
  <si>
    <t>CGA-CEDES</t>
  </si>
  <si>
    <t>marco.pinheiro@sgb.gov.br</t>
  </si>
  <si>
    <t>(21)03044-0828</t>
  </si>
  <si>
    <t>DRX - Refazer a química Rocha total em DRX</t>
  </si>
  <si>
    <t>Mombaça</t>
  </si>
  <si>
    <t>2016</t>
  </si>
  <si>
    <t>4057</t>
  </si>
  <si>
    <t>ce</t>
  </si>
  <si>
    <t>Rodrigo Cruz</t>
  </si>
  <si>
    <t>SUREG-PA</t>
  </si>
  <si>
    <t>rodrigo.cruz@sgb.gov.br</t>
  </si>
  <si>
    <t>(51)34067-3450</t>
  </si>
  <si>
    <t>Resgatar dados de análise para coletas realizadas em 2000. sedimento de corrente.</t>
  </si>
  <si>
    <t>Criciúma</t>
  </si>
  <si>
    <t>2000</t>
  </si>
  <si>
    <t>206155</t>
  </si>
  <si>
    <t>Solicito. caso a Litoteca possua e possa fornecer. os de análises para coletas realizadas em 2000. sedimento de corrente.</t>
  </si>
  <si>
    <t>Thiago Kater</t>
  </si>
  <si>
    <t>Universidade de São Paulo</t>
  </si>
  <si>
    <t>kater@usp.br</t>
  </si>
  <si>
    <t>(69)39013-7130</t>
  </si>
  <si>
    <t>Os dados serão</t>
  </si>
  <si>
    <t>Projeto Rio Madeira (AHE do Santo Antônio).</t>
  </si>
  <si>
    <t>2005</t>
  </si>
  <si>
    <t>1508</t>
  </si>
  <si>
    <t>39</t>
  </si>
  <si>
    <t>"Projeto Rio Madeira. Levantamento de informações para subsidiar o estudo de viabilidade do aproveitamento hidrelétrico (AHE) do Rio Madeira. AHE Santo Antônio: relatório final / Coordenado por Gilmar José Rizzotto e José Guilherme Ferreira de Oliveira. organizado por Marcos Luiz E. S. Quadros. João Marcelo R. de Castro. Antônio Cordeiro. Amílcar Adamy. Homero Reis de Melo Junior e Marcelo Eduardo Dantas / Porto Velho: CPRM - Serviço Geológico do Brasil. 2005". Nesse relatório. consta a existência de 39 seções delgadas realizadas em amostras de rochas do Projeto Rio Madeira (AHE do Santo Antônio). Nele há a seguinte afirmação: "A realização das descrições petrográficas. permitiu uma análise pormenorizada das litologias aflorantes na área do projeto e envolvem as seguintes características: Feições texturais. intensidade de fraturamento. foliações metamórficas. constituição mineralógica. grau de alteração e caracterização litoestratigráfica. Destas 39 lâminas delgadas. três receberam descrição detalhada (JM-1. JM-4 e JG-1). enquanto as demais foram analisadas parcialmente. visando subsidiar a descrição das unidades geológicas presentes na AHE Santo Antônio" (páginas 16).</t>
  </si>
  <si>
    <t>MANOEL CORRÊA DA COSTA NETO</t>
  </si>
  <si>
    <t>manoel.correa@sgb.gov.br</t>
  </si>
  <si>
    <t>(91)98111-4451</t>
  </si>
  <si>
    <t>Revisão micro/macroscópicas. checagem FRX portátil</t>
  </si>
  <si>
    <t>FOSFATO BRASIL IV - ÁREA NE PARÁ</t>
  </si>
  <si>
    <t>4348087</t>
  </si>
  <si>
    <t>CHECAGEM</t>
  </si>
  <si>
    <t>PROJETO FOSFATO BRASIL - NE DO PARÁ</t>
  </si>
  <si>
    <t>MARIA ANTONIETA ALCANTARA MOURAO</t>
  </si>
  <si>
    <t>mouraoma@uol.com.br</t>
  </si>
  <si>
    <t>(31)99142-8636</t>
  </si>
  <si>
    <t>Descrição de testemunhos de sondagem do poço PSB-14. perfurado pela CPRM na Bacia do São Francisco. O interesse é do intervalo de profundidade de 340 a 375m.</t>
  </si>
  <si>
    <t>Projeto sondagem Bambuí -</t>
  </si>
  <si>
    <t>1598040</t>
  </si>
  <si>
    <t>É um projeto antigo. Não há como saber o centro de custo. Assim inseri o centro de custo do projeto Verde Grande. que estamos trabalhando nesse momento e que necessita da caracterização do referido furo de sondagem.</t>
  </si>
  <si>
    <t>HIGO OLIVEIRA NUNES</t>
  </si>
  <si>
    <t>HIGO.NUNES</t>
  </si>
  <si>
    <t>(31)99135-6353</t>
  </si>
  <si>
    <t>Descrição de testemunhos de sondagem do poço PSB-14. perfurado pela CPRM na Bacia do São Francisco. O interesse é do intervalo de profundidade de 0 a 110m.</t>
  </si>
  <si>
    <t>Projeto sondagem Bambuí</t>
  </si>
  <si>
    <t>Visita da Comissão Internacional de Estragrafia (ICS. Internation Commission on Stratigraphy). guiada pelo Prof. Fabrício Caxito da UFMG. para acesso a furos de sondagem.</t>
  </si>
  <si>
    <t>1978</t>
  </si>
  <si>
    <t>1567</t>
  </si>
  <si>
    <t>Em Novembro deste ano. receberemos uma excursão conjunta das subcomissões do Criogeniano e do Ediacarano da International Commission on Stratigraphy (stratigraphy.org). A ideia da excursão é que membros das comissões do mundo todo venham conhecer o Grupo Bambuí e seu registro sobre a Bacia do São Francisco. Neste contexto. gostaríamos de solicitar novamente acesso aos furos PSB-14 e PSB-13. na litoteca da CPRM em Caeté. apenas para visualização pelos membros da excursão (sem amostragem). Devem tratar-se de cerca de 25 membros. posso enviar a lista completa de participantes assim que disponível. Como a excursão tem cronograma bem apertado. a visita à litoteca em Caeté teria que ocorrer no dia 20/11. segunda-feira. pela manhã. Seria possível organizarmos esta visita? Envio em anexo o formulário de solicitação de acesso já com estes dados preenchidos.</t>
  </si>
  <si>
    <t>Marcelo Lacerda Vasquez</t>
  </si>
  <si>
    <t>marcelo.vasquez@sgb.gov.vr</t>
  </si>
  <si>
    <t>(91)98842-1670</t>
  </si>
  <si>
    <t>Fotografar amostras mesoscópicas e cortar tabletes para lâmina polida e análise MEV para o relatório do projeto.</t>
  </si>
  <si>
    <t>Projeto Geologia e Recursos Minerais do Médio Tapajós</t>
  </si>
  <si>
    <t>2015</t>
  </si>
  <si>
    <t>4168300</t>
  </si>
  <si>
    <t>As amostras selecionadas e com corte traçado serão enviadas aoa LAMIN-BE para cortar tabletes para lâminas polidas o restante deve retornar ao acervo da LIBE.</t>
  </si>
  <si>
    <t>cintia.gaia@sgb.gov.br</t>
  </si>
  <si>
    <t>Estudo de amostras do Projeto Novo Carajás em andamento</t>
  </si>
  <si>
    <t>Estudo de amostras coletadas pelos geólogos Ana Paula Justo (AP). Ciro Duarte (CD). Marcos Quadros (MQ) e Regina Silva (SS).</t>
  </si>
  <si>
    <t>ANTONIA RAILINE DA COSTA SILVA</t>
  </si>
  <si>
    <t>Superintendência Regional de Belém (SUREG-BE)</t>
  </si>
  <si>
    <t>antonia.costa@sgb.gov.br</t>
  </si>
  <si>
    <t>(91)98824-6065</t>
  </si>
  <si>
    <t>Amostras para estudo e avaliação para estudos geocronológicos.</t>
  </si>
  <si>
    <t>Metalogenia das Províncias Minerais do Brasil - Área Gurupi</t>
  </si>
  <si>
    <t>4047</t>
  </si>
  <si>
    <t>7 AMOSTRAS DE TESTEMUNHO DE SONDAGEM</t>
  </si>
  <si>
    <t>Redescrição do testemunho 9-PSB-17-MG no intervalo de 0m a 270m.</t>
  </si>
  <si>
    <t>SONDAGENS BAMBUÍ</t>
  </si>
  <si>
    <t>Lucio Anderson Martins</t>
  </si>
  <si>
    <t>lucio.martins@sgb.gov.br</t>
  </si>
  <si>
    <t>(31)97509-0880</t>
  </si>
  <si>
    <t>Projeto Leste MG</t>
  </si>
  <si>
    <t>2001</t>
  </si>
  <si>
    <t>Solicitação de verificação e separação de 90 amostras de rochas do Projeto Leste</t>
  </si>
  <si>
    <t>Daliane Bandeira Eberhardt</t>
  </si>
  <si>
    <t>DIGEOQ</t>
  </si>
  <si>
    <t>daliane.eberhardt</t>
  </si>
  <si>
    <t>(62)98172-6218</t>
  </si>
  <si>
    <t>Caracterização completa para grafita - CCR_GR</t>
  </si>
  <si>
    <t>Grafita Brasil</t>
  </si>
  <si>
    <t>4450087</t>
  </si>
  <si>
    <t>03/REFO/2020 e 04/REFO/20</t>
  </si>
  <si>
    <t>1078 e 1091</t>
  </si>
  <si>
    <t>custo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</si>
</sst>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77"/>
  <sheetViews>
    <sheetView tabSelected="1" topLeftCell="H1" workbookViewId="0">
      <selection activeCell="W1" sqref="W1"/>
    </sheetView>
  </sheetViews>
  <sheetFormatPr defaultRowHeight="14.5" x14ac:dyDescent="0.35"/>
  <sheetData>
    <row r="1" spans="1:55"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555</v>
      </c>
      <c r="BB1" s="1" t="s">
        <v>51</v>
      </c>
      <c r="BC1" s="1" t="s">
        <v>52</v>
      </c>
    </row>
    <row r="2" spans="1:55" x14ac:dyDescent="0.35">
      <c r="A2" s="1">
        <v>0</v>
      </c>
      <c r="B2">
        <v>0</v>
      </c>
      <c r="C2" t="s">
        <v>53</v>
      </c>
      <c r="D2" t="s">
        <v>54</v>
      </c>
      <c r="E2" t="s">
        <v>55</v>
      </c>
      <c r="F2" t="s">
        <v>56</v>
      </c>
      <c r="G2" t="s">
        <v>57</v>
      </c>
      <c r="H2" t="s">
        <v>58</v>
      </c>
      <c r="I2" t="b">
        <v>0</v>
      </c>
      <c r="J2" t="b">
        <v>0</v>
      </c>
      <c r="K2" t="b">
        <v>0</v>
      </c>
      <c r="L2" t="b">
        <v>0</v>
      </c>
      <c r="M2" t="b">
        <v>0</v>
      </c>
      <c r="N2" t="b">
        <v>0</v>
      </c>
      <c r="O2" t="b">
        <v>0</v>
      </c>
      <c r="P2" t="b">
        <v>0</v>
      </c>
      <c r="Q2" t="b">
        <v>0</v>
      </c>
      <c r="R2" t="b">
        <v>0</v>
      </c>
      <c r="S2" t="b">
        <v>0</v>
      </c>
      <c r="T2" t="b">
        <v>0</v>
      </c>
      <c r="U2" t="b">
        <v>0</v>
      </c>
      <c r="V2" t="b">
        <v>0</v>
      </c>
      <c r="W2" t="b">
        <v>1</v>
      </c>
      <c r="X2" t="b">
        <v>0</v>
      </c>
      <c r="Y2" t="b">
        <v>0</v>
      </c>
      <c r="Z2" t="b">
        <v>0</v>
      </c>
      <c r="AA2" t="b">
        <v>0</v>
      </c>
      <c r="AB2" t="b">
        <v>0</v>
      </c>
      <c r="AC2" t="b">
        <v>0</v>
      </c>
      <c r="AD2" t="b">
        <v>0</v>
      </c>
      <c r="AE2" t="b">
        <v>0</v>
      </c>
      <c r="AF2" t="b">
        <v>0</v>
      </c>
      <c r="AG2" t="b">
        <v>0</v>
      </c>
      <c r="AH2" t="b">
        <v>0</v>
      </c>
      <c r="AI2" t="s">
        <v>59</v>
      </c>
      <c r="AJ2" t="s">
        <v>60</v>
      </c>
      <c r="AK2" t="s">
        <v>61</v>
      </c>
      <c r="AL2" t="s">
        <v>62</v>
      </c>
      <c r="AM2" t="s">
        <v>59</v>
      </c>
      <c r="AN2" t="s">
        <v>63</v>
      </c>
      <c r="AO2" t="s">
        <v>59</v>
      </c>
      <c r="AP2" t="s">
        <v>59</v>
      </c>
      <c r="AQ2">
        <v>0</v>
      </c>
      <c r="AR2">
        <v>1</v>
      </c>
      <c r="AS2">
        <v>0</v>
      </c>
      <c r="AT2">
        <v>0</v>
      </c>
      <c r="AU2">
        <v>0</v>
      </c>
      <c r="AV2">
        <v>0</v>
      </c>
      <c r="AW2">
        <v>0</v>
      </c>
      <c r="AX2" t="s">
        <v>64</v>
      </c>
      <c r="AY2">
        <v>0</v>
      </c>
      <c r="AZ2" t="s">
        <v>64</v>
      </c>
      <c r="BA2">
        <f>SUM(AQ2,AR2,AS2,AU2,AV2,AW2,AX2,AY2,AZ2)*101.84+AT2*135.87</f>
        <v>101.84</v>
      </c>
      <c r="BB2" t="s">
        <v>59</v>
      </c>
      <c r="BC2" t="b">
        <v>1</v>
      </c>
    </row>
    <row r="3" spans="1:55" x14ac:dyDescent="0.35">
      <c r="A3" s="1">
        <v>1</v>
      </c>
      <c r="B3">
        <v>1</v>
      </c>
      <c r="C3" t="s">
        <v>53</v>
      </c>
      <c r="D3" t="s">
        <v>65</v>
      </c>
      <c r="E3" t="s">
        <v>66</v>
      </c>
      <c r="F3" t="s">
        <v>67</v>
      </c>
      <c r="G3" t="s">
        <v>68</v>
      </c>
      <c r="H3" t="s">
        <v>58</v>
      </c>
      <c r="I3" t="b">
        <v>0</v>
      </c>
      <c r="J3" t="b">
        <v>0</v>
      </c>
      <c r="K3" t="b">
        <v>0</v>
      </c>
      <c r="L3" t="b">
        <v>0</v>
      </c>
      <c r="M3" t="b">
        <v>0</v>
      </c>
      <c r="N3" t="b">
        <v>0</v>
      </c>
      <c r="O3" t="b">
        <v>0</v>
      </c>
      <c r="P3" t="b">
        <v>0</v>
      </c>
      <c r="Q3" t="b">
        <v>0</v>
      </c>
      <c r="R3" t="b">
        <v>0</v>
      </c>
      <c r="S3" t="b">
        <v>0</v>
      </c>
      <c r="T3" t="b">
        <v>0</v>
      </c>
      <c r="U3" t="b">
        <v>0</v>
      </c>
      <c r="V3" t="b">
        <v>0</v>
      </c>
      <c r="W3" t="b">
        <v>1</v>
      </c>
      <c r="X3" t="b">
        <v>0</v>
      </c>
      <c r="Y3" t="b">
        <v>0</v>
      </c>
      <c r="Z3" t="b">
        <v>0</v>
      </c>
      <c r="AA3" t="b">
        <v>0</v>
      </c>
      <c r="AB3" t="b">
        <v>0</v>
      </c>
      <c r="AC3" t="b">
        <v>0</v>
      </c>
      <c r="AD3" t="b">
        <v>0</v>
      </c>
      <c r="AE3" t="b">
        <v>0</v>
      </c>
      <c r="AF3" t="b">
        <v>0</v>
      </c>
      <c r="AG3" t="b">
        <v>0</v>
      </c>
      <c r="AH3" t="b">
        <v>0</v>
      </c>
      <c r="AI3" t="s">
        <v>59</v>
      </c>
      <c r="AJ3" t="s">
        <v>69</v>
      </c>
      <c r="AK3" t="s">
        <v>61</v>
      </c>
      <c r="AL3" t="s">
        <v>62</v>
      </c>
      <c r="AM3" t="s">
        <v>59</v>
      </c>
      <c r="AN3" t="s">
        <v>63</v>
      </c>
      <c r="AO3" t="s">
        <v>59</v>
      </c>
      <c r="AP3" t="s">
        <v>59</v>
      </c>
      <c r="AQ3">
        <v>0</v>
      </c>
      <c r="AR3">
        <v>1</v>
      </c>
      <c r="AS3">
        <v>0</v>
      </c>
      <c r="AT3">
        <v>0</v>
      </c>
      <c r="AU3">
        <v>0</v>
      </c>
      <c r="AV3">
        <v>0</v>
      </c>
      <c r="AW3">
        <v>0</v>
      </c>
      <c r="AX3" t="s">
        <v>64</v>
      </c>
      <c r="AY3">
        <v>0</v>
      </c>
      <c r="AZ3" t="s">
        <v>64</v>
      </c>
      <c r="BA3">
        <f t="shared" ref="BA3:BA66" si="0">SUM(AQ3,AR3,AS3,AU3,AV3,AW3,AX3,AY3,AZ3)*101.84+AT3*135.87</f>
        <v>101.84</v>
      </c>
      <c r="BB3" t="s">
        <v>59</v>
      </c>
      <c r="BC3" t="b">
        <v>1</v>
      </c>
    </row>
    <row r="4" spans="1:55" x14ac:dyDescent="0.35">
      <c r="A4" s="1">
        <v>2</v>
      </c>
      <c r="B4">
        <v>2</v>
      </c>
      <c r="C4" t="s">
        <v>53</v>
      </c>
      <c r="D4" t="s">
        <v>70</v>
      </c>
      <c r="E4" t="s">
        <v>71</v>
      </c>
      <c r="F4" t="s">
        <v>72</v>
      </c>
      <c r="G4" t="s">
        <v>73</v>
      </c>
      <c r="H4" t="s">
        <v>74</v>
      </c>
      <c r="I4" t="b">
        <v>0</v>
      </c>
      <c r="J4" t="b">
        <v>0</v>
      </c>
      <c r="K4" t="b">
        <v>0</v>
      </c>
      <c r="L4" t="b">
        <v>1</v>
      </c>
      <c r="M4" t="b">
        <v>1</v>
      </c>
      <c r="N4" t="b">
        <v>0</v>
      </c>
      <c r="O4" t="b">
        <v>0</v>
      </c>
      <c r="P4" t="b">
        <v>0</v>
      </c>
      <c r="Q4" t="b">
        <v>0</v>
      </c>
      <c r="R4" t="b">
        <v>0</v>
      </c>
      <c r="S4" t="b">
        <v>0</v>
      </c>
      <c r="T4" t="b">
        <v>0</v>
      </c>
      <c r="U4" t="b">
        <v>0</v>
      </c>
      <c r="V4" t="b">
        <v>0</v>
      </c>
      <c r="W4" t="b">
        <v>0</v>
      </c>
      <c r="X4" t="b">
        <v>0</v>
      </c>
      <c r="Y4" t="b">
        <v>0</v>
      </c>
      <c r="Z4" t="b">
        <v>0</v>
      </c>
      <c r="AA4" t="b">
        <v>0</v>
      </c>
      <c r="AB4" t="b">
        <v>0</v>
      </c>
      <c r="AC4" t="b">
        <v>0</v>
      </c>
      <c r="AD4" t="b">
        <v>1</v>
      </c>
      <c r="AE4" t="b">
        <v>0</v>
      </c>
      <c r="AF4" t="b">
        <v>1</v>
      </c>
      <c r="AG4" t="b">
        <v>1</v>
      </c>
      <c r="AH4" t="b">
        <v>1</v>
      </c>
      <c r="AI4" t="s">
        <v>75</v>
      </c>
      <c r="AJ4" t="s">
        <v>76</v>
      </c>
      <c r="AK4" t="s">
        <v>61</v>
      </c>
      <c r="AL4" t="s">
        <v>62</v>
      </c>
      <c r="AM4" t="s">
        <v>59</v>
      </c>
      <c r="AN4" t="s">
        <v>77</v>
      </c>
      <c r="AO4" t="s">
        <v>64</v>
      </c>
      <c r="AP4" t="s">
        <v>64</v>
      </c>
      <c r="AQ4">
        <v>0</v>
      </c>
      <c r="AR4">
        <v>0</v>
      </c>
      <c r="AS4">
        <v>17</v>
      </c>
      <c r="AT4">
        <v>0</v>
      </c>
      <c r="AU4">
        <v>0</v>
      </c>
      <c r="AV4">
        <v>0</v>
      </c>
      <c r="AW4">
        <v>0</v>
      </c>
      <c r="AX4" t="s">
        <v>64</v>
      </c>
      <c r="AY4">
        <v>0</v>
      </c>
      <c r="AZ4" t="s">
        <v>64</v>
      </c>
      <c r="BA4">
        <f t="shared" si="0"/>
        <v>1731.28</v>
      </c>
      <c r="BB4" t="s">
        <v>78</v>
      </c>
      <c r="BC4" t="b">
        <v>1</v>
      </c>
    </row>
    <row r="5" spans="1:55" x14ac:dyDescent="0.35">
      <c r="A5" s="1">
        <v>3</v>
      </c>
      <c r="B5">
        <v>3</v>
      </c>
      <c r="C5" t="s">
        <v>53</v>
      </c>
      <c r="D5" t="s">
        <v>79</v>
      </c>
      <c r="E5" t="s">
        <v>80</v>
      </c>
      <c r="F5" t="s">
        <v>81</v>
      </c>
      <c r="G5" t="s">
        <v>82</v>
      </c>
      <c r="H5" t="s">
        <v>74</v>
      </c>
      <c r="I5" t="b">
        <v>0</v>
      </c>
      <c r="J5" t="b">
        <v>0</v>
      </c>
      <c r="K5" t="b">
        <v>0</v>
      </c>
      <c r="L5" t="b">
        <v>0</v>
      </c>
      <c r="M5" t="b">
        <v>0</v>
      </c>
      <c r="N5" t="b">
        <v>0</v>
      </c>
      <c r="O5" t="b">
        <v>0</v>
      </c>
      <c r="P5" t="b">
        <v>0</v>
      </c>
      <c r="Q5" t="b">
        <v>0</v>
      </c>
      <c r="R5" t="b">
        <v>0</v>
      </c>
      <c r="S5" t="b">
        <v>0</v>
      </c>
      <c r="T5" t="b">
        <v>0</v>
      </c>
      <c r="U5" t="b">
        <v>0</v>
      </c>
      <c r="V5" t="b">
        <v>0</v>
      </c>
      <c r="W5" t="b">
        <v>1</v>
      </c>
      <c r="X5" t="b">
        <v>1</v>
      </c>
      <c r="Y5" t="b">
        <v>0</v>
      </c>
      <c r="Z5" t="b">
        <v>0</v>
      </c>
      <c r="AA5" t="b">
        <v>0</v>
      </c>
      <c r="AB5" t="b">
        <v>0</v>
      </c>
      <c r="AC5" t="b">
        <v>1</v>
      </c>
      <c r="AD5" t="b">
        <v>0</v>
      </c>
      <c r="AE5" t="b">
        <v>0</v>
      </c>
      <c r="AF5" t="b">
        <v>0</v>
      </c>
      <c r="AG5" t="b">
        <v>0</v>
      </c>
      <c r="AH5" t="b">
        <v>0</v>
      </c>
      <c r="AI5" t="s">
        <v>59</v>
      </c>
      <c r="AJ5" t="s">
        <v>83</v>
      </c>
      <c r="AK5" t="s">
        <v>61</v>
      </c>
      <c r="AL5" t="s">
        <v>62</v>
      </c>
      <c r="AM5" t="s">
        <v>59</v>
      </c>
      <c r="AN5" t="s">
        <v>84</v>
      </c>
      <c r="AO5" t="s">
        <v>59</v>
      </c>
      <c r="AP5" t="s">
        <v>59</v>
      </c>
      <c r="AQ5">
        <v>0</v>
      </c>
      <c r="AR5">
        <v>0</v>
      </c>
      <c r="AS5">
        <v>5</v>
      </c>
      <c r="AT5">
        <v>0</v>
      </c>
      <c r="AU5">
        <v>0</v>
      </c>
      <c r="AV5">
        <v>0</v>
      </c>
      <c r="AW5">
        <v>0</v>
      </c>
      <c r="AX5" t="s">
        <v>85</v>
      </c>
      <c r="AY5">
        <v>0</v>
      </c>
      <c r="AZ5" t="s">
        <v>64</v>
      </c>
      <c r="BA5">
        <f t="shared" si="0"/>
        <v>509.20000000000005</v>
      </c>
      <c r="BB5" t="s">
        <v>86</v>
      </c>
      <c r="BC5" t="b">
        <v>1</v>
      </c>
    </row>
    <row r="6" spans="1:55" x14ac:dyDescent="0.35">
      <c r="A6" s="1">
        <v>4</v>
      </c>
      <c r="B6">
        <v>4</v>
      </c>
      <c r="C6" t="s">
        <v>53</v>
      </c>
      <c r="D6" t="s">
        <v>87</v>
      </c>
      <c r="E6" t="s">
        <v>88</v>
      </c>
      <c r="F6" t="s">
        <v>89</v>
      </c>
      <c r="G6" t="s">
        <v>73</v>
      </c>
      <c r="H6" t="s">
        <v>74</v>
      </c>
      <c r="I6" t="b">
        <v>0</v>
      </c>
      <c r="J6" t="b">
        <v>0</v>
      </c>
      <c r="K6" t="b">
        <v>0</v>
      </c>
      <c r="L6" t="b">
        <v>1</v>
      </c>
      <c r="M6" t="b">
        <v>1</v>
      </c>
      <c r="N6" t="b">
        <v>0</v>
      </c>
      <c r="O6" t="b">
        <v>0</v>
      </c>
      <c r="P6" t="b">
        <v>0</v>
      </c>
      <c r="Q6" t="b">
        <v>0</v>
      </c>
      <c r="R6" t="b">
        <v>0</v>
      </c>
      <c r="S6" t="b">
        <v>0</v>
      </c>
      <c r="T6" t="b">
        <v>0</v>
      </c>
      <c r="U6" t="b">
        <v>0</v>
      </c>
      <c r="V6" t="b">
        <v>0</v>
      </c>
      <c r="W6" t="b">
        <v>1</v>
      </c>
      <c r="X6" t="b">
        <v>0</v>
      </c>
      <c r="Y6" t="b">
        <v>0</v>
      </c>
      <c r="Z6" t="b">
        <v>0</v>
      </c>
      <c r="AA6" t="b">
        <v>0</v>
      </c>
      <c r="AB6" t="b">
        <v>0</v>
      </c>
      <c r="AC6" t="b">
        <v>0</v>
      </c>
      <c r="AD6" t="b">
        <v>0</v>
      </c>
      <c r="AE6" t="b">
        <v>0</v>
      </c>
      <c r="AF6" t="b">
        <v>0</v>
      </c>
      <c r="AG6" t="b">
        <v>1</v>
      </c>
      <c r="AH6" t="b">
        <v>0</v>
      </c>
      <c r="AI6" t="s">
        <v>59</v>
      </c>
      <c r="AJ6" t="s">
        <v>90</v>
      </c>
      <c r="AK6" t="s">
        <v>64</v>
      </c>
      <c r="AL6" t="s">
        <v>62</v>
      </c>
      <c r="AM6" t="s">
        <v>59</v>
      </c>
      <c r="AN6" t="s">
        <v>91</v>
      </c>
      <c r="AO6" t="s">
        <v>59</v>
      </c>
      <c r="AP6" t="s">
        <v>59</v>
      </c>
      <c r="AQ6">
        <v>0</v>
      </c>
      <c r="AR6">
        <v>0</v>
      </c>
      <c r="AS6">
        <v>0</v>
      </c>
      <c r="AT6">
        <v>67</v>
      </c>
      <c r="AU6">
        <v>0</v>
      </c>
      <c r="AV6">
        <v>0</v>
      </c>
      <c r="AW6">
        <v>0</v>
      </c>
      <c r="AX6" t="s">
        <v>64</v>
      </c>
      <c r="AY6">
        <v>0</v>
      </c>
      <c r="AZ6" t="s">
        <v>64</v>
      </c>
      <c r="BA6">
        <f t="shared" si="0"/>
        <v>9103.2900000000009</v>
      </c>
      <c r="BB6" t="s">
        <v>92</v>
      </c>
      <c r="BC6" t="b">
        <v>1</v>
      </c>
    </row>
    <row r="7" spans="1:55" x14ac:dyDescent="0.35">
      <c r="A7" s="1">
        <v>5</v>
      </c>
      <c r="B7">
        <v>5</v>
      </c>
      <c r="C7" t="s">
        <v>53</v>
      </c>
      <c r="D7" t="s">
        <v>93</v>
      </c>
      <c r="E7" t="s">
        <v>94</v>
      </c>
      <c r="F7" t="s">
        <v>95</v>
      </c>
      <c r="G7" t="s">
        <v>96</v>
      </c>
      <c r="H7" t="s">
        <v>74</v>
      </c>
      <c r="I7" t="b">
        <v>1</v>
      </c>
      <c r="J7" t="b">
        <v>0</v>
      </c>
      <c r="K7" t="b">
        <v>0</v>
      </c>
      <c r="L7" t="b">
        <v>1</v>
      </c>
      <c r="M7" t="b">
        <v>1</v>
      </c>
      <c r="N7" t="b">
        <v>0</v>
      </c>
      <c r="O7" t="b">
        <v>0</v>
      </c>
      <c r="P7" t="b">
        <v>0</v>
      </c>
      <c r="Q7" t="b">
        <v>1</v>
      </c>
      <c r="R7" t="b">
        <v>0</v>
      </c>
      <c r="S7" t="b">
        <v>1</v>
      </c>
      <c r="T7" t="b">
        <v>0</v>
      </c>
      <c r="U7" t="b">
        <v>0</v>
      </c>
      <c r="V7" t="b">
        <v>0</v>
      </c>
      <c r="W7" t="b">
        <v>1</v>
      </c>
      <c r="X7" t="b">
        <v>0</v>
      </c>
      <c r="Y7" t="b">
        <v>0</v>
      </c>
      <c r="Z7" t="b">
        <v>0</v>
      </c>
      <c r="AA7" t="b">
        <v>0</v>
      </c>
      <c r="AB7" t="b">
        <v>0</v>
      </c>
      <c r="AC7" t="b">
        <v>0</v>
      </c>
      <c r="AD7" t="b">
        <v>1</v>
      </c>
      <c r="AE7" t="b">
        <v>0</v>
      </c>
      <c r="AF7" t="b">
        <v>0</v>
      </c>
      <c r="AG7" t="b">
        <v>1</v>
      </c>
      <c r="AH7" t="b">
        <v>0</v>
      </c>
      <c r="AI7" t="s">
        <v>97</v>
      </c>
      <c r="AJ7" t="s">
        <v>90</v>
      </c>
      <c r="AK7" t="s">
        <v>64</v>
      </c>
      <c r="AL7" t="s">
        <v>62</v>
      </c>
      <c r="AM7" t="s">
        <v>59</v>
      </c>
      <c r="AN7" t="s">
        <v>91</v>
      </c>
      <c r="AO7" t="s">
        <v>59</v>
      </c>
      <c r="AP7" t="s">
        <v>59</v>
      </c>
      <c r="AQ7">
        <v>0</v>
      </c>
      <c r="AR7">
        <v>0</v>
      </c>
      <c r="AS7">
        <v>0</v>
      </c>
      <c r="AT7">
        <v>1045</v>
      </c>
      <c r="AU7">
        <v>0</v>
      </c>
      <c r="AV7">
        <v>0</v>
      </c>
      <c r="AW7">
        <v>0</v>
      </c>
      <c r="AX7" t="s">
        <v>64</v>
      </c>
      <c r="AY7">
        <v>0</v>
      </c>
      <c r="AZ7" t="s">
        <v>64</v>
      </c>
      <c r="BA7">
        <f t="shared" si="0"/>
        <v>141984.15</v>
      </c>
      <c r="BB7" t="s">
        <v>98</v>
      </c>
      <c r="BC7" t="b">
        <v>1</v>
      </c>
    </row>
    <row r="8" spans="1:55" x14ac:dyDescent="0.35">
      <c r="A8" s="1">
        <v>6</v>
      </c>
      <c r="B8">
        <v>6</v>
      </c>
      <c r="C8" t="s">
        <v>53</v>
      </c>
      <c r="D8" t="s">
        <v>99</v>
      </c>
      <c r="E8" t="s">
        <v>100</v>
      </c>
      <c r="F8" t="s">
        <v>101</v>
      </c>
      <c r="G8" t="s">
        <v>102</v>
      </c>
      <c r="H8" t="s">
        <v>74</v>
      </c>
      <c r="I8" t="b">
        <v>0</v>
      </c>
      <c r="J8" t="b">
        <v>0</v>
      </c>
      <c r="K8" t="b">
        <v>0</v>
      </c>
      <c r="L8" t="b">
        <v>0</v>
      </c>
      <c r="M8" t="b">
        <v>0</v>
      </c>
      <c r="N8" t="b">
        <v>0</v>
      </c>
      <c r="O8" t="b">
        <v>0</v>
      </c>
      <c r="P8" t="b">
        <v>0</v>
      </c>
      <c r="Q8" t="b">
        <v>0</v>
      </c>
      <c r="R8" t="b">
        <v>0</v>
      </c>
      <c r="S8" t="b">
        <v>0</v>
      </c>
      <c r="T8" t="b">
        <v>0</v>
      </c>
      <c r="U8" t="b">
        <v>0</v>
      </c>
      <c r="V8" t="b">
        <v>0</v>
      </c>
      <c r="W8" t="b">
        <v>1</v>
      </c>
      <c r="X8" t="b">
        <v>0</v>
      </c>
      <c r="Y8" t="b">
        <v>0</v>
      </c>
      <c r="Z8" t="b">
        <v>0</v>
      </c>
      <c r="AA8" t="b">
        <v>0</v>
      </c>
      <c r="AB8" t="b">
        <v>0</v>
      </c>
      <c r="AC8" t="b">
        <v>0</v>
      </c>
      <c r="AD8" t="b">
        <v>0</v>
      </c>
      <c r="AE8" t="b">
        <v>0</v>
      </c>
      <c r="AF8" t="b">
        <v>1</v>
      </c>
      <c r="AG8" t="b">
        <v>0</v>
      </c>
      <c r="AH8" t="b">
        <v>0</v>
      </c>
      <c r="AI8" t="s">
        <v>103</v>
      </c>
      <c r="AJ8" t="s">
        <v>104</v>
      </c>
      <c r="AK8" t="s">
        <v>64</v>
      </c>
      <c r="AL8" t="s">
        <v>62</v>
      </c>
      <c r="AM8" t="s">
        <v>59</v>
      </c>
      <c r="AN8" t="s">
        <v>105</v>
      </c>
      <c r="AO8" t="s">
        <v>59</v>
      </c>
      <c r="AP8" t="s">
        <v>59</v>
      </c>
      <c r="AQ8">
        <v>0</v>
      </c>
      <c r="AR8">
        <v>0</v>
      </c>
      <c r="AS8">
        <v>21</v>
      </c>
      <c r="AT8">
        <v>0</v>
      </c>
      <c r="AU8">
        <v>0</v>
      </c>
      <c r="AV8">
        <v>0</v>
      </c>
      <c r="AW8">
        <v>0</v>
      </c>
      <c r="AX8" t="s">
        <v>64</v>
      </c>
      <c r="AY8">
        <v>0</v>
      </c>
      <c r="AZ8" t="s">
        <v>64</v>
      </c>
      <c r="BA8">
        <f t="shared" si="0"/>
        <v>2138.64</v>
      </c>
      <c r="BB8" t="s">
        <v>106</v>
      </c>
      <c r="BC8" t="b">
        <v>1</v>
      </c>
    </row>
    <row r="9" spans="1:55" x14ac:dyDescent="0.35">
      <c r="A9" s="1">
        <v>7</v>
      </c>
      <c r="B9">
        <v>7</v>
      </c>
      <c r="C9" t="s">
        <v>107</v>
      </c>
      <c r="D9" t="s">
        <v>108</v>
      </c>
      <c r="E9" t="s">
        <v>109</v>
      </c>
      <c r="F9" t="s">
        <v>110</v>
      </c>
      <c r="G9" t="s">
        <v>111</v>
      </c>
      <c r="H9" t="s">
        <v>74</v>
      </c>
      <c r="I9" t="b">
        <v>0</v>
      </c>
      <c r="J9" t="b">
        <v>0</v>
      </c>
      <c r="K9" t="b">
        <v>0</v>
      </c>
      <c r="L9" t="b">
        <v>0</v>
      </c>
      <c r="M9" t="b">
        <v>1</v>
      </c>
      <c r="N9" t="b">
        <v>0</v>
      </c>
      <c r="O9" t="b">
        <v>0</v>
      </c>
      <c r="P9" t="b">
        <v>0</v>
      </c>
      <c r="Q9" t="b">
        <v>0</v>
      </c>
      <c r="R9" t="b">
        <v>0</v>
      </c>
      <c r="S9" t="b">
        <v>0</v>
      </c>
      <c r="T9" t="b">
        <v>0</v>
      </c>
      <c r="U9" t="b">
        <v>0</v>
      </c>
      <c r="V9" t="b">
        <v>1</v>
      </c>
      <c r="W9" t="b">
        <v>1</v>
      </c>
      <c r="X9" t="b">
        <v>0</v>
      </c>
      <c r="Y9" t="b">
        <v>0</v>
      </c>
      <c r="Z9" t="b">
        <v>0</v>
      </c>
      <c r="AA9" t="b">
        <v>0</v>
      </c>
      <c r="AB9" t="b">
        <v>0</v>
      </c>
      <c r="AC9" t="b">
        <v>0</v>
      </c>
      <c r="AD9" t="b">
        <v>0</v>
      </c>
      <c r="AE9" t="b">
        <v>0</v>
      </c>
      <c r="AF9" t="b">
        <v>1</v>
      </c>
      <c r="AG9" t="b">
        <v>0</v>
      </c>
      <c r="AH9" t="b">
        <v>0</v>
      </c>
      <c r="AI9" t="s">
        <v>112</v>
      </c>
      <c r="AJ9" t="s">
        <v>113</v>
      </c>
      <c r="AK9" t="s">
        <v>114</v>
      </c>
      <c r="AL9" t="s">
        <v>115</v>
      </c>
      <c r="AM9" t="s">
        <v>59</v>
      </c>
      <c r="AN9" t="s">
        <v>116</v>
      </c>
      <c r="AO9" t="s">
        <v>59</v>
      </c>
      <c r="AP9" t="s">
        <v>59</v>
      </c>
      <c r="AQ9">
        <v>0</v>
      </c>
      <c r="AR9">
        <v>0</v>
      </c>
      <c r="AS9">
        <v>0</v>
      </c>
      <c r="AT9">
        <v>3000</v>
      </c>
      <c r="AU9">
        <v>0</v>
      </c>
      <c r="AV9">
        <v>0</v>
      </c>
      <c r="AW9">
        <v>0</v>
      </c>
      <c r="AX9" t="s">
        <v>59</v>
      </c>
      <c r="AY9">
        <v>0</v>
      </c>
      <c r="AZ9" t="s">
        <v>64</v>
      </c>
      <c r="BA9">
        <f t="shared" si="0"/>
        <v>407610</v>
      </c>
      <c r="BB9" t="s">
        <v>117</v>
      </c>
      <c r="BC9" t="b">
        <v>1</v>
      </c>
    </row>
    <row r="10" spans="1:55" x14ac:dyDescent="0.35">
      <c r="A10" s="1">
        <v>8</v>
      </c>
      <c r="B10">
        <v>8</v>
      </c>
      <c r="C10" t="s">
        <v>53</v>
      </c>
      <c r="D10" t="s">
        <v>118</v>
      </c>
      <c r="E10" t="s">
        <v>119</v>
      </c>
      <c r="F10" t="s">
        <v>120</v>
      </c>
      <c r="G10" t="s">
        <v>73</v>
      </c>
      <c r="H10" t="s">
        <v>74</v>
      </c>
      <c r="I10" t="b">
        <v>0</v>
      </c>
      <c r="J10" t="b">
        <v>0</v>
      </c>
      <c r="K10" t="b">
        <v>0</v>
      </c>
      <c r="L10" t="b">
        <v>0</v>
      </c>
      <c r="M10" t="b">
        <v>0</v>
      </c>
      <c r="N10" t="b">
        <v>0</v>
      </c>
      <c r="O10" t="b">
        <v>0</v>
      </c>
      <c r="P10" t="b">
        <v>0</v>
      </c>
      <c r="Q10" t="b">
        <v>0</v>
      </c>
      <c r="R10" t="b">
        <v>0</v>
      </c>
      <c r="S10" t="b">
        <v>0</v>
      </c>
      <c r="T10" t="b">
        <v>0</v>
      </c>
      <c r="U10" t="b">
        <v>0</v>
      </c>
      <c r="V10" t="b">
        <v>0</v>
      </c>
      <c r="W10" t="b">
        <v>1</v>
      </c>
      <c r="X10" t="b">
        <v>0</v>
      </c>
      <c r="Y10" t="b">
        <v>0</v>
      </c>
      <c r="Z10" t="b">
        <v>0</v>
      </c>
      <c r="AA10" t="b">
        <v>0</v>
      </c>
      <c r="AB10" t="b">
        <v>0</v>
      </c>
      <c r="AC10" t="b">
        <v>1</v>
      </c>
      <c r="AD10" t="b">
        <v>0</v>
      </c>
      <c r="AE10" t="b">
        <v>0</v>
      </c>
      <c r="AF10" t="b">
        <v>1</v>
      </c>
      <c r="AG10" t="b">
        <v>0</v>
      </c>
      <c r="AH10" t="b">
        <v>0</v>
      </c>
      <c r="AI10" t="s">
        <v>121</v>
      </c>
      <c r="AJ10" t="s">
        <v>122</v>
      </c>
      <c r="AK10" t="s">
        <v>64</v>
      </c>
      <c r="AL10" t="s">
        <v>62</v>
      </c>
      <c r="AM10" t="s">
        <v>59</v>
      </c>
      <c r="AN10" t="s">
        <v>116</v>
      </c>
      <c r="AO10" t="s">
        <v>64</v>
      </c>
      <c r="AP10" t="s">
        <v>64</v>
      </c>
      <c r="AQ10">
        <v>0</v>
      </c>
      <c r="AR10">
        <v>0</v>
      </c>
      <c r="AS10">
        <v>0</v>
      </c>
      <c r="AT10">
        <v>171</v>
      </c>
      <c r="AU10">
        <v>0</v>
      </c>
      <c r="AV10">
        <v>0</v>
      </c>
      <c r="AW10">
        <v>0</v>
      </c>
      <c r="AX10" t="s">
        <v>64</v>
      </c>
      <c r="AY10">
        <v>0</v>
      </c>
      <c r="AZ10" t="s">
        <v>64</v>
      </c>
      <c r="BA10">
        <f t="shared" si="0"/>
        <v>23233.77</v>
      </c>
      <c r="BB10" t="s">
        <v>123</v>
      </c>
      <c r="BC10" t="b">
        <v>1</v>
      </c>
    </row>
    <row r="11" spans="1:55" x14ac:dyDescent="0.35">
      <c r="A11" s="1">
        <v>9</v>
      </c>
      <c r="B11">
        <v>9</v>
      </c>
      <c r="C11" t="s">
        <v>107</v>
      </c>
      <c r="D11" t="s">
        <v>124</v>
      </c>
      <c r="E11" t="s">
        <v>109</v>
      </c>
      <c r="F11" t="s">
        <v>125</v>
      </c>
      <c r="G11" t="s">
        <v>126</v>
      </c>
      <c r="H11" t="s">
        <v>74</v>
      </c>
      <c r="I11" t="b">
        <v>0</v>
      </c>
      <c r="J11" t="b">
        <v>0</v>
      </c>
      <c r="K11" t="b">
        <v>1</v>
      </c>
      <c r="L11" t="b">
        <v>0</v>
      </c>
      <c r="M11" t="b">
        <v>1</v>
      </c>
      <c r="N11" t="b">
        <v>0</v>
      </c>
      <c r="O11" t="b">
        <v>0</v>
      </c>
      <c r="P11" t="b">
        <v>0</v>
      </c>
      <c r="Q11" t="b">
        <v>0</v>
      </c>
      <c r="R11" t="b">
        <v>0</v>
      </c>
      <c r="S11" t="b">
        <v>0</v>
      </c>
      <c r="T11" t="b">
        <v>0</v>
      </c>
      <c r="U11" t="b">
        <v>0</v>
      </c>
      <c r="V11" t="b">
        <v>0</v>
      </c>
      <c r="W11" t="b">
        <v>0</v>
      </c>
      <c r="X11" t="b">
        <v>0</v>
      </c>
      <c r="Y11" t="b">
        <v>1</v>
      </c>
      <c r="Z11" t="b">
        <v>1</v>
      </c>
      <c r="AA11" t="b">
        <v>0</v>
      </c>
      <c r="AB11" t="b">
        <v>0</v>
      </c>
      <c r="AC11" t="b">
        <v>0</v>
      </c>
      <c r="AD11" t="b">
        <v>1</v>
      </c>
      <c r="AE11" t="b">
        <v>0</v>
      </c>
      <c r="AF11" t="b">
        <v>0</v>
      </c>
      <c r="AG11" t="b">
        <v>0</v>
      </c>
      <c r="AH11" t="b">
        <v>0</v>
      </c>
      <c r="AI11" t="s">
        <v>127</v>
      </c>
      <c r="AJ11" t="s">
        <v>128</v>
      </c>
      <c r="AK11" t="s">
        <v>64</v>
      </c>
      <c r="AL11" t="s">
        <v>129</v>
      </c>
      <c r="AM11" t="s">
        <v>59</v>
      </c>
      <c r="AN11" t="s">
        <v>130</v>
      </c>
      <c r="AO11" t="s">
        <v>59</v>
      </c>
      <c r="AP11" t="s">
        <v>59</v>
      </c>
      <c r="AQ11">
        <v>1382</v>
      </c>
      <c r="AR11">
        <v>0</v>
      </c>
      <c r="AS11">
        <v>0</v>
      </c>
      <c r="AT11">
        <v>153.02000000000001</v>
      </c>
      <c r="AU11">
        <v>0</v>
      </c>
      <c r="AV11">
        <v>0</v>
      </c>
      <c r="AW11">
        <v>0</v>
      </c>
      <c r="AX11" t="s">
        <v>64</v>
      </c>
      <c r="AY11">
        <v>0</v>
      </c>
      <c r="AZ11" t="s">
        <v>64</v>
      </c>
      <c r="BA11">
        <f t="shared" si="0"/>
        <v>161533.70740000001</v>
      </c>
      <c r="BB11" t="s">
        <v>131</v>
      </c>
      <c r="BC11" t="b">
        <v>1</v>
      </c>
    </row>
    <row r="12" spans="1:55" x14ac:dyDescent="0.35">
      <c r="A12" s="1">
        <v>10</v>
      </c>
      <c r="B12">
        <v>10</v>
      </c>
      <c r="C12" t="s">
        <v>107</v>
      </c>
      <c r="D12" t="s">
        <v>124</v>
      </c>
      <c r="E12" t="s">
        <v>109</v>
      </c>
      <c r="F12" t="s">
        <v>125</v>
      </c>
      <c r="G12" t="s">
        <v>126</v>
      </c>
      <c r="H12" t="s">
        <v>74</v>
      </c>
      <c r="I12" t="b">
        <v>0</v>
      </c>
      <c r="J12" t="b">
        <v>0</v>
      </c>
      <c r="K12" t="b">
        <v>1</v>
      </c>
      <c r="L12" t="b">
        <v>0</v>
      </c>
      <c r="M12" t="b">
        <v>1</v>
      </c>
      <c r="N12" t="b">
        <v>0</v>
      </c>
      <c r="O12" t="b">
        <v>1</v>
      </c>
      <c r="P12" t="b">
        <v>0</v>
      </c>
      <c r="Q12" t="b">
        <v>0</v>
      </c>
      <c r="R12" t="b">
        <v>0</v>
      </c>
      <c r="S12" t="b">
        <v>0</v>
      </c>
      <c r="T12" t="b">
        <v>0</v>
      </c>
      <c r="U12" t="b">
        <v>0</v>
      </c>
      <c r="V12" t="b">
        <v>0</v>
      </c>
      <c r="W12" t="b">
        <v>0</v>
      </c>
      <c r="X12" t="b">
        <v>0</v>
      </c>
      <c r="Y12" t="b">
        <v>1</v>
      </c>
      <c r="Z12" t="b">
        <v>0</v>
      </c>
      <c r="AA12" t="b">
        <v>0</v>
      </c>
      <c r="AB12" t="b">
        <v>0</v>
      </c>
      <c r="AC12" t="b">
        <v>1</v>
      </c>
      <c r="AD12" t="b">
        <v>0</v>
      </c>
      <c r="AE12" t="b">
        <v>0</v>
      </c>
      <c r="AF12" t="b">
        <v>0</v>
      </c>
      <c r="AG12" t="b">
        <v>1</v>
      </c>
      <c r="AH12" t="b">
        <v>0</v>
      </c>
      <c r="AI12" t="s">
        <v>132</v>
      </c>
      <c r="AJ12" t="s">
        <v>133</v>
      </c>
      <c r="AK12" t="s">
        <v>64</v>
      </c>
      <c r="AL12" t="s">
        <v>134</v>
      </c>
      <c r="AM12" t="s">
        <v>59</v>
      </c>
      <c r="AN12" t="s">
        <v>130</v>
      </c>
      <c r="AO12" t="s">
        <v>64</v>
      </c>
      <c r="AP12" t="s">
        <v>64</v>
      </c>
      <c r="AQ12">
        <v>190</v>
      </c>
      <c r="AR12">
        <v>0</v>
      </c>
      <c r="AS12">
        <v>0</v>
      </c>
      <c r="AT12">
        <v>46</v>
      </c>
      <c r="AU12">
        <v>0</v>
      </c>
      <c r="AV12">
        <v>0</v>
      </c>
      <c r="AW12">
        <v>0</v>
      </c>
      <c r="AX12" t="s">
        <v>64</v>
      </c>
      <c r="AY12">
        <v>0</v>
      </c>
      <c r="AZ12" t="s">
        <v>64</v>
      </c>
      <c r="BA12">
        <f t="shared" si="0"/>
        <v>25599.620000000003</v>
      </c>
      <c r="BB12" t="s">
        <v>135</v>
      </c>
      <c r="BC12" t="b">
        <v>1</v>
      </c>
    </row>
    <row r="13" spans="1:55" x14ac:dyDescent="0.35">
      <c r="A13" s="1">
        <v>11</v>
      </c>
      <c r="B13">
        <v>11</v>
      </c>
      <c r="C13" t="s">
        <v>107</v>
      </c>
      <c r="D13" t="s">
        <v>136</v>
      </c>
      <c r="E13" t="s">
        <v>137</v>
      </c>
      <c r="F13" t="s">
        <v>138</v>
      </c>
      <c r="G13" t="s">
        <v>139</v>
      </c>
      <c r="H13" t="s">
        <v>74</v>
      </c>
      <c r="I13" t="b">
        <v>0</v>
      </c>
      <c r="J13" t="b">
        <v>0</v>
      </c>
      <c r="K13" t="b">
        <v>0</v>
      </c>
      <c r="L13" t="b">
        <v>0</v>
      </c>
      <c r="M13" t="b">
        <v>0</v>
      </c>
      <c r="N13" t="b">
        <v>0</v>
      </c>
      <c r="O13" t="b">
        <v>0</v>
      </c>
      <c r="P13" t="b">
        <v>0</v>
      </c>
      <c r="Q13" t="b">
        <v>0</v>
      </c>
      <c r="R13" t="b">
        <v>0</v>
      </c>
      <c r="S13" t="b">
        <v>0</v>
      </c>
      <c r="T13" t="b">
        <v>0</v>
      </c>
      <c r="U13" t="b">
        <v>0</v>
      </c>
      <c r="V13" t="b">
        <v>0</v>
      </c>
      <c r="W13" t="b">
        <v>1</v>
      </c>
      <c r="X13" t="b">
        <v>0</v>
      </c>
      <c r="Y13" t="b">
        <v>1</v>
      </c>
      <c r="Z13" t="b">
        <v>0</v>
      </c>
      <c r="AA13" t="b">
        <v>0</v>
      </c>
      <c r="AB13" t="b">
        <v>0</v>
      </c>
      <c r="AC13" t="b">
        <v>0</v>
      </c>
      <c r="AD13" t="b">
        <v>0</v>
      </c>
      <c r="AE13" t="b">
        <v>0</v>
      </c>
      <c r="AF13" t="b">
        <v>0</v>
      </c>
      <c r="AG13" t="b">
        <v>0</v>
      </c>
      <c r="AH13" t="b">
        <v>0</v>
      </c>
      <c r="AI13" t="s">
        <v>140</v>
      </c>
      <c r="AJ13" t="s">
        <v>141</v>
      </c>
      <c r="AK13" t="s">
        <v>142</v>
      </c>
      <c r="AL13" t="s">
        <v>143</v>
      </c>
      <c r="AM13" t="s">
        <v>59</v>
      </c>
      <c r="AN13" t="s">
        <v>77</v>
      </c>
      <c r="AO13" t="s">
        <v>59</v>
      </c>
      <c r="AP13" t="s">
        <v>59</v>
      </c>
      <c r="AQ13">
        <v>0</v>
      </c>
      <c r="AR13">
        <v>0</v>
      </c>
      <c r="AS13">
        <v>0</v>
      </c>
      <c r="AT13">
        <v>1731</v>
      </c>
      <c r="AU13">
        <v>0</v>
      </c>
      <c r="AV13">
        <v>0</v>
      </c>
      <c r="AW13">
        <v>0</v>
      </c>
      <c r="AX13" t="s">
        <v>64</v>
      </c>
      <c r="AY13">
        <v>0</v>
      </c>
      <c r="AZ13" t="s">
        <v>64</v>
      </c>
      <c r="BA13">
        <f t="shared" si="0"/>
        <v>235190.97</v>
      </c>
      <c r="BB13" t="s">
        <v>59</v>
      </c>
      <c r="BC13" t="b">
        <v>1</v>
      </c>
    </row>
    <row r="14" spans="1:55" x14ac:dyDescent="0.35">
      <c r="A14" s="1">
        <v>12</v>
      </c>
      <c r="B14">
        <v>12</v>
      </c>
      <c r="C14" t="s">
        <v>53</v>
      </c>
      <c r="D14" t="s">
        <v>144</v>
      </c>
      <c r="E14" t="s">
        <v>145</v>
      </c>
      <c r="F14" t="s">
        <v>146</v>
      </c>
      <c r="G14" t="s">
        <v>147</v>
      </c>
      <c r="H14" t="s">
        <v>58</v>
      </c>
      <c r="I14" t="b">
        <v>0</v>
      </c>
      <c r="J14" t="b">
        <v>1</v>
      </c>
      <c r="K14" t="b">
        <v>0</v>
      </c>
      <c r="L14" t="b">
        <v>0</v>
      </c>
      <c r="M14" t="b">
        <v>0</v>
      </c>
      <c r="N14" t="b">
        <v>0</v>
      </c>
      <c r="O14" t="b">
        <v>0</v>
      </c>
      <c r="P14" t="b">
        <v>0</v>
      </c>
      <c r="Q14" t="b">
        <v>0</v>
      </c>
      <c r="R14" t="b">
        <v>0</v>
      </c>
      <c r="S14" t="b">
        <v>0</v>
      </c>
      <c r="T14" t="b">
        <v>0</v>
      </c>
      <c r="U14" t="b">
        <v>0</v>
      </c>
      <c r="V14" t="b">
        <v>0</v>
      </c>
      <c r="W14" t="b">
        <v>1</v>
      </c>
      <c r="X14" t="b">
        <v>0</v>
      </c>
      <c r="Y14" t="b">
        <v>0</v>
      </c>
      <c r="Z14" t="b">
        <v>0</v>
      </c>
      <c r="AA14" t="b">
        <v>0</v>
      </c>
      <c r="AB14" t="b">
        <v>0</v>
      </c>
      <c r="AC14" t="b">
        <v>0</v>
      </c>
      <c r="AD14" t="b">
        <v>1</v>
      </c>
      <c r="AE14" t="b">
        <v>0</v>
      </c>
      <c r="AF14" t="b">
        <v>0</v>
      </c>
      <c r="AG14" t="b">
        <v>0</v>
      </c>
      <c r="AH14" t="b">
        <v>0</v>
      </c>
      <c r="AI14" t="s">
        <v>148</v>
      </c>
      <c r="AJ14" t="s">
        <v>149</v>
      </c>
      <c r="AK14" t="s">
        <v>59</v>
      </c>
      <c r="AL14" t="s">
        <v>64</v>
      </c>
      <c r="AM14" t="s">
        <v>59</v>
      </c>
      <c r="AN14" t="s">
        <v>77</v>
      </c>
      <c r="AO14" t="s">
        <v>59</v>
      </c>
      <c r="AP14" t="s">
        <v>59</v>
      </c>
      <c r="AQ14">
        <v>63</v>
      </c>
      <c r="AR14">
        <v>0</v>
      </c>
      <c r="AS14">
        <v>0</v>
      </c>
      <c r="AT14">
        <v>0</v>
      </c>
      <c r="AU14">
        <v>0</v>
      </c>
      <c r="AV14">
        <v>0</v>
      </c>
      <c r="AW14">
        <v>0</v>
      </c>
      <c r="AX14" t="s">
        <v>64</v>
      </c>
      <c r="AY14">
        <v>0</v>
      </c>
      <c r="AZ14" t="s">
        <v>64</v>
      </c>
      <c r="BA14">
        <f t="shared" si="0"/>
        <v>6415.92</v>
      </c>
      <c r="BB14" t="s">
        <v>150</v>
      </c>
      <c r="BC14" t="b">
        <v>1</v>
      </c>
    </row>
    <row r="15" spans="1:55" x14ac:dyDescent="0.35">
      <c r="A15" s="1">
        <v>13</v>
      </c>
      <c r="B15">
        <v>13</v>
      </c>
      <c r="C15" t="s">
        <v>107</v>
      </c>
      <c r="D15" t="s">
        <v>151</v>
      </c>
      <c r="E15" t="s">
        <v>152</v>
      </c>
      <c r="F15" t="s">
        <v>153</v>
      </c>
      <c r="G15" t="s">
        <v>154</v>
      </c>
      <c r="H15" t="s">
        <v>58</v>
      </c>
      <c r="I15" t="b">
        <v>1</v>
      </c>
      <c r="J15" t="b">
        <v>1</v>
      </c>
      <c r="K15" t="b">
        <v>0</v>
      </c>
      <c r="L15" t="b">
        <v>0</v>
      </c>
      <c r="M15" t="b">
        <v>0</v>
      </c>
      <c r="N15" t="b">
        <v>0</v>
      </c>
      <c r="O15" t="b">
        <v>0</v>
      </c>
      <c r="P15" t="b">
        <v>0</v>
      </c>
      <c r="Q15" t="b">
        <v>0</v>
      </c>
      <c r="R15" t="b">
        <v>0</v>
      </c>
      <c r="S15" t="b">
        <v>0</v>
      </c>
      <c r="T15" t="b">
        <v>0</v>
      </c>
      <c r="U15" t="b">
        <v>0</v>
      </c>
      <c r="V15" t="b">
        <v>0</v>
      </c>
      <c r="W15" t="b">
        <v>0</v>
      </c>
      <c r="X15" t="b">
        <v>0</v>
      </c>
      <c r="Y15" t="b">
        <v>0</v>
      </c>
      <c r="Z15" t="b">
        <v>0</v>
      </c>
      <c r="AA15" t="b">
        <v>0</v>
      </c>
      <c r="AB15" t="b">
        <v>0</v>
      </c>
      <c r="AC15" t="b">
        <v>1</v>
      </c>
      <c r="AD15" t="b">
        <v>1</v>
      </c>
      <c r="AE15" t="b">
        <v>0</v>
      </c>
      <c r="AF15" t="b">
        <v>0</v>
      </c>
      <c r="AG15" t="b">
        <v>0</v>
      </c>
      <c r="AH15" t="b">
        <v>0</v>
      </c>
      <c r="AI15" t="s">
        <v>155</v>
      </c>
      <c r="AJ15" t="s">
        <v>156</v>
      </c>
      <c r="AK15" t="s">
        <v>157</v>
      </c>
      <c r="AL15" t="s">
        <v>158</v>
      </c>
      <c r="AM15" t="s">
        <v>59</v>
      </c>
      <c r="AN15" t="s">
        <v>91</v>
      </c>
      <c r="AO15" t="s">
        <v>59</v>
      </c>
      <c r="AP15" t="s">
        <v>59</v>
      </c>
      <c r="AQ15">
        <v>0</v>
      </c>
      <c r="AR15">
        <v>0</v>
      </c>
      <c r="AS15">
        <v>0</v>
      </c>
      <c r="AT15">
        <v>870</v>
      </c>
      <c r="AU15">
        <v>0</v>
      </c>
      <c r="AV15">
        <v>0</v>
      </c>
      <c r="AW15">
        <v>0</v>
      </c>
      <c r="AX15" t="s">
        <v>64</v>
      </c>
      <c r="AY15">
        <v>0</v>
      </c>
      <c r="AZ15" t="s">
        <v>64</v>
      </c>
      <c r="BA15">
        <f t="shared" si="0"/>
        <v>118206.90000000001</v>
      </c>
      <c r="BB15" t="s">
        <v>159</v>
      </c>
      <c r="BC15" t="b">
        <v>1</v>
      </c>
    </row>
    <row r="16" spans="1:55" x14ac:dyDescent="0.35">
      <c r="A16" s="1">
        <v>14</v>
      </c>
      <c r="B16">
        <v>14</v>
      </c>
      <c r="C16" t="s">
        <v>53</v>
      </c>
      <c r="D16" t="s">
        <v>160</v>
      </c>
      <c r="E16" t="s">
        <v>161</v>
      </c>
      <c r="F16" t="s">
        <v>162</v>
      </c>
      <c r="G16" t="s">
        <v>163</v>
      </c>
      <c r="H16" t="s">
        <v>58</v>
      </c>
      <c r="I16" t="b">
        <v>0</v>
      </c>
      <c r="J16" t="b">
        <v>0</v>
      </c>
      <c r="K16" t="b">
        <v>0</v>
      </c>
      <c r="L16" t="b">
        <v>0</v>
      </c>
      <c r="M16" t="b">
        <v>0</v>
      </c>
      <c r="N16" t="b">
        <v>0</v>
      </c>
      <c r="O16" t="b">
        <v>0</v>
      </c>
      <c r="P16" t="b">
        <v>0</v>
      </c>
      <c r="Q16" t="b">
        <v>0</v>
      </c>
      <c r="R16" t="b">
        <v>0</v>
      </c>
      <c r="S16" t="b">
        <v>0</v>
      </c>
      <c r="T16" t="b">
        <v>0</v>
      </c>
      <c r="U16" t="b">
        <v>0</v>
      </c>
      <c r="V16" t="b">
        <v>0</v>
      </c>
      <c r="W16" t="b">
        <v>1</v>
      </c>
      <c r="X16" t="b">
        <v>0</v>
      </c>
      <c r="Y16" t="b">
        <v>0</v>
      </c>
      <c r="Z16" t="b">
        <v>0</v>
      </c>
      <c r="AA16" t="b">
        <v>0</v>
      </c>
      <c r="AB16" t="b">
        <v>0</v>
      </c>
      <c r="AC16" t="b">
        <v>1</v>
      </c>
      <c r="AD16" t="b">
        <v>0</v>
      </c>
      <c r="AE16" t="b">
        <v>0</v>
      </c>
      <c r="AF16" t="b">
        <v>1</v>
      </c>
      <c r="AG16" t="b">
        <v>1</v>
      </c>
      <c r="AH16" t="b">
        <v>0</v>
      </c>
      <c r="AI16" t="s">
        <v>164</v>
      </c>
      <c r="AJ16" t="s">
        <v>165</v>
      </c>
      <c r="AK16" t="s">
        <v>64</v>
      </c>
      <c r="AL16" t="s">
        <v>62</v>
      </c>
      <c r="AM16" t="s">
        <v>59</v>
      </c>
      <c r="AN16" t="s">
        <v>77</v>
      </c>
      <c r="AO16" t="s">
        <v>59</v>
      </c>
      <c r="AP16" t="s">
        <v>59</v>
      </c>
      <c r="AQ16">
        <v>0</v>
      </c>
      <c r="AR16">
        <v>0</v>
      </c>
      <c r="AS16">
        <v>0</v>
      </c>
      <c r="AT16">
        <v>2200</v>
      </c>
      <c r="AU16">
        <v>0</v>
      </c>
      <c r="AV16">
        <v>0</v>
      </c>
      <c r="AW16">
        <v>0</v>
      </c>
      <c r="AX16" t="s">
        <v>64</v>
      </c>
      <c r="AY16">
        <v>0</v>
      </c>
      <c r="AZ16" t="s">
        <v>64</v>
      </c>
      <c r="BA16">
        <f t="shared" si="0"/>
        <v>298914</v>
      </c>
      <c r="BB16" t="s">
        <v>166</v>
      </c>
      <c r="BC16" t="b">
        <v>1</v>
      </c>
    </row>
    <row r="17" spans="1:55" x14ac:dyDescent="0.35">
      <c r="A17" s="1">
        <v>15</v>
      </c>
      <c r="B17">
        <v>15</v>
      </c>
      <c r="C17" t="s">
        <v>107</v>
      </c>
      <c r="D17" t="s">
        <v>167</v>
      </c>
      <c r="E17" t="s">
        <v>137</v>
      </c>
      <c r="F17" t="s">
        <v>168</v>
      </c>
      <c r="G17" t="s">
        <v>169</v>
      </c>
      <c r="H17" t="s">
        <v>58</v>
      </c>
      <c r="I17" t="b">
        <v>1</v>
      </c>
      <c r="J17" t="b">
        <v>0</v>
      </c>
      <c r="K17" t="b">
        <v>0</v>
      </c>
      <c r="L17" t="b">
        <v>0</v>
      </c>
      <c r="M17" t="b">
        <v>0</v>
      </c>
      <c r="N17" t="b">
        <v>0</v>
      </c>
      <c r="O17" t="b">
        <v>0</v>
      </c>
      <c r="P17" t="b">
        <v>0</v>
      </c>
      <c r="Q17" t="b">
        <v>0</v>
      </c>
      <c r="R17" t="b">
        <v>0</v>
      </c>
      <c r="S17" t="b">
        <v>0</v>
      </c>
      <c r="T17" t="b">
        <v>0</v>
      </c>
      <c r="U17" t="b">
        <v>0</v>
      </c>
      <c r="V17" t="b">
        <v>0</v>
      </c>
      <c r="W17" t="b">
        <v>1</v>
      </c>
      <c r="X17" t="b">
        <v>0</v>
      </c>
      <c r="Y17" t="b">
        <v>0</v>
      </c>
      <c r="Z17" t="b">
        <v>0</v>
      </c>
      <c r="AA17" t="b">
        <v>0</v>
      </c>
      <c r="AB17" t="b">
        <v>0</v>
      </c>
      <c r="AC17" t="b">
        <v>0</v>
      </c>
      <c r="AD17" t="b">
        <v>0</v>
      </c>
      <c r="AE17" t="b">
        <v>1</v>
      </c>
      <c r="AF17" t="b">
        <v>0</v>
      </c>
      <c r="AG17" t="b">
        <v>0</v>
      </c>
      <c r="AH17" t="b">
        <v>0</v>
      </c>
      <c r="AI17" t="s">
        <v>170</v>
      </c>
      <c r="AJ17" t="s">
        <v>171</v>
      </c>
      <c r="AK17" t="s">
        <v>172</v>
      </c>
      <c r="AL17" t="s">
        <v>173</v>
      </c>
      <c r="AM17" t="s">
        <v>59</v>
      </c>
      <c r="AN17" t="s">
        <v>77</v>
      </c>
      <c r="AO17" t="s">
        <v>59</v>
      </c>
      <c r="AP17" t="s">
        <v>59</v>
      </c>
      <c r="AQ17">
        <v>0</v>
      </c>
      <c r="AR17">
        <v>0</v>
      </c>
      <c r="AS17">
        <v>0</v>
      </c>
      <c r="AT17">
        <v>0</v>
      </c>
      <c r="AU17">
        <v>0</v>
      </c>
      <c r="AV17">
        <v>0</v>
      </c>
      <c r="AW17">
        <v>15</v>
      </c>
      <c r="AX17" t="s">
        <v>64</v>
      </c>
      <c r="AY17">
        <v>0</v>
      </c>
      <c r="AZ17" t="s">
        <v>64</v>
      </c>
      <c r="BA17">
        <f t="shared" si="0"/>
        <v>1527.6000000000001</v>
      </c>
      <c r="BB17" t="s">
        <v>174</v>
      </c>
      <c r="BC17" t="b">
        <v>1</v>
      </c>
    </row>
    <row r="18" spans="1:55" x14ac:dyDescent="0.35">
      <c r="A18" s="1">
        <v>16</v>
      </c>
      <c r="B18">
        <v>16</v>
      </c>
      <c r="C18" t="s">
        <v>107</v>
      </c>
      <c r="D18" t="s">
        <v>167</v>
      </c>
      <c r="E18" t="s">
        <v>137</v>
      </c>
      <c r="F18" t="s">
        <v>168</v>
      </c>
      <c r="G18" t="s">
        <v>169</v>
      </c>
      <c r="H18" t="s">
        <v>58</v>
      </c>
      <c r="I18" t="b">
        <v>1</v>
      </c>
      <c r="J18" t="b">
        <v>0</v>
      </c>
      <c r="K18" t="b">
        <v>0</v>
      </c>
      <c r="L18" t="b">
        <v>0</v>
      </c>
      <c r="M18" t="b">
        <v>0</v>
      </c>
      <c r="N18" t="b">
        <v>0</v>
      </c>
      <c r="O18" t="b">
        <v>0</v>
      </c>
      <c r="P18" t="b">
        <v>0</v>
      </c>
      <c r="Q18" t="b">
        <v>0</v>
      </c>
      <c r="R18" t="b">
        <v>0</v>
      </c>
      <c r="S18" t="b">
        <v>0</v>
      </c>
      <c r="T18" t="b">
        <v>0</v>
      </c>
      <c r="U18" t="b">
        <v>0</v>
      </c>
      <c r="V18" t="b">
        <v>0</v>
      </c>
      <c r="W18" t="b">
        <v>1</v>
      </c>
      <c r="X18" t="b">
        <v>0</v>
      </c>
      <c r="Y18" t="b">
        <v>0</v>
      </c>
      <c r="Z18" t="b">
        <v>0</v>
      </c>
      <c r="AA18" t="b">
        <v>0</v>
      </c>
      <c r="AB18" t="b">
        <v>0</v>
      </c>
      <c r="AC18" t="b">
        <v>0</v>
      </c>
      <c r="AD18" t="b">
        <v>0</v>
      </c>
      <c r="AE18" t="b">
        <v>1</v>
      </c>
      <c r="AF18" t="b">
        <v>0</v>
      </c>
      <c r="AG18" t="b">
        <v>0</v>
      </c>
      <c r="AH18" t="b">
        <v>0</v>
      </c>
      <c r="AI18" t="s">
        <v>175</v>
      </c>
      <c r="AJ18" t="s">
        <v>176</v>
      </c>
      <c r="AK18" t="s">
        <v>172</v>
      </c>
      <c r="AL18" t="s">
        <v>177</v>
      </c>
      <c r="AM18" t="s">
        <v>59</v>
      </c>
      <c r="AN18" t="s">
        <v>77</v>
      </c>
      <c r="AO18" t="s">
        <v>59</v>
      </c>
      <c r="AP18" t="s">
        <v>59</v>
      </c>
      <c r="AQ18">
        <v>0</v>
      </c>
      <c r="AR18">
        <v>0</v>
      </c>
      <c r="AS18">
        <v>0</v>
      </c>
      <c r="AT18">
        <v>0</v>
      </c>
      <c r="AU18">
        <v>0</v>
      </c>
      <c r="AV18">
        <v>0</v>
      </c>
      <c r="AW18">
        <v>33</v>
      </c>
      <c r="AX18" t="s">
        <v>64</v>
      </c>
      <c r="AY18">
        <v>0</v>
      </c>
      <c r="AZ18" t="s">
        <v>64</v>
      </c>
      <c r="BA18">
        <f t="shared" si="0"/>
        <v>3360.7200000000003</v>
      </c>
      <c r="BB18" t="s">
        <v>59</v>
      </c>
      <c r="BC18" t="b">
        <v>1</v>
      </c>
    </row>
    <row r="19" spans="1:55" x14ac:dyDescent="0.35">
      <c r="A19" s="1">
        <v>17</v>
      </c>
      <c r="B19">
        <v>17</v>
      </c>
      <c r="C19" t="s">
        <v>53</v>
      </c>
      <c r="D19" t="s">
        <v>144</v>
      </c>
      <c r="E19" t="s">
        <v>145</v>
      </c>
      <c r="F19" t="s">
        <v>146</v>
      </c>
      <c r="G19" t="s">
        <v>178</v>
      </c>
      <c r="H19" t="s">
        <v>58</v>
      </c>
      <c r="I19" t="b">
        <v>0</v>
      </c>
      <c r="J19" t="b">
        <v>0</v>
      </c>
      <c r="K19" t="b">
        <v>0</v>
      </c>
      <c r="L19" t="b">
        <v>0</v>
      </c>
      <c r="M19" t="b">
        <v>0</v>
      </c>
      <c r="N19" t="b">
        <v>0</v>
      </c>
      <c r="O19" t="b">
        <v>0</v>
      </c>
      <c r="P19" t="b">
        <v>0</v>
      </c>
      <c r="Q19" t="b">
        <v>0</v>
      </c>
      <c r="R19" t="b">
        <v>0</v>
      </c>
      <c r="S19" t="b">
        <v>0</v>
      </c>
      <c r="T19" t="b">
        <v>0</v>
      </c>
      <c r="U19" t="b">
        <v>0</v>
      </c>
      <c r="V19" t="b">
        <v>0</v>
      </c>
      <c r="W19" t="b">
        <v>1</v>
      </c>
      <c r="X19" t="b">
        <v>0</v>
      </c>
      <c r="Y19" t="b">
        <v>0</v>
      </c>
      <c r="Z19" t="b">
        <v>1</v>
      </c>
      <c r="AA19" t="b">
        <v>0</v>
      </c>
      <c r="AB19" t="b">
        <v>0</v>
      </c>
      <c r="AC19" t="b">
        <v>0</v>
      </c>
      <c r="AD19" t="b">
        <v>0</v>
      </c>
      <c r="AE19" t="b">
        <v>0</v>
      </c>
      <c r="AF19" t="b">
        <v>0</v>
      </c>
      <c r="AG19" t="b">
        <v>0</v>
      </c>
      <c r="AH19" t="b">
        <v>0</v>
      </c>
      <c r="AI19" t="s">
        <v>179</v>
      </c>
      <c r="AJ19" t="s">
        <v>149</v>
      </c>
      <c r="AK19" t="s">
        <v>64</v>
      </c>
      <c r="AL19" t="s">
        <v>62</v>
      </c>
      <c r="AM19" t="s">
        <v>59</v>
      </c>
      <c r="AN19" t="s">
        <v>77</v>
      </c>
      <c r="AO19" t="s">
        <v>59</v>
      </c>
      <c r="AP19" t="s">
        <v>59</v>
      </c>
      <c r="AQ19">
        <v>0</v>
      </c>
      <c r="AR19">
        <v>0</v>
      </c>
      <c r="AS19">
        <v>0</v>
      </c>
      <c r="AT19">
        <v>128</v>
      </c>
      <c r="AU19">
        <v>0</v>
      </c>
      <c r="AV19">
        <v>0</v>
      </c>
      <c r="AW19">
        <v>0</v>
      </c>
      <c r="AX19" t="s">
        <v>64</v>
      </c>
      <c r="AY19">
        <v>0</v>
      </c>
      <c r="AZ19" t="s">
        <v>64</v>
      </c>
      <c r="BA19">
        <f t="shared" si="0"/>
        <v>17391.36</v>
      </c>
      <c r="BB19" t="s">
        <v>59</v>
      </c>
      <c r="BC19" t="b">
        <v>1</v>
      </c>
    </row>
    <row r="20" spans="1:55" x14ac:dyDescent="0.35">
      <c r="A20" s="1">
        <v>18</v>
      </c>
      <c r="B20">
        <v>18</v>
      </c>
      <c r="C20" t="s">
        <v>107</v>
      </c>
      <c r="D20" t="s">
        <v>180</v>
      </c>
      <c r="E20" t="s">
        <v>181</v>
      </c>
      <c r="F20" t="s">
        <v>182</v>
      </c>
      <c r="G20" t="s">
        <v>183</v>
      </c>
      <c r="H20" t="s">
        <v>58</v>
      </c>
      <c r="I20" t="b">
        <v>0</v>
      </c>
      <c r="J20" t="b">
        <v>0</v>
      </c>
      <c r="K20" t="b">
        <v>1</v>
      </c>
      <c r="L20" t="b">
        <v>0</v>
      </c>
      <c r="M20" t="b">
        <v>0</v>
      </c>
      <c r="N20" t="b">
        <v>0</v>
      </c>
      <c r="O20" t="b">
        <v>0</v>
      </c>
      <c r="P20" t="b">
        <v>0</v>
      </c>
      <c r="Q20" t="b">
        <v>0</v>
      </c>
      <c r="R20" t="b">
        <v>0</v>
      </c>
      <c r="S20" t="b">
        <v>0</v>
      </c>
      <c r="T20" t="b">
        <v>0</v>
      </c>
      <c r="U20" t="b">
        <v>0</v>
      </c>
      <c r="V20" t="b">
        <v>0</v>
      </c>
      <c r="W20" t="b">
        <v>0</v>
      </c>
      <c r="X20" t="b">
        <v>1</v>
      </c>
      <c r="Y20" t="b">
        <v>1</v>
      </c>
      <c r="Z20" t="b">
        <v>0</v>
      </c>
      <c r="AA20" t="b">
        <v>0</v>
      </c>
      <c r="AB20" t="b">
        <v>0</v>
      </c>
      <c r="AC20" t="b">
        <v>0</v>
      </c>
      <c r="AD20" t="b">
        <v>1</v>
      </c>
      <c r="AE20" t="b">
        <v>0</v>
      </c>
      <c r="AF20" t="b">
        <v>0</v>
      </c>
      <c r="AG20" t="b">
        <v>0</v>
      </c>
      <c r="AH20" t="b">
        <v>0</v>
      </c>
      <c r="AI20" t="s">
        <v>184</v>
      </c>
      <c r="AJ20" t="s">
        <v>185</v>
      </c>
      <c r="AK20" t="s">
        <v>142</v>
      </c>
      <c r="AL20" t="s">
        <v>186</v>
      </c>
      <c r="AM20" t="s">
        <v>59</v>
      </c>
      <c r="AN20" t="s">
        <v>105</v>
      </c>
      <c r="AO20" t="s">
        <v>59</v>
      </c>
      <c r="AP20" t="s">
        <v>59</v>
      </c>
      <c r="AQ20">
        <v>6</v>
      </c>
      <c r="AR20">
        <v>0</v>
      </c>
      <c r="AS20">
        <v>0</v>
      </c>
      <c r="AT20">
        <v>0</v>
      </c>
      <c r="AU20">
        <v>0</v>
      </c>
      <c r="AV20">
        <v>0</v>
      </c>
      <c r="AW20">
        <v>0</v>
      </c>
      <c r="AX20" t="s">
        <v>64</v>
      </c>
      <c r="AY20">
        <v>0</v>
      </c>
      <c r="AZ20" t="s">
        <v>64</v>
      </c>
      <c r="BA20">
        <f t="shared" si="0"/>
        <v>611.04</v>
      </c>
      <c r="BB20" t="s">
        <v>187</v>
      </c>
      <c r="BC20" t="b">
        <v>1</v>
      </c>
    </row>
    <row r="21" spans="1:55" x14ac:dyDescent="0.35">
      <c r="A21" s="1">
        <v>19</v>
      </c>
      <c r="B21">
        <v>19</v>
      </c>
      <c r="C21" t="s">
        <v>107</v>
      </c>
      <c r="D21" t="s">
        <v>188</v>
      </c>
      <c r="E21" t="s">
        <v>189</v>
      </c>
      <c r="F21" t="s">
        <v>190</v>
      </c>
      <c r="G21" t="s">
        <v>191</v>
      </c>
      <c r="H21" t="s">
        <v>58</v>
      </c>
      <c r="I21" t="b">
        <v>1</v>
      </c>
      <c r="J21" t="b">
        <v>1</v>
      </c>
      <c r="K21" t="b">
        <v>1</v>
      </c>
      <c r="L21" t="b">
        <v>0</v>
      </c>
      <c r="M21" t="b">
        <v>1</v>
      </c>
      <c r="N21" t="b">
        <v>0</v>
      </c>
      <c r="O21" t="b">
        <v>0</v>
      </c>
      <c r="P21" t="b">
        <v>0</v>
      </c>
      <c r="Q21" t="b">
        <v>0</v>
      </c>
      <c r="R21" t="b">
        <v>0</v>
      </c>
      <c r="S21" t="b">
        <v>0</v>
      </c>
      <c r="T21" t="b">
        <v>0</v>
      </c>
      <c r="U21" t="b">
        <v>0</v>
      </c>
      <c r="V21" t="b">
        <v>0</v>
      </c>
      <c r="W21" t="b">
        <v>0</v>
      </c>
      <c r="X21" t="b">
        <v>1</v>
      </c>
      <c r="Y21" t="b">
        <v>1</v>
      </c>
      <c r="Z21" t="b">
        <v>0</v>
      </c>
      <c r="AA21" t="b">
        <v>0</v>
      </c>
      <c r="AB21" t="b">
        <v>0</v>
      </c>
      <c r="AC21" t="b">
        <v>0</v>
      </c>
      <c r="AD21" t="b">
        <v>0</v>
      </c>
      <c r="AE21" t="b">
        <v>0</v>
      </c>
      <c r="AF21" t="b">
        <v>0</v>
      </c>
      <c r="AG21" t="b">
        <v>0</v>
      </c>
      <c r="AH21" t="b">
        <v>0</v>
      </c>
      <c r="AI21" t="s">
        <v>192</v>
      </c>
      <c r="AJ21" t="s">
        <v>193</v>
      </c>
      <c r="AK21" t="s">
        <v>194</v>
      </c>
      <c r="AL21" t="s">
        <v>195</v>
      </c>
      <c r="AM21" t="s">
        <v>59</v>
      </c>
      <c r="AN21" t="s">
        <v>116</v>
      </c>
      <c r="AO21" t="s">
        <v>59</v>
      </c>
      <c r="AP21" t="s">
        <v>59</v>
      </c>
      <c r="AQ21">
        <v>0</v>
      </c>
      <c r="AR21">
        <v>0</v>
      </c>
      <c r="AS21">
        <v>100</v>
      </c>
      <c r="AT21">
        <v>0</v>
      </c>
      <c r="AU21">
        <v>0</v>
      </c>
      <c r="AV21">
        <v>0</v>
      </c>
      <c r="AW21">
        <v>0</v>
      </c>
      <c r="AX21" t="s">
        <v>59</v>
      </c>
      <c r="AY21">
        <v>0</v>
      </c>
      <c r="AZ21" t="s">
        <v>64</v>
      </c>
      <c r="BA21">
        <f t="shared" si="0"/>
        <v>10184</v>
      </c>
      <c r="BB21" t="s">
        <v>59</v>
      </c>
      <c r="BC21" t="b">
        <v>1</v>
      </c>
    </row>
    <row r="22" spans="1:55" x14ac:dyDescent="0.35">
      <c r="A22" s="1">
        <v>20</v>
      </c>
      <c r="B22">
        <v>20</v>
      </c>
      <c r="C22" t="s">
        <v>107</v>
      </c>
      <c r="D22" t="s">
        <v>196</v>
      </c>
      <c r="E22" t="s">
        <v>189</v>
      </c>
      <c r="F22" t="s">
        <v>190</v>
      </c>
      <c r="G22" t="s">
        <v>191</v>
      </c>
      <c r="H22" t="s">
        <v>74</v>
      </c>
      <c r="I22" t="b">
        <v>1</v>
      </c>
      <c r="J22" t="b">
        <v>1</v>
      </c>
      <c r="K22" t="b">
        <v>1</v>
      </c>
      <c r="L22" t="b">
        <v>0</v>
      </c>
      <c r="M22" t="b">
        <v>1</v>
      </c>
      <c r="N22" t="b">
        <v>0</v>
      </c>
      <c r="O22" t="b">
        <v>0</v>
      </c>
      <c r="P22" t="b">
        <v>0</v>
      </c>
      <c r="Q22" t="b">
        <v>0</v>
      </c>
      <c r="R22" t="b">
        <v>0</v>
      </c>
      <c r="S22" t="b">
        <v>0</v>
      </c>
      <c r="T22" t="b">
        <v>0</v>
      </c>
      <c r="U22" t="b">
        <v>0</v>
      </c>
      <c r="V22" t="b">
        <v>0</v>
      </c>
      <c r="W22" t="b">
        <v>0</v>
      </c>
      <c r="X22" t="b">
        <v>1</v>
      </c>
      <c r="Y22" t="b">
        <v>1</v>
      </c>
      <c r="Z22" t="b">
        <v>0</v>
      </c>
      <c r="AA22" t="b">
        <v>0</v>
      </c>
      <c r="AB22" t="b">
        <v>0</v>
      </c>
      <c r="AC22" t="b">
        <v>0</v>
      </c>
      <c r="AD22" t="b">
        <v>0</v>
      </c>
      <c r="AE22" t="b">
        <v>0</v>
      </c>
      <c r="AF22" t="b">
        <v>0</v>
      </c>
      <c r="AG22" t="b">
        <v>0</v>
      </c>
      <c r="AH22" t="b">
        <v>0</v>
      </c>
      <c r="AI22" t="s">
        <v>197</v>
      </c>
      <c r="AJ22" t="s">
        <v>198</v>
      </c>
      <c r="AK22" t="s">
        <v>194</v>
      </c>
      <c r="AL22" t="s">
        <v>195</v>
      </c>
      <c r="AM22" t="s">
        <v>59</v>
      </c>
      <c r="AN22" t="s">
        <v>116</v>
      </c>
      <c r="AO22" t="s">
        <v>59</v>
      </c>
      <c r="AP22" t="s">
        <v>59</v>
      </c>
      <c r="AQ22">
        <v>0</v>
      </c>
      <c r="AR22">
        <v>0</v>
      </c>
      <c r="AS22">
        <v>100</v>
      </c>
      <c r="AT22">
        <v>0</v>
      </c>
      <c r="AU22">
        <v>0</v>
      </c>
      <c r="AV22">
        <v>0</v>
      </c>
      <c r="AW22">
        <v>0</v>
      </c>
      <c r="AX22" t="s">
        <v>64</v>
      </c>
      <c r="AY22">
        <v>0</v>
      </c>
      <c r="AZ22" t="s">
        <v>64</v>
      </c>
      <c r="BA22">
        <f t="shared" si="0"/>
        <v>10184</v>
      </c>
      <c r="BB22" t="s">
        <v>59</v>
      </c>
      <c r="BC22" t="b">
        <v>1</v>
      </c>
    </row>
    <row r="23" spans="1:55" x14ac:dyDescent="0.35">
      <c r="A23" s="1">
        <v>21</v>
      </c>
      <c r="B23">
        <v>21</v>
      </c>
      <c r="C23" t="s">
        <v>53</v>
      </c>
      <c r="D23" t="s">
        <v>199</v>
      </c>
      <c r="E23" t="s">
        <v>119</v>
      </c>
      <c r="F23" t="s">
        <v>200</v>
      </c>
      <c r="G23" t="s">
        <v>201</v>
      </c>
      <c r="H23" t="s">
        <v>74</v>
      </c>
      <c r="I23" t="b">
        <v>0</v>
      </c>
      <c r="J23" t="b">
        <v>0</v>
      </c>
      <c r="K23" t="b">
        <v>0</v>
      </c>
      <c r="L23" t="b">
        <v>0</v>
      </c>
      <c r="M23" t="b">
        <v>0</v>
      </c>
      <c r="N23" t="b">
        <v>0</v>
      </c>
      <c r="O23" t="b">
        <v>0</v>
      </c>
      <c r="P23" t="b">
        <v>0</v>
      </c>
      <c r="Q23" t="b">
        <v>0</v>
      </c>
      <c r="R23" t="b">
        <v>0</v>
      </c>
      <c r="S23" t="b">
        <v>0</v>
      </c>
      <c r="T23" t="b">
        <v>0</v>
      </c>
      <c r="U23" t="b">
        <v>0</v>
      </c>
      <c r="V23" t="b">
        <v>0</v>
      </c>
      <c r="W23" t="b">
        <v>1</v>
      </c>
      <c r="X23" t="b">
        <v>0</v>
      </c>
      <c r="Y23" t="b">
        <v>0</v>
      </c>
      <c r="Z23" t="b">
        <v>0</v>
      </c>
      <c r="AA23" t="b">
        <v>0</v>
      </c>
      <c r="AB23" t="b">
        <v>0</v>
      </c>
      <c r="AC23" t="b">
        <v>0</v>
      </c>
      <c r="AD23" t="b">
        <v>0</v>
      </c>
      <c r="AE23" t="b">
        <v>1</v>
      </c>
      <c r="AF23" t="b">
        <v>0</v>
      </c>
      <c r="AG23" t="b">
        <v>0</v>
      </c>
      <c r="AH23" t="b">
        <v>0</v>
      </c>
      <c r="AI23" t="s">
        <v>202</v>
      </c>
      <c r="AJ23" t="s">
        <v>90</v>
      </c>
      <c r="AK23" t="s">
        <v>64</v>
      </c>
      <c r="AL23" t="s">
        <v>62</v>
      </c>
      <c r="AM23" t="s">
        <v>59</v>
      </c>
      <c r="AN23" t="s">
        <v>116</v>
      </c>
      <c r="AO23" t="s">
        <v>59</v>
      </c>
      <c r="AP23" t="s">
        <v>59</v>
      </c>
      <c r="AQ23">
        <v>0</v>
      </c>
      <c r="AR23">
        <v>0</v>
      </c>
      <c r="AS23">
        <v>0</v>
      </c>
      <c r="AT23">
        <v>2876.85</v>
      </c>
      <c r="AU23">
        <v>0</v>
      </c>
      <c r="AV23">
        <v>0</v>
      </c>
      <c r="AW23">
        <v>0</v>
      </c>
      <c r="AX23" t="s">
        <v>59</v>
      </c>
      <c r="AY23">
        <v>0</v>
      </c>
      <c r="AZ23" t="s">
        <v>64</v>
      </c>
      <c r="BA23">
        <f t="shared" si="0"/>
        <v>390877.60950000002</v>
      </c>
      <c r="BB23" t="s">
        <v>59</v>
      </c>
      <c r="BC23" t="b">
        <v>1</v>
      </c>
    </row>
    <row r="24" spans="1:55" x14ac:dyDescent="0.35">
      <c r="A24" s="1">
        <v>22</v>
      </c>
      <c r="B24">
        <v>22</v>
      </c>
      <c r="C24" t="s">
        <v>53</v>
      </c>
      <c r="D24" t="s">
        <v>203</v>
      </c>
      <c r="E24" t="s">
        <v>204</v>
      </c>
      <c r="F24" t="s">
        <v>205</v>
      </c>
      <c r="G24" t="s">
        <v>206</v>
      </c>
      <c r="H24" t="s">
        <v>74</v>
      </c>
      <c r="I24" t="b">
        <v>0</v>
      </c>
      <c r="J24" t="b">
        <v>0</v>
      </c>
      <c r="K24" t="b">
        <v>0</v>
      </c>
      <c r="L24" t="b">
        <v>0</v>
      </c>
      <c r="M24" t="b">
        <v>0</v>
      </c>
      <c r="N24" t="b">
        <v>0</v>
      </c>
      <c r="O24" t="b">
        <v>0</v>
      </c>
      <c r="P24" t="b">
        <v>0</v>
      </c>
      <c r="Q24" t="b">
        <v>0</v>
      </c>
      <c r="R24" t="b">
        <v>0</v>
      </c>
      <c r="S24" t="b">
        <v>0</v>
      </c>
      <c r="T24" t="b">
        <v>0</v>
      </c>
      <c r="U24" t="b">
        <v>0</v>
      </c>
      <c r="V24" t="b">
        <v>0</v>
      </c>
      <c r="W24" t="b">
        <v>1</v>
      </c>
      <c r="X24" t="b">
        <v>0</v>
      </c>
      <c r="Y24" t="b">
        <v>0</v>
      </c>
      <c r="Z24" t="b">
        <v>0</v>
      </c>
      <c r="AA24" t="b">
        <v>0</v>
      </c>
      <c r="AB24" t="b">
        <v>0</v>
      </c>
      <c r="AC24" t="b">
        <v>0</v>
      </c>
      <c r="AD24" t="b">
        <v>1</v>
      </c>
      <c r="AE24" t="b">
        <v>0</v>
      </c>
      <c r="AF24" t="b">
        <v>0</v>
      </c>
      <c r="AG24" t="b">
        <v>0</v>
      </c>
      <c r="AH24" t="b">
        <v>0</v>
      </c>
      <c r="AI24" t="s">
        <v>207</v>
      </c>
      <c r="AJ24" t="s">
        <v>208</v>
      </c>
      <c r="AK24" t="s">
        <v>209</v>
      </c>
      <c r="AL24" t="s">
        <v>62</v>
      </c>
      <c r="AM24" t="s">
        <v>59</v>
      </c>
      <c r="AN24" t="s">
        <v>105</v>
      </c>
      <c r="AO24" t="s">
        <v>59</v>
      </c>
      <c r="AP24" t="s">
        <v>59</v>
      </c>
      <c r="AQ24">
        <v>0</v>
      </c>
      <c r="AR24">
        <v>0</v>
      </c>
      <c r="AS24">
        <v>0</v>
      </c>
      <c r="AT24">
        <v>500</v>
      </c>
      <c r="AU24">
        <v>0</v>
      </c>
      <c r="AV24">
        <v>0</v>
      </c>
      <c r="AW24">
        <v>0</v>
      </c>
      <c r="AX24" t="s">
        <v>64</v>
      </c>
      <c r="AY24">
        <v>0</v>
      </c>
      <c r="AZ24" t="s">
        <v>64</v>
      </c>
      <c r="BA24">
        <f t="shared" si="0"/>
        <v>67935</v>
      </c>
      <c r="BB24" t="s">
        <v>59</v>
      </c>
      <c r="BC24" t="b">
        <v>1</v>
      </c>
    </row>
    <row r="25" spans="1:55" x14ac:dyDescent="0.35">
      <c r="A25" s="1">
        <v>23</v>
      </c>
      <c r="B25">
        <v>23</v>
      </c>
      <c r="C25" t="s">
        <v>107</v>
      </c>
      <c r="D25" t="s">
        <v>210</v>
      </c>
      <c r="E25" t="s">
        <v>211</v>
      </c>
      <c r="F25" t="s">
        <v>212</v>
      </c>
      <c r="G25" t="s">
        <v>213</v>
      </c>
      <c r="H25" t="s">
        <v>58</v>
      </c>
      <c r="I25" t="b">
        <v>1</v>
      </c>
      <c r="J25" t="b">
        <v>1</v>
      </c>
      <c r="K25" t="b">
        <v>0</v>
      </c>
      <c r="L25" t="b">
        <v>0</v>
      </c>
      <c r="M25" t="b">
        <v>0</v>
      </c>
      <c r="N25" t="b">
        <v>0</v>
      </c>
      <c r="O25" t="b">
        <v>0</v>
      </c>
      <c r="P25" t="b">
        <v>0</v>
      </c>
      <c r="Q25" t="b">
        <v>0</v>
      </c>
      <c r="R25" t="b">
        <v>0</v>
      </c>
      <c r="S25" t="b">
        <v>0</v>
      </c>
      <c r="T25" t="b">
        <v>0</v>
      </c>
      <c r="U25" t="b">
        <v>0</v>
      </c>
      <c r="V25" t="b">
        <v>0</v>
      </c>
      <c r="W25" t="b">
        <v>0</v>
      </c>
      <c r="X25" t="b">
        <v>1</v>
      </c>
      <c r="Y25" t="b">
        <v>0</v>
      </c>
      <c r="Z25" t="b">
        <v>0</v>
      </c>
      <c r="AA25" t="b">
        <v>0</v>
      </c>
      <c r="AB25" t="b">
        <v>0</v>
      </c>
      <c r="AC25" t="b">
        <v>1</v>
      </c>
      <c r="AD25" t="b">
        <v>1</v>
      </c>
      <c r="AE25" t="b">
        <v>0</v>
      </c>
      <c r="AF25" t="b">
        <v>0</v>
      </c>
      <c r="AG25" t="b">
        <v>1</v>
      </c>
      <c r="AH25" t="b">
        <v>0</v>
      </c>
      <c r="AI25" t="s">
        <v>214</v>
      </c>
      <c r="AJ25" t="s">
        <v>215</v>
      </c>
      <c r="AK25" t="s">
        <v>157</v>
      </c>
      <c r="AL25" t="s">
        <v>216</v>
      </c>
      <c r="AM25" t="s">
        <v>59</v>
      </c>
      <c r="AN25" t="s">
        <v>63</v>
      </c>
      <c r="AO25" t="s">
        <v>59</v>
      </c>
      <c r="AP25" t="s">
        <v>59</v>
      </c>
      <c r="AQ25">
        <v>0</v>
      </c>
      <c r="AR25">
        <v>0</v>
      </c>
      <c r="AS25">
        <v>100</v>
      </c>
      <c r="AT25">
        <v>0</v>
      </c>
      <c r="AU25">
        <v>0</v>
      </c>
      <c r="AV25">
        <v>0</v>
      </c>
      <c r="AW25">
        <v>0</v>
      </c>
      <c r="AX25" t="s">
        <v>217</v>
      </c>
      <c r="AY25">
        <v>50</v>
      </c>
      <c r="AZ25" t="s">
        <v>64</v>
      </c>
      <c r="BA25">
        <f t="shared" si="0"/>
        <v>15276</v>
      </c>
      <c r="BB25" t="s">
        <v>218</v>
      </c>
      <c r="BC25" t="b">
        <v>1</v>
      </c>
    </row>
    <row r="26" spans="1:55" x14ac:dyDescent="0.35">
      <c r="A26" s="1">
        <v>24</v>
      </c>
      <c r="B26">
        <v>24</v>
      </c>
      <c r="C26" t="s">
        <v>53</v>
      </c>
      <c r="D26" t="s">
        <v>219</v>
      </c>
      <c r="E26" t="s">
        <v>220</v>
      </c>
      <c r="F26" t="s">
        <v>221</v>
      </c>
      <c r="G26" t="s">
        <v>222</v>
      </c>
      <c r="H26" t="s">
        <v>58</v>
      </c>
      <c r="I26" t="b">
        <v>0</v>
      </c>
      <c r="J26" t="b">
        <v>0</v>
      </c>
      <c r="K26" t="b">
        <v>0</v>
      </c>
      <c r="L26" t="b">
        <v>0</v>
      </c>
      <c r="M26" t="b">
        <v>0</v>
      </c>
      <c r="N26" t="b">
        <v>0</v>
      </c>
      <c r="O26" t="b">
        <v>0</v>
      </c>
      <c r="P26" t="b">
        <v>0</v>
      </c>
      <c r="Q26" t="b">
        <v>0</v>
      </c>
      <c r="R26" t="b">
        <v>0</v>
      </c>
      <c r="S26" t="b">
        <v>0</v>
      </c>
      <c r="T26" t="b">
        <v>0</v>
      </c>
      <c r="U26" t="b">
        <v>0</v>
      </c>
      <c r="V26" t="b">
        <v>0</v>
      </c>
      <c r="W26" t="b">
        <v>1</v>
      </c>
      <c r="X26" t="b">
        <v>0</v>
      </c>
      <c r="Y26" t="b">
        <v>0</v>
      </c>
      <c r="Z26" t="b">
        <v>0</v>
      </c>
      <c r="AA26" t="b">
        <v>0</v>
      </c>
      <c r="AB26" t="b">
        <v>0</v>
      </c>
      <c r="AC26" t="b">
        <v>0</v>
      </c>
      <c r="AD26" t="b">
        <v>0</v>
      </c>
      <c r="AE26" t="b">
        <v>0</v>
      </c>
      <c r="AF26" t="b">
        <v>0</v>
      </c>
      <c r="AG26" t="b">
        <v>0</v>
      </c>
      <c r="AH26" t="b">
        <v>0</v>
      </c>
      <c r="AI26" t="s">
        <v>223</v>
      </c>
      <c r="AJ26" t="s">
        <v>224</v>
      </c>
      <c r="AK26" t="s">
        <v>225</v>
      </c>
      <c r="AL26" t="s">
        <v>226</v>
      </c>
      <c r="AM26" t="s">
        <v>59</v>
      </c>
      <c r="AN26" t="s">
        <v>227</v>
      </c>
      <c r="AO26" t="s">
        <v>59</v>
      </c>
      <c r="AP26" t="s">
        <v>59</v>
      </c>
      <c r="AQ26">
        <v>0</v>
      </c>
      <c r="AR26">
        <v>0</v>
      </c>
      <c r="AS26">
        <v>0</v>
      </c>
      <c r="AT26">
        <v>0</v>
      </c>
      <c r="AU26">
        <v>0</v>
      </c>
      <c r="AV26">
        <v>0</v>
      </c>
      <c r="AW26">
        <v>0</v>
      </c>
      <c r="AX26" t="s">
        <v>64</v>
      </c>
      <c r="AY26">
        <v>0</v>
      </c>
      <c r="AZ26" t="s">
        <v>64</v>
      </c>
      <c r="BA26">
        <f t="shared" si="0"/>
        <v>0</v>
      </c>
      <c r="BB26" t="s">
        <v>228</v>
      </c>
      <c r="BC26" t="b">
        <v>1</v>
      </c>
    </row>
    <row r="27" spans="1:55" x14ac:dyDescent="0.35">
      <c r="A27" s="1">
        <v>25</v>
      </c>
      <c r="B27">
        <v>25</v>
      </c>
      <c r="C27" t="s">
        <v>53</v>
      </c>
      <c r="D27" t="s">
        <v>229</v>
      </c>
      <c r="E27" t="s">
        <v>230</v>
      </c>
      <c r="F27" t="s">
        <v>231</v>
      </c>
      <c r="G27" t="s">
        <v>232</v>
      </c>
      <c r="H27" t="s">
        <v>58</v>
      </c>
      <c r="I27" t="b">
        <v>0</v>
      </c>
      <c r="J27" t="b">
        <v>0</v>
      </c>
      <c r="K27" t="b">
        <v>0</v>
      </c>
      <c r="L27" t="b">
        <v>0</v>
      </c>
      <c r="M27" t="b">
        <v>0</v>
      </c>
      <c r="N27" t="b">
        <v>0</v>
      </c>
      <c r="O27" t="b">
        <v>0</v>
      </c>
      <c r="P27" t="b">
        <v>0</v>
      </c>
      <c r="Q27" t="b">
        <v>0</v>
      </c>
      <c r="R27" t="b">
        <v>0</v>
      </c>
      <c r="S27" t="b">
        <v>0</v>
      </c>
      <c r="T27" t="b">
        <v>0</v>
      </c>
      <c r="U27" t="b">
        <v>0</v>
      </c>
      <c r="V27" t="b">
        <v>0</v>
      </c>
      <c r="W27" t="b">
        <v>0</v>
      </c>
      <c r="X27" t="b">
        <v>0</v>
      </c>
      <c r="Y27" t="b">
        <v>0</v>
      </c>
      <c r="Z27" t="b">
        <v>0</v>
      </c>
      <c r="AA27" t="b">
        <v>0</v>
      </c>
      <c r="AB27" t="b">
        <v>0</v>
      </c>
      <c r="AC27" t="b">
        <v>0</v>
      </c>
      <c r="AD27" t="b">
        <v>0</v>
      </c>
      <c r="AE27" t="b">
        <v>0</v>
      </c>
      <c r="AF27" t="b">
        <v>0</v>
      </c>
      <c r="AG27" t="b">
        <v>1</v>
      </c>
      <c r="AH27" t="b">
        <v>0</v>
      </c>
      <c r="AI27" t="s">
        <v>233</v>
      </c>
      <c r="AJ27" t="s">
        <v>234</v>
      </c>
      <c r="AK27" t="s">
        <v>59</v>
      </c>
      <c r="AL27" t="s">
        <v>64</v>
      </c>
      <c r="AM27" t="s">
        <v>59</v>
      </c>
      <c r="AN27" t="s">
        <v>116</v>
      </c>
      <c r="AO27" t="s">
        <v>59</v>
      </c>
      <c r="AP27" t="s">
        <v>59</v>
      </c>
      <c r="AQ27">
        <v>0</v>
      </c>
      <c r="AR27">
        <v>0</v>
      </c>
      <c r="AS27">
        <v>0</v>
      </c>
      <c r="AT27">
        <v>690</v>
      </c>
      <c r="AU27">
        <v>0</v>
      </c>
      <c r="AV27">
        <v>0</v>
      </c>
      <c r="AW27">
        <v>0</v>
      </c>
      <c r="AX27" t="s">
        <v>64</v>
      </c>
      <c r="AY27">
        <v>0</v>
      </c>
      <c r="AZ27" t="s">
        <v>64</v>
      </c>
      <c r="BA27">
        <f t="shared" si="0"/>
        <v>93750.3</v>
      </c>
      <c r="BB27" t="s">
        <v>235</v>
      </c>
      <c r="BC27" t="b">
        <v>1</v>
      </c>
    </row>
    <row r="28" spans="1:55" x14ac:dyDescent="0.35">
      <c r="A28" s="1">
        <v>26</v>
      </c>
      <c r="B28">
        <v>26</v>
      </c>
      <c r="C28" t="s">
        <v>53</v>
      </c>
      <c r="D28" t="s">
        <v>236</v>
      </c>
      <c r="E28" t="s">
        <v>237</v>
      </c>
      <c r="F28" t="s">
        <v>238</v>
      </c>
      <c r="G28" t="s">
        <v>239</v>
      </c>
      <c r="H28" t="s">
        <v>74</v>
      </c>
      <c r="I28" t="b">
        <v>0</v>
      </c>
      <c r="J28" t="b">
        <v>0</v>
      </c>
      <c r="K28" t="b">
        <v>0</v>
      </c>
      <c r="L28" t="b">
        <v>0</v>
      </c>
      <c r="M28" t="b">
        <v>0</v>
      </c>
      <c r="N28" t="b">
        <v>0</v>
      </c>
      <c r="O28" t="b">
        <v>0</v>
      </c>
      <c r="P28" t="b">
        <v>0</v>
      </c>
      <c r="Q28" t="b">
        <v>0</v>
      </c>
      <c r="R28" t="b">
        <v>0</v>
      </c>
      <c r="S28" t="b">
        <v>0</v>
      </c>
      <c r="T28" t="b">
        <v>0</v>
      </c>
      <c r="U28" t="b">
        <v>0</v>
      </c>
      <c r="V28" t="b">
        <v>0</v>
      </c>
      <c r="W28" t="b">
        <v>0</v>
      </c>
      <c r="X28" t="b">
        <v>0</v>
      </c>
      <c r="Y28" t="b">
        <v>0</v>
      </c>
      <c r="Z28" t="b">
        <v>0</v>
      </c>
      <c r="AA28" t="b">
        <v>0</v>
      </c>
      <c r="AB28" t="b">
        <v>0</v>
      </c>
      <c r="AC28" t="b">
        <v>1</v>
      </c>
      <c r="AD28" t="b">
        <v>1</v>
      </c>
      <c r="AE28" t="b">
        <v>0</v>
      </c>
      <c r="AF28" t="b">
        <v>1</v>
      </c>
      <c r="AG28" t="b">
        <v>0</v>
      </c>
      <c r="AH28" t="b">
        <v>0</v>
      </c>
      <c r="AI28" t="s">
        <v>240</v>
      </c>
      <c r="AJ28" t="s">
        <v>241</v>
      </c>
      <c r="AK28" t="s">
        <v>59</v>
      </c>
      <c r="AL28" t="s">
        <v>242</v>
      </c>
      <c r="AM28" t="s">
        <v>59</v>
      </c>
      <c r="AN28" t="s">
        <v>91</v>
      </c>
      <c r="AO28" t="s">
        <v>59</v>
      </c>
      <c r="AP28" t="s">
        <v>59</v>
      </c>
      <c r="AQ28">
        <v>0</v>
      </c>
      <c r="AR28">
        <v>0</v>
      </c>
      <c r="AS28">
        <v>19</v>
      </c>
      <c r="AT28">
        <v>0</v>
      </c>
      <c r="AU28">
        <v>0</v>
      </c>
      <c r="AV28">
        <v>0</v>
      </c>
      <c r="AW28">
        <v>0</v>
      </c>
      <c r="AX28" t="s">
        <v>64</v>
      </c>
      <c r="AY28">
        <v>0</v>
      </c>
      <c r="AZ28" t="s">
        <v>64</v>
      </c>
      <c r="BA28">
        <f t="shared" si="0"/>
        <v>1934.96</v>
      </c>
      <c r="BB28" t="s">
        <v>59</v>
      </c>
      <c r="BC28" t="b">
        <v>1</v>
      </c>
    </row>
    <row r="29" spans="1:55" x14ac:dyDescent="0.35">
      <c r="A29" s="1">
        <v>27</v>
      </c>
      <c r="B29">
        <v>27</v>
      </c>
      <c r="C29" t="s">
        <v>53</v>
      </c>
      <c r="D29" t="s">
        <v>243</v>
      </c>
      <c r="E29" t="s">
        <v>244</v>
      </c>
      <c r="F29" t="s">
        <v>245</v>
      </c>
      <c r="G29" t="s">
        <v>246</v>
      </c>
      <c r="H29" t="s">
        <v>58</v>
      </c>
      <c r="I29" t="b">
        <v>0</v>
      </c>
      <c r="J29" t="b">
        <v>0</v>
      </c>
      <c r="K29" t="b">
        <v>0</v>
      </c>
      <c r="L29" t="b">
        <v>0</v>
      </c>
      <c r="M29" t="b">
        <v>0</v>
      </c>
      <c r="N29" t="b">
        <v>0</v>
      </c>
      <c r="O29" t="b">
        <v>0</v>
      </c>
      <c r="P29" t="b">
        <v>0</v>
      </c>
      <c r="Q29" t="b">
        <v>0</v>
      </c>
      <c r="R29" t="b">
        <v>0</v>
      </c>
      <c r="S29" t="b">
        <v>0</v>
      </c>
      <c r="T29" t="b">
        <v>0</v>
      </c>
      <c r="U29" t="b">
        <v>0</v>
      </c>
      <c r="V29" t="b">
        <v>0</v>
      </c>
      <c r="W29" t="b">
        <v>1</v>
      </c>
      <c r="X29" t="b">
        <v>0</v>
      </c>
      <c r="Y29" t="b">
        <v>0</v>
      </c>
      <c r="Z29" t="b">
        <v>0</v>
      </c>
      <c r="AA29" t="b">
        <v>0</v>
      </c>
      <c r="AB29" t="b">
        <v>0</v>
      </c>
      <c r="AC29" t="b">
        <v>0</v>
      </c>
      <c r="AD29" t="b">
        <v>0</v>
      </c>
      <c r="AE29" t="b">
        <v>1</v>
      </c>
      <c r="AF29" t="b">
        <v>1</v>
      </c>
      <c r="AG29" t="b">
        <v>0</v>
      </c>
      <c r="AH29" t="b">
        <v>0</v>
      </c>
      <c r="AI29" t="s">
        <v>247</v>
      </c>
      <c r="AJ29" t="s">
        <v>248</v>
      </c>
      <c r="AK29" t="s">
        <v>249</v>
      </c>
      <c r="AL29" t="s">
        <v>250</v>
      </c>
      <c r="AM29" t="s">
        <v>59</v>
      </c>
      <c r="AN29" t="s">
        <v>251</v>
      </c>
      <c r="AO29" t="s">
        <v>59</v>
      </c>
      <c r="AP29" t="s">
        <v>59</v>
      </c>
      <c r="AQ29">
        <v>0</v>
      </c>
      <c r="AR29">
        <v>0</v>
      </c>
      <c r="AS29">
        <v>13</v>
      </c>
      <c r="AT29">
        <v>0</v>
      </c>
      <c r="AU29">
        <v>0</v>
      </c>
      <c r="AV29">
        <v>0</v>
      </c>
      <c r="AW29">
        <v>0</v>
      </c>
      <c r="AX29" t="s">
        <v>64</v>
      </c>
      <c r="AY29">
        <v>0</v>
      </c>
      <c r="AZ29" t="s">
        <v>64</v>
      </c>
      <c r="BA29">
        <f t="shared" si="0"/>
        <v>1323.92</v>
      </c>
      <c r="BB29" t="s">
        <v>252</v>
      </c>
      <c r="BC29" t="b">
        <v>1</v>
      </c>
    </row>
    <row r="30" spans="1:55" x14ac:dyDescent="0.35">
      <c r="A30" s="1">
        <v>28</v>
      </c>
      <c r="B30">
        <v>28</v>
      </c>
      <c r="C30" t="s">
        <v>53</v>
      </c>
      <c r="D30" t="s">
        <v>253</v>
      </c>
      <c r="E30" t="s">
        <v>254</v>
      </c>
      <c r="F30" t="s">
        <v>255</v>
      </c>
      <c r="G30" t="s">
        <v>256</v>
      </c>
      <c r="H30" t="s">
        <v>58</v>
      </c>
      <c r="I30" t="b">
        <v>0</v>
      </c>
      <c r="J30" t="b">
        <v>0</v>
      </c>
      <c r="K30" t="b">
        <v>0</v>
      </c>
      <c r="L30" t="b">
        <v>0</v>
      </c>
      <c r="M30" t="b">
        <v>0</v>
      </c>
      <c r="N30" t="b">
        <v>0</v>
      </c>
      <c r="O30" t="b">
        <v>0</v>
      </c>
      <c r="P30" t="b">
        <v>0</v>
      </c>
      <c r="Q30" t="b">
        <v>0</v>
      </c>
      <c r="R30" t="b">
        <v>0</v>
      </c>
      <c r="S30" t="b">
        <v>0</v>
      </c>
      <c r="T30" t="b">
        <v>0</v>
      </c>
      <c r="U30" t="b">
        <v>0</v>
      </c>
      <c r="V30" t="b">
        <v>0</v>
      </c>
      <c r="W30" t="b">
        <v>0</v>
      </c>
      <c r="X30" t="b">
        <v>0</v>
      </c>
      <c r="Y30" t="b">
        <v>0</v>
      </c>
      <c r="Z30" t="b">
        <v>0</v>
      </c>
      <c r="AA30" t="b">
        <v>0</v>
      </c>
      <c r="AB30" t="b">
        <v>0</v>
      </c>
      <c r="AC30" t="b">
        <v>0</v>
      </c>
      <c r="AD30" t="b">
        <v>0</v>
      </c>
      <c r="AE30" t="b">
        <v>0</v>
      </c>
      <c r="AF30" t="b">
        <v>0</v>
      </c>
      <c r="AG30" t="b">
        <v>1</v>
      </c>
      <c r="AH30" t="b">
        <v>0</v>
      </c>
      <c r="AI30" t="s">
        <v>257</v>
      </c>
      <c r="AJ30" t="s">
        <v>258</v>
      </c>
      <c r="AK30" t="s">
        <v>59</v>
      </c>
      <c r="AL30" t="s">
        <v>64</v>
      </c>
      <c r="AM30" t="s">
        <v>59</v>
      </c>
      <c r="AN30" t="s">
        <v>116</v>
      </c>
      <c r="AO30" t="s">
        <v>59</v>
      </c>
      <c r="AP30" t="s">
        <v>59</v>
      </c>
      <c r="AQ30">
        <v>0</v>
      </c>
      <c r="AR30">
        <v>0</v>
      </c>
      <c r="AS30">
        <v>0</v>
      </c>
      <c r="AT30">
        <v>0</v>
      </c>
      <c r="AU30">
        <v>0</v>
      </c>
      <c r="AV30">
        <v>0</v>
      </c>
      <c r="AW30">
        <v>0</v>
      </c>
      <c r="AX30" t="s">
        <v>59</v>
      </c>
      <c r="AY30">
        <v>0</v>
      </c>
      <c r="AZ30" t="s">
        <v>64</v>
      </c>
      <c r="BA30">
        <f t="shared" si="0"/>
        <v>0</v>
      </c>
      <c r="BB30" t="s">
        <v>259</v>
      </c>
      <c r="BC30" t="b">
        <v>1</v>
      </c>
    </row>
    <row r="31" spans="1:55" x14ac:dyDescent="0.35">
      <c r="A31" s="1">
        <v>29</v>
      </c>
      <c r="B31">
        <v>29</v>
      </c>
      <c r="C31" t="s">
        <v>107</v>
      </c>
      <c r="D31" t="s">
        <v>260</v>
      </c>
      <c r="E31" t="s">
        <v>137</v>
      </c>
      <c r="F31" t="s">
        <v>168</v>
      </c>
      <c r="G31" t="s">
        <v>169</v>
      </c>
      <c r="H31" t="s">
        <v>58</v>
      </c>
      <c r="I31" t="b">
        <v>0</v>
      </c>
      <c r="J31" t="b">
        <v>0</v>
      </c>
      <c r="K31" t="b">
        <v>0</v>
      </c>
      <c r="L31" t="b">
        <v>0</v>
      </c>
      <c r="M31" t="b">
        <v>1</v>
      </c>
      <c r="N31" t="b">
        <v>1</v>
      </c>
      <c r="O31" t="b">
        <v>0</v>
      </c>
      <c r="P31" t="b">
        <v>0</v>
      </c>
      <c r="Q31" t="b">
        <v>0</v>
      </c>
      <c r="R31" t="b">
        <v>0</v>
      </c>
      <c r="S31" t="b">
        <v>0</v>
      </c>
      <c r="T31" t="b">
        <v>0</v>
      </c>
      <c r="U31" t="b">
        <v>0</v>
      </c>
      <c r="V31" t="b">
        <v>0</v>
      </c>
      <c r="W31" t="b">
        <v>1</v>
      </c>
      <c r="X31" t="b">
        <v>1</v>
      </c>
      <c r="Y31" t="b">
        <v>1</v>
      </c>
      <c r="Z31" t="b">
        <v>0</v>
      </c>
      <c r="AA31" t="b">
        <v>0</v>
      </c>
      <c r="AB31" t="b">
        <v>0</v>
      </c>
      <c r="AC31" t="b">
        <v>0</v>
      </c>
      <c r="AD31" t="b">
        <v>0</v>
      </c>
      <c r="AE31" t="b">
        <v>0</v>
      </c>
      <c r="AF31" t="b">
        <v>0</v>
      </c>
      <c r="AG31" t="b">
        <v>0</v>
      </c>
      <c r="AH31" t="b">
        <v>0</v>
      </c>
      <c r="AI31" t="s">
        <v>261</v>
      </c>
      <c r="AJ31" t="s">
        <v>262</v>
      </c>
      <c r="AK31" t="s">
        <v>194</v>
      </c>
      <c r="AL31" t="s">
        <v>263</v>
      </c>
      <c r="AM31" t="s">
        <v>59</v>
      </c>
      <c r="AN31" t="s">
        <v>77</v>
      </c>
      <c r="AO31" t="s">
        <v>59</v>
      </c>
      <c r="AP31" t="s">
        <v>59</v>
      </c>
      <c r="AQ31">
        <v>0</v>
      </c>
      <c r="AR31">
        <v>50</v>
      </c>
      <c r="AS31">
        <v>0</v>
      </c>
      <c r="AT31">
        <v>0</v>
      </c>
      <c r="AU31">
        <v>0</v>
      </c>
      <c r="AV31">
        <v>0</v>
      </c>
      <c r="AW31">
        <v>0</v>
      </c>
      <c r="AX31" t="s">
        <v>64</v>
      </c>
      <c r="AY31">
        <v>0</v>
      </c>
      <c r="AZ31" t="s">
        <v>64</v>
      </c>
      <c r="BA31">
        <f t="shared" si="0"/>
        <v>5092</v>
      </c>
      <c r="BB31" t="s">
        <v>264</v>
      </c>
      <c r="BC31" t="b">
        <v>1</v>
      </c>
    </row>
    <row r="32" spans="1:55" x14ac:dyDescent="0.35">
      <c r="A32" s="1">
        <v>30</v>
      </c>
      <c r="B32">
        <v>30</v>
      </c>
      <c r="C32" t="s">
        <v>53</v>
      </c>
      <c r="D32" t="s">
        <v>265</v>
      </c>
      <c r="E32" t="s">
        <v>266</v>
      </c>
      <c r="F32" t="s">
        <v>267</v>
      </c>
      <c r="G32" t="s">
        <v>96</v>
      </c>
      <c r="H32" t="s">
        <v>58</v>
      </c>
      <c r="I32" t="b">
        <v>0</v>
      </c>
      <c r="J32" t="b">
        <v>0</v>
      </c>
      <c r="K32" t="b">
        <v>0</v>
      </c>
      <c r="L32" t="b">
        <v>0</v>
      </c>
      <c r="M32" t="b">
        <v>0</v>
      </c>
      <c r="N32" t="b">
        <v>0</v>
      </c>
      <c r="O32" t="b">
        <v>0</v>
      </c>
      <c r="P32" t="b">
        <v>0</v>
      </c>
      <c r="Q32" t="b">
        <v>0</v>
      </c>
      <c r="R32" t="b">
        <v>0</v>
      </c>
      <c r="S32" t="b">
        <v>0</v>
      </c>
      <c r="T32" t="b">
        <v>0</v>
      </c>
      <c r="U32" t="b">
        <v>0</v>
      </c>
      <c r="V32" t="b">
        <v>0</v>
      </c>
      <c r="W32" t="b">
        <v>1</v>
      </c>
      <c r="X32" t="b">
        <v>0</v>
      </c>
      <c r="Y32" t="b">
        <v>0</v>
      </c>
      <c r="Z32" t="b">
        <v>0</v>
      </c>
      <c r="AA32" t="b">
        <v>0</v>
      </c>
      <c r="AB32" t="b">
        <v>0</v>
      </c>
      <c r="AC32" t="b">
        <v>1</v>
      </c>
      <c r="AD32" t="b">
        <v>0</v>
      </c>
      <c r="AE32" t="b">
        <v>0</v>
      </c>
      <c r="AF32" t="b">
        <v>0</v>
      </c>
      <c r="AG32" t="b">
        <v>1</v>
      </c>
      <c r="AH32" t="b">
        <v>0</v>
      </c>
      <c r="AI32" t="s">
        <v>268</v>
      </c>
      <c r="AJ32" t="s">
        <v>269</v>
      </c>
      <c r="AK32" t="s">
        <v>64</v>
      </c>
      <c r="AL32" t="s">
        <v>270</v>
      </c>
      <c r="AM32" t="s">
        <v>64</v>
      </c>
      <c r="AN32" t="s">
        <v>105</v>
      </c>
      <c r="AO32" t="s">
        <v>64</v>
      </c>
      <c r="AP32" t="s">
        <v>64</v>
      </c>
      <c r="AQ32">
        <v>0</v>
      </c>
      <c r="AR32">
        <v>0</v>
      </c>
      <c r="AS32">
        <v>0</v>
      </c>
      <c r="AT32">
        <v>290.05</v>
      </c>
      <c r="AU32">
        <v>0</v>
      </c>
      <c r="AV32">
        <v>0</v>
      </c>
      <c r="AW32">
        <v>0</v>
      </c>
      <c r="AX32" t="s">
        <v>64</v>
      </c>
      <c r="AY32">
        <v>0</v>
      </c>
      <c r="AZ32" t="s">
        <v>64</v>
      </c>
      <c r="BA32">
        <f t="shared" si="0"/>
        <v>39409.093500000003</v>
      </c>
      <c r="BB32" t="s">
        <v>271</v>
      </c>
      <c r="BC32" t="b">
        <v>1</v>
      </c>
    </row>
    <row r="33" spans="1:55" x14ac:dyDescent="0.35">
      <c r="A33" s="1">
        <v>31</v>
      </c>
      <c r="B33">
        <v>31</v>
      </c>
      <c r="C33" t="s">
        <v>53</v>
      </c>
      <c r="D33" t="s">
        <v>272</v>
      </c>
      <c r="E33" t="s">
        <v>273</v>
      </c>
      <c r="F33" t="s">
        <v>200</v>
      </c>
      <c r="G33" t="s">
        <v>274</v>
      </c>
      <c r="H33" t="s">
        <v>58</v>
      </c>
      <c r="I33" t="b">
        <v>0</v>
      </c>
      <c r="J33" t="b">
        <v>0</v>
      </c>
      <c r="K33" t="b">
        <v>0</v>
      </c>
      <c r="L33" t="b">
        <v>0</v>
      </c>
      <c r="M33" t="b">
        <v>0</v>
      </c>
      <c r="N33" t="b">
        <v>0</v>
      </c>
      <c r="O33" t="b">
        <v>0</v>
      </c>
      <c r="P33" t="b">
        <v>0</v>
      </c>
      <c r="Q33" t="b">
        <v>0</v>
      </c>
      <c r="R33" t="b">
        <v>0</v>
      </c>
      <c r="S33" t="b">
        <v>0</v>
      </c>
      <c r="T33" t="b">
        <v>0</v>
      </c>
      <c r="U33" t="b">
        <v>0</v>
      </c>
      <c r="V33" t="b">
        <v>0</v>
      </c>
      <c r="W33" t="b">
        <v>1</v>
      </c>
      <c r="X33" t="b">
        <v>0</v>
      </c>
      <c r="Y33" t="b">
        <v>0</v>
      </c>
      <c r="Z33" t="b">
        <v>0</v>
      </c>
      <c r="AA33" t="b">
        <v>0</v>
      </c>
      <c r="AB33" t="b">
        <v>0</v>
      </c>
      <c r="AC33" t="b">
        <v>0</v>
      </c>
      <c r="AD33" t="b">
        <v>0</v>
      </c>
      <c r="AE33" t="b">
        <v>1</v>
      </c>
      <c r="AF33" t="b">
        <v>0</v>
      </c>
      <c r="AG33" t="b">
        <v>0</v>
      </c>
      <c r="AH33" t="b">
        <v>0</v>
      </c>
      <c r="AI33" t="s">
        <v>275</v>
      </c>
      <c r="AJ33" t="s">
        <v>276</v>
      </c>
      <c r="AK33" t="s">
        <v>194</v>
      </c>
      <c r="AL33" t="s">
        <v>64</v>
      </c>
      <c r="AM33" t="s">
        <v>59</v>
      </c>
      <c r="AN33" t="s">
        <v>116</v>
      </c>
      <c r="AO33" t="s">
        <v>64</v>
      </c>
      <c r="AP33" t="s">
        <v>64</v>
      </c>
      <c r="AQ33">
        <v>0</v>
      </c>
      <c r="AR33">
        <v>0</v>
      </c>
      <c r="AS33">
        <v>0</v>
      </c>
      <c r="AT33">
        <v>0</v>
      </c>
      <c r="AU33">
        <v>0</v>
      </c>
      <c r="AV33">
        <v>0</v>
      </c>
      <c r="AW33">
        <v>0</v>
      </c>
      <c r="AX33" t="s">
        <v>64</v>
      </c>
      <c r="AY33">
        <v>0</v>
      </c>
      <c r="AZ33" t="s">
        <v>64</v>
      </c>
      <c r="BA33">
        <f t="shared" si="0"/>
        <v>0</v>
      </c>
      <c r="BB33" t="s">
        <v>277</v>
      </c>
      <c r="BC33" t="b">
        <v>1</v>
      </c>
    </row>
    <row r="34" spans="1:55" x14ac:dyDescent="0.35">
      <c r="A34" s="1">
        <v>32</v>
      </c>
      <c r="B34">
        <v>32</v>
      </c>
      <c r="C34" t="s">
        <v>53</v>
      </c>
      <c r="D34" t="s">
        <v>160</v>
      </c>
      <c r="E34" t="s">
        <v>278</v>
      </c>
      <c r="F34" t="s">
        <v>162</v>
      </c>
      <c r="G34" t="s">
        <v>163</v>
      </c>
      <c r="H34" t="s">
        <v>74</v>
      </c>
      <c r="I34" t="b">
        <v>0</v>
      </c>
      <c r="J34" t="b">
        <v>0</v>
      </c>
      <c r="K34" t="b">
        <v>0</v>
      </c>
      <c r="L34" t="b">
        <v>0</v>
      </c>
      <c r="M34" t="b">
        <v>0</v>
      </c>
      <c r="N34" t="b">
        <v>0</v>
      </c>
      <c r="O34" t="b">
        <v>0</v>
      </c>
      <c r="P34" t="b">
        <v>0</v>
      </c>
      <c r="Q34" t="b">
        <v>0</v>
      </c>
      <c r="R34" t="b">
        <v>0</v>
      </c>
      <c r="S34" t="b">
        <v>0</v>
      </c>
      <c r="T34" t="b">
        <v>0</v>
      </c>
      <c r="U34" t="b">
        <v>0</v>
      </c>
      <c r="V34" t="b">
        <v>0</v>
      </c>
      <c r="W34" t="b">
        <v>0</v>
      </c>
      <c r="X34" t="b">
        <v>0</v>
      </c>
      <c r="Y34" t="b">
        <v>1</v>
      </c>
      <c r="Z34" t="b">
        <v>0</v>
      </c>
      <c r="AA34" t="b">
        <v>0</v>
      </c>
      <c r="AB34" t="b">
        <v>0</v>
      </c>
      <c r="AC34" t="b">
        <v>0</v>
      </c>
      <c r="AD34" t="b">
        <v>0</v>
      </c>
      <c r="AE34" t="b">
        <v>0</v>
      </c>
      <c r="AF34" t="b">
        <v>0</v>
      </c>
      <c r="AG34" t="b">
        <v>0</v>
      </c>
      <c r="AH34" t="b">
        <v>0</v>
      </c>
      <c r="AI34" t="s">
        <v>279</v>
      </c>
      <c r="AJ34" t="s">
        <v>280</v>
      </c>
      <c r="AK34" t="s">
        <v>59</v>
      </c>
      <c r="AL34" t="s">
        <v>216</v>
      </c>
      <c r="AM34" t="s">
        <v>59</v>
      </c>
      <c r="AN34" t="s">
        <v>77</v>
      </c>
      <c r="AO34" t="s">
        <v>59</v>
      </c>
      <c r="AP34" t="s">
        <v>59</v>
      </c>
      <c r="AQ34">
        <v>0</v>
      </c>
      <c r="AR34">
        <v>0</v>
      </c>
      <c r="AS34">
        <v>0</v>
      </c>
      <c r="AT34">
        <v>1739.43</v>
      </c>
      <c r="AU34">
        <v>0</v>
      </c>
      <c r="AV34">
        <v>0</v>
      </c>
      <c r="AW34">
        <v>0</v>
      </c>
      <c r="AX34" t="s">
        <v>64</v>
      </c>
      <c r="AY34">
        <v>0</v>
      </c>
      <c r="AZ34" t="s">
        <v>64</v>
      </c>
      <c r="BA34">
        <f t="shared" si="0"/>
        <v>236336.35410000003</v>
      </c>
      <c r="BB34" t="s">
        <v>59</v>
      </c>
      <c r="BC34" t="b">
        <v>1</v>
      </c>
    </row>
    <row r="35" spans="1:55" x14ac:dyDescent="0.35">
      <c r="A35" s="1">
        <v>33</v>
      </c>
      <c r="B35">
        <v>33</v>
      </c>
      <c r="C35" t="s">
        <v>107</v>
      </c>
      <c r="D35" t="s">
        <v>281</v>
      </c>
      <c r="E35" t="s">
        <v>282</v>
      </c>
      <c r="F35" t="s">
        <v>283</v>
      </c>
      <c r="G35" t="s">
        <v>169</v>
      </c>
      <c r="H35" t="s">
        <v>74</v>
      </c>
      <c r="I35" t="b">
        <v>0</v>
      </c>
      <c r="J35" t="b">
        <v>1</v>
      </c>
      <c r="K35" t="b">
        <v>0</v>
      </c>
      <c r="L35" t="b">
        <v>1</v>
      </c>
      <c r="M35" t="b">
        <v>0</v>
      </c>
      <c r="N35" t="b">
        <v>0</v>
      </c>
      <c r="O35" t="b">
        <v>0</v>
      </c>
      <c r="P35" t="b">
        <v>0</v>
      </c>
      <c r="Q35" t="b">
        <v>0</v>
      </c>
      <c r="R35" t="b">
        <v>0</v>
      </c>
      <c r="S35" t="b">
        <v>0</v>
      </c>
      <c r="T35" t="b">
        <v>0</v>
      </c>
      <c r="U35" t="b">
        <v>0</v>
      </c>
      <c r="V35" t="b">
        <v>0</v>
      </c>
      <c r="W35" t="b">
        <v>0</v>
      </c>
      <c r="X35" t="b">
        <v>0</v>
      </c>
      <c r="Y35" t="b">
        <v>1</v>
      </c>
      <c r="Z35" t="b">
        <v>0</v>
      </c>
      <c r="AA35" t="b">
        <v>0</v>
      </c>
      <c r="AB35" t="b">
        <v>0</v>
      </c>
      <c r="AC35" t="b">
        <v>0</v>
      </c>
      <c r="AD35" t="b">
        <v>1</v>
      </c>
      <c r="AE35" t="b">
        <v>1</v>
      </c>
      <c r="AF35" t="b">
        <v>1</v>
      </c>
      <c r="AG35" t="b">
        <v>0</v>
      </c>
      <c r="AH35" t="b">
        <v>0</v>
      </c>
      <c r="AI35" t="s">
        <v>284</v>
      </c>
      <c r="AJ35" t="s">
        <v>285</v>
      </c>
      <c r="AK35" t="s">
        <v>286</v>
      </c>
      <c r="AL35" t="s">
        <v>287</v>
      </c>
      <c r="AM35" t="s">
        <v>59</v>
      </c>
      <c r="AN35" t="s">
        <v>77</v>
      </c>
      <c r="AO35" t="s">
        <v>59</v>
      </c>
      <c r="AP35" t="s">
        <v>59</v>
      </c>
      <c r="AQ35">
        <v>0</v>
      </c>
      <c r="AR35">
        <v>0</v>
      </c>
      <c r="AS35">
        <v>0</v>
      </c>
      <c r="AT35">
        <v>0</v>
      </c>
      <c r="AU35">
        <v>0</v>
      </c>
      <c r="AV35">
        <v>0</v>
      </c>
      <c r="AW35">
        <v>272</v>
      </c>
      <c r="AX35" t="s">
        <v>64</v>
      </c>
      <c r="AY35">
        <v>0</v>
      </c>
      <c r="AZ35" t="s">
        <v>64</v>
      </c>
      <c r="BA35">
        <f t="shared" si="0"/>
        <v>27700.48</v>
      </c>
      <c r="BB35" t="s">
        <v>288</v>
      </c>
      <c r="BC35" t="b">
        <v>1</v>
      </c>
    </row>
    <row r="36" spans="1:55" x14ac:dyDescent="0.35">
      <c r="A36" s="1">
        <v>34</v>
      </c>
      <c r="B36">
        <v>34</v>
      </c>
      <c r="C36" t="s">
        <v>53</v>
      </c>
      <c r="D36" t="s">
        <v>289</v>
      </c>
      <c r="E36" t="s">
        <v>290</v>
      </c>
      <c r="F36" t="s">
        <v>291</v>
      </c>
      <c r="G36" t="s">
        <v>292</v>
      </c>
      <c r="H36" t="s">
        <v>58</v>
      </c>
      <c r="I36" t="b">
        <v>1</v>
      </c>
      <c r="J36" t="b">
        <v>0</v>
      </c>
      <c r="K36" t="b">
        <v>0</v>
      </c>
      <c r="L36" t="b">
        <v>1</v>
      </c>
      <c r="M36" t="b">
        <v>0</v>
      </c>
      <c r="N36" t="b">
        <v>0</v>
      </c>
      <c r="O36" t="b">
        <v>0</v>
      </c>
      <c r="P36" t="b">
        <v>0</v>
      </c>
      <c r="Q36" t="b">
        <v>0</v>
      </c>
      <c r="R36" t="b">
        <v>0</v>
      </c>
      <c r="S36" t="b">
        <v>0</v>
      </c>
      <c r="T36" t="b">
        <v>0</v>
      </c>
      <c r="U36" t="b">
        <v>0</v>
      </c>
      <c r="V36" t="b">
        <v>0</v>
      </c>
      <c r="W36" t="b">
        <v>1</v>
      </c>
      <c r="X36" t="b">
        <v>0</v>
      </c>
      <c r="Y36" t="b">
        <v>0</v>
      </c>
      <c r="Z36" t="b">
        <v>0</v>
      </c>
      <c r="AA36" t="b">
        <v>0</v>
      </c>
      <c r="AB36" t="b">
        <v>0</v>
      </c>
      <c r="AC36" t="b">
        <v>0</v>
      </c>
      <c r="AD36" t="b">
        <v>0</v>
      </c>
      <c r="AE36" t="b">
        <v>1</v>
      </c>
      <c r="AF36" t="b">
        <v>0</v>
      </c>
      <c r="AG36" t="b">
        <v>0</v>
      </c>
      <c r="AH36" t="b">
        <v>0</v>
      </c>
      <c r="AI36" t="s">
        <v>293</v>
      </c>
      <c r="AJ36" t="s">
        <v>294</v>
      </c>
      <c r="AK36" t="s">
        <v>194</v>
      </c>
      <c r="AL36" t="s">
        <v>64</v>
      </c>
      <c r="AM36" t="s">
        <v>64</v>
      </c>
      <c r="AN36" t="s">
        <v>116</v>
      </c>
      <c r="AO36" t="s">
        <v>64</v>
      </c>
      <c r="AP36" t="s">
        <v>64</v>
      </c>
      <c r="AQ36">
        <v>0</v>
      </c>
      <c r="AR36">
        <v>0</v>
      </c>
      <c r="AS36">
        <v>0</v>
      </c>
      <c r="AT36">
        <v>0</v>
      </c>
      <c r="AU36">
        <v>0</v>
      </c>
      <c r="AV36">
        <v>0</v>
      </c>
      <c r="AW36">
        <v>0</v>
      </c>
      <c r="AX36" t="s">
        <v>64</v>
      </c>
      <c r="AY36">
        <v>0</v>
      </c>
      <c r="AZ36" t="s">
        <v>64</v>
      </c>
      <c r="BA36">
        <f t="shared" si="0"/>
        <v>0</v>
      </c>
      <c r="BB36" t="s">
        <v>295</v>
      </c>
      <c r="BC36" t="b">
        <v>1</v>
      </c>
    </row>
    <row r="37" spans="1:55" x14ac:dyDescent="0.35">
      <c r="A37" s="1">
        <v>35</v>
      </c>
      <c r="B37">
        <v>35</v>
      </c>
      <c r="C37" t="s">
        <v>53</v>
      </c>
      <c r="D37" t="s">
        <v>289</v>
      </c>
      <c r="E37" t="s">
        <v>94</v>
      </c>
      <c r="F37" t="s">
        <v>291</v>
      </c>
      <c r="G37" t="s">
        <v>292</v>
      </c>
      <c r="H37" t="s">
        <v>58</v>
      </c>
      <c r="I37" t="b">
        <v>1</v>
      </c>
      <c r="J37" t="b">
        <v>0</v>
      </c>
      <c r="K37" t="b">
        <v>0</v>
      </c>
      <c r="L37" t="b">
        <v>1</v>
      </c>
      <c r="M37" t="b">
        <v>0</v>
      </c>
      <c r="N37" t="b">
        <v>0</v>
      </c>
      <c r="O37" t="b">
        <v>0</v>
      </c>
      <c r="P37" t="b">
        <v>0</v>
      </c>
      <c r="Q37" t="b">
        <v>0</v>
      </c>
      <c r="R37" t="b">
        <v>0</v>
      </c>
      <c r="S37" t="b">
        <v>0</v>
      </c>
      <c r="T37" t="b">
        <v>0</v>
      </c>
      <c r="U37" t="b">
        <v>0</v>
      </c>
      <c r="V37" t="b">
        <v>0</v>
      </c>
      <c r="W37" t="b">
        <v>0</v>
      </c>
      <c r="X37" t="b">
        <v>0</v>
      </c>
      <c r="Y37" t="b">
        <v>0</v>
      </c>
      <c r="Z37" t="b">
        <v>0</v>
      </c>
      <c r="AA37" t="b">
        <v>0</v>
      </c>
      <c r="AB37" t="b">
        <v>0</v>
      </c>
      <c r="AC37" t="b">
        <v>0</v>
      </c>
      <c r="AD37" t="b">
        <v>0</v>
      </c>
      <c r="AE37" t="b">
        <v>1</v>
      </c>
      <c r="AF37" t="b">
        <v>0</v>
      </c>
      <c r="AG37" t="b">
        <v>0</v>
      </c>
      <c r="AH37" t="b">
        <v>0</v>
      </c>
      <c r="AI37" t="s">
        <v>293</v>
      </c>
      <c r="AJ37" t="s">
        <v>296</v>
      </c>
      <c r="AK37" t="s">
        <v>297</v>
      </c>
      <c r="AL37" t="s">
        <v>298</v>
      </c>
      <c r="AM37" t="s">
        <v>59</v>
      </c>
      <c r="AN37" t="s">
        <v>116</v>
      </c>
      <c r="AO37" t="s">
        <v>59</v>
      </c>
      <c r="AP37" t="s">
        <v>59</v>
      </c>
      <c r="AQ37">
        <v>0</v>
      </c>
      <c r="AR37">
        <v>0</v>
      </c>
      <c r="AS37">
        <v>0</v>
      </c>
      <c r="AT37">
        <v>433.05</v>
      </c>
      <c r="AU37">
        <v>0</v>
      </c>
      <c r="AV37">
        <v>0</v>
      </c>
      <c r="AW37">
        <v>0</v>
      </c>
      <c r="AX37" t="s">
        <v>64</v>
      </c>
      <c r="AY37">
        <v>0</v>
      </c>
      <c r="AZ37" t="s">
        <v>64</v>
      </c>
      <c r="BA37">
        <f t="shared" si="0"/>
        <v>58838.503500000006</v>
      </c>
      <c r="BB37" t="s">
        <v>299</v>
      </c>
      <c r="BC37" t="b">
        <v>1</v>
      </c>
    </row>
    <row r="38" spans="1:55" x14ac:dyDescent="0.35">
      <c r="A38" s="1">
        <v>36</v>
      </c>
      <c r="B38">
        <v>36</v>
      </c>
      <c r="C38" t="s">
        <v>53</v>
      </c>
      <c r="D38" t="s">
        <v>300</v>
      </c>
      <c r="E38" t="s">
        <v>301</v>
      </c>
      <c r="F38" t="s">
        <v>302</v>
      </c>
      <c r="G38" t="s">
        <v>303</v>
      </c>
      <c r="H38" t="s">
        <v>58</v>
      </c>
      <c r="I38" t="b">
        <v>0</v>
      </c>
      <c r="J38" t="b">
        <v>0</v>
      </c>
      <c r="K38" t="b">
        <v>0</v>
      </c>
      <c r="L38" t="b">
        <v>1</v>
      </c>
      <c r="M38" t="b">
        <v>0</v>
      </c>
      <c r="N38" t="b">
        <v>0</v>
      </c>
      <c r="O38" t="b">
        <v>0</v>
      </c>
      <c r="P38" t="b">
        <v>0</v>
      </c>
      <c r="Q38" t="b">
        <v>0</v>
      </c>
      <c r="R38" t="b">
        <v>0</v>
      </c>
      <c r="S38" t="b">
        <v>0</v>
      </c>
      <c r="T38" t="b">
        <v>0</v>
      </c>
      <c r="U38" t="b">
        <v>0</v>
      </c>
      <c r="V38" t="b">
        <v>0</v>
      </c>
      <c r="W38" t="b">
        <v>0</v>
      </c>
      <c r="X38" t="b">
        <v>0</v>
      </c>
      <c r="Y38" t="b">
        <v>0</v>
      </c>
      <c r="Z38" t="b">
        <v>0</v>
      </c>
      <c r="AA38" t="b">
        <v>0</v>
      </c>
      <c r="AB38" t="b">
        <v>0</v>
      </c>
      <c r="AC38" t="b">
        <v>0</v>
      </c>
      <c r="AD38" t="b">
        <v>0</v>
      </c>
      <c r="AE38" t="b">
        <v>0</v>
      </c>
      <c r="AF38" t="b">
        <v>0</v>
      </c>
      <c r="AG38" t="b">
        <v>0</v>
      </c>
      <c r="AH38" t="b">
        <v>0</v>
      </c>
      <c r="AI38" t="s">
        <v>304</v>
      </c>
      <c r="AJ38" t="s">
        <v>305</v>
      </c>
      <c r="AK38" t="s">
        <v>59</v>
      </c>
      <c r="AL38" t="s">
        <v>306</v>
      </c>
      <c r="AM38" t="s">
        <v>59</v>
      </c>
      <c r="AN38" t="s">
        <v>116</v>
      </c>
      <c r="AO38" t="s">
        <v>59</v>
      </c>
      <c r="AP38" t="s">
        <v>59</v>
      </c>
      <c r="AQ38">
        <v>0</v>
      </c>
      <c r="AR38">
        <v>0</v>
      </c>
      <c r="AS38">
        <v>21</v>
      </c>
      <c r="AT38">
        <v>0</v>
      </c>
      <c r="AU38">
        <v>0</v>
      </c>
      <c r="AV38">
        <v>0</v>
      </c>
      <c r="AW38">
        <v>0</v>
      </c>
      <c r="AX38" t="s">
        <v>64</v>
      </c>
      <c r="AY38">
        <v>0</v>
      </c>
      <c r="AZ38" t="s">
        <v>64</v>
      </c>
      <c r="BA38">
        <f t="shared" si="0"/>
        <v>2138.64</v>
      </c>
      <c r="BB38" t="s">
        <v>307</v>
      </c>
      <c r="BC38" t="b">
        <v>1</v>
      </c>
    </row>
    <row r="39" spans="1:55" x14ac:dyDescent="0.35">
      <c r="A39" s="1">
        <v>37</v>
      </c>
      <c r="B39">
        <v>37</v>
      </c>
      <c r="C39" t="s">
        <v>53</v>
      </c>
      <c r="D39" t="s">
        <v>308</v>
      </c>
      <c r="E39" t="s">
        <v>309</v>
      </c>
      <c r="F39" t="s">
        <v>310</v>
      </c>
      <c r="G39" t="s">
        <v>311</v>
      </c>
      <c r="H39" t="s">
        <v>58</v>
      </c>
      <c r="I39" t="b">
        <v>0</v>
      </c>
      <c r="J39" t="b">
        <v>0</v>
      </c>
      <c r="K39" t="b">
        <v>0</v>
      </c>
      <c r="L39" t="b">
        <v>0</v>
      </c>
      <c r="M39" t="b">
        <v>0</v>
      </c>
      <c r="N39" t="b">
        <v>0</v>
      </c>
      <c r="O39" t="b">
        <v>0</v>
      </c>
      <c r="P39" t="b">
        <v>0</v>
      </c>
      <c r="Q39" t="b">
        <v>0</v>
      </c>
      <c r="R39" t="b">
        <v>0</v>
      </c>
      <c r="S39" t="b">
        <v>0</v>
      </c>
      <c r="T39" t="b">
        <v>0</v>
      </c>
      <c r="U39" t="b">
        <v>0</v>
      </c>
      <c r="V39" t="b">
        <v>0</v>
      </c>
      <c r="W39" t="b">
        <v>1</v>
      </c>
      <c r="X39" t="b">
        <v>0</v>
      </c>
      <c r="Y39" t="b">
        <v>0</v>
      </c>
      <c r="Z39" t="b">
        <v>0</v>
      </c>
      <c r="AA39" t="b">
        <v>0</v>
      </c>
      <c r="AB39" t="b">
        <v>0</v>
      </c>
      <c r="AC39" t="b">
        <v>1</v>
      </c>
      <c r="AD39" t="b">
        <v>0</v>
      </c>
      <c r="AE39" t="b">
        <v>0</v>
      </c>
      <c r="AF39" t="b">
        <v>1</v>
      </c>
      <c r="AG39" t="b">
        <v>0</v>
      </c>
      <c r="AH39" t="b">
        <v>0</v>
      </c>
      <c r="AI39" t="s">
        <v>312</v>
      </c>
      <c r="AJ39" t="s">
        <v>313</v>
      </c>
      <c r="AK39" t="s">
        <v>64</v>
      </c>
      <c r="AL39" t="s">
        <v>62</v>
      </c>
      <c r="AM39" t="s">
        <v>64</v>
      </c>
      <c r="AN39" t="s">
        <v>91</v>
      </c>
      <c r="AO39" t="s">
        <v>64</v>
      </c>
      <c r="AP39" t="s">
        <v>64</v>
      </c>
      <c r="AQ39">
        <v>0</v>
      </c>
      <c r="AR39">
        <v>0</v>
      </c>
      <c r="AS39">
        <v>0</v>
      </c>
      <c r="AT39">
        <v>86.88</v>
      </c>
      <c r="AU39">
        <v>0</v>
      </c>
      <c r="AV39">
        <v>0</v>
      </c>
      <c r="AW39">
        <v>0</v>
      </c>
      <c r="AX39" t="s">
        <v>64</v>
      </c>
      <c r="AY39">
        <v>0</v>
      </c>
      <c r="AZ39" t="s">
        <v>64</v>
      </c>
      <c r="BA39">
        <f t="shared" si="0"/>
        <v>11804.3856</v>
      </c>
      <c r="BB39" t="s">
        <v>314</v>
      </c>
      <c r="BC39" t="b">
        <v>1</v>
      </c>
    </row>
    <row r="40" spans="1:55" x14ac:dyDescent="0.35">
      <c r="A40" s="1">
        <v>38</v>
      </c>
      <c r="B40">
        <v>38</v>
      </c>
      <c r="C40" t="s">
        <v>53</v>
      </c>
      <c r="D40" t="s">
        <v>315</v>
      </c>
      <c r="E40" t="s">
        <v>316</v>
      </c>
      <c r="F40" t="s">
        <v>317</v>
      </c>
      <c r="G40" t="s">
        <v>318</v>
      </c>
      <c r="H40" t="s">
        <v>74</v>
      </c>
      <c r="I40" t="b">
        <v>1</v>
      </c>
      <c r="J40" t="b">
        <v>1</v>
      </c>
      <c r="K40" t="b">
        <v>1</v>
      </c>
      <c r="L40" t="b">
        <v>0</v>
      </c>
      <c r="M40" t="b">
        <v>1</v>
      </c>
      <c r="N40" t="b">
        <v>0</v>
      </c>
      <c r="O40" t="b">
        <v>0</v>
      </c>
      <c r="P40" t="b">
        <v>0</v>
      </c>
      <c r="Q40" t="b">
        <v>0</v>
      </c>
      <c r="R40" t="b">
        <v>0</v>
      </c>
      <c r="S40" t="b">
        <v>0</v>
      </c>
      <c r="T40" t="b">
        <v>0</v>
      </c>
      <c r="U40" t="b">
        <v>0</v>
      </c>
      <c r="V40" t="b">
        <v>0</v>
      </c>
      <c r="W40" t="b">
        <v>0</v>
      </c>
      <c r="X40" t="b">
        <v>0</v>
      </c>
      <c r="Y40" t="b">
        <v>1</v>
      </c>
      <c r="Z40" t="b">
        <v>0</v>
      </c>
      <c r="AA40" t="b">
        <v>0</v>
      </c>
      <c r="AB40" t="b">
        <v>0</v>
      </c>
      <c r="AC40" t="b">
        <v>1</v>
      </c>
      <c r="AD40" t="b">
        <v>0</v>
      </c>
      <c r="AE40" t="b">
        <v>0</v>
      </c>
      <c r="AF40" t="b">
        <v>1</v>
      </c>
      <c r="AG40" t="b">
        <v>1</v>
      </c>
      <c r="AH40" t="b">
        <v>0</v>
      </c>
      <c r="AI40" t="s">
        <v>319</v>
      </c>
      <c r="AJ40" t="s">
        <v>320</v>
      </c>
      <c r="AK40" t="s">
        <v>321</v>
      </c>
      <c r="AL40" t="s">
        <v>322</v>
      </c>
      <c r="AM40" t="s">
        <v>59</v>
      </c>
      <c r="AN40" t="s">
        <v>91</v>
      </c>
      <c r="AO40" t="s">
        <v>59</v>
      </c>
      <c r="AP40" t="s">
        <v>59</v>
      </c>
      <c r="AQ40">
        <v>0</v>
      </c>
      <c r="AR40">
        <v>0</v>
      </c>
      <c r="AS40">
        <v>11</v>
      </c>
      <c r="AT40">
        <v>2</v>
      </c>
      <c r="AU40">
        <v>0</v>
      </c>
      <c r="AV40">
        <v>0</v>
      </c>
      <c r="AW40">
        <v>0</v>
      </c>
      <c r="AX40" t="s">
        <v>64</v>
      </c>
      <c r="AY40">
        <v>0</v>
      </c>
      <c r="AZ40" t="s">
        <v>64</v>
      </c>
      <c r="BA40">
        <f t="shared" si="0"/>
        <v>1391.98</v>
      </c>
      <c r="BB40" t="s">
        <v>323</v>
      </c>
      <c r="BC40" t="b">
        <v>1</v>
      </c>
    </row>
    <row r="41" spans="1:55" x14ac:dyDescent="0.35">
      <c r="A41" s="1">
        <v>39</v>
      </c>
      <c r="B41">
        <v>39</v>
      </c>
      <c r="C41" t="s">
        <v>53</v>
      </c>
      <c r="D41" t="s">
        <v>324</v>
      </c>
      <c r="E41" t="s">
        <v>325</v>
      </c>
      <c r="F41" t="s">
        <v>326</v>
      </c>
      <c r="G41" t="s">
        <v>327</v>
      </c>
      <c r="H41" t="s">
        <v>58</v>
      </c>
      <c r="I41" t="b">
        <v>0</v>
      </c>
      <c r="J41" t="b">
        <v>0</v>
      </c>
      <c r="K41" t="b">
        <v>0</v>
      </c>
      <c r="L41" t="b">
        <v>0</v>
      </c>
      <c r="M41" t="b">
        <v>0</v>
      </c>
      <c r="N41" t="b">
        <v>0</v>
      </c>
      <c r="O41" t="b">
        <v>0</v>
      </c>
      <c r="P41" t="b">
        <v>0</v>
      </c>
      <c r="Q41" t="b">
        <v>0</v>
      </c>
      <c r="R41" t="b">
        <v>0</v>
      </c>
      <c r="S41" t="b">
        <v>0</v>
      </c>
      <c r="T41" t="b">
        <v>0</v>
      </c>
      <c r="U41" t="b">
        <v>0</v>
      </c>
      <c r="V41" t="b">
        <v>0</v>
      </c>
      <c r="W41" t="b">
        <v>1</v>
      </c>
      <c r="X41" t="b">
        <v>0</v>
      </c>
      <c r="Y41" t="b">
        <v>0</v>
      </c>
      <c r="Z41" t="b">
        <v>0</v>
      </c>
      <c r="AA41" t="b">
        <v>0</v>
      </c>
      <c r="AB41" t="b">
        <v>0</v>
      </c>
      <c r="AC41" t="b">
        <v>1</v>
      </c>
      <c r="AD41" t="b">
        <v>1</v>
      </c>
      <c r="AE41" t="b">
        <v>1</v>
      </c>
      <c r="AF41" t="b">
        <v>1</v>
      </c>
      <c r="AG41" t="b">
        <v>1</v>
      </c>
      <c r="AH41" t="b">
        <v>1</v>
      </c>
      <c r="AI41" t="s">
        <v>328</v>
      </c>
      <c r="AJ41" t="s">
        <v>329</v>
      </c>
      <c r="AK41" t="s">
        <v>64</v>
      </c>
      <c r="AL41" t="s">
        <v>62</v>
      </c>
      <c r="AM41" t="s">
        <v>59</v>
      </c>
      <c r="AN41" t="s">
        <v>91</v>
      </c>
      <c r="AO41" t="s">
        <v>59</v>
      </c>
      <c r="AP41" t="s">
        <v>59</v>
      </c>
      <c r="AQ41">
        <v>0</v>
      </c>
      <c r="AR41">
        <v>0</v>
      </c>
      <c r="AS41">
        <v>0</v>
      </c>
      <c r="AT41">
        <v>0</v>
      </c>
      <c r="AU41">
        <v>0</v>
      </c>
      <c r="AV41">
        <v>0</v>
      </c>
      <c r="AW41">
        <v>0</v>
      </c>
      <c r="AX41" t="s">
        <v>64</v>
      </c>
      <c r="AY41">
        <v>0</v>
      </c>
      <c r="AZ41" t="s">
        <v>64</v>
      </c>
      <c r="BA41">
        <f t="shared" si="0"/>
        <v>0</v>
      </c>
      <c r="BB41" t="s">
        <v>330</v>
      </c>
      <c r="BC41" t="b">
        <v>1</v>
      </c>
    </row>
    <row r="42" spans="1:55" x14ac:dyDescent="0.35">
      <c r="A42" s="1">
        <v>40</v>
      </c>
      <c r="B42">
        <v>40</v>
      </c>
      <c r="C42" t="s">
        <v>107</v>
      </c>
      <c r="D42" t="s">
        <v>331</v>
      </c>
      <c r="E42" t="s">
        <v>332</v>
      </c>
      <c r="F42" t="s">
        <v>333</v>
      </c>
      <c r="G42" t="s">
        <v>334</v>
      </c>
      <c r="H42" t="s">
        <v>74</v>
      </c>
      <c r="I42" t="b">
        <v>0</v>
      </c>
      <c r="J42" t="b">
        <v>0</v>
      </c>
      <c r="K42" t="b">
        <v>0</v>
      </c>
      <c r="L42" t="b">
        <v>0</v>
      </c>
      <c r="M42" t="b">
        <v>0</v>
      </c>
      <c r="N42" t="b">
        <v>0</v>
      </c>
      <c r="O42" t="b">
        <v>0</v>
      </c>
      <c r="P42" t="b">
        <v>0</v>
      </c>
      <c r="Q42" t="b">
        <v>0</v>
      </c>
      <c r="R42" t="b">
        <v>0</v>
      </c>
      <c r="S42" t="b">
        <v>0</v>
      </c>
      <c r="T42" t="b">
        <v>0</v>
      </c>
      <c r="U42" t="b">
        <v>0</v>
      </c>
      <c r="V42" t="b">
        <v>0</v>
      </c>
      <c r="W42" t="b">
        <v>1</v>
      </c>
      <c r="X42" t="b">
        <v>1</v>
      </c>
      <c r="Y42" t="b">
        <v>0</v>
      </c>
      <c r="Z42" t="b">
        <v>0</v>
      </c>
      <c r="AA42" t="b">
        <v>0</v>
      </c>
      <c r="AB42" t="b">
        <v>0</v>
      </c>
      <c r="AC42" t="b">
        <v>0</v>
      </c>
      <c r="AD42" t="b">
        <v>0</v>
      </c>
      <c r="AE42" t="b">
        <v>0</v>
      </c>
      <c r="AF42" t="b">
        <v>0</v>
      </c>
      <c r="AG42" t="b">
        <v>0</v>
      </c>
      <c r="AH42" t="b">
        <v>0</v>
      </c>
      <c r="AI42" t="s">
        <v>335</v>
      </c>
      <c r="AJ42" t="s">
        <v>336</v>
      </c>
      <c r="AK42" t="s">
        <v>194</v>
      </c>
      <c r="AL42" t="s">
        <v>337</v>
      </c>
      <c r="AM42" t="s">
        <v>59</v>
      </c>
      <c r="AN42" t="s">
        <v>105</v>
      </c>
      <c r="AO42" t="s">
        <v>59</v>
      </c>
      <c r="AP42" t="s">
        <v>59</v>
      </c>
      <c r="AQ42">
        <v>0</v>
      </c>
      <c r="AR42">
        <v>0</v>
      </c>
      <c r="AS42">
        <v>0</v>
      </c>
      <c r="AT42">
        <v>0</v>
      </c>
      <c r="AU42">
        <v>0</v>
      </c>
      <c r="AV42">
        <v>0</v>
      </c>
      <c r="AW42">
        <v>0</v>
      </c>
      <c r="AX42" t="s">
        <v>338</v>
      </c>
      <c r="AY42">
        <v>0</v>
      </c>
      <c r="AZ42" t="s">
        <v>64</v>
      </c>
      <c r="BA42">
        <f t="shared" si="0"/>
        <v>0</v>
      </c>
      <c r="BB42" t="s">
        <v>59</v>
      </c>
      <c r="BC42" t="b">
        <v>1</v>
      </c>
    </row>
    <row r="43" spans="1:55" x14ac:dyDescent="0.35">
      <c r="A43" s="1">
        <v>41</v>
      </c>
      <c r="B43">
        <v>41</v>
      </c>
      <c r="C43" t="s">
        <v>53</v>
      </c>
      <c r="D43" t="s">
        <v>339</v>
      </c>
      <c r="E43" t="s">
        <v>340</v>
      </c>
      <c r="F43" t="s">
        <v>341</v>
      </c>
      <c r="G43" t="s">
        <v>178</v>
      </c>
      <c r="H43" t="s">
        <v>58</v>
      </c>
      <c r="I43" t="b">
        <v>0</v>
      </c>
      <c r="J43" t="b">
        <v>0</v>
      </c>
      <c r="K43" t="b">
        <v>0</v>
      </c>
      <c r="L43" t="b">
        <v>0</v>
      </c>
      <c r="M43" t="b">
        <v>0</v>
      </c>
      <c r="N43" t="b">
        <v>0</v>
      </c>
      <c r="O43" t="b">
        <v>0</v>
      </c>
      <c r="P43" t="b">
        <v>0</v>
      </c>
      <c r="Q43" t="b">
        <v>0</v>
      </c>
      <c r="R43" t="b">
        <v>0</v>
      </c>
      <c r="S43" t="b">
        <v>0</v>
      </c>
      <c r="T43" t="b">
        <v>0</v>
      </c>
      <c r="U43" t="b">
        <v>0</v>
      </c>
      <c r="V43" t="b">
        <v>0</v>
      </c>
      <c r="W43" t="b">
        <v>1</v>
      </c>
      <c r="X43" t="b">
        <v>0</v>
      </c>
      <c r="Y43" t="b">
        <v>0</v>
      </c>
      <c r="Z43" t="b">
        <v>0</v>
      </c>
      <c r="AA43" t="b">
        <v>0</v>
      </c>
      <c r="AB43" t="b">
        <v>0</v>
      </c>
      <c r="AC43" t="b">
        <v>1</v>
      </c>
      <c r="AD43" t="b">
        <v>0</v>
      </c>
      <c r="AE43" t="b">
        <v>0</v>
      </c>
      <c r="AF43" t="b">
        <v>0</v>
      </c>
      <c r="AG43" t="b">
        <v>0</v>
      </c>
      <c r="AH43" t="b">
        <v>0</v>
      </c>
      <c r="AI43" t="s">
        <v>342</v>
      </c>
      <c r="AJ43" t="s">
        <v>343</v>
      </c>
      <c r="AK43" t="s">
        <v>344</v>
      </c>
      <c r="AL43" t="s">
        <v>345</v>
      </c>
      <c r="AM43" t="s">
        <v>59</v>
      </c>
      <c r="AN43" t="s">
        <v>116</v>
      </c>
      <c r="AO43" t="s">
        <v>59</v>
      </c>
      <c r="AP43" t="s">
        <v>59</v>
      </c>
      <c r="AQ43">
        <v>0</v>
      </c>
      <c r="AR43">
        <v>0</v>
      </c>
      <c r="AS43">
        <v>0</v>
      </c>
      <c r="AT43">
        <v>1738.9</v>
      </c>
      <c r="AU43">
        <v>0</v>
      </c>
      <c r="AV43">
        <v>0</v>
      </c>
      <c r="AW43">
        <v>0</v>
      </c>
      <c r="AX43" t="s">
        <v>64</v>
      </c>
      <c r="AY43">
        <v>0</v>
      </c>
      <c r="AZ43" t="s">
        <v>64</v>
      </c>
      <c r="BA43">
        <f t="shared" si="0"/>
        <v>236264.34300000002</v>
      </c>
      <c r="BB43" t="s">
        <v>346</v>
      </c>
      <c r="BC43" t="b">
        <v>1</v>
      </c>
    </row>
    <row r="44" spans="1:55" x14ac:dyDescent="0.35">
      <c r="A44" s="1">
        <v>42</v>
      </c>
      <c r="B44">
        <v>42</v>
      </c>
      <c r="C44" t="s">
        <v>107</v>
      </c>
      <c r="D44" t="s">
        <v>331</v>
      </c>
      <c r="E44" t="s">
        <v>332</v>
      </c>
      <c r="F44" t="s">
        <v>333</v>
      </c>
      <c r="G44" t="s">
        <v>334</v>
      </c>
      <c r="H44" t="s">
        <v>58</v>
      </c>
      <c r="I44" t="b">
        <v>0</v>
      </c>
      <c r="J44" t="b">
        <v>0</v>
      </c>
      <c r="K44" t="b">
        <v>0</v>
      </c>
      <c r="L44" t="b">
        <v>0</v>
      </c>
      <c r="M44" t="b">
        <v>0</v>
      </c>
      <c r="N44" t="b">
        <v>0</v>
      </c>
      <c r="O44" t="b">
        <v>0</v>
      </c>
      <c r="P44" t="b">
        <v>0</v>
      </c>
      <c r="Q44" t="b">
        <v>0</v>
      </c>
      <c r="R44" t="b">
        <v>0</v>
      </c>
      <c r="S44" t="b">
        <v>0</v>
      </c>
      <c r="T44" t="b">
        <v>0</v>
      </c>
      <c r="U44" t="b">
        <v>0</v>
      </c>
      <c r="V44" t="b">
        <v>0</v>
      </c>
      <c r="W44" t="b">
        <v>1</v>
      </c>
      <c r="X44" t="b">
        <v>1</v>
      </c>
      <c r="Y44" t="b">
        <v>0</v>
      </c>
      <c r="Z44" t="b">
        <v>0</v>
      </c>
      <c r="AA44" t="b">
        <v>0</v>
      </c>
      <c r="AB44" t="b">
        <v>0</v>
      </c>
      <c r="AC44" t="b">
        <v>0</v>
      </c>
      <c r="AD44" t="b">
        <v>0</v>
      </c>
      <c r="AE44" t="b">
        <v>0</v>
      </c>
      <c r="AF44" t="b">
        <v>0</v>
      </c>
      <c r="AG44" t="b">
        <v>0</v>
      </c>
      <c r="AH44" t="b">
        <v>0</v>
      </c>
      <c r="AI44" t="s">
        <v>347</v>
      </c>
      <c r="AJ44" t="s">
        <v>348</v>
      </c>
      <c r="AK44" t="s">
        <v>194</v>
      </c>
      <c r="AL44" t="s">
        <v>337</v>
      </c>
      <c r="AM44" t="s">
        <v>59</v>
      </c>
      <c r="AN44" t="s">
        <v>105</v>
      </c>
      <c r="AO44" t="s">
        <v>59</v>
      </c>
      <c r="AP44" t="s">
        <v>59</v>
      </c>
      <c r="AQ44">
        <v>0</v>
      </c>
      <c r="AR44">
        <v>0</v>
      </c>
      <c r="AS44">
        <v>0</v>
      </c>
      <c r="AT44">
        <v>0</v>
      </c>
      <c r="AU44">
        <v>0</v>
      </c>
      <c r="AV44">
        <v>0</v>
      </c>
      <c r="AW44">
        <v>0</v>
      </c>
      <c r="AX44" t="s">
        <v>349</v>
      </c>
      <c r="AY44">
        <v>0</v>
      </c>
      <c r="AZ44" t="s">
        <v>64</v>
      </c>
      <c r="BA44">
        <f t="shared" si="0"/>
        <v>0</v>
      </c>
      <c r="BB44" t="s">
        <v>59</v>
      </c>
      <c r="BC44" t="b">
        <v>1</v>
      </c>
    </row>
    <row r="45" spans="1:55" x14ac:dyDescent="0.35">
      <c r="A45" s="1">
        <v>43</v>
      </c>
      <c r="B45">
        <v>43</v>
      </c>
      <c r="C45" t="s">
        <v>53</v>
      </c>
      <c r="D45" t="s">
        <v>315</v>
      </c>
      <c r="E45" t="s">
        <v>316</v>
      </c>
      <c r="F45" t="s">
        <v>317</v>
      </c>
      <c r="G45" t="s">
        <v>318</v>
      </c>
      <c r="H45" t="s">
        <v>74</v>
      </c>
      <c r="I45" t="b">
        <v>1</v>
      </c>
      <c r="J45" t="b">
        <v>1</v>
      </c>
      <c r="K45" t="b">
        <v>1</v>
      </c>
      <c r="L45" t="b">
        <v>0</v>
      </c>
      <c r="M45" t="b">
        <v>0</v>
      </c>
      <c r="N45" t="b">
        <v>0</v>
      </c>
      <c r="O45" t="b">
        <v>0</v>
      </c>
      <c r="P45" t="b">
        <v>0</v>
      </c>
      <c r="Q45" t="b">
        <v>0</v>
      </c>
      <c r="R45" t="b">
        <v>0</v>
      </c>
      <c r="S45" t="b">
        <v>0</v>
      </c>
      <c r="T45" t="b">
        <v>0</v>
      </c>
      <c r="U45" t="b">
        <v>0</v>
      </c>
      <c r="V45" t="b">
        <v>0</v>
      </c>
      <c r="W45" t="b">
        <v>0</v>
      </c>
      <c r="X45" t="b">
        <v>0</v>
      </c>
      <c r="Y45" t="b">
        <v>0</v>
      </c>
      <c r="Z45" t="b">
        <v>0</v>
      </c>
      <c r="AA45" t="b">
        <v>0</v>
      </c>
      <c r="AB45" t="b">
        <v>0</v>
      </c>
      <c r="AC45" t="b">
        <v>0</v>
      </c>
      <c r="AD45" t="b">
        <v>0</v>
      </c>
      <c r="AE45" t="b">
        <v>0</v>
      </c>
      <c r="AF45" t="b">
        <v>0</v>
      </c>
      <c r="AG45" t="b">
        <v>0</v>
      </c>
      <c r="AH45" t="b">
        <v>0</v>
      </c>
      <c r="AI45" t="s">
        <v>319</v>
      </c>
      <c r="AJ45" t="s">
        <v>350</v>
      </c>
      <c r="AK45" t="s">
        <v>321</v>
      </c>
      <c r="AL45" t="s">
        <v>322</v>
      </c>
      <c r="AM45" t="s">
        <v>59</v>
      </c>
      <c r="AN45" t="s">
        <v>91</v>
      </c>
      <c r="AO45" t="s">
        <v>59</v>
      </c>
      <c r="AP45" t="s">
        <v>59</v>
      </c>
      <c r="AQ45">
        <v>0</v>
      </c>
      <c r="AR45">
        <v>0</v>
      </c>
      <c r="AS45">
        <v>0</v>
      </c>
      <c r="AT45">
        <v>2</v>
      </c>
      <c r="AU45">
        <v>0</v>
      </c>
      <c r="AV45">
        <v>0</v>
      </c>
      <c r="AW45">
        <v>0</v>
      </c>
      <c r="AX45" t="s">
        <v>64</v>
      </c>
      <c r="AY45">
        <v>0</v>
      </c>
      <c r="AZ45" t="s">
        <v>64</v>
      </c>
      <c r="BA45">
        <f t="shared" si="0"/>
        <v>271.74</v>
      </c>
      <c r="BB45" t="s">
        <v>323</v>
      </c>
      <c r="BC45" t="b">
        <v>1</v>
      </c>
    </row>
    <row r="46" spans="1:55" x14ac:dyDescent="0.35">
      <c r="A46" s="1">
        <v>44</v>
      </c>
      <c r="B46">
        <v>44</v>
      </c>
      <c r="C46" t="s">
        <v>53</v>
      </c>
      <c r="D46" t="s">
        <v>253</v>
      </c>
      <c r="E46" t="s">
        <v>351</v>
      </c>
      <c r="F46" t="s">
        <v>255</v>
      </c>
      <c r="G46" t="s">
        <v>352</v>
      </c>
      <c r="H46" t="s">
        <v>58</v>
      </c>
      <c r="I46" t="b">
        <v>0</v>
      </c>
      <c r="J46" t="b">
        <v>0</v>
      </c>
      <c r="K46" t="b">
        <v>0</v>
      </c>
      <c r="L46" t="b">
        <v>0</v>
      </c>
      <c r="M46" t="b">
        <v>0</v>
      </c>
      <c r="N46" t="b">
        <v>0</v>
      </c>
      <c r="O46" t="b">
        <v>0</v>
      </c>
      <c r="P46" t="b">
        <v>0</v>
      </c>
      <c r="Q46" t="b">
        <v>0</v>
      </c>
      <c r="R46" t="b">
        <v>0</v>
      </c>
      <c r="S46" t="b">
        <v>0</v>
      </c>
      <c r="T46" t="b">
        <v>0</v>
      </c>
      <c r="U46" t="b">
        <v>0</v>
      </c>
      <c r="V46" t="b">
        <v>0</v>
      </c>
      <c r="W46" t="b">
        <v>1</v>
      </c>
      <c r="X46" t="b">
        <v>0</v>
      </c>
      <c r="Y46" t="b">
        <v>1</v>
      </c>
      <c r="Z46" t="b">
        <v>0</v>
      </c>
      <c r="AA46" t="b">
        <v>0</v>
      </c>
      <c r="AB46" t="b">
        <v>0</v>
      </c>
      <c r="AC46" t="b">
        <v>1</v>
      </c>
      <c r="AD46" t="b">
        <v>0</v>
      </c>
      <c r="AE46" t="b">
        <v>0</v>
      </c>
      <c r="AF46" t="b">
        <v>0</v>
      </c>
      <c r="AG46" t="b">
        <v>0</v>
      </c>
      <c r="AH46" t="b">
        <v>0</v>
      </c>
      <c r="AI46" t="s">
        <v>353</v>
      </c>
      <c r="AJ46" t="s">
        <v>354</v>
      </c>
      <c r="AK46" t="s">
        <v>59</v>
      </c>
      <c r="AL46" t="s">
        <v>355</v>
      </c>
      <c r="AM46" t="s">
        <v>64</v>
      </c>
      <c r="AN46" t="s">
        <v>116</v>
      </c>
      <c r="AO46" t="s">
        <v>64</v>
      </c>
      <c r="AP46" t="s">
        <v>64</v>
      </c>
      <c r="AQ46">
        <v>0</v>
      </c>
      <c r="AR46">
        <v>0</v>
      </c>
      <c r="AS46">
        <v>9</v>
      </c>
      <c r="AT46">
        <v>0</v>
      </c>
      <c r="AU46">
        <v>0</v>
      </c>
      <c r="AV46">
        <v>0</v>
      </c>
      <c r="AW46">
        <v>0</v>
      </c>
      <c r="AX46" t="s">
        <v>64</v>
      </c>
      <c r="AY46">
        <v>0</v>
      </c>
      <c r="AZ46" t="s">
        <v>64</v>
      </c>
      <c r="BA46">
        <f t="shared" si="0"/>
        <v>916.56000000000006</v>
      </c>
      <c r="BB46" t="s">
        <v>59</v>
      </c>
      <c r="BC46" t="b">
        <v>1</v>
      </c>
    </row>
    <row r="47" spans="1:55" x14ac:dyDescent="0.35">
      <c r="A47" s="1">
        <v>45</v>
      </c>
      <c r="B47">
        <v>45</v>
      </c>
      <c r="C47" t="s">
        <v>107</v>
      </c>
      <c r="D47" t="s">
        <v>331</v>
      </c>
      <c r="E47" t="s">
        <v>59</v>
      </c>
      <c r="F47" t="s">
        <v>333</v>
      </c>
      <c r="G47" t="s">
        <v>334</v>
      </c>
      <c r="H47" t="s">
        <v>58</v>
      </c>
      <c r="I47" t="b">
        <v>0</v>
      </c>
      <c r="J47" t="b">
        <v>0</v>
      </c>
      <c r="K47" t="b">
        <v>0</v>
      </c>
      <c r="L47" t="b">
        <v>0</v>
      </c>
      <c r="M47" t="b">
        <v>0</v>
      </c>
      <c r="N47" t="b">
        <v>0</v>
      </c>
      <c r="O47" t="b">
        <v>0</v>
      </c>
      <c r="P47" t="b">
        <v>0</v>
      </c>
      <c r="Q47" t="b">
        <v>0</v>
      </c>
      <c r="R47" t="b">
        <v>0</v>
      </c>
      <c r="S47" t="b">
        <v>0</v>
      </c>
      <c r="T47" t="b">
        <v>0</v>
      </c>
      <c r="U47" t="b">
        <v>0</v>
      </c>
      <c r="V47" t="b">
        <v>0</v>
      </c>
      <c r="W47" t="b">
        <v>1</v>
      </c>
      <c r="X47" t="b">
        <v>1</v>
      </c>
      <c r="Y47" t="b">
        <v>0</v>
      </c>
      <c r="Z47" t="b">
        <v>0</v>
      </c>
      <c r="AA47" t="b">
        <v>0</v>
      </c>
      <c r="AB47" t="b">
        <v>0</v>
      </c>
      <c r="AC47" t="b">
        <v>0</v>
      </c>
      <c r="AD47" t="b">
        <v>0</v>
      </c>
      <c r="AE47" t="b">
        <v>0</v>
      </c>
      <c r="AF47" t="b">
        <v>0</v>
      </c>
      <c r="AG47" t="b">
        <v>0</v>
      </c>
      <c r="AH47" t="b">
        <v>0</v>
      </c>
      <c r="AI47" t="s">
        <v>356</v>
      </c>
      <c r="AJ47" t="s">
        <v>348</v>
      </c>
      <c r="AK47" t="s">
        <v>194</v>
      </c>
      <c r="AL47" t="s">
        <v>337</v>
      </c>
      <c r="AM47" t="s">
        <v>59</v>
      </c>
      <c r="AN47" t="s">
        <v>105</v>
      </c>
      <c r="AO47" t="s">
        <v>59</v>
      </c>
      <c r="AP47" t="s">
        <v>59</v>
      </c>
      <c r="AQ47">
        <v>0</v>
      </c>
      <c r="AR47">
        <v>0</v>
      </c>
      <c r="AS47">
        <v>0</v>
      </c>
      <c r="AT47">
        <v>0</v>
      </c>
      <c r="AU47">
        <v>0</v>
      </c>
      <c r="AV47">
        <v>0</v>
      </c>
      <c r="AW47">
        <v>0</v>
      </c>
      <c r="AX47" t="s">
        <v>357</v>
      </c>
      <c r="AY47">
        <v>0</v>
      </c>
      <c r="AZ47" t="s">
        <v>64</v>
      </c>
      <c r="BA47">
        <f t="shared" si="0"/>
        <v>0</v>
      </c>
      <c r="BB47" t="s">
        <v>59</v>
      </c>
      <c r="BC47" t="b">
        <v>1</v>
      </c>
    </row>
    <row r="48" spans="1:55" x14ac:dyDescent="0.35">
      <c r="A48" s="1">
        <v>46</v>
      </c>
      <c r="B48">
        <v>46</v>
      </c>
      <c r="C48" t="s">
        <v>53</v>
      </c>
      <c r="D48" t="s">
        <v>358</v>
      </c>
      <c r="E48" t="s">
        <v>359</v>
      </c>
      <c r="F48" t="s">
        <v>360</v>
      </c>
      <c r="G48" t="s">
        <v>361</v>
      </c>
      <c r="H48" t="s">
        <v>58</v>
      </c>
      <c r="I48" t="b">
        <v>0</v>
      </c>
      <c r="J48" t="b">
        <v>0</v>
      </c>
      <c r="K48" t="b">
        <v>0</v>
      </c>
      <c r="L48" t="b">
        <v>0</v>
      </c>
      <c r="M48" t="b">
        <v>0</v>
      </c>
      <c r="N48" t="b">
        <v>0</v>
      </c>
      <c r="O48" t="b">
        <v>0</v>
      </c>
      <c r="P48" t="b">
        <v>0</v>
      </c>
      <c r="Q48" t="b">
        <v>0</v>
      </c>
      <c r="R48" t="b">
        <v>0</v>
      </c>
      <c r="S48" t="b">
        <v>0</v>
      </c>
      <c r="T48" t="b">
        <v>0</v>
      </c>
      <c r="U48" t="b">
        <v>0</v>
      </c>
      <c r="V48" t="b">
        <v>0</v>
      </c>
      <c r="W48" t="b">
        <v>0</v>
      </c>
      <c r="X48" t="b">
        <v>0</v>
      </c>
      <c r="Y48" t="b">
        <v>1</v>
      </c>
      <c r="Z48" t="b">
        <v>0</v>
      </c>
      <c r="AA48" t="b">
        <v>0</v>
      </c>
      <c r="AB48" t="b">
        <v>0</v>
      </c>
      <c r="AC48" t="b">
        <v>1</v>
      </c>
      <c r="AD48" t="b">
        <v>0</v>
      </c>
      <c r="AE48" t="b">
        <v>0</v>
      </c>
      <c r="AF48" t="b">
        <v>0</v>
      </c>
      <c r="AG48" t="b">
        <v>0</v>
      </c>
      <c r="AH48" t="b">
        <v>1</v>
      </c>
      <c r="AI48" t="s">
        <v>362</v>
      </c>
      <c r="AJ48" t="s">
        <v>363</v>
      </c>
      <c r="AK48" t="s">
        <v>64</v>
      </c>
      <c r="AL48" t="s">
        <v>64</v>
      </c>
      <c r="AM48" t="s">
        <v>59</v>
      </c>
      <c r="AN48" t="s">
        <v>91</v>
      </c>
      <c r="AO48" t="s">
        <v>59</v>
      </c>
      <c r="AP48" t="s">
        <v>59</v>
      </c>
      <c r="AQ48">
        <v>0</v>
      </c>
      <c r="AR48">
        <v>0</v>
      </c>
      <c r="AS48">
        <v>10</v>
      </c>
      <c r="AT48">
        <v>0</v>
      </c>
      <c r="AU48">
        <v>0</v>
      </c>
      <c r="AV48">
        <v>0</v>
      </c>
      <c r="AW48">
        <v>0</v>
      </c>
      <c r="AX48" t="s">
        <v>64</v>
      </c>
      <c r="AY48">
        <v>0</v>
      </c>
      <c r="AZ48" t="s">
        <v>64</v>
      </c>
      <c r="BA48">
        <f t="shared" si="0"/>
        <v>1018.4000000000001</v>
      </c>
      <c r="BB48" t="s">
        <v>364</v>
      </c>
      <c r="BC48" t="b">
        <v>1</v>
      </c>
    </row>
    <row r="49" spans="1:55" x14ac:dyDescent="0.35">
      <c r="A49" s="1">
        <v>47</v>
      </c>
      <c r="B49">
        <v>47</v>
      </c>
      <c r="C49" t="s">
        <v>53</v>
      </c>
      <c r="D49" t="s">
        <v>365</v>
      </c>
      <c r="E49" t="s">
        <v>366</v>
      </c>
      <c r="F49" t="s">
        <v>367</v>
      </c>
      <c r="G49" t="s">
        <v>368</v>
      </c>
      <c r="H49" t="s">
        <v>58</v>
      </c>
      <c r="I49" t="b">
        <v>0</v>
      </c>
      <c r="J49" t="b">
        <v>0</v>
      </c>
      <c r="K49" t="b">
        <v>0</v>
      </c>
      <c r="L49" t="b">
        <v>0</v>
      </c>
      <c r="M49" t="b">
        <v>0</v>
      </c>
      <c r="N49" t="b">
        <v>0</v>
      </c>
      <c r="O49" t="b">
        <v>0</v>
      </c>
      <c r="P49" t="b">
        <v>0</v>
      </c>
      <c r="Q49" t="b">
        <v>0</v>
      </c>
      <c r="R49" t="b">
        <v>0</v>
      </c>
      <c r="S49" t="b">
        <v>0</v>
      </c>
      <c r="T49" t="b">
        <v>0</v>
      </c>
      <c r="U49" t="b">
        <v>0</v>
      </c>
      <c r="V49" t="b">
        <v>0</v>
      </c>
      <c r="W49" t="b">
        <v>0</v>
      </c>
      <c r="X49" t="b">
        <v>0</v>
      </c>
      <c r="Y49" t="b">
        <v>1</v>
      </c>
      <c r="Z49" t="b">
        <v>0</v>
      </c>
      <c r="AA49" t="b">
        <v>0</v>
      </c>
      <c r="AB49" t="b">
        <v>0</v>
      </c>
      <c r="AC49" t="b">
        <v>1</v>
      </c>
      <c r="AD49" t="b">
        <v>0</v>
      </c>
      <c r="AE49" t="b">
        <v>0</v>
      </c>
      <c r="AF49" t="b">
        <v>0</v>
      </c>
      <c r="AG49" t="b">
        <v>1</v>
      </c>
      <c r="AH49" t="b">
        <v>0</v>
      </c>
      <c r="AI49" t="s">
        <v>369</v>
      </c>
      <c r="AJ49" t="s">
        <v>64</v>
      </c>
      <c r="AK49" t="s">
        <v>64</v>
      </c>
      <c r="AL49" t="s">
        <v>64</v>
      </c>
      <c r="AM49" t="s">
        <v>64</v>
      </c>
      <c r="AN49" t="s">
        <v>91</v>
      </c>
      <c r="AO49" t="s">
        <v>64</v>
      </c>
      <c r="AP49" t="s">
        <v>64</v>
      </c>
      <c r="AQ49">
        <v>0</v>
      </c>
      <c r="AR49">
        <v>0</v>
      </c>
      <c r="AS49">
        <v>5</v>
      </c>
      <c r="AT49">
        <v>0</v>
      </c>
      <c r="AU49">
        <v>0</v>
      </c>
      <c r="AV49">
        <v>0</v>
      </c>
      <c r="AW49">
        <v>0</v>
      </c>
      <c r="AX49" t="s">
        <v>64</v>
      </c>
      <c r="AY49">
        <v>0</v>
      </c>
      <c r="AZ49" t="s">
        <v>64</v>
      </c>
      <c r="BA49">
        <f t="shared" si="0"/>
        <v>509.20000000000005</v>
      </c>
      <c r="BB49" t="s">
        <v>370</v>
      </c>
      <c r="BC49" t="b">
        <v>1</v>
      </c>
    </row>
    <row r="50" spans="1:55" x14ac:dyDescent="0.35">
      <c r="A50" s="1">
        <v>48</v>
      </c>
      <c r="B50">
        <v>48</v>
      </c>
      <c r="C50" t="s">
        <v>107</v>
      </c>
      <c r="D50" t="s">
        <v>371</v>
      </c>
      <c r="E50" t="s">
        <v>372</v>
      </c>
      <c r="F50" t="s">
        <v>373</v>
      </c>
      <c r="G50" t="s">
        <v>374</v>
      </c>
      <c r="H50" t="s">
        <v>58</v>
      </c>
      <c r="I50" t="b">
        <v>0</v>
      </c>
      <c r="J50" t="b">
        <v>0</v>
      </c>
      <c r="K50" t="b">
        <v>0</v>
      </c>
      <c r="L50" t="b">
        <v>0</v>
      </c>
      <c r="M50" t="b">
        <v>0</v>
      </c>
      <c r="N50" t="b">
        <v>0</v>
      </c>
      <c r="O50" t="b">
        <v>0</v>
      </c>
      <c r="P50" t="b">
        <v>0</v>
      </c>
      <c r="Q50" t="b">
        <v>0</v>
      </c>
      <c r="R50" t="b">
        <v>0</v>
      </c>
      <c r="S50" t="b">
        <v>0</v>
      </c>
      <c r="T50" t="b">
        <v>0</v>
      </c>
      <c r="U50" t="b">
        <v>0</v>
      </c>
      <c r="V50" t="b">
        <v>0</v>
      </c>
      <c r="W50" t="b">
        <v>1</v>
      </c>
      <c r="X50" t="b">
        <v>1</v>
      </c>
      <c r="Y50" t="b">
        <v>0</v>
      </c>
      <c r="Z50" t="b">
        <v>0</v>
      </c>
      <c r="AA50" t="b">
        <v>0</v>
      </c>
      <c r="AB50" t="b">
        <v>0</v>
      </c>
      <c r="AC50" t="b">
        <v>0</v>
      </c>
      <c r="AD50" t="b">
        <v>0</v>
      </c>
      <c r="AE50" t="b">
        <v>0</v>
      </c>
      <c r="AF50" t="b">
        <v>0</v>
      </c>
      <c r="AG50" t="b">
        <v>0</v>
      </c>
      <c r="AH50" t="b">
        <v>0</v>
      </c>
      <c r="AI50" t="s">
        <v>375</v>
      </c>
      <c r="AJ50" t="s">
        <v>376</v>
      </c>
      <c r="AK50" t="s">
        <v>59</v>
      </c>
      <c r="AL50" t="s">
        <v>377</v>
      </c>
      <c r="AM50" t="s">
        <v>59</v>
      </c>
      <c r="AN50" t="s">
        <v>227</v>
      </c>
      <c r="AO50" t="s">
        <v>59</v>
      </c>
      <c r="AP50" t="s">
        <v>59</v>
      </c>
      <c r="AQ50">
        <v>0</v>
      </c>
      <c r="AR50">
        <v>0</v>
      </c>
      <c r="AS50">
        <v>70</v>
      </c>
      <c r="AT50">
        <v>0</v>
      </c>
      <c r="AU50">
        <v>0</v>
      </c>
      <c r="AV50">
        <v>0</v>
      </c>
      <c r="AW50">
        <v>0</v>
      </c>
      <c r="AX50" t="s">
        <v>378</v>
      </c>
      <c r="AY50">
        <v>0</v>
      </c>
      <c r="AZ50" t="s">
        <v>379</v>
      </c>
      <c r="BA50">
        <f t="shared" si="0"/>
        <v>7128.8</v>
      </c>
      <c r="BB50" t="s">
        <v>380</v>
      </c>
      <c r="BC50" t="b">
        <v>1</v>
      </c>
    </row>
    <row r="51" spans="1:55" x14ac:dyDescent="0.35">
      <c r="A51" s="1">
        <v>49</v>
      </c>
      <c r="B51">
        <v>49</v>
      </c>
      <c r="C51" t="s">
        <v>107</v>
      </c>
      <c r="D51" t="s">
        <v>371</v>
      </c>
      <c r="E51" t="s">
        <v>372</v>
      </c>
      <c r="F51" t="s">
        <v>373</v>
      </c>
      <c r="G51" t="s">
        <v>374</v>
      </c>
      <c r="H51" t="s">
        <v>58</v>
      </c>
      <c r="I51" t="b">
        <v>0</v>
      </c>
      <c r="J51" t="b">
        <v>0</v>
      </c>
      <c r="K51" t="b">
        <v>0</v>
      </c>
      <c r="L51" t="b">
        <v>0</v>
      </c>
      <c r="M51" t="b">
        <v>0</v>
      </c>
      <c r="N51" t="b">
        <v>0</v>
      </c>
      <c r="O51" t="b">
        <v>0</v>
      </c>
      <c r="P51" t="b">
        <v>0</v>
      </c>
      <c r="Q51" t="b">
        <v>0</v>
      </c>
      <c r="R51" t="b">
        <v>0</v>
      </c>
      <c r="S51" t="b">
        <v>0</v>
      </c>
      <c r="T51" t="b">
        <v>0</v>
      </c>
      <c r="U51" t="b">
        <v>0</v>
      </c>
      <c r="V51" t="b">
        <v>0</v>
      </c>
      <c r="W51" t="b">
        <v>1</v>
      </c>
      <c r="X51" t="b">
        <v>1</v>
      </c>
      <c r="Y51" t="b">
        <v>0</v>
      </c>
      <c r="Z51" t="b">
        <v>0</v>
      </c>
      <c r="AA51" t="b">
        <v>0</v>
      </c>
      <c r="AB51" t="b">
        <v>0</v>
      </c>
      <c r="AC51" t="b">
        <v>0</v>
      </c>
      <c r="AD51" t="b">
        <v>0</v>
      </c>
      <c r="AE51" t="b">
        <v>0</v>
      </c>
      <c r="AF51" t="b">
        <v>0</v>
      </c>
      <c r="AG51" t="b">
        <v>0</v>
      </c>
      <c r="AH51" t="b">
        <v>0</v>
      </c>
      <c r="AI51" t="s">
        <v>375</v>
      </c>
      <c r="AJ51" t="s">
        <v>381</v>
      </c>
      <c r="AK51" t="s">
        <v>114</v>
      </c>
      <c r="AL51" t="s">
        <v>382</v>
      </c>
      <c r="AM51" t="s">
        <v>59</v>
      </c>
      <c r="AN51" t="s">
        <v>227</v>
      </c>
      <c r="AO51" t="s">
        <v>59</v>
      </c>
      <c r="AP51" t="s">
        <v>59</v>
      </c>
      <c r="AQ51">
        <v>0</v>
      </c>
      <c r="AR51">
        <v>0</v>
      </c>
      <c r="AS51">
        <v>63</v>
      </c>
      <c r="AT51">
        <v>0</v>
      </c>
      <c r="AU51">
        <v>0</v>
      </c>
      <c r="AV51">
        <v>0</v>
      </c>
      <c r="AW51">
        <v>0</v>
      </c>
      <c r="AX51" t="s">
        <v>383</v>
      </c>
      <c r="AY51">
        <v>0</v>
      </c>
      <c r="AZ51" t="s">
        <v>384</v>
      </c>
      <c r="BA51">
        <f t="shared" si="0"/>
        <v>6415.92</v>
      </c>
      <c r="BB51" t="s">
        <v>385</v>
      </c>
      <c r="BC51" t="b">
        <v>1</v>
      </c>
    </row>
    <row r="52" spans="1:55" x14ac:dyDescent="0.35">
      <c r="A52" s="1">
        <v>50</v>
      </c>
      <c r="B52">
        <v>50</v>
      </c>
      <c r="C52" t="s">
        <v>53</v>
      </c>
      <c r="D52" t="s">
        <v>386</v>
      </c>
      <c r="E52" t="s">
        <v>119</v>
      </c>
      <c r="F52" t="s">
        <v>387</v>
      </c>
      <c r="G52" t="s">
        <v>388</v>
      </c>
      <c r="H52" t="s">
        <v>58</v>
      </c>
      <c r="I52" t="b">
        <v>0</v>
      </c>
      <c r="J52" t="b">
        <v>0</v>
      </c>
      <c r="K52" t="b">
        <v>0</v>
      </c>
      <c r="L52" t="b">
        <v>0</v>
      </c>
      <c r="M52" t="b">
        <v>0</v>
      </c>
      <c r="N52" t="b">
        <v>0</v>
      </c>
      <c r="O52" t="b">
        <v>0</v>
      </c>
      <c r="P52" t="b">
        <v>0</v>
      </c>
      <c r="Q52" t="b">
        <v>0</v>
      </c>
      <c r="R52" t="b">
        <v>0</v>
      </c>
      <c r="S52" t="b">
        <v>0</v>
      </c>
      <c r="T52" t="b">
        <v>0</v>
      </c>
      <c r="U52" t="b">
        <v>0</v>
      </c>
      <c r="V52" t="b">
        <v>0</v>
      </c>
      <c r="W52" t="b">
        <v>1</v>
      </c>
      <c r="X52" t="b">
        <v>0</v>
      </c>
      <c r="Y52" t="b">
        <v>0</v>
      </c>
      <c r="Z52" t="b">
        <v>0</v>
      </c>
      <c r="AA52" t="b">
        <v>0</v>
      </c>
      <c r="AB52" t="b">
        <v>0</v>
      </c>
      <c r="AC52" t="b">
        <v>1</v>
      </c>
      <c r="AD52" t="b">
        <v>0</v>
      </c>
      <c r="AE52" t="b">
        <v>0</v>
      </c>
      <c r="AF52" t="b">
        <v>0</v>
      </c>
      <c r="AG52" t="b">
        <v>1</v>
      </c>
      <c r="AH52" t="b">
        <v>0</v>
      </c>
      <c r="AI52" t="s">
        <v>389</v>
      </c>
      <c r="AJ52" t="s">
        <v>390</v>
      </c>
      <c r="AK52" t="s">
        <v>225</v>
      </c>
      <c r="AL52" t="s">
        <v>391</v>
      </c>
      <c r="AM52" t="s">
        <v>64</v>
      </c>
      <c r="AN52" t="s">
        <v>116</v>
      </c>
      <c r="AO52" t="s">
        <v>64</v>
      </c>
      <c r="AP52" t="s">
        <v>64</v>
      </c>
      <c r="AQ52">
        <v>0</v>
      </c>
      <c r="AR52">
        <v>0</v>
      </c>
      <c r="AS52">
        <v>0</v>
      </c>
      <c r="AT52">
        <v>294</v>
      </c>
      <c r="AU52">
        <v>0</v>
      </c>
      <c r="AV52">
        <v>0</v>
      </c>
      <c r="AW52">
        <v>0</v>
      </c>
      <c r="AX52" t="s">
        <v>64</v>
      </c>
      <c r="AY52">
        <v>0</v>
      </c>
      <c r="AZ52" t="s">
        <v>64</v>
      </c>
      <c r="BA52">
        <f t="shared" si="0"/>
        <v>39945.78</v>
      </c>
      <c r="BB52" t="s">
        <v>392</v>
      </c>
      <c r="BC52" t="b">
        <v>1</v>
      </c>
    </row>
    <row r="53" spans="1:55" x14ac:dyDescent="0.35">
      <c r="A53" s="1">
        <v>51</v>
      </c>
      <c r="B53">
        <v>51</v>
      </c>
      <c r="C53" t="s">
        <v>53</v>
      </c>
      <c r="D53" t="s">
        <v>229</v>
      </c>
      <c r="E53" t="s">
        <v>290</v>
      </c>
      <c r="F53" t="s">
        <v>231</v>
      </c>
      <c r="G53" t="s">
        <v>232</v>
      </c>
      <c r="H53" t="s">
        <v>58</v>
      </c>
      <c r="I53" t="b">
        <v>0</v>
      </c>
      <c r="J53" t="b">
        <v>0</v>
      </c>
      <c r="K53" t="b">
        <v>0</v>
      </c>
      <c r="L53" t="b">
        <v>0</v>
      </c>
      <c r="M53" t="b">
        <v>0</v>
      </c>
      <c r="N53" t="b">
        <v>0</v>
      </c>
      <c r="O53" t="b">
        <v>0</v>
      </c>
      <c r="P53" t="b">
        <v>0</v>
      </c>
      <c r="Q53" t="b">
        <v>0</v>
      </c>
      <c r="R53" t="b">
        <v>0</v>
      </c>
      <c r="S53" t="b">
        <v>0</v>
      </c>
      <c r="T53" t="b">
        <v>0</v>
      </c>
      <c r="U53" t="b">
        <v>0</v>
      </c>
      <c r="V53" t="b">
        <v>0</v>
      </c>
      <c r="W53" t="b">
        <v>1</v>
      </c>
      <c r="X53" t="b">
        <v>0</v>
      </c>
      <c r="Y53" t="b">
        <v>0</v>
      </c>
      <c r="Z53" t="b">
        <v>0</v>
      </c>
      <c r="AA53" t="b">
        <v>0</v>
      </c>
      <c r="AB53" t="b">
        <v>0</v>
      </c>
      <c r="AC53" t="b">
        <v>1</v>
      </c>
      <c r="AD53" t="b">
        <v>0</v>
      </c>
      <c r="AE53" t="b">
        <v>0</v>
      </c>
      <c r="AF53" t="b">
        <v>0</v>
      </c>
      <c r="AG53" t="b">
        <v>1</v>
      </c>
      <c r="AH53" t="b">
        <v>0</v>
      </c>
      <c r="AI53" t="s">
        <v>393</v>
      </c>
      <c r="AJ53" t="s">
        <v>394</v>
      </c>
      <c r="AK53" t="s">
        <v>297</v>
      </c>
      <c r="AL53" t="s">
        <v>391</v>
      </c>
      <c r="AM53" t="s">
        <v>59</v>
      </c>
      <c r="AN53" t="s">
        <v>116</v>
      </c>
      <c r="AO53" t="s">
        <v>59</v>
      </c>
      <c r="AP53" t="s">
        <v>59</v>
      </c>
      <c r="AQ53">
        <v>0</v>
      </c>
      <c r="AR53">
        <v>0</v>
      </c>
      <c r="AS53">
        <v>0</v>
      </c>
      <c r="AT53">
        <v>725</v>
      </c>
      <c r="AU53">
        <v>0</v>
      </c>
      <c r="AV53">
        <v>0</v>
      </c>
      <c r="AW53">
        <v>0</v>
      </c>
      <c r="AX53" t="s">
        <v>64</v>
      </c>
      <c r="AY53">
        <v>0</v>
      </c>
      <c r="AZ53" t="s">
        <v>64</v>
      </c>
      <c r="BA53">
        <f t="shared" si="0"/>
        <v>98505.75</v>
      </c>
      <c r="BB53" t="s">
        <v>395</v>
      </c>
      <c r="BC53" t="b">
        <v>1</v>
      </c>
    </row>
    <row r="54" spans="1:55" x14ac:dyDescent="0.35">
      <c r="A54" s="1">
        <v>52</v>
      </c>
      <c r="B54">
        <v>52</v>
      </c>
      <c r="C54" t="s">
        <v>107</v>
      </c>
      <c r="D54" t="s">
        <v>396</v>
      </c>
      <c r="E54" t="s">
        <v>397</v>
      </c>
      <c r="F54" t="s">
        <v>398</v>
      </c>
      <c r="G54" t="s">
        <v>399</v>
      </c>
      <c r="H54" t="s">
        <v>58</v>
      </c>
      <c r="I54" t="b">
        <v>0</v>
      </c>
      <c r="J54" t="b">
        <v>0</v>
      </c>
      <c r="K54" t="b">
        <v>0</v>
      </c>
      <c r="L54" t="b">
        <v>0</v>
      </c>
      <c r="M54" t="b">
        <v>0</v>
      </c>
      <c r="N54" t="b">
        <v>0</v>
      </c>
      <c r="O54" t="b">
        <v>0</v>
      </c>
      <c r="P54" t="b">
        <v>0</v>
      </c>
      <c r="Q54" t="b">
        <v>0</v>
      </c>
      <c r="R54" t="b">
        <v>0</v>
      </c>
      <c r="S54" t="b">
        <v>0</v>
      </c>
      <c r="T54" t="b">
        <v>0</v>
      </c>
      <c r="U54" t="b">
        <v>0</v>
      </c>
      <c r="V54" t="b">
        <v>0</v>
      </c>
      <c r="W54" t="b">
        <v>1</v>
      </c>
      <c r="X54" t="b">
        <v>1</v>
      </c>
      <c r="Y54" t="b">
        <v>0</v>
      </c>
      <c r="Z54" t="b">
        <v>0</v>
      </c>
      <c r="AA54" t="b">
        <v>0</v>
      </c>
      <c r="AB54" t="b">
        <v>0</v>
      </c>
      <c r="AC54" t="b">
        <v>0</v>
      </c>
      <c r="AD54" t="b">
        <v>1</v>
      </c>
      <c r="AE54" t="b">
        <v>0</v>
      </c>
      <c r="AF54" t="b">
        <v>0</v>
      </c>
      <c r="AG54" t="b">
        <v>1</v>
      </c>
      <c r="AH54" t="b">
        <v>0</v>
      </c>
      <c r="AI54" t="s">
        <v>214</v>
      </c>
      <c r="AJ54" t="s">
        <v>215</v>
      </c>
      <c r="AK54" t="s">
        <v>157</v>
      </c>
      <c r="AL54" t="s">
        <v>400</v>
      </c>
      <c r="AM54" t="s">
        <v>59</v>
      </c>
      <c r="AN54" t="s">
        <v>63</v>
      </c>
      <c r="AO54" t="s">
        <v>59</v>
      </c>
      <c r="AP54" t="s">
        <v>59</v>
      </c>
      <c r="AQ54">
        <v>0</v>
      </c>
      <c r="AR54">
        <v>0</v>
      </c>
      <c r="AS54">
        <v>0</v>
      </c>
      <c r="AT54">
        <v>200</v>
      </c>
      <c r="AU54">
        <v>0</v>
      </c>
      <c r="AV54">
        <v>0</v>
      </c>
      <c r="AW54">
        <v>0</v>
      </c>
      <c r="AX54" t="s">
        <v>64</v>
      </c>
      <c r="AY54">
        <v>0</v>
      </c>
      <c r="AZ54" t="s">
        <v>64</v>
      </c>
      <c r="BA54">
        <f t="shared" si="0"/>
        <v>27174</v>
      </c>
      <c r="BB54" t="s">
        <v>218</v>
      </c>
      <c r="BC54" t="b">
        <v>1</v>
      </c>
    </row>
    <row r="55" spans="1:55" x14ac:dyDescent="0.35">
      <c r="A55" s="1">
        <v>53</v>
      </c>
      <c r="B55">
        <v>53</v>
      </c>
      <c r="C55" t="s">
        <v>53</v>
      </c>
      <c r="D55" t="s">
        <v>401</v>
      </c>
      <c r="E55" t="s">
        <v>402</v>
      </c>
      <c r="F55" t="s">
        <v>403</v>
      </c>
      <c r="G55" t="s">
        <v>404</v>
      </c>
      <c r="H55" t="s">
        <v>58</v>
      </c>
      <c r="I55" t="b">
        <v>1</v>
      </c>
      <c r="J55" t="b">
        <v>0</v>
      </c>
      <c r="K55" t="b">
        <v>0</v>
      </c>
      <c r="L55" t="b">
        <v>0</v>
      </c>
      <c r="M55" t="b">
        <v>0</v>
      </c>
      <c r="N55" t="b">
        <v>0</v>
      </c>
      <c r="O55" t="b">
        <v>0</v>
      </c>
      <c r="P55" t="b">
        <v>0</v>
      </c>
      <c r="Q55" t="b">
        <v>0</v>
      </c>
      <c r="R55" t="b">
        <v>0</v>
      </c>
      <c r="S55" t="b">
        <v>0</v>
      </c>
      <c r="T55" t="b">
        <v>0</v>
      </c>
      <c r="U55" t="b">
        <v>0</v>
      </c>
      <c r="V55" t="b">
        <v>0</v>
      </c>
      <c r="W55" t="b">
        <v>1</v>
      </c>
      <c r="X55" t="b">
        <v>0</v>
      </c>
      <c r="Y55" t="b">
        <v>0</v>
      </c>
      <c r="Z55" t="b">
        <v>0</v>
      </c>
      <c r="AA55" t="b">
        <v>0</v>
      </c>
      <c r="AB55" t="b">
        <v>0</v>
      </c>
      <c r="AC55" t="b">
        <v>1</v>
      </c>
      <c r="AD55" t="b">
        <v>0</v>
      </c>
      <c r="AE55" t="b">
        <v>0</v>
      </c>
      <c r="AF55" t="b">
        <v>0</v>
      </c>
      <c r="AG55" t="b">
        <v>1</v>
      </c>
      <c r="AH55" t="b">
        <v>0</v>
      </c>
      <c r="AI55" t="s">
        <v>405</v>
      </c>
      <c r="AJ55" t="s">
        <v>269</v>
      </c>
      <c r="AK55" t="s">
        <v>64</v>
      </c>
      <c r="AL55" t="s">
        <v>270</v>
      </c>
      <c r="AM55" t="s">
        <v>64</v>
      </c>
      <c r="AN55" t="s">
        <v>105</v>
      </c>
      <c r="AO55" t="s">
        <v>64</v>
      </c>
      <c r="AP55" t="s">
        <v>64</v>
      </c>
      <c r="AQ55">
        <v>0</v>
      </c>
      <c r="AR55">
        <v>0</v>
      </c>
      <c r="AS55">
        <v>0</v>
      </c>
      <c r="AT55">
        <v>1760.78</v>
      </c>
      <c r="AU55">
        <v>0</v>
      </c>
      <c r="AV55">
        <v>0</v>
      </c>
      <c r="AW55">
        <v>0</v>
      </c>
      <c r="AX55" t="s">
        <v>64</v>
      </c>
      <c r="AY55">
        <v>0</v>
      </c>
      <c r="AZ55" t="s">
        <v>64</v>
      </c>
      <c r="BA55">
        <f t="shared" si="0"/>
        <v>239237.17860000001</v>
      </c>
      <c r="BB55" t="s">
        <v>406</v>
      </c>
      <c r="BC55" t="b">
        <v>1</v>
      </c>
    </row>
    <row r="56" spans="1:55" x14ac:dyDescent="0.35">
      <c r="A56" s="1">
        <v>54</v>
      </c>
      <c r="B56">
        <v>54</v>
      </c>
      <c r="C56" t="s">
        <v>107</v>
      </c>
      <c r="D56" t="s">
        <v>407</v>
      </c>
      <c r="E56" t="s">
        <v>408</v>
      </c>
      <c r="F56" t="s">
        <v>409</v>
      </c>
      <c r="G56" t="s">
        <v>410</v>
      </c>
      <c r="H56" t="s">
        <v>74</v>
      </c>
      <c r="I56" t="b">
        <v>1</v>
      </c>
      <c r="J56" t="b">
        <v>1</v>
      </c>
      <c r="K56" t="b">
        <v>1</v>
      </c>
      <c r="L56" t="b">
        <v>1</v>
      </c>
      <c r="M56" t="b">
        <v>1</v>
      </c>
      <c r="N56" t="b">
        <v>1</v>
      </c>
      <c r="O56" t="b">
        <v>0</v>
      </c>
      <c r="P56" t="b">
        <v>0</v>
      </c>
      <c r="Q56" t="b">
        <v>0</v>
      </c>
      <c r="R56" t="b">
        <v>0</v>
      </c>
      <c r="S56" t="b">
        <v>0</v>
      </c>
      <c r="T56" t="b">
        <v>0</v>
      </c>
      <c r="U56" t="b">
        <v>0</v>
      </c>
      <c r="V56" t="b">
        <v>0</v>
      </c>
      <c r="W56" t="b">
        <v>0</v>
      </c>
      <c r="X56" t="b">
        <v>0</v>
      </c>
      <c r="Y56" t="b">
        <v>0</v>
      </c>
      <c r="Z56" t="b">
        <v>0</v>
      </c>
      <c r="AA56" t="b">
        <v>0</v>
      </c>
      <c r="AB56" t="b">
        <v>0</v>
      </c>
      <c r="AC56" t="b">
        <v>0</v>
      </c>
      <c r="AD56" t="b">
        <v>0</v>
      </c>
      <c r="AE56" t="b">
        <v>0</v>
      </c>
      <c r="AF56" t="b">
        <v>0</v>
      </c>
      <c r="AG56" t="b">
        <v>0</v>
      </c>
      <c r="AH56" t="b">
        <v>0</v>
      </c>
      <c r="AI56" t="s">
        <v>59</v>
      </c>
      <c r="AJ56" t="s">
        <v>411</v>
      </c>
      <c r="AK56" t="s">
        <v>64</v>
      </c>
      <c r="AL56" t="s">
        <v>62</v>
      </c>
      <c r="AM56" t="s">
        <v>64</v>
      </c>
      <c r="AN56" t="s">
        <v>91</v>
      </c>
      <c r="AO56" t="s">
        <v>64</v>
      </c>
      <c r="AP56" t="s">
        <v>64</v>
      </c>
      <c r="AQ56">
        <v>0</v>
      </c>
      <c r="AR56">
        <v>0</v>
      </c>
      <c r="AS56">
        <v>0</v>
      </c>
      <c r="AT56">
        <v>0</v>
      </c>
      <c r="AU56">
        <v>0</v>
      </c>
      <c r="AV56">
        <v>0</v>
      </c>
      <c r="AW56">
        <v>0</v>
      </c>
      <c r="AX56" t="s">
        <v>64</v>
      </c>
      <c r="AY56">
        <v>0</v>
      </c>
      <c r="AZ56" t="s">
        <v>64</v>
      </c>
      <c r="BA56">
        <f t="shared" si="0"/>
        <v>0</v>
      </c>
      <c r="BB56" t="s">
        <v>59</v>
      </c>
      <c r="BC56" t="b">
        <v>1</v>
      </c>
    </row>
    <row r="57" spans="1:55" x14ac:dyDescent="0.35">
      <c r="A57" s="1">
        <v>55</v>
      </c>
      <c r="B57">
        <v>55</v>
      </c>
      <c r="C57" t="s">
        <v>107</v>
      </c>
      <c r="D57" t="s">
        <v>412</v>
      </c>
      <c r="E57" t="s">
        <v>413</v>
      </c>
      <c r="F57" t="s">
        <v>414</v>
      </c>
      <c r="G57" t="s">
        <v>415</v>
      </c>
      <c r="H57" t="s">
        <v>58</v>
      </c>
      <c r="I57" t="b">
        <v>0</v>
      </c>
      <c r="J57" t="b">
        <v>0</v>
      </c>
      <c r="K57" t="b">
        <v>1</v>
      </c>
      <c r="L57" t="b">
        <v>0</v>
      </c>
      <c r="M57" t="b">
        <v>0</v>
      </c>
      <c r="N57" t="b">
        <v>0</v>
      </c>
      <c r="O57" t="b">
        <v>0</v>
      </c>
      <c r="P57" t="b">
        <v>0</v>
      </c>
      <c r="Q57" t="b">
        <v>0</v>
      </c>
      <c r="R57" t="b">
        <v>0</v>
      </c>
      <c r="S57" t="b">
        <v>0</v>
      </c>
      <c r="T57" t="b">
        <v>0</v>
      </c>
      <c r="U57" t="b">
        <v>0</v>
      </c>
      <c r="V57" t="b">
        <v>0</v>
      </c>
      <c r="W57" t="b">
        <v>0</v>
      </c>
      <c r="X57" t="b">
        <v>0</v>
      </c>
      <c r="Y57" t="b">
        <v>1</v>
      </c>
      <c r="Z57" t="b">
        <v>0</v>
      </c>
      <c r="AA57" t="b">
        <v>0</v>
      </c>
      <c r="AB57" t="b">
        <v>0</v>
      </c>
      <c r="AC57" t="b">
        <v>1</v>
      </c>
      <c r="AD57" t="b">
        <v>0</v>
      </c>
      <c r="AE57" t="b">
        <v>0</v>
      </c>
      <c r="AF57" t="b">
        <v>1</v>
      </c>
      <c r="AG57" t="b">
        <v>0</v>
      </c>
      <c r="AH57" t="b">
        <v>0</v>
      </c>
      <c r="AI57" t="s">
        <v>416</v>
      </c>
      <c r="AJ57" t="s">
        <v>417</v>
      </c>
      <c r="AK57" t="s">
        <v>418</v>
      </c>
      <c r="AL57" t="s">
        <v>419</v>
      </c>
      <c r="AM57" t="s">
        <v>59</v>
      </c>
      <c r="AN57" t="s">
        <v>420</v>
      </c>
      <c r="AO57" t="s">
        <v>59</v>
      </c>
      <c r="AP57" t="s">
        <v>59</v>
      </c>
      <c r="AQ57">
        <v>1</v>
      </c>
      <c r="AR57">
        <v>0</v>
      </c>
      <c r="AS57">
        <v>0</v>
      </c>
      <c r="AT57">
        <v>0</v>
      </c>
      <c r="AU57">
        <v>0</v>
      </c>
      <c r="AV57">
        <v>0</v>
      </c>
      <c r="AW57">
        <v>0</v>
      </c>
      <c r="AX57" t="s">
        <v>64</v>
      </c>
      <c r="AY57">
        <v>0</v>
      </c>
      <c r="AZ57" t="s">
        <v>64</v>
      </c>
      <c r="BA57">
        <f t="shared" si="0"/>
        <v>101.84</v>
      </c>
      <c r="BB57" t="s">
        <v>421</v>
      </c>
      <c r="BC57" t="b">
        <v>1</v>
      </c>
    </row>
    <row r="58" spans="1:55" x14ac:dyDescent="0.35">
      <c r="A58" s="1">
        <v>56</v>
      </c>
      <c r="B58">
        <v>56</v>
      </c>
      <c r="C58" t="s">
        <v>107</v>
      </c>
      <c r="D58" t="s">
        <v>422</v>
      </c>
      <c r="E58" t="s">
        <v>423</v>
      </c>
      <c r="F58" t="s">
        <v>424</v>
      </c>
      <c r="G58" t="s">
        <v>425</v>
      </c>
      <c r="H58" t="s">
        <v>58</v>
      </c>
      <c r="I58" t="b">
        <v>0</v>
      </c>
      <c r="J58" t="b">
        <v>0</v>
      </c>
      <c r="K58" t="b">
        <v>0</v>
      </c>
      <c r="L58" t="b">
        <v>0</v>
      </c>
      <c r="M58" t="b">
        <v>0</v>
      </c>
      <c r="N58" t="b">
        <v>0</v>
      </c>
      <c r="O58" t="b">
        <v>0</v>
      </c>
      <c r="P58" t="b">
        <v>0</v>
      </c>
      <c r="Q58" t="b">
        <v>0</v>
      </c>
      <c r="R58" t="b">
        <v>0</v>
      </c>
      <c r="S58" t="b">
        <v>0</v>
      </c>
      <c r="T58" t="b">
        <v>0</v>
      </c>
      <c r="U58" t="b">
        <v>0</v>
      </c>
      <c r="V58" t="b">
        <v>0</v>
      </c>
      <c r="W58" t="b">
        <v>0</v>
      </c>
      <c r="X58" t="b">
        <v>0</v>
      </c>
      <c r="Y58" t="b">
        <v>0</v>
      </c>
      <c r="Z58" t="b">
        <v>0</v>
      </c>
      <c r="AA58" t="b">
        <v>0</v>
      </c>
      <c r="AB58" t="b">
        <v>0</v>
      </c>
      <c r="AC58" t="b">
        <v>0</v>
      </c>
      <c r="AD58" t="b">
        <v>0</v>
      </c>
      <c r="AE58" t="b">
        <v>0</v>
      </c>
      <c r="AF58" t="b">
        <v>0</v>
      </c>
      <c r="AG58" t="b">
        <v>0</v>
      </c>
      <c r="AH58" t="b">
        <v>0</v>
      </c>
      <c r="AI58" t="s">
        <v>59</v>
      </c>
      <c r="AJ58" t="s">
        <v>426</v>
      </c>
      <c r="AK58" t="s">
        <v>427</v>
      </c>
      <c r="AL58" t="s">
        <v>428</v>
      </c>
      <c r="AM58" t="s">
        <v>59</v>
      </c>
      <c r="AN58" t="s">
        <v>84</v>
      </c>
      <c r="AO58" t="s">
        <v>59</v>
      </c>
      <c r="AP58" t="s">
        <v>59</v>
      </c>
      <c r="AQ58">
        <v>0</v>
      </c>
      <c r="AR58">
        <v>0</v>
      </c>
      <c r="AS58">
        <v>0</v>
      </c>
      <c r="AT58">
        <v>0</v>
      </c>
      <c r="AU58">
        <v>0</v>
      </c>
      <c r="AV58">
        <v>0</v>
      </c>
      <c r="AW58">
        <v>0</v>
      </c>
      <c r="AX58" t="s">
        <v>64</v>
      </c>
      <c r="AY58">
        <v>0</v>
      </c>
      <c r="AZ58" t="s">
        <v>429</v>
      </c>
      <c r="BA58">
        <f t="shared" si="0"/>
        <v>0</v>
      </c>
      <c r="BB58" t="s">
        <v>430</v>
      </c>
      <c r="BC58" t="b">
        <v>1</v>
      </c>
    </row>
    <row r="59" spans="1:55" x14ac:dyDescent="0.35">
      <c r="A59" s="1">
        <v>57</v>
      </c>
      <c r="B59">
        <v>57</v>
      </c>
      <c r="C59" t="s">
        <v>53</v>
      </c>
      <c r="D59" t="s">
        <v>431</v>
      </c>
      <c r="E59" t="s">
        <v>432</v>
      </c>
      <c r="F59" t="s">
        <v>433</v>
      </c>
      <c r="G59" t="s">
        <v>434</v>
      </c>
      <c r="H59" t="s">
        <v>58</v>
      </c>
      <c r="I59" t="b">
        <v>0</v>
      </c>
      <c r="J59" t="b">
        <v>0</v>
      </c>
      <c r="K59" t="b">
        <v>0</v>
      </c>
      <c r="L59" t="b">
        <v>0</v>
      </c>
      <c r="M59" t="b">
        <v>0</v>
      </c>
      <c r="N59" t="b">
        <v>0</v>
      </c>
      <c r="O59" t="b">
        <v>0</v>
      </c>
      <c r="P59" t="b">
        <v>0</v>
      </c>
      <c r="Q59" t="b">
        <v>0</v>
      </c>
      <c r="R59" t="b">
        <v>0</v>
      </c>
      <c r="S59" t="b">
        <v>0</v>
      </c>
      <c r="T59" t="b">
        <v>0</v>
      </c>
      <c r="U59" t="b">
        <v>0</v>
      </c>
      <c r="V59" t="b">
        <v>0</v>
      </c>
      <c r="W59" t="b">
        <v>0</v>
      </c>
      <c r="X59" t="b">
        <v>0</v>
      </c>
      <c r="Y59" t="b">
        <v>0</v>
      </c>
      <c r="Z59" t="b">
        <v>1</v>
      </c>
      <c r="AA59" t="b">
        <v>0</v>
      </c>
      <c r="AB59" t="b">
        <v>0</v>
      </c>
      <c r="AC59" t="b">
        <v>0</v>
      </c>
      <c r="AD59" t="b">
        <v>0</v>
      </c>
      <c r="AE59" t="b">
        <v>0</v>
      </c>
      <c r="AF59" t="b">
        <v>0</v>
      </c>
      <c r="AG59" t="b">
        <v>0</v>
      </c>
      <c r="AH59" t="b">
        <v>0</v>
      </c>
      <c r="AI59" t="s">
        <v>435</v>
      </c>
      <c r="AJ59" t="s">
        <v>436</v>
      </c>
      <c r="AK59" t="s">
        <v>59</v>
      </c>
      <c r="AL59" t="s">
        <v>437</v>
      </c>
      <c r="AM59" t="s">
        <v>59</v>
      </c>
      <c r="AN59" t="s">
        <v>130</v>
      </c>
      <c r="AO59" t="s">
        <v>59</v>
      </c>
      <c r="AP59" t="s">
        <v>59</v>
      </c>
      <c r="AQ59">
        <v>29</v>
      </c>
      <c r="AR59">
        <v>0</v>
      </c>
      <c r="AS59">
        <v>0</v>
      </c>
      <c r="AT59">
        <v>93.87</v>
      </c>
      <c r="AU59">
        <v>0</v>
      </c>
      <c r="AV59">
        <v>0</v>
      </c>
      <c r="AW59">
        <v>0</v>
      </c>
      <c r="AX59" t="s">
        <v>64</v>
      </c>
      <c r="AY59">
        <v>0</v>
      </c>
      <c r="AZ59" t="s">
        <v>64</v>
      </c>
      <c r="BA59">
        <f t="shared" si="0"/>
        <v>15707.476900000001</v>
      </c>
      <c r="BB59" t="s">
        <v>59</v>
      </c>
      <c r="BC59" t="b">
        <v>1</v>
      </c>
    </row>
    <row r="60" spans="1:55" x14ac:dyDescent="0.35">
      <c r="A60" s="1">
        <v>58</v>
      </c>
      <c r="B60">
        <v>58</v>
      </c>
      <c r="C60" t="s">
        <v>107</v>
      </c>
      <c r="D60" t="s">
        <v>438</v>
      </c>
      <c r="E60" t="s">
        <v>423</v>
      </c>
      <c r="F60" t="s">
        <v>439</v>
      </c>
      <c r="G60" t="s">
        <v>440</v>
      </c>
      <c r="H60" t="s">
        <v>58</v>
      </c>
      <c r="I60" t="b">
        <v>0</v>
      </c>
      <c r="J60" t="b">
        <v>0</v>
      </c>
      <c r="K60" t="b">
        <v>0</v>
      </c>
      <c r="L60" t="b">
        <v>0</v>
      </c>
      <c r="M60" t="b">
        <v>0</v>
      </c>
      <c r="N60" t="b">
        <v>0</v>
      </c>
      <c r="O60" t="b">
        <v>0</v>
      </c>
      <c r="P60" t="b">
        <v>0</v>
      </c>
      <c r="Q60" t="b">
        <v>0</v>
      </c>
      <c r="R60" t="b">
        <v>0</v>
      </c>
      <c r="S60" t="b">
        <v>0</v>
      </c>
      <c r="T60" t="b">
        <v>0</v>
      </c>
      <c r="U60" t="b">
        <v>0</v>
      </c>
      <c r="V60" t="b">
        <v>0</v>
      </c>
      <c r="W60" t="b">
        <v>1</v>
      </c>
      <c r="X60" t="b">
        <v>0</v>
      </c>
      <c r="Y60" t="b">
        <v>0</v>
      </c>
      <c r="Z60" t="b">
        <v>0</v>
      </c>
      <c r="AA60" t="b">
        <v>0</v>
      </c>
      <c r="AB60" t="b">
        <v>0</v>
      </c>
      <c r="AC60" t="b">
        <v>0</v>
      </c>
      <c r="AD60" t="b">
        <v>0</v>
      </c>
      <c r="AE60" t="b">
        <v>0</v>
      </c>
      <c r="AF60" t="b">
        <v>0</v>
      </c>
      <c r="AG60" t="b">
        <v>1</v>
      </c>
      <c r="AH60" t="b">
        <v>0</v>
      </c>
      <c r="AI60" t="s">
        <v>441</v>
      </c>
      <c r="AJ60" t="s">
        <v>442</v>
      </c>
      <c r="AK60" t="s">
        <v>194</v>
      </c>
      <c r="AL60" t="s">
        <v>216</v>
      </c>
      <c r="AM60" t="s">
        <v>64</v>
      </c>
      <c r="AN60" t="s">
        <v>84</v>
      </c>
      <c r="AO60" t="s">
        <v>64</v>
      </c>
      <c r="AP60" t="s">
        <v>64</v>
      </c>
      <c r="AQ60">
        <v>0</v>
      </c>
      <c r="AR60">
        <v>0</v>
      </c>
      <c r="AS60">
        <v>71</v>
      </c>
      <c r="AT60">
        <v>0</v>
      </c>
      <c r="AU60">
        <v>0</v>
      </c>
      <c r="AV60">
        <v>0</v>
      </c>
      <c r="AW60">
        <v>0</v>
      </c>
      <c r="AX60" t="s">
        <v>64</v>
      </c>
      <c r="AY60">
        <v>0</v>
      </c>
      <c r="AZ60" t="s">
        <v>64</v>
      </c>
      <c r="BA60">
        <f t="shared" si="0"/>
        <v>7230.64</v>
      </c>
      <c r="BB60" t="s">
        <v>59</v>
      </c>
      <c r="BC60" t="b">
        <v>1</v>
      </c>
    </row>
    <row r="61" spans="1:55" x14ac:dyDescent="0.35">
      <c r="A61" s="1">
        <v>59</v>
      </c>
      <c r="B61">
        <v>59</v>
      </c>
      <c r="C61" t="s">
        <v>107</v>
      </c>
      <c r="D61" t="s">
        <v>443</v>
      </c>
      <c r="E61" t="s">
        <v>444</v>
      </c>
      <c r="F61" t="s">
        <v>445</v>
      </c>
      <c r="G61" t="s">
        <v>446</v>
      </c>
      <c r="H61" t="s">
        <v>58</v>
      </c>
      <c r="I61" t="b">
        <v>0</v>
      </c>
      <c r="J61" t="b">
        <v>0</v>
      </c>
      <c r="K61" t="b">
        <v>0</v>
      </c>
      <c r="L61" t="b">
        <v>0</v>
      </c>
      <c r="M61" t="b">
        <v>0</v>
      </c>
      <c r="N61" t="b">
        <v>0</v>
      </c>
      <c r="O61" t="b">
        <v>0</v>
      </c>
      <c r="P61" t="b">
        <v>0</v>
      </c>
      <c r="Q61" t="b">
        <v>0</v>
      </c>
      <c r="R61" t="b">
        <v>0</v>
      </c>
      <c r="S61" t="b">
        <v>0</v>
      </c>
      <c r="T61" t="b">
        <v>0</v>
      </c>
      <c r="U61" t="b">
        <v>0</v>
      </c>
      <c r="V61" t="b">
        <v>0</v>
      </c>
      <c r="W61" t="b">
        <v>1</v>
      </c>
      <c r="X61" t="b">
        <v>1</v>
      </c>
      <c r="Y61" t="b">
        <v>0</v>
      </c>
      <c r="Z61" t="b">
        <v>0</v>
      </c>
      <c r="AA61" t="b">
        <v>0</v>
      </c>
      <c r="AB61" t="b">
        <v>0</v>
      </c>
      <c r="AC61" t="b">
        <v>0</v>
      </c>
      <c r="AD61" t="b">
        <v>0</v>
      </c>
      <c r="AE61" t="b">
        <v>0</v>
      </c>
      <c r="AF61" t="b">
        <v>0</v>
      </c>
      <c r="AG61" t="b">
        <v>0</v>
      </c>
      <c r="AH61" t="b">
        <v>0</v>
      </c>
      <c r="AI61" t="s">
        <v>447</v>
      </c>
      <c r="AJ61" t="s">
        <v>448</v>
      </c>
      <c r="AK61" t="s">
        <v>249</v>
      </c>
      <c r="AL61" t="s">
        <v>449</v>
      </c>
      <c r="AM61" t="s">
        <v>59</v>
      </c>
      <c r="AN61" t="s">
        <v>84</v>
      </c>
      <c r="AO61" t="s">
        <v>59</v>
      </c>
      <c r="AP61" t="s">
        <v>59</v>
      </c>
      <c r="AQ61">
        <v>0</v>
      </c>
      <c r="AR61">
        <v>0</v>
      </c>
      <c r="AS61">
        <v>1</v>
      </c>
      <c r="AT61">
        <v>0</v>
      </c>
      <c r="AU61">
        <v>0</v>
      </c>
      <c r="AV61">
        <v>0</v>
      </c>
      <c r="AW61">
        <v>0</v>
      </c>
      <c r="AX61" t="s">
        <v>64</v>
      </c>
      <c r="AY61">
        <v>0</v>
      </c>
      <c r="AZ61" t="s">
        <v>64</v>
      </c>
      <c r="BA61">
        <f t="shared" si="0"/>
        <v>101.84</v>
      </c>
      <c r="BB61" t="s">
        <v>59</v>
      </c>
      <c r="BC61" t="b">
        <v>1</v>
      </c>
    </row>
    <row r="62" spans="1:55" x14ac:dyDescent="0.35">
      <c r="A62" s="1">
        <v>60</v>
      </c>
      <c r="B62">
        <v>60</v>
      </c>
      <c r="C62" t="s">
        <v>107</v>
      </c>
      <c r="D62" t="s">
        <v>422</v>
      </c>
      <c r="E62" t="s">
        <v>450</v>
      </c>
      <c r="F62" t="s">
        <v>424</v>
      </c>
      <c r="G62" t="s">
        <v>451</v>
      </c>
      <c r="H62" t="s">
        <v>58</v>
      </c>
      <c r="I62" t="b">
        <v>0</v>
      </c>
      <c r="J62" t="b">
        <v>0</v>
      </c>
      <c r="K62" t="b">
        <v>0</v>
      </c>
      <c r="L62" t="b">
        <v>0</v>
      </c>
      <c r="M62" t="b">
        <v>0</v>
      </c>
      <c r="N62" t="b">
        <v>0</v>
      </c>
      <c r="O62" t="b">
        <v>0</v>
      </c>
      <c r="P62" t="b">
        <v>0</v>
      </c>
      <c r="Q62" t="b">
        <v>0</v>
      </c>
      <c r="R62" t="b">
        <v>0</v>
      </c>
      <c r="S62" t="b">
        <v>0</v>
      </c>
      <c r="T62" t="b">
        <v>0</v>
      </c>
      <c r="U62" t="b">
        <v>0</v>
      </c>
      <c r="V62" t="b">
        <v>0</v>
      </c>
      <c r="W62" t="b">
        <v>1</v>
      </c>
      <c r="X62" t="b">
        <v>0</v>
      </c>
      <c r="Y62" t="b">
        <v>1</v>
      </c>
      <c r="Z62" t="b">
        <v>0</v>
      </c>
      <c r="AA62" t="b">
        <v>0</v>
      </c>
      <c r="AB62" t="b">
        <v>0</v>
      </c>
      <c r="AC62" t="b">
        <v>0</v>
      </c>
      <c r="AD62" t="b">
        <v>0</v>
      </c>
      <c r="AE62" t="b">
        <v>0</v>
      </c>
      <c r="AF62" t="b">
        <v>0</v>
      </c>
      <c r="AG62" t="b">
        <v>0</v>
      </c>
      <c r="AH62" t="b">
        <v>0</v>
      </c>
      <c r="AI62" t="s">
        <v>452</v>
      </c>
      <c r="AJ62" t="s">
        <v>453</v>
      </c>
      <c r="AK62" t="s">
        <v>454</v>
      </c>
      <c r="AL62" t="s">
        <v>455</v>
      </c>
      <c r="AM62" t="s">
        <v>59</v>
      </c>
      <c r="AN62" t="s">
        <v>84</v>
      </c>
      <c r="AO62" t="s">
        <v>59</v>
      </c>
      <c r="AP62" t="s">
        <v>59</v>
      </c>
      <c r="AQ62">
        <v>0</v>
      </c>
      <c r="AR62">
        <v>0</v>
      </c>
      <c r="AS62">
        <v>0</v>
      </c>
      <c r="AT62">
        <v>0</v>
      </c>
      <c r="AU62">
        <v>0</v>
      </c>
      <c r="AV62">
        <v>0</v>
      </c>
      <c r="AW62">
        <v>0</v>
      </c>
      <c r="AX62" t="s">
        <v>64</v>
      </c>
      <c r="AY62">
        <v>0</v>
      </c>
      <c r="AZ62" t="s">
        <v>456</v>
      </c>
      <c r="BA62">
        <f t="shared" si="0"/>
        <v>0</v>
      </c>
      <c r="BB62" t="s">
        <v>457</v>
      </c>
      <c r="BC62" t="b">
        <v>1</v>
      </c>
    </row>
    <row r="63" spans="1:55" x14ac:dyDescent="0.35">
      <c r="A63" s="1">
        <v>61</v>
      </c>
      <c r="B63">
        <v>61</v>
      </c>
      <c r="C63" t="s">
        <v>107</v>
      </c>
      <c r="D63" t="s">
        <v>458</v>
      </c>
      <c r="E63" t="s">
        <v>459</v>
      </c>
      <c r="F63" t="s">
        <v>460</v>
      </c>
      <c r="G63" t="s">
        <v>461</v>
      </c>
      <c r="H63" t="s">
        <v>58</v>
      </c>
      <c r="I63" t="b">
        <v>0</v>
      </c>
      <c r="J63" t="b">
        <v>0</v>
      </c>
      <c r="K63" t="b">
        <v>0</v>
      </c>
      <c r="L63" t="b">
        <v>0</v>
      </c>
      <c r="M63" t="b">
        <v>0</v>
      </c>
      <c r="N63" t="b">
        <v>0</v>
      </c>
      <c r="O63" t="b">
        <v>0</v>
      </c>
      <c r="P63" t="b">
        <v>0</v>
      </c>
      <c r="Q63" t="b">
        <v>0</v>
      </c>
      <c r="R63" t="b">
        <v>0</v>
      </c>
      <c r="S63" t="b">
        <v>0</v>
      </c>
      <c r="T63" t="b">
        <v>0</v>
      </c>
      <c r="U63" t="b">
        <v>0</v>
      </c>
      <c r="V63" t="b">
        <v>0</v>
      </c>
      <c r="W63" t="b">
        <v>0</v>
      </c>
      <c r="X63" t="b">
        <v>0</v>
      </c>
      <c r="Y63" t="b">
        <v>0</v>
      </c>
      <c r="Z63" t="b">
        <v>0</v>
      </c>
      <c r="AA63" t="b">
        <v>0</v>
      </c>
      <c r="AB63" t="b">
        <v>1</v>
      </c>
      <c r="AC63" t="b">
        <v>0</v>
      </c>
      <c r="AD63" t="b">
        <v>0</v>
      </c>
      <c r="AE63" t="b">
        <v>0</v>
      </c>
      <c r="AF63" t="b">
        <v>0</v>
      </c>
      <c r="AG63" t="b">
        <v>0</v>
      </c>
      <c r="AH63" t="b">
        <v>0</v>
      </c>
      <c r="AI63" t="s">
        <v>59</v>
      </c>
      <c r="AJ63" t="s">
        <v>462</v>
      </c>
      <c r="AK63" t="s">
        <v>463</v>
      </c>
      <c r="AL63" t="s">
        <v>464</v>
      </c>
      <c r="AM63" t="s">
        <v>465</v>
      </c>
      <c r="AN63" t="s">
        <v>227</v>
      </c>
      <c r="AO63" t="s">
        <v>59</v>
      </c>
      <c r="AP63" t="s">
        <v>59</v>
      </c>
      <c r="AQ63">
        <v>0</v>
      </c>
      <c r="AR63">
        <v>0</v>
      </c>
      <c r="AS63">
        <v>5</v>
      </c>
      <c r="AT63">
        <v>0</v>
      </c>
      <c r="AU63">
        <v>0</v>
      </c>
      <c r="AV63">
        <v>0</v>
      </c>
      <c r="AW63">
        <v>0</v>
      </c>
      <c r="AX63" t="s">
        <v>64</v>
      </c>
      <c r="AY63">
        <v>0</v>
      </c>
      <c r="AZ63" t="s">
        <v>64</v>
      </c>
      <c r="BA63">
        <f t="shared" si="0"/>
        <v>509.20000000000005</v>
      </c>
      <c r="BB63" t="s">
        <v>466</v>
      </c>
      <c r="BC63" t="b">
        <v>1</v>
      </c>
    </row>
    <row r="64" spans="1:55" x14ac:dyDescent="0.35">
      <c r="A64" s="1">
        <v>62</v>
      </c>
      <c r="B64">
        <v>62</v>
      </c>
      <c r="C64" t="s">
        <v>107</v>
      </c>
      <c r="D64" t="s">
        <v>467</v>
      </c>
      <c r="E64" t="s">
        <v>468</v>
      </c>
      <c r="F64" t="s">
        <v>469</v>
      </c>
      <c r="G64" t="s">
        <v>470</v>
      </c>
      <c r="H64" t="s">
        <v>74</v>
      </c>
      <c r="I64" t="b">
        <v>0</v>
      </c>
      <c r="J64" t="b">
        <v>0</v>
      </c>
      <c r="K64" t="b">
        <v>0</v>
      </c>
      <c r="L64" t="b">
        <v>0</v>
      </c>
      <c r="M64" t="b">
        <v>1</v>
      </c>
      <c r="N64" t="b">
        <v>0</v>
      </c>
      <c r="O64" t="b">
        <v>0</v>
      </c>
      <c r="P64" t="b">
        <v>0</v>
      </c>
      <c r="Q64" t="b">
        <v>0</v>
      </c>
      <c r="R64" t="b">
        <v>0</v>
      </c>
      <c r="S64" t="b">
        <v>0</v>
      </c>
      <c r="T64" t="b">
        <v>0</v>
      </c>
      <c r="U64" t="b">
        <v>0</v>
      </c>
      <c r="V64" t="b">
        <v>0</v>
      </c>
      <c r="W64" t="b">
        <v>0</v>
      </c>
      <c r="X64" t="b">
        <v>0</v>
      </c>
      <c r="Y64" t="b">
        <v>0</v>
      </c>
      <c r="Z64" t="b">
        <v>0</v>
      </c>
      <c r="AA64" t="b">
        <v>0</v>
      </c>
      <c r="AB64" t="b">
        <v>0</v>
      </c>
      <c r="AC64" t="b">
        <v>0</v>
      </c>
      <c r="AD64" t="b">
        <v>1</v>
      </c>
      <c r="AE64" t="b">
        <v>0</v>
      </c>
      <c r="AF64" t="b">
        <v>0</v>
      </c>
      <c r="AG64" t="b">
        <v>0</v>
      </c>
      <c r="AH64" t="b">
        <v>0</v>
      </c>
      <c r="AI64" t="s">
        <v>471</v>
      </c>
      <c r="AJ64" t="s">
        <v>472</v>
      </c>
      <c r="AK64" t="s">
        <v>473</v>
      </c>
      <c r="AL64" t="s">
        <v>474</v>
      </c>
      <c r="AM64" t="s">
        <v>59</v>
      </c>
      <c r="AN64" t="s">
        <v>475</v>
      </c>
      <c r="AO64" t="s">
        <v>59</v>
      </c>
      <c r="AP64" t="s">
        <v>59</v>
      </c>
      <c r="AQ64">
        <v>150</v>
      </c>
      <c r="AR64">
        <v>0</v>
      </c>
      <c r="AS64">
        <v>0</v>
      </c>
      <c r="AT64">
        <v>0</v>
      </c>
      <c r="AU64">
        <v>0</v>
      </c>
      <c r="AV64">
        <v>0</v>
      </c>
      <c r="AW64">
        <v>0</v>
      </c>
      <c r="AX64" t="s">
        <v>64</v>
      </c>
      <c r="AY64">
        <v>0</v>
      </c>
      <c r="AZ64" t="s">
        <v>64</v>
      </c>
      <c r="BA64">
        <f t="shared" si="0"/>
        <v>15276</v>
      </c>
      <c r="BB64" t="s">
        <v>59</v>
      </c>
      <c r="BC64" t="b">
        <v>1</v>
      </c>
    </row>
    <row r="65" spans="1:55" x14ac:dyDescent="0.35">
      <c r="A65" s="1">
        <v>63</v>
      </c>
      <c r="B65">
        <v>63</v>
      </c>
      <c r="C65" t="s">
        <v>107</v>
      </c>
      <c r="D65" t="s">
        <v>476</v>
      </c>
      <c r="E65" t="s">
        <v>477</v>
      </c>
      <c r="F65" t="s">
        <v>478</v>
      </c>
      <c r="G65" t="s">
        <v>479</v>
      </c>
      <c r="H65" t="s">
        <v>58</v>
      </c>
      <c r="I65" t="b">
        <v>0</v>
      </c>
      <c r="J65" t="b">
        <v>0</v>
      </c>
      <c r="K65" t="b">
        <v>0</v>
      </c>
      <c r="L65" t="b">
        <v>0</v>
      </c>
      <c r="M65" t="b">
        <v>0</v>
      </c>
      <c r="N65" t="b">
        <v>0</v>
      </c>
      <c r="O65" t="b">
        <v>0</v>
      </c>
      <c r="P65" t="b">
        <v>0</v>
      </c>
      <c r="Q65" t="b">
        <v>0</v>
      </c>
      <c r="R65" t="b">
        <v>0</v>
      </c>
      <c r="S65" t="b">
        <v>0</v>
      </c>
      <c r="T65" t="b">
        <v>0</v>
      </c>
      <c r="U65" t="b">
        <v>0</v>
      </c>
      <c r="V65" t="b">
        <v>0</v>
      </c>
      <c r="W65" t="b">
        <v>1</v>
      </c>
      <c r="X65" t="b">
        <v>0</v>
      </c>
      <c r="Y65" t="b">
        <v>1</v>
      </c>
      <c r="Z65" t="b">
        <v>0</v>
      </c>
      <c r="AA65" t="b">
        <v>0</v>
      </c>
      <c r="AB65" t="b">
        <v>0</v>
      </c>
      <c r="AC65" t="b">
        <v>0</v>
      </c>
      <c r="AD65" t="b">
        <v>0</v>
      </c>
      <c r="AE65" t="b">
        <v>0</v>
      </c>
      <c r="AF65" t="b">
        <v>0</v>
      </c>
      <c r="AG65" t="b">
        <v>0</v>
      </c>
      <c r="AH65" t="b">
        <v>0</v>
      </c>
      <c r="AI65" t="s">
        <v>480</v>
      </c>
      <c r="AJ65" t="s">
        <v>481</v>
      </c>
      <c r="AK65" t="s">
        <v>482</v>
      </c>
      <c r="AL65" t="s">
        <v>483</v>
      </c>
      <c r="AM65" t="s">
        <v>59</v>
      </c>
      <c r="AN65" t="s">
        <v>116</v>
      </c>
      <c r="AO65" t="s">
        <v>59</v>
      </c>
      <c r="AP65" t="s">
        <v>59</v>
      </c>
      <c r="AQ65">
        <v>0</v>
      </c>
      <c r="AR65">
        <v>0</v>
      </c>
      <c r="AS65">
        <v>0</v>
      </c>
      <c r="AT65">
        <v>0</v>
      </c>
      <c r="AU65">
        <v>0</v>
      </c>
      <c r="AV65">
        <v>1</v>
      </c>
      <c r="AW65">
        <v>0</v>
      </c>
      <c r="AX65" t="s">
        <v>64</v>
      </c>
      <c r="AY65">
        <v>0</v>
      </c>
      <c r="AZ65" t="s">
        <v>64</v>
      </c>
      <c r="BA65">
        <f t="shared" si="0"/>
        <v>101.84</v>
      </c>
      <c r="BB65" t="s">
        <v>484</v>
      </c>
      <c r="BC65" t="b">
        <v>1</v>
      </c>
    </row>
    <row r="66" spans="1:55" x14ac:dyDescent="0.35">
      <c r="A66" s="1">
        <v>64</v>
      </c>
      <c r="B66">
        <v>64</v>
      </c>
      <c r="C66" t="s">
        <v>53</v>
      </c>
      <c r="D66" t="s">
        <v>485</v>
      </c>
      <c r="E66" t="s">
        <v>486</v>
      </c>
      <c r="F66" t="s">
        <v>487</v>
      </c>
      <c r="G66" t="s">
        <v>488</v>
      </c>
      <c r="H66" t="s">
        <v>58</v>
      </c>
      <c r="I66" t="b">
        <v>0</v>
      </c>
      <c r="J66" t="b">
        <v>0</v>
      </c>
      <c r="K66" t="b">
        <v>0</v>
      </c>
      <c r="L66" t="b">
        <v>0</v>
      </c>
      <c r="M66" t="b">
        <v>0</v>
      </c>
      <c r="N66" t="b">
        <v>0</v>
      </c>
      <c r="O66" t="b">
        <v>0</v>
      </c>
      <c r="P66" t="b">
        <v>0</v>
      </c>
      <c r="Q66" t="b">
        <v>0</v>
      </c>
      <c r="R66" t="b">
        <v>0</v>
      </c>
      <c r="S66" t="b">
        <v>0</v>
      </c>
      <c r="T66" t="b">
        <v>0</v>
      </c>
      <c r="U66" t="b">
        <v>0</v>
      </c>
      <c r="V66" t="b">
        <v>0</v>
      </c>
      <c r="W66" t="b">
        <v>0</v>
      </c>
      <c r="X66" t="b">
        <v>0</v>
      </c>
      <c r="Y66" t="b">
        <v>0</v>
      </c>
      <c r="Z66" t="b">
        <v>0</v>
      </c>
      <c r="AA66" t="b">
        <v>0</v>
      </c>
      <c r="AB66" t="b">
        <v>0</v>
      </c>
      <c r="AC66" t="b">
        <v>0</v>
      </c>
      <c r="AD66" t="b">
        <v>0</v>
      </c>
      <c r="AE66" t="b">
        <v>0</v>
      </c>
      <c r="AF66" t="b">
        <v>0</v>
      </c>
      <c r="AG66" t="b">
        <v>1</v>
      </c>
      <c r="AH66" t="b">
        <v>0</v>
      </c>
      <c r="AI66" t="s">
        <v>489</v>
      </c>
      <c r="AJ66" t="s">
        <v>490</v>
      </c>
      <c r="AK66" t="s">
        <v>491</v>
      </c>
      <c r="AL66" t="s">
        <v>492</v>
      </c>
      <c r="AM66" t="s">
        <v>59</v>
      </c>
      <c r="AN66" t="s">
        <v>227</v>
      </c>
      <c r="AO66" t="s">
        <v>59</v>
      </c>
      <c r="AP66" t="s">
        <v>59</v>
      </c>
      <c r="AQ66">
        <v>0</v>
      </c>
      <c r="AR66">
        <v>0</v>
      </c>
      <c r="AS66">
        <v>0</v>
      </c>
      <c r="AT66">
        <v>0</v>
      </c>
      <c r="AU66">
        <v>0</v>
      </c>
      <c r="AV66">
        <v>0</v>
      </c>
      <c r="AW66">
        <v>0</v>
      </c>
      <c r="AX66" t="s">
        <v>493</v>
      </c>
      <c r="AY66">
        <v>0</v>
      </c>
      <c r="AZ66" t="s">
        <v>64</v>
      </c>
      <c r="BA66">
        <f t="shared" si="0"/>
        <v>0</v>
      </c>
      <c r="BB66" t="s">
        <v>494</v>
      </c>
      <c r="BC66" t="b">
        <v>1</v>
      </c>
    </row>
    <row r="67" spans="1:55" x14ac:dyDescent="0.35">
      <c r="A67" s="1">
        <v>65</v>
      </c>
      <c r="B67">
        <v>65</v>
      </c>
      <c r="C67" t="s">
        <v>107</v>
      </c>
      <c r="D67" t="s">
        <v>495</v>
      </c>
      <c r="E67" t="s">
        <v>423</v>
      </c>
      <c r="F67" t="s">
        <v>496</v>
      </c>
      <c r="G67" t="s">
        <v>497</v>
      </c>
      <c r="H67" t="s">
        <v>58</v>
      </c>
      <c r="I67" t="b">
        <v>0</v>
      </c>
      <c r="J67" t="b">
        <v>0</v>
      </c>
      <c r="K67" t="b">
        <v>0</v>
      </c>
      <c r="L67" t="b">
        <v>0</v>
      </c>
      <c r="M67" t="b">
        <v>1</v>
      </c>
      <c r="N67" t="b">
        <v>0</v>
      </c>
      <c r="O67" t="b">
        <v>0</v>
      </c>
      <c r="P67" t="b">
        <v>0</v>
      </c>
      <c r="Q67" t="b">
        <v>0</v>
      </c>
      <c r="R67" t="b">
        <v>0</v>
      </c>
      <c r="S67" t="b">
        <v>0</v>
      </c>
      <c r="T67" t="b">
        <v>0</v>
      </c>
      <c r="U67" t="b">
        <v>0</v>
      </c>
      <c r="V67" t="b">
        <v>0</v>
      </c>
      <c r="W67" t="b">
        <v>0</v>
      </c>
      <c r="X67" t="b">
        <v>0</v>
      </c>
      <c r="Y67" t="b">
        <v>0</v>
      </c>
      <c r="Z67" t="b">
        <v>0</v>
      </c>
      <c r="AA67" t="b">
        <v>0</v>
      </c>
      <c r="AB67" t="b">
        <v>0</v>
      </c>
      <c r="AC67" t="b">
        <v>0</v>
      </c>
      <c r="AD67" t="b">
        <v>0</v>
      </c>
      <c r="AE67" t="b">
        <v>0</v>
      </c>
      <c r="AF67" t="b">
        <v>0</v>
      </c>
      <c r="AG67" t="b">
        <v>0</v>
      </c>
      <c r="AH67" t="b">
        <v>0</v>
      </c>
      <c r="AI67" t="s">
        <v>498</v>
      </c>
      <c r="AJ67" t="s">
        <v>499</v>
      </c>
      <c r="AK67" t="s">
        <v>142</v>
      </c>
      <c r="AL67" t="s">
        <v>500</v>
      </c>
      <c r="AM67" t="s">
        <v>59</v>
      </c>
      <c r="AN67" t="s">
        <v>84</v>
      </c>
      <c r="AO67" t="s">
        <v>59</v>
      </c>
      <c r="AP67" t="s">
        <v>59</v>
      </c>
      <c r="AQ67">
        <v>0</v>
      </c>
      <c r="AR67">
        <v>0</v>
      </c>
      <c r="AS67">
        <v>8</v>
      </c>
      <c r="AT67">
        <v>0</v>
      </c>
      <c r="AU67">
        <v>0</v>
      </c>
      <c r="AV67">
        <v>0</v>
      </c>
      <c r="AW67">
        <v>0</v>
      </c>
      <c r="AX67" t="s">
        <v>64</v>
      </c>
      <c r="AY67">
        <v>0</v>
      </c>
      <c r="AZ67" t="s">
        <v>64</v>
      </c>
      <c r="BA67">
        <f t="shared" ref="BA67:BA77" si="1">SUM(AQ67,AR67,AS67,AU67,AV67,AW67,AX67,AY67,AZ67)*101.84+AT67*135.87</f>
        <v>814.72</v>
      </c>
      <c r="BB67" t="s">
        <v>59</v>
      </c>
      <c r="BC67" t="b">
        <v>1</v>
      </c>
    </row>
    <row r="68" spans="1:55" x14ac:dyDescent="0.35">
      <c r="A68" s="1">
        <v>66</v>
      </c>
      <c r="B68">
        <v>66</v>
      </c>
      <c r="C68" t="s">
        <v>107</v>
      </c>
      <c r="D68" t="s">
        <v>495</v>
      </c>
      <c r="E68" t="s">
        <v>423</v>
      </c>
      <c r="F68" t="s">
        <v>496</v>
      </c>
      <c r="G68" t="s">
        <v>497</v>
      </c>
      <c r="H68" t="s">
        <v>58</v>
      </c>
      <c r="I68" t="b">
        <v>0</v>
      </c>
      <c r="J68" t="b">
        <v>0</v>
      </c>
      <c r="K68" t="b">
        <v>0</v>
      </c>
      <c r="L68" t="b">
        <v>0</v>
      </c>
      <c r="M68" t="b">
        <v>1</v>
      </c>
      <c r="N68" t="b">
        <v>0</v>
      </c>
      <c r="O68" t="b">
        <v>0</v>
      </c>
      <c r="P68" t="b">
        <v>0</v>
      </c>
      <c r="Q68" t="b">
        <v>0</v>
      </c>
      <c r="R68" t="b">
        <v>0</v>
      </c>
      <c r="S68" t="b">
        <v>0</v>
      </c>
      <c r="T68" t="b">
        <v>0</v>
      </c>
      <c r="U68" t="b">
        <v>0</v>
      </c>
      <c r="V68" t="b">
        <v>0</v>
      </c>
      <c r="W68" t="b">
        <v>0</v>
      </c>
      <c r="X68" t="b">
        <v>0</v>
      </c>
      <c r="Y68" t="b">
        <v>0</v>
      </c>
      <c r="Z68" t="b">
        <v>0</v>
      </c>
      <c r="AA68" t="b">
        <v>0</v>
      </c>
      <c r="AB68" t="b">
        <v>0</v>
      </c>
      <c r="AC68" t="b">
        <v>0</v>
      </c>
      <c r="AD68" t="b">
        <v>1</v>
      </c>
      <c r="AE68" t="b">
        <v>0</v>
      </c>
      <c r="AF68" t="b">
        <v>0</v>
      </c>
      <c r="AG68" t="b">
        <v>0</v>
      </c>
      <c r="AH68" t="b">
        <v>0</v>
      </c>
      <c r="AI68" t="s">
        <v>501</v>
      </c>
      <c r="AJ68" t="s">
        <v>502</v>
      </c>
      <c r="AK68" t="s">
        <v>142</v>
      </c>
      <c r="AL68" t="s">
        <v>500</v>
      </c>
      <c r="AM68" t="s">
        <v>59</v>
      </c>
      <c r="AN68" t="s">
        <v>84</v>
      </c>
      <c r="AO68" t="s">
        <v>59</v>
      </c>
      <c r="AP68" t="s">
        <v>59</v>
      </c>
      <c r="AQ68">
        <v>0</v>
      </c>
      <c r="AR68">
        <v>0</v>
      </c>
      <c r="AS68">
        <v>8</v>
      </c>
      <c r="AT68">
        <v>0</v>
      </c>
      <c r="AU68">
        <v>0</v>
      </c>
      <c r="AV68">
        <v>0</v>
      </c>
      <c r="AW68">
        <v>0</v>
      </c>
      <c r="AX68" t="s">
        <v>64</v>
      </c>
      <c r="AY68">
        <v>0</v>
      </c>
      <c r="AZ68" t="s">
        <v>64</v>
      </c>
      <c r="BA68">
        <f t="shared" si="1"/>
        <v>814.72</v>
      </c>
      <c r="BB68" t="s">
        <v>59</v>
      </c>
      <c r="BC68" t="b">
        <v>1</v>
      </c>
    </row>
    <row r="69" spans="1:55" x14ac:dyDescent="0.35">
      <c r="A69" s="1">
        <v>67</v>
      </c>
      <c r="B69">
        <v>67</v>
      </c>
      <c r="C69" t="s">
        <v>107</v>
      </c>
      <c r="D69" t="s">
        <v>503</v>
      </c>
      <c r="E69" t="s">
        <v>282</v>
      </c>
      <c r="F69" t="s">
        <v>504</v>
      </c>
      <c r="G69" t="s">
        <v>505</v>
      </c>
      <c r="H69" t="s">
        <v>58</v>
      </c>
      <c r="I69" t="b">
        <v>0</v>
      </c>
      <c r="J69" t="b">
        <v>0</v>
      </c>
      <c r="K69" t="b">
        <v>0</v>
      </c>
      <c r="L69" t="b">
        <v>0</v>
      </c>
      <c r="M69" t="b">
        <v>0</v>
      </c>
      <c r="N69" t="b">
        <v>0</v>
      </c>
      <c r="O69" t="b">
        <v>0</v>
      </c>
      <c r="P69" t="b">
        <v>0</v>
      </c>
      <c r="Q69" t="b">
        <v>0</v>
      </c>
      <c r="R69" t="b">
        <v>0</v>
      </c>
      <c r="S69" t="b">
        <v>0</v>
      </c>
      <c r="T69" t="b">
        <v>0</v>
      </c>
      <c r="U69" t="b">
        <v>0</v>
      </c>
      <c r="V69" t="b">
        <v>0</v>
      </c>
      <c r="W69" t="b">
        <v>1</v>
      </c>
      <c r="X69" t="b">
        <v>1</v>
      </c>
      <c r="Y69" t="b">
        <v>0</v>
      </c>
      <c r="Z69" t="b">
        <v>0</v>
      </c>
      <c r="AA69" t="b">
        <v>0</v>
      </c>
      <c r="AB69" t="b">
        <v>0</v>
      </c>
      <c r="AC69" t="b">
        <v>0</v>
      </c>
      <c r="AD69" t="b">
        <v>0</v>
      </c>
      <c r="AE69" t="b">
        <v>0</v>
      </c>
      <c r="AF69" t="b">
        <v>0</v>
      </c>
      <c r="AG69" t="b">
        <v>0</v>
      </c>
      <c r="AH69" t="b">
        <v>0</v>
      </c>
      <c r="AI69" t="s">
        <v>506</v>
      </c>
      <c r="AJ69" t="s">
        <v>507</v>
      </c>
      <c r="AK69" t="s">
        <v>225</v>
      </c>
      <c r="AL69" t="s">
        <v>508</v>
      </c>
      <c r="AM69" t="s">
        <v>59</v>
      </c>
      <c r="AN69" t="s">
        <v>77</v>
      </c>
      <c r="AO69" t="s">
        <v>59</v>
      </c>
      <c r="AP69" t="s">
        <v>59</v>
      </c>
      <c r="AQ69">
        <v>0</v>
      </c>
      <c r="AR69">
        <v>0</v>
      </c>
      <c r="AS69">
        <v>0</v>
      </c>
      <c r="AT69">
        <v>35</v>
      </c>
      <c r="AU69">
        <v>0</v>
      </c>
      <c r="AV69">
        <v>0</v>
      </c>
      <c r="AW69">
        <v>0</v>
      </c>
      <c r="AX69" t="s">
        <v>64</v>
      </c>
      <c r="AY69">
        <v>0</v>
      </c>
      <c r="AZ69" t="s">
        <v>64</v>
      </c>
      <c r="BA69">
        <f t="shared" si="1"/>
        <v>4755.45</v>
      </c>
      <c r="BB69" t="s">
        <v>509</v>
      </c>
      <c r="BC69" t="b">
        <v>1</v>
      </c>
    </row>
    <row r="70" spans="1:55" x14ac:dyDescent="0.35">
      <c r="A70" s="1">
        <v>68</v>
      </c>
      <c r="B70">
        <v>68</v>
      </c>
      <c r="C70" t="s">
        <v>107</v>
      </c>
      <c r="D70" t="s">
        <v>510</v>
      </c>
      <c r="E70" t="s">
        <v>137</v>
      </c>
      <c r="F70" t="s">
        <v>511</v>
      </c>
      <c r="G70" t="s">
        <v>512</v>
      </c>
      <c r="H70" t="s">
        <v>58</v>
      </c>
      <c r="I70" t="b">
        <v>0</v>
      </c>
      <c r="J70" t="b">
        <v>0</v>
      </c>
      <c r="K70" t="b">
        <v>0</v>
      </c>
      <c r="L70" t="b">
        <v>0</v>
      </c>
      <c r="M70" t="b">
        <v>0</v>
      </c>
      <c r="N70" t="b">
        <v>0</v>
      </c>
      <c r="O70" t="b">
        <v>0</v>
      </c>
      <c r="P70" t="b">
        <v>0</v>
      </c>
      <c r="Q70" t="b">
        <v>0</v>
      </c>
      <c r="R70" t="b">
        <v>0</v>
      </c>
      <c r="S70" t="b">
        <v>0</v>
      </c>
      <c r="T70" t="b">
        <v>0</v>
      </c>
      <c r="U70" t="b">
        <v>0</v>
      </c>
      <c r="V70" t="b">
        <v>0</v>
      </c>
      <c r="W70" t="b">
        <v>0</v>
      </c>
      <c r="X70" t="b">
        <v>1</v>
      </c>
      <c r="Y70" t="b">
        <v>0</v>
      </c>
      <c r="Z70" t="b">
        <v>0</v>
      </c>
      <c r="AA70" t="b">
        <v>1</v>
      </c>
      <c r="AB70" t="b">
        <v>0</v>
      </c>
      <c r="AC70" t="b">
        <v>0</v>
      </c>
      <c r="AD70" t="b">
        <v>0</v>
      </c>
      <c r="AE70" t="b">
        <v>0</v>
      </c>
      <c r="AF70" t="b">
        <v>0</v>
      </c>
      <c r="AG70" t="b">
        <v>0</v>
      </c>
      <c r="AH70" t="b">
        <v>0</v>
      </c>
      <c r="AI70" t="s">
        <v>513</v>
      </c>
      <c r="AJ70" t="s">
        <v>514</v>
      </c>
      <c r="AK70" t="s">
        <v>225</v>
      </c>
      <c r="AL70" t="s">
        <v>508</v>
      </c>
      <c r="AM70" t="s">
        <v>59</v>
      </c>
      <c r="AN70" t="s">
        <v>77</v>
      </c>
      <c r="AO70" t="s">
        <v>59</v>
      </c>
      <c r="AP70" t="s">
        <v>59</v>
      </c>
      <c r="AQ70">
        <v>0</v>
      </c>
      <c r="AR70">
        <v>0</v>
      </c>
      <c r="AS70">
        <v>0</v>
      </c>
      <c r="AT70">
        <v>110</v>
      </c>
      <c r="AU70">
        <v>0</v>
      </c>
      <c r="AV70">
        <v>0</v>
      </c>
      <c r="AW70">
        <v>0</v>
      </c>
      <c r="AX70" t="s">
        <v>64</v>
      </c>
      <c r="AY70">
        <v>0</v>
      </c>
      <c r="AZ70" t="s">
        <v>64</v>
      </c>
      <c r="BA70">
        <f t="shared" si="1"/>
        <v>14945.7</v>
      </c>
      <c r="BB70" t="s">
        <v>59</v>
      </c>
      <c r="BC70" t="b">
        <v>1</v>
      </c>
    </row>
    <row r="71" spans="1:55" x14ac:dyDescent="0.35">
      <c r="A71" s="1">
        <v>69</v>
      </c>
      <c r="B71">
        <v>69</v>
      </c>
      <c r="C71" t="s">
        <v>53</v>
      </c>
      <c r="D71" t="s">
        <v>160</v>
      </c>
      <c r="E71" t="s">
        <v>161</v>
      </c>
      <c r="F71" t="s">
        <v>162</v>
      </c>
      <c r="G71" t="s">
        <v>163</v>
      </c>
      <c r="H71" t="s">
        <v>74</v>
      </c>
      <c r="I71" t="b">
        <v>0</v>
      </c>
      <c r="J71" t="b">
        <v>0</v>
      </c>
      <c r="K71" t="b">
        <v>0</v>
      </c>
      <c r="L71" t="b">
        <v>0</v>
      </c>
      <c r="M71" t="b">
        <v>0</v>
      </c>
      <c r="N71" t="b">
        <v>0</v>
      </c>
      <c r="O71" t="b">
        <v>0</v>
      </c>
      <c r="P71" t="b">
        <v>0</v>
      </c>
      <c r="Q71" t="b">
        <v>0</v>
      </c>
      <c r="R71" t="b">
        <v>0</v>
      </c>
      <c r="S71" t="b">
        <v>0</v>
      </c>
      <c r="T71" t="b">
        <v>0</v>
      </c>
      <c r="U71" t="b">
        <v>0</v>
      </c>
      <c r="V71" t="b">
        <v>0</v>
      </c>
      <c r="W71" t="b">
        <v>1</v>
      </c>
      <c r="X71" t="b">
        <v>0</v>
      </c>
      <c r="Y71" t="b">
        <v>0</v>
      </c>
      <c r="Z71" t="b">
        <v>0</v>
      </c>
      <c r="AA71" t="b">
        <v>0</v>
      </c>
      <c r="AB71" t="b">
        <v>0</v>
      </c>
      <c r="AC71" t="b">
        <v>1</v>
      </c>
      <c r="AD71" t="b">
        <v>1</v>
      </c>
      <c r="AE71" t="b">
        <v>0</v>
      </c>
      <c r="AF71" t="b">
        <v>0</v>
      </c>
      <c r="AG71" t="b">
        <v>0</v>
      </c>
      <c r="AH71" t="b">
        <v>0</v>
      </c>
      <c r="AI71" t="s">
        <v>515</v>
      </c>
      <c r="AJ71" t="s">
        <v>280</v>
      </c>
      <c r="AK71" t="s">
        <v>516</v>
      </c>
      <c r="AL71" t="s">
        <v>517</v>
      </c>
      <c r="AM71" t="s">
        <v>59</v>
      </c>
      <c r="AN71" t="s">
        <v>91</v>
      </c>
      <c r="AO71" t="s">
        <v>59</v>
      </c>
      <c r="AP71" t="s">
        <v>59</v>
      </c>
      <c r="AQ71">
        <v>0</v>
      </c>
      <c r="AR71">
        <v>0</v>
      </c>
      <c r="AS71">
        <v>0</v>
      </c>
      <c r="AT71">
        <v>2010</v>
      </c>
      <c r="AU71">
        <v>0</v>
      </c>
      <c r="AV71">
        <v>0</v>
      </c>
      <c r="AW71">
        <v>0</v>
      </c>
      <c r="AX71" t="s">
        <v>64</v>
      </c>
      <c r="AY71">
        <v>0</v>
      </c>
      <c r="AZ71" t="s">
        <v>64</v>
      </c>
      <c r="BA71">
        <f t="shared" si="1"/>
        <v>273098.7</v>
      </c>
      <c r="BB71" t="s">
        <v>518</v>
      </c>
      <c r="BC71" t="b">
        <v>1</v>
      </c>
    </row>
    <row r="72" spans="1:55" x14ac:dyDescent="0.35">
      <c r="A72" s="1">
        <v>70</v>
      </c>
      <c r="B72">
        <v>70</v>
      </c>
      <c r="C72" t="s">
        <v>107</v>
      </c>
      <c r="D72" t="s">
        <v>519</v>
      </c>
      <c r="E72" t="s">
        <v>423</v>
      </c>
      <c r="F72" t="s">
        <v>520</v>
      </c>
      <c r="G72" t="s">
        <v>521</v>
      </c>
      <c r="H72" t="s">
        <v>58</v>
      </c>
      <c r="I72" t="b">
        <v>1</v>
      </c>
      <c r="J72" t="b">
        <v>0</v>
      </c>
      <c r="K72" t="b">
        <v>0</v>
      </c>
      <c r="L72" t="b">
        <v>0</v>
      </c>
      <c r="M72" t="b">
        <v>0</v>
      </c>
      <c r="N72" t="b">
        <v>0</v>
      </c>
      <c r="O72" t="b">
        <v>0</v>
      </c>
      <c r="P72" t="b">
        <v>0</v>
      </c>
      <c r="Q72" t="b">
        <v>0</v>
      </c>
      <c r="R72" t="b">
        <v>0</v>
      </c>
      <c r="S72" t="b">
        <v>0</v>
      </c>
      <c r="T72" t="b">
        <v>0</v>
      </c>
      <c r="U72" t="b">
        <v>0</v>
      </c>
      <c r="V72" t="b">
        <v>0</v>
      </c>
      <c r="W72" t="b">
        <v>0</v>
      </c>
      <c r="X72" t="b">
        <v>1</v>
      </c>
      <c r="Y72" t="b">
        <v>0</v>
      </c>
      <c r="Z72" t="b">
        <v>0</v>
      </c>
      <c r="AA72" t="b">
        <v>0</v>
      </c>
      <c r="AB72" t="b">
        <v>0</v>
      </c>
      <c r="AC72" t="b">
        <v>0</v>
      </c>
      <c r="AD72" t="b">
        <v>0</v>
      </c>
      <c r="AE72" t="b">
        <v>0</v>
      </c>
      <c r="AF72" t="b">
        <v>0</v>
      </c>
      <c r="AG72" t="b">
        <v>0</v>
      </c>
      <c r="AH72" t="b">
        <v>0</v>
      </c>
      <c r="AI72" t="s">
        <v>522</v>
      </c>
      <c r="AJ72" t="s">
        <v>523</v>
      </c>
      <c r="AK72" t="s">
        <v>524</v>
      </c>
      <c r="AL72" t="s">
        <v>525</v>
      </c>
      <c r="AM72" t="s">
        <v>59</v>
      </c>
      <c r="AN72" t="s">
        <v>84</v>
      </c>
      <c r="AO72" t="s">
        <v>59</v>
      </c>
      <c r="AP72" t="s">
        <v>59</v>
      </c>
      <c r="AQ72">
        <v>0</v>
      </c>
      <c r="AR72">
        <v>0</v>
      </c>
      <c r="AS72">
        <v>22</v>
      </c>
      <c r="AT72">
        <v>0</v>
      </c>
      <c r="AU72">
        <v>0</v>
      </c>
      <c r="AV72">
        <v>0</v>
      </c>
      <c r="AW72">
        <v>0</v>
      </c>
      <c r="AX72" t="s">
        <v>64</v>
      </c>
      <c r="AY72">
        <v>0</v>
      </c>
      <c r="AZ72" t="s">
        <v>64</v>
      </c>
      <c r="BA72">
        <f t="shared" si="1"/>
        <v>2240.48</v>
      </c>
      <c r="BB72" t="s">
        <v>526</v>
      </c>
      <c r="BC72" t="b">
        <v>1</v>
      </c>
    </row>
    <row r="73" spans="1:55" x14ac:dyDescent="0.35">
      <c r="A73" s="1">
        <v>71</v>
      </c>
      <c r="B73">
        <v>71</v>
      </c>
      <c r="C73" t="s">
        <v>107</v>
      </c>
      <c r="D73" t="s">
        <v>443</v>
      </c>
      <c r="E73" t="s">
        <v>444</v>
      </c>
      <c r="F73" t="s">
        <v>527</v>
      </c>
      <c r="G73" t="s">
        <v>446</v>
      </c>
      <c r="H73" t="s">
        <v>58</v>
      </c>
      <c r="I73" t="b">
        <v>0</v>
      </c>
      <c r="J73" t="b">
        <v>0</v>
      </c>
      <c r="K73" t="b">
        <v>0</v>
      </c>
      <c r="L73" t="b">
        <v>0</v>
      </c>
      <c r="M73" t="b">
        <v>0</v>
      </c>
      <c r="N73" t="b">
        <v>0</v>
      </c>
      <c r="O73" t="b">
        <v>0</v>
      </c>
      <c r="P73" t="b">
        <v>0</v>
      </c>
      <c r="Q73" t="b">
        <v>0</v>
      </c>
      <c r="R73" t="b">
        <v>0</v>
      </c>
      <c r="S73" t="b">
        <v>0</v>
      </c>
      <c r="T73" t="b">
        <v>0</v>
      </c>
      <c r="U73" t="b">
        <v>0</v>
      </c>
      <c r="V73" t="b">
        <v>0</v>
      </c>
      <c r="W73" t="b">
        <v>1</v>
      </c>
      <c r="X73" t="b">
        <v>1</v>
      </c>
      <c r="Y73" t="b">
        <v>0</v>
      </c>
      <c r="Z73" t="b">
        <v>0</v>
      </c>
      <c r="AA73" t="b">
        <v>0</v>
      </c>
      <c r="AB73" t="b">
        <v>0</v>
      </c>
      <c r="AC73" t="b">
        <v>0</v>
      </c>
      <c r="AD73" t="b">
        <v>0</v>
      </c>
      <c r="AE73" t="b">
        <v>0</v>
      </c>
      <c r="AF73" t="b">
        <v>0</v>
      </c>
      <c r="AG73" t="b">
        <v>0</v>
      </c>
      <c r="AH73" t="b">
        <v>0</v>
      </c>
      <c r="AI73" t="s">
        <v>528</v>
      </c>
      <c r="AJ73" t="s">
        <v>448</v>
      </c>
      <c r="AK73" t="s">
        <v>287</v>
      </c>
      <c r="AL73" t="s">
        <v>449</v>
      </c>
      <c r="AM73" t="s">
        <v>59</v>
      </c>
      <c r="AN73" t="s">
        <v>84</v>
      </c>
      <c r="AO73" t="s">
        <v>59</v>
      </c>
      <c r="AP73" t="s">
        <v>59</v>
      </c>
      <c r="AQ73">
        <v>0</v>
      </c>
      <c r="AR73">
        <v>0</v>
      </c>
      <c r="AS73">
        <v>107</v>
      </c>
      <c r="AT73">
        <v>0</v>
      </c>
      <c r="AU73">
        <v>0</v>
      </c>
      <c r="AV73">
        <v>0</v>
      </c>
      <c r="AW73">
        <v>0</v>
      </c>
      <c r="AX73" t="s">
        <v>64</v>
      </c>
      <c r="AY73">
        <v>0</v>
      </c>
      <c r="AZ73" t="s">
        <v>64</v>
      </c>
      <c r="BA73">
        <f t="shared" si="1"/>
        <v>10896.880000000001</v>
      </c>
      <c r="BB73" t="s">
        <v>529</v>
      </c>
      <c r="BC73" t="b">
        <v>1</v>
      </c>
    </row>
    <row r="74" spans="1:55" x14ac:dyDescent="0.35">
      <c r="A74" s="1">
        <v>72</v>
      </c>
      <c r="B74">
        <v>72</v>
      </c>
      <c r="C74" t="s">
        <v>107</v>
      </c>
      <c r="D74" t="s">
        <v>530</v>
      </c>
      <c r="E74" t="s">
        <v>531</v>
      </c>
      <c r="F74" t="s">
        <v>532</v>
      </c>
      <c r="G74" t="s">
        <v>533</v>
      </c>
      <c r="H74" t="s">
        <v>58</v>
      </c>
      <c r="I74" t="b">
        <v>0</v>
      </c>
      <c r="J74" t="b">
        <v>0</v>
      </c>
      <c r="K74" t="b">
        <v>0</v>
      </c>
      <c r="L74" t="b">
        <v>0</v>
      </c>
      <c r="M74" t="b">
        <v>0</v>
      </c>
      <c r="N74" t="b">
        <v>0</v>
      </c>
      <c r="O74" t="b">
        <v>0</v>
      </c>
      <c r="P74" t="b">
        <v>0</v>
      </c>
      <c r="Q74" t="b">
        <v>0</v>
      </c>
      <c r="R74" t="b">
        <v>0</v>
      </c>
      <c r="S74" t="b">
        <v>0</v>
      </c>
      <c r="T74" t="b">
        <v>0</v>
      </c>
      <c r="U74" t="b">
        <v>0</v>
      </c>
      <c r="V74" t="b">
        <v>0</v>
      </c>
      <c r="W74" t="b">
        <v>1</v>
      </c>
      <c r="X74" t="b">
        <v>0</v>
      </c>
      <c r="Y74" t="b">
        <v>0</v>
      </c>
      <c r="Z74" t="b">
        <v>0</v>
      </c>
      <c r="AA74" t="b">
        <v>0</v>
      </c>
      <c r="AB74" t="b">
        <v>0</v>
      </c>
      <c r="AC74" t="b">
        <v>0</v>
      </c>
      <c r="AD74" t="b">
        <v>0</v>
      </c>
      <c r="AE74" t="b">
        <v>0</v>
      </c>
      <c r="AF74" t="b">
        <v>0</v>
      </c>
      <c r="AG74" t="b">
        <v>1</v>
      </c>
      <c r="AH74" t="b">
        <v>0</v>
      </c>
      <c r="AI74" t="s">
        <v>534</v>
      </c>
      <c r="AJ74" t="s">
        <v>535</v>
      </c>
      <c r="AK74" t="s">
        <v>321</v>
      </c>
      <c r="AL74" t="s">
        <v>536</v>
      </c>
      <c r="AM74" t="s">
        <v>59</v>
      </c>
      <c r="AN74" t="s">
        <v>84</v>
      </c>
      <c r="AO74" t="s">
        <v>59</v>
      </c>
      <c r="AP74" t="s">
        <v>59</v>
      </c>
      <c r="AQ74">
        <v>0</v>
      </c>
      <c r="AR74">
        <v>0</v>
      </c>
      <c r="AS74">
        <v>0</v>
      </c>
      <c r="AT74">
        <v>7</v>
      </c>
      <c r="AU74">
        <v>0</v>
      </c>
      <c r="AV74">
        <v>0</v>
      </c>
      <c r="AW74">
        <v>0</v>
      </c>
      <c r="AX74" t="s">
        <v>64</v>
      </c>
      <c r="AY74">
        <v>0</v>
      </c>
      <c r="AZ74" t="s">
        <v>64</v>
      </c>
      <c r="BA74">
        <f t="shared" si="1"/>
        <v>951.09</v>
      </c>
      <c r="BB74" t="s">
        <v>537</v>
      </c>
      <c r="BC74" t="b">
        <v>1</v>
      </c>
    </row>
    <row r="75" spans="1:55" x14ac:dyDescent="0.35">
      <c r="A75" s="1">
        <v>73</v>
      </c>
      <c r="B75">
        <v>73</v>
      </c>
      <c r="C75" t="s">
        <v>107</v>
      </c>
      <c r="D75" t="s">
        <v>510</v>
      </c>
      <c r="E75" t="s">
        <v>137</v>
      </c>
      <c r="F75" t="s">
        <v>511</v>
      </c>
      <c r="G75" t="s">
        <v>512</v>
      </c>
      <c r="H75" t="s">
        <v>58</v>
      </c>
      <c r="I75" t="b">
        <v>0</v>
      </c>
      <c r="J75" t="b">
        <v>0</v>
      </c>
      <c r="K75" t="b">
        <v>0</v>
      </c>
      <c r="L75" t="b">
        <v>0</v>
      </c>
      <c r="M75" t="b">
        <v>0</v>
      </c>
      <c r="N75" t="b">
        <v>0</v>
      </c>
      <c r="O75" t="b">
        <v>0</v>
      </c>
      <c r="P75" t="b">
        <v>0</v>
      </c>
      <c r="Q75" t="b">
        <v>0</v>
      </c>
      <c r="R75" t="b">
        <v>0</v>
      </c>
      <c r="S75" t="b">
        <v>0</v>
      </c>
      <c r="T75" t="b">
        <v>0</v>
      </c>
      <c r="U75" t="b">
        <v>0</v>
      </c>
      <c r="V75" t="b">
        <v>0</v>
      </c>
      <c r="W75" t="b">
        <v>1</v>
      </c>
      <c r="X75" t="b">
        <v>1</v>
      </c>
      <c r="Y75" t="b">
        <v>0</v>
      </c>
      <c r="Z75" t="b">
        <v>0</v>
      </c>
      <c r="AA75" t="b">
        <v>1</v>
      </c>
      <c r="AB75" t="b">
        <v>0</v>
      </c>
      <c r="AC75" t="b">
        <v>0</v>
      </c>
      <c r="AD75" t="b">
        <v>0</v>
      </c>
      <c r="AE75" t="b">
        <v>0</v>
      </c>
      <c r="AF75" t="b">
        <v>0</v>
      </c>
      <c r="AG75" t="b">
        <v>0</v>
      </c>
      <c r="AH75" t="b">
        <v>0</v>
      </c>
      <c r="AI75" t="s">
        <v>538</v>
      </c>
      <c r="AJ75" t="s">
        <v>539</v>
      </c>
      <c r="AK75" t="s">
        <v>59</v>
      </c>
      <c r="AL75" t="s">
        <v>508</v>
      </c>
      <c r="AM75" t="s">
        <v>59</v>
      </c>
      <c r="AN75" t="s">
        <v>77</v>
      </c>
      <c r="AO75" t="s">
        <v>59</v>
      </c>
      <c r="AP75" t="s">
        <v>59</v>
      </c>
      <c r="AQ75">
        <v>0</v>
      </c>
      <c r="AR75">
        <v>0</v>
      </c>
      <c r="AS75">
        <v>0</v>
      </c>
      <c r="AT75">
        <v>270</v>
      </c>
      <c r="AU75">
        <v>0</v>
      </c>
      <c r="AV75">
        <v>0</v>
      </c>
      <c r="AW75">
        <v>0</v>
      </c>
      <c r="AX75" t="s">
        <v>64</v>
      </c>
      <c r="AY75">
        <v>0</v>
      </c>
      <c r="AZ75" t="s">
        <v>64</v>
      </c>
      <c r="BA75">
        <f t="shared" si="1"/>
        <v>36684.9</v>
      </c>
      <c r="BB75" t="s">
        <v>59</v>
      </c>
      <c r="BC75" t="b">
        <v>1</v>
      </c>
    </row>
    <row r="76" spans="1:55" x14ac:dyDescent="0.35">
      <c r="A76" s="1">
        <v>74</v>
      </c>
      <c r="B76">
        <v>74</v>
      </c>
      <c r="C76" t="s">
        <v>107</v>
      </c>
      <c r="D76" t="s">
        <v>540</v>
      </c>
      <c r="E76" t="s">
        <v>137</v>
      </c>
      <c r="F76" t="s">
        <v>541</v>
      </c>
      <c r="G76" t="s">
        <v>542</v>
      </c>
      <c r="H76" t="s">
        <v>58</v>
      </c>
      <c r="I76" t="b">
        <v>0</v>
      </c>
      <c r="J76" t="b">
        <v>0</v>
      </c>
      <c r="K76" t="b">
        <v>0</v>
      </c>
      <c r="L76" t="b">
        <v>0</v>
      </c>
      <c r="M76" t="b">
        <v>0</v>
      </c>
      <c r="N76" t="b">
        <v>0</v>
      </c>
      <c r="O76" t="b">
        <v>0</v>
      </c>
      <c r="P76" t="b">
        <v>0</v>
      </c>
      <c r="Q76" t="b">
        <v>0</v>
      </c>
      <c r="R76" t="b">
        <v>0</v>
      </c>
      <c r="S76" t="b">
        <v>0</v>
      </c>
      <c r="T76" t="b">
        <v>0</v>
      </c>
      <c r="U76" t="b">
        <v>0</v>
      </c>
      <c r="V76" t="b">
        <v>0</v>
      </c>
      <c r="W76" t="b">
        <v>0</v>
      </c>
      <c r="X76" t="b">
        <v>1</v>
      </c>
      <c r="Y76" t="b">
        <v>1</v>
      </c>
      <c r="Z76" t="b">
        <v>0</v>
      </c>
      <c r="AA76" t="b">
        <v>0</v>
      </c>
      <c r="AB76" t="b">
        <v>0</v>
      </c>
      <c r="AC76" t="b">
        <v>0</v>
      </c>
      <c r="AD76" t="b">
        <v>0</v>
      </c>
      <c r="AE76" t="b">
        <v>0</v>
      </c>
      <c r="AF76" t="b">
        <v>0</v>
      </c>
      <c r="AG76" t="b">
        <v>0</v>
      </c>
      <c r="AH76" t="b">
        <v>0</v>
      </c>
      <c r="AI76" t="s">
        <v>59</v>
      </c>
      <c r="AJ76" t="s">
        <v>543</v>
      </c>
      <c r="AK76" t="s">
        <v>544</v>
      </c>
      <c r="AL76" t="s">
        <v>64</v>
      </c>
      <c r="AM76" t="s">
        <v>64</v>
      </c>
      <c r="AN76" t="s">
        <v>77</v>
      </c>
      <c r="AO76" t="s">
        <v>64</v>
      </c>
      <c r="AP76" t="s">
        <v>64</v>
      </c>
      <c r="AQ76">
        <v>0</v>
      </c>
      <c r="AR76">
        <v>0</v>
      </c>
      <c r="AS76">
        <v>90</v>
      </c>
      <c r="AT76">
        <v>0</v>
      </c>
      <c r="AU76">
        <v>0</v>
      </c>
      <c r="AV76">
        <v>0</v>
      </c>
      <c r="AW76">
        <v>0</v>
      </c>
      <c r="AX76" t="s">
        <v>64</v>
      </c>
      <c r="AY76">
        <v>0</v>
      </c>
      <c r="AZ76" t="s">
        <v>64</v>
      </c>
      <c r="BA76">
        <f t="shared" si="1"/>
        <v>9165.6</v>
      </c>
      <c r="BB76" t="s">
        <v>545</v>
      </c>
      <c r="BC76" t="b">
        <v>1</v>
      </c>
    </row>
    <row r="77" spans="1:55" x14ac:dyDescent="0.35">
      <c r="A77" s="1">
        <v>75</v>
      </c>
      <c r="B77">
        <v>75</v>
      </c>
      <c r="C77" t="s">
        <v>107</v>
      </c>
      <c r="D77" t="s">
        <v>546</v>
      </c>
      <c r="E77" t="s">
        <v>547</v>
      </c>
      <c r="F77" t="s">
        <v>548</v>
      </c>
      <c r="G77" t="s">
        <v>549</v>
      </c>
      <c r="H77" t="s">
        <v>58</v>
      </c>
      <c r="I77" t="b">
        <v>0</v>
      </c>
      <c r="J77" t="b">
        <v>0</v>
      </c>
      <c r="K77" t="b">
        <v>1</v>
      </c>
      <c r="L77" t="b">
        <v>0</v>
      </c>
      <c r="M77" t="b">
        <v>0</v>
      </c>
      <c r="N77" t="b">
        <v>0</v>
      </c>
      <c r="O77" t="b">
        <v>0</v>
      </c>
      <c r="P77" t="b">
        <v>0</v>
      </c>
      <c r="Q77" t="b">
        <v>0</v>
      </c>
      <c r="R77" t="b">
        <v>0</v>
      </c>
      <c r="S77" t="b">
        <v>0</v>
      </c>
      <c r="T77" t="b">
        <v>0</v>
      </c>
      <c r="U77" t="b">
        <v>0</v>
      </c>
      <c r="V77" t="b">
        <v>0</v>
      </c>
      <c r="W77" t="b">
        <v>0</v>
      </c>
      <c r="X77" t="b">
        <v>0</v>
      </c>
      <c r="Y77" t="b">
        <v>1</v>
      </c>
      <c r="Z77" t="b">
        <v>0</v>
      </c>
      <c r="AA77" t="b">
        <v>0</v>
      </c>
      <c r="AB77" t="b">
        <v>0</v>
      </c>
      <c r="AC77" t="b">
        <v>0</v>
      </c>
      <c r="AD77" t="b">
        <v>0</v>
      </c>
      <c r="AE77" t="b">
        <v>0</v>
      </c>
      <c r="AF77" t="b">
        <v>0</v>
      </c>
      <c r="AG77" t="b">
        <v>0</v>
      </c>
      <c r="AH77" t="b">
        <v>0</v>
      </c>
      <c r="AI77" t="s">
        <v>550</v>
      </c>
      <c r="AJ77" t="s">
        <v>551</v>
      </c>
      <c r="AK77" t="s">
        <v>194</v>
      </c>
      <c r="AL77" t="s">
        <v>552</v>
      </c>
      <c r="AM77" t="s">
        <v>59</v>
      </c>
      <c r="AN77" t="s">
        <v>475</v>
      </c>
      <c r="AO77" t="s">
        <v>553</v>
      </c>
      <c r="AP77" t="s">
        <v>554</v>
      </c>
      <c r="AQ77">
        <v>27</v>
      </c>
      <c r="AR77">
        <v>0</v>
      </c>
      <c r="AS77">
        <v>0</v>
      </c>
      <c r="AT77">
        <v>0</v>
      </c>
      <c r="AU77">
        <v>0</v>
      </c>
      <c r="AV77">
        <v>0</v>
      </c>
      <c r="AW77">
        <v>0</v>
      </c>
      <c r="AX77" t="s">
        <v>64</v>
      </c>
      <c r="AY77">
        <v>0</v>
      </c>
      <c r="AZ77" t="s">
        <v>64</v>
      </c>
      <c r="BA77">
        <f t="shared" si="1"/>
        <v>2749.6800000000003</v>
      </c>
      <c r="BB77" t="s">
        <v>59</v>
      </c>
      <c r="BC77" t="b">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Daiana de Paula Sales</cp:lastModifiedBy>
  <dcterms:created xsi:type="dcterms:W3CDTF">2023-10-31T14:55:53Z</dcterms:created>
  <dcterms:modified xsi:type="dcterms:W3CDTF">2023-10-31T15:39:50Z</dcterms:modified>
</cp:coreProperties>
</file>