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Daniel\Google Drive\Work\QP2\old\First Pilot - Expert Consultation\Pilot 1 results\Graphs - extracted by saving workbook as web page\"/>
    </mc:Choice>
  </mc:AlternateContent>
  <xr:revisionPtr revIDLastSave="0" documentId="13_ncr:1_{CE170D3A-894C-4F19-807E-F5CE1ACD1086}" xr6:coauthVersionLast="45" xr6:coauthVersionMax="45" xr10:uidLastSave="{00000000-0000-0000-0000-000000000000}"/>
  <bookViews>
    <workbookView xWindow="-108" yWindow="-108" windowWidth="23256" windowHeight="12576" xr2:uid="{00000000-000D-0000-FFFF-FFFF00000000}"/>
  </bookViews>
  <sheets>
    <sheet name="Sheet1" sheetId="1" r:id="rId1"/>
    <sheet name="Sheet4"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0" i="3" l="1"/>
  <c r="E20" i="3"/>
  <c r="D21" i="3"/>
  <c r="E21" i="3"/>
  <c r="D22" i="3" a="1"/>
  <c r="D22" i="3" s="1"/>
  <c r="E22" i="3" a="1"/>
  <c r="E22" i="3" s="1"/>
  <c r="C22" i="3" a="1"/>
  <c r="C22" i="3" s="1"/>
  <c r="C21" i="3"/>
  <c r="C20"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<sst xmlns="http://schemas.openxmlformats.org/spreadsheetml/2006/main" count="1132" uniqueCount="486">
  <si>
    <t>Timestamp</t>
  </si>
  <si>
    <t>phil mines gold and paul too</t>
  </si>
  <si>
    <t>iraq buys silk and iran wool</t>
  </si>
  <si>
    <t>wasps love soda and moths milk and gnats too</t>
  </si>
  <si>
    <t>the hawk wore a shoe and the dove too and the crow a coat</t>
  </si>
  <si>
    <t>duke will play ohio and penn too</t>
  </si>
  <si>
    <t>john likes rock and mike jazz</t>
  </si>
  <si>
    <t>chris sells knives and brian swords and steve too</t>
  </si>
  <si>
    <t>katie threw a daisy and laura too and annie a tulip</t>
  </si>
  <si>
    <t>susan drinks water and linda too</t>
  </si>
  <si>
    <t>katie drove a honda and annie a chevy</t>
  </si>
  <si>
    <t>david built a house and james a condo and scott too</t>
  </si>
  <si>
    <t>chris broke the chair and steve too and brian the table</t>
  </si>
  <si>
    <t>denver bought copper and boston too</t>
  </si>
  <si>
    <t>a doctor is hiring justin and a lawyer andrew</t>
  </si>
  <si>
    <t>my cousin bought a rabbit and my mother a donkey and my father too</t>
  </si>
  <si>
    <t>the parrot picked the garnet and the falcon too and the pigeon the silver</t>
  </si>
  <si>
    <t>canada enjoys soccer and russia too</t>
  </si>
  <si>
    <t>lauren wanted a toyota and ashley a nissan</t>
  </si>
  <si>
    <t>As an expert in the subject area of linguistics, if you have any relevant feedback, observations, thoughts related the sentences or type of sentences you were just shown, please let me know here.  This will help me devise the best possible stimuli for my upcoming experiments involving such data as you saw here.</t>
  </si>
  <si>
    <t>2018/12/11 4:10:19 PM EST</t>
  </si>
  <si>
    <t>good</t>
  </si>
  <si>
    <t>bad</t>
  </si>
  <si>
    <t>weird</t>
  </si>
  <si>
    <t>phil mines gold
phil mines paul [whatever that could mean]</t>
  </si>
  <si>
    <t>iraq buys silk
iran buys wool</t>
  </si>
  <si>
    <t>wasps love soda
moths love milk
moths love gnats</t>
  </si>
  <si>
    <t>the hawk wore a shoe
the hawk wore a dove 
the crow wore a coat</t>
  </si>
  <si>
    <t>duke will play ohio
duke will play penn</t>
  </si>
  <si>
    <t>john likes rock
john likes jazz</t>
  </si>
  <si>
    <t>chris sells knives
brian sells swords
brian sells steve</t>
  </si>
  <si>
    <t>katie threw a daisy
katie threw some other person named katie
annie threw a tulip</t>
  </si>
  <si>
    <t>susan drinks water
susan drinks linda [whatever that could mean]</t>
  </si>
  <si>
    <t>katie drove a honda
annie drove a chevy</t>
  </si>
  <si>
    <t>david built a house
james built a condo
james built scott [whatever that would mean]</t>
  </si>
  <si>
    <t>chris broke the chair
chris broke steve
brian broke the table</t>
  </si>
  <si>
    <t>denver bought copper
denver bought boston</t>
  </si>
  <si>
    <t>a doctor is hiring justin
a lawyer is hiring andrew</t>
  </si>
  <si>
    <t>my cousin bought a rabbit'
my mother bought a donkey
my mother bought my father [whatever that would mean]</t>
  </si>
  <si>
    <t>the parrot picked the garnet
the parrot picked the falcon
the pigeon picked the silver</t>
  </si>
  <si>
    <t>canada enjoys soccer
canada enjoys russia</t>
  </si>
  <si>
    <t>lauren wanted a toyota
ashley wanted a nissan</t>
  </si>
  <si>
    <t xml:space="preserve">The ellipses with "too" are just too elliptical for me, and generally (maybe always) the interpretation of the element preceding "too" as an object of the elided verb was the preferred interpretation, even though it would lead to oddities (like "Denver buys Boston").  I always wanted to insert a "does so" or the like to give the ellipsis a sensible meaning.
I think the instructions for the second task (the paraphrase task) might be a bit confusing.  In the cases where my interpretation was nonsensical (mother buying father), it seemed that giving a paraphrase was pointless, as the sentence did not generate reasonable meaning.  I am not sure what the solution would be; maybe give a nonsensical interpretation (the "elephant in my pajamas" example sentence is kinda like that, but it is a well-known joke and maybe doesn't seem so unusual for that reason). </t>
  </si>
  <si>
    <t>2018/12/11 4:40:11 PM EST</t>
  </si>
  <si>
    <t>phil mines gold
paul mines gold</t>
  </si>
  <si>
    <t>the hawk wore a shoe
the dove wore a shoe
the crow wore a coat</t>
  </si>
  <si>
    <t>duke will play ohio
penn will play ohio</t>
  </si>
  <si>
    <t>john likes rock
mike likes jazz</t>
  </si>
  <si>
    <t>chris sells knives
brian sells swords
steve sells swords</t>
  </si>
  <si>
    <t>katie threw a daisy
laura threw a daisy
annie threw a tulip</t>
  </si>
  <si>
    <t>susan drinks water
linda drinks water</t>
  </si>
  <si>
    <t>david built a house
james built a condo
scott built a condo</t>
  </si>
  <si>
    <t>chris broke the chair
steve broke the chair
brian broke the table</t>
  </si>
  <si>
    <t>denver bought copper
boston bought copper</t>
  </si>
  <si>
    <t>my cousin bought a rabbit
my mother bought a donkey
my father bought a donkey</t>
  </si>
  <si>
    <t>the parrot picked the garnet
the falcon picked the garnet
the pigeon picked the silver</t>
  </si>
  <si>
    <t>canada enjoys soccer
russia enjoys soccer</t>
  </si>
  <si>
    <t>########</t>
  </si>
  <si>
    <t>Phil mins gold. Paul mines gold.</t>
  </si>
  <si>
    <t>Iraq buys silk. Iran buys wool</t>
  </si>
  <si>
    <t>Wasps love soda. Moths love milk. Gnats love ???</t>
  </si>
  <si>
    <t>The hawk wore a show. The dove wore a show. The crow wore a coat.</t>
  </si>
  <si>
    <t>Duk will play Ohio. Penn will play ohio</t>
  </si>
  <si>
    <t>John like rock. Mike likes jazz.</t>
  </si>
  <si>
    <t>Chris sells knives. Brian sells swords. Steve sells ???</t>
  </si>
  <si>
    <t>Katie threw a daisy. Katie threw Laura. Annie threw a tulip.</t>
  </si>
  <si>
    <t>Susan drinks water. Linda drinks water.</t>
  </si>
  <si>
    <t>Katie drove a honda. Annie drove a chevy</t>
  </si>
  <si>
    <t>David built a house. James built a condo. Scott built ???</t>
  </si>
  <si>
    <t>Chris broke the chair. Chris broke Steven. Brian broke the table.</t>
  </si>
  <si>
    <t>Denver bought copper. Boston bought copper.</t>
  </si>
  <si>
    <t>A doctor is hiring justin. A lawyer is hiring andrew</t>
  </si>
  <si>
    <t>My cousin bought a rabbit. My mother bought a donkey. My father ???</t>
  </si>
  <si>
    <t>The parrot picked the garnet. The parrot picked the falcon. The pigeon picked the silver.</t>
  </si>
  <si>
    <t>Canda enjoys soccer. Canada enjoys Russia</t>
  </si>
  <si>
    <t>Lauren wanted a toyota. Ashley wanted a nissan</t>
  </si>
  <si>
    <t>The sentences are overall difficult to parse until I see the alternations you're investigating. Some forms allow for ambiguity, while others do not. Not all sentences are equally useful in demonstrating these concepts. I don't know how to parse some of them because of ambiguity. Follow up with Kevin for more detail</t>
  </si>
  <si>
    <t>2018/12/12 4:54:22 PM EST</t>
  </si>
  <si>
    <t>wasps love soda
moths love milk
gnats love milk</t>
  </si>
  <si>
    <t>a doctor is hiring justin
a doctor is hiring a lawyer
the lawyer is named andrew</t>
  </si>
  <si>
    <t>The doctor justin/lawyer andrew one was one of the first ones I read and it threw me, as shown by the interpretation I gave. By the time I got to task 2 I had habituated to these sentences and so i realized the intended elided meaning, though I wrote my initial interpretation since it was the first one that I got.
Let me also use this chance to put in a plug for online measures -- consider also recording people's reaction times, which may give insights that their metalinguistic judgments don't.</t>
  </si>
  <si>
    <t>2018/12/13 2:11:03 PM EST</t>
  </si>
  <si>
    <t>phil mines gold; paul mines gold</t>
  </si>
  <si>
    <t>irag buys silk; iran buys wool</t>
  </si>
  <si>
    <t>wasps love soda; moths love milk; gnats love milk</t>
  </si>
  <si>
    <t>the hawk wore a shoe; the dove wore a shoe; the crow wore a coat</t>
  </si>
  <si>
    <t>duke will play ohio; duke will play penn/penn will play ohio</t>
  </si>
  <si>
    <t>john likes rock; mike likes jazz</t>
  </si>
  <si>
    <t>chris sells knives; brian sells swords; steve sells swords</t>
  </si>
  <si>
    <t>katie threw a daisy; laura threw a daisy; annie threw a tulip</t>
  </si>
  <si>
    <t>susan drinks water; linda drinks water</t>
  </si>
  <si>
    <t>katie drove a honda; annie drove a chevy</t>
  </si>
  <si>
    <t>david built a house; james built a condo; scott built a condo</t>
  </si>
  <si>
    <t>chris broke the chair; steve broke the chair; brian brike the table</t>
  </si>
  <si>
    <t>Denver bought copper. boston bought copper.</t>
  </si>
  <si>
    <t>a doctor is hiring justin; a lawyer is hiring andrew</t>
  </si>
  <si>
    <t>My cousin bought a rabbit; my mother bought a donkey; my father bought a donkey</t>
  </si>
  <si>
    <t>the parrot picked the garnet; the falcon picked the garnet; the pigeon picked the silver</t>
  </si>
  <si>
    <t>canada enjoys soccer; russis enjoys soccer</t>
  </si>
  <si>
    <t>laura wanted a toyota; ashely wanted a nissan</t>
  </si>
  <si>
    <t>phil mines gold and paul iron</t>
  </si>
  <si>
    <t>iraq buys silk and iran wool and peru too</t>
  </si>
  <si>
    <t>wasps love soda and gnats too and moths milk</t>
  </si>
  <si>
    <t>the hawk wore a shoe and the crow too</t>
  </si>
  <si>
    <t>duke will play ohio and penn utah</t>
  </si>
  <si>
    <t>john likes rock and mike jazz and bill too</t>
  </si>
  <si>
    <t>chris sells knives and steve too and brian swords</t>
  </si>
  <si>
    <t>katie threw a daisy and annie too</t>
  </si>
  <si>
    <t>susan drinks water and linda juice</t>
  </si>
  <si>
    <t>katie drove a honda and annie a chevy and laura too</t>
  </si>
  <si>
    <t>david built a house and scott too and james a condo</t>
  </si>
  <si>
    <t>chris broke the chair and brian too</t>
  </si>
  <si>
    <t>denver bought copper and boston carbon</t>
  </si>
  <si>
    <t>a doctor is hiring justin and a lawyer andrew and a banker too</t>
  </si>
  <si>
    <t>my cousin bought a rabbit and my father too and my mother a donkey</t>
  </si>
  <si>
    <t>the parrot picked the garnet and the pigeon too</t>
  </si>
  <si>
    <t>canada enjoys soccer and russia tennis</t>
  </si>
  <si>
    <t>lauren wanted a toyota and ashley a nissan and meghan too</t>
  </si>
  <si>
    <t>2018/12/11 3:52:56 PM EST</t>
  </si>
  <si>
    <t>phil mines gold
paul mines iron</t>
  </si>
  <si>
    <t>iraq buys silk
iran buys wool
peru buys wool</t>
  </si>
  <si>
    <t>wasps love soda
gnats love soda
moths love milk</t>
  </si>
  <si>
    <t>the hawk wore a shoe
the hawk wore the crow or else the crow wore a shoe</t>
  </si>
  <si>
    <t>duke will play ohio
penn will play utah</t>
  </si>
  <si>
    <t>john likes rock
mike likes jazz
bill likes jazz</t>
  </si>
  <si>
    <t>chris sells knives
steve sells knives
brian sell swords</t>
  </si>
  <si>
    <t>katie threw a daisy
annie threw a daisy</t>
  </si>
  <si>
    <t>susan drinks water
linda drinks juice</t>
  </si>
  <si>
    <t>katie drove a honda
annie drove a chevy
kate drove a chevy or else annie drove katie</t>
  </si>
  <si>
    <t>david build a house
scott built a house
james built a condo</t>
  </si>
  <si>
    <t>chris broke the chair
brian broke the chair or else chris broke brian</t>
  </si>
  <si>
    <t>denver bought copper
boston bought copper or else denver bought carbon produced in boston</t>
  </si>
  <si>
    <t>a doctor is hiring justin
a lawyer is hiring andrew
banker is either hiring andrew or being hired by the laywer</t>
  </si>
  <si>
    <t>my cousin bought a rabbit
my father bought a rabbit
my mother bought a donkey</t>
  </si>
  <si>
    <t>the parrot picket the garnet
the pigeon picked the garnet or else the parrot picked the pigeon</t>
  </si>
  <si>
    <t>canada enjoys soccer
russia enjoys tennis</t>
  </si>
  <si>
    <t>lauren wanted a toyota
ashley wanted a nissan
ashley wanted meghan or meghan wanted a nissan</t>
  </si>
  <si>
    <t>I'm not sure how much you plan to balance semantic weirdness - crow wearing a shoe is weird, crow wearing another bird is also weird - if you want one reading vs. another, consider relative weirdness.  It seems like my answers don't have much to do with the syntax and are mostly about semantic plausibility.  Hopefully there's a method to be able to confirm/disconfirm a hypothesis like that independently of any syntactic condition. 
For the three-part conjuncts, those are pretty universally bad for me when you get traditional ellipsis for two conjuncts and the third just gets "NP, too"  - will you have "NP did, too" as a control?</t>
  </si>
  <si>
    <t>2018/12/11 4:37:28 PM EST</t>
  </si>
  <si>
    <t>Phil mines gold.
Paul, on the other hand, mines iron.</t>
  </si>
  <si>
    <t>Iraq buys silk.
Iran buys wool.
Peru also buys wool.</t>
  </si>
  <si>
    <t>Wasps love soda.
Gnats love soda as well.
Moths love milk.</t>
  </si>
  <si>
    <t>The hawk wore a shoe.
The hawk also wore the crow, somehow.</t>
  </si>
  <si>
    <t>Duke (University?) will play Ohio (State University?) and Penn (State University?) will play Utah (State? University?).</t>
  </si>
  <si>
    <t>John likes rock (presumably the genre of music).
Mike like jazz.
Bill also likes jazz.</t>
  </si>
  <si>
    <t>Chris sells knives.
Steve also sells knives.
Steve also sells a type of weapon(?) called a Brian-sword.</t>
  </si>
  <si>
    <t>Katie threw two different things: a daisy, and Annie.</t>
  </si>
  <si>
    <t>Susan drinks water, as well as something called Linda-juice.
(yes, I can get the "Susan drinks water and Linda drinks juice" version too, but frankly the weird hyphenated noun conjunction came more easily to me for a lot of these)</t>
  </si>
  <si>
    <t>Katie drove a Honda.
Annie drove a Chevy.
I can't remember at this point whether I got "Katie drove a Chevy as well" or "Annie drove Katie as well" for the last bit, and frankly the seem equiprobable as interpretations I'd get.</t>
  </si>
  <si>
    <t>David built a house.
Scott also built a house.
James built a condo instead of a mere house.</t>
  </si>
  <si>
    <t>Chris broke the chair, then proceeded to break Brian as well.</t>
  </si>
  <si>
    <t>Denver (the city, or some person with that name) bought copper.
Boston (see above) bought carbon instead.</t>
  </si>
  <si>
    <t>One particular doctor is hiring four people (specified strangely in one list):
Justin, some lawyer, Andrew, and some banker.</t>
  </si>
  <si>
    <t>The speaker's cousin bought a rabbit.
The speaker's cousin also bought the speaker's father.
The speaker's mother bought a donkey.</t>
  </si>
  <si>
    <t>The parrot picked (up?) the garnet.
The parrot then also picked (up?) the pigeon. Strong parrot.</t>
  </si>
  <si>
    <t>Canada (or the people therein) enjoys the sport soccer.
Russia (or the people therein) enjoys the sport of tennis.</t>
  </si>
  <si>
    <t>Lauren wanted a Toyota.
Ashley wanted a Nissan.
Meghan wanted one of those cars (or both!) as well, and I would have had to ask the speaker which they meant to which one.</t>
  </si>
  <si>
    <t>Much of my issue was that, despite knowing what the "intended" readings for these sentences were, for many the interpretation of a conjoined object rather than a subject+gapped VP was the more prevalent interpretation. This occurred even in spite of the fact that the gapping cases were often the more probable cases pragmatically.</t>
  </si>
  <si>
    <t>2018/12/12 3:51:36 PM EST</t>
  </si>
  <si>
    <t>Phil mines gold. Paul mines iron.</t>
  </si>
  <si>
    <t>Iray buys silk. Iran buys wool. Peru also buys wool. (???)</t>
  </si>
  <si>
    <t>Wasps love soda. Gnats also love soda. Moths love milk.</t>
  </si>
  <si>
    <t>The hawk wore a shoe. The crow also wore a shoe.</t>
  </si>
  <si>
    <t>Duke will play Ohio. Penn will play Utah.</t>
  </si>
  <si>
    <t>John likes rock. Mike likes jazz. Bill also likes jazz. (???)</t>
  </si>
  <si>
    <t>Chris sells knives. Steve also sells knives. Brian sells swords.</t>
  </si>
  <si>
    <t>Katie threw a daisy. Annie also threw a daisy.</t>
  </si>
  <si>
    <t>Susan drinks water. Linda drinks juice.</t>
  </si>
  <si>
    <t>Katie drove a Honda. Annie drove a Chevy. Laura drove also drove a Chevy. (???)</t>
  </si>
  <si>
    <t>David built a house. Scott also built a house. James built a condo.</t>
  </si>
  <si>
    <t>Chris broke the chair. Brian also broke the chair.</t>
  </si>
  <si>
    <t>Denver bought copper. Boston bought carbon.</t>
  </si>
  <si>
    <t>A doctor is hiring Justin. A lawyer is hiring Andrew. A banker is also hiring Andrew. (???)</t>
  </si>
  <si>
    <t>My cousin bought a rabbit. My father also bought a rabbit. My mother bought a donkey.</t>
  </si>
  <si>
    <t>The parrot picked the garnet. The pigeon also picked the garnet.</t>
  </si>
  <si>
    <t>Canada enjoys soccer. Russia enjoys tennis.</t>
  </si>
  <si>
    <t>Lauren wanted a Toyota. Ashley wanted a Nissan. Meghan also wanted a Nissan. (???)</t>
  </si>
  <si>
    <t>These tasks didn't allow me to express that some of the sentences were ambiguous, so I gave you one meaning, but for some of them I had another meaning that I could also get. You might want to tell the participant to go with their initial/gut reaction. Also, in the first task, none of the sentences were as ungrammatical as the example for (*). Maybe this was intentional, but I was left thinking that maybe I should go back and be less accepting of some of the ones that I marked as (?).</t>
  </si>
  <si>
    <t>2018/12/12 4:06:46 PM EST</t>
  </si>
  <si>
    <t>Phil mines gold. paul mines iron.</t>
  </si>
  <si>
    <t xml:space="preserve">Iraq buys silk. Iran buys wool. Peru buys wool OR Peru buys silk. </t>
  </si>
  <si>
    <t>Wasps love soda. Gnats love soda. Moths love milk.</t>
  </si>
  <si>
    <t>The hawk wore a shoe. And the crow wore a shoe. OR the hawk wore the crow</t>
  </si>
  <si>
    <t>Duke will play ohio. Penn will play utah.</t>
  </si>
  <si>
    <t xml:space="preserve">John likes rock. Mike likes Jazz. Mike likes bill. *OR* Bill likes rock *Or* bill likes jazz </t>
  </si>
  <si>
    <t>Chris sells knives. steve sells knives.  Brian sells swords.</t>
  </si>
  <si>
    <t>Katie threw a daisy. Annie Threw a daisy.</t>
  </si>
  <si>
    <t>Katie drove a honda. Annie drove a chevy. Laura drove a chevy OR laura drove a honda.</t>
  </si>
  <si>
    <t xml:space="preserve">David built a house. Scott built a house. James built a condo. </t>
  </si>
  <si>
    <t xml:space="preserve">Chris broke the chair. Chris broke Brian. </t>
  </si>
  <si>
    <t>denver bought copper. boston bought carbon.</t>
  </si>
  <si>
    <t xml:space="preserve">A doctor is hiring Justin. ((A doctor is hiring a lawyer named Andrew. *OR* a doctor is hiring a lawyer, A doctor is hiring Andrew)) A doctor is hiring a banker.   </t>
  </si>
  <si>
    <t>My cousin bought a rabbit. My father bought a rabbit. My mother bought a donkey.</t>
  </si>
  <si>
    <t xml:space="preserve">The parrot picked the garnet. The parrot picked the pigeon. </t>
  </si>
  <si>
    <t>Lauren wanted a toyota. Ashley wanted a nissan. Meghan wanted a nissan OR meghan wanted a toyota.</t>
  </si>
  <si>
    <t>It could be good to ask people to read them out loud so you can see what intonation they used. Some of them were fine only if I said them a certain way. But that's probably a different study.</t>
  </si>
  <si>
    <t>2018/12/13 3:52:34 PM EST</t>
  </si>
  <si>
    <t>the hawk wore a shoe
the crow wore a shoe</t>
  </si>
  <si>
    <t>chris sells knives
steve sells knives
brian sells swords</t>
  </si>
  <si>
    <t>david built a house
scott built a house
james built a condo</t>
  </si>
  <si>
    <t>chris broke the chair
brian broke the chair</t>
  </si>
  <si>
    <t>denver bought copper
boston bought carbon</t>
  </si>
  <si>
    <t>the parrot picked the garnet
the pigeon picked the garnet</t>
  </si>
  <si>
    <t>lauren wanted a toyota
ashley wanted a nissan
ashley wanted meghan</t>
  </si>
  <si>
    <t>Of course I'm sensitive to scope. When the object of the proposition implied by 'too' is existential, I tend to want to specify "wore a shoe also, potentially but not necessarily the same one'</t>
  </si>
  <si>
    <t>phil mines gold and paul iron and jack too</t>
  </si>
  <si>
    <t>iraq buys silk and peru too and iran wool</t>
  </si>
  <si>
    <t>wasps love soda and moths too</t>
  </si>
  <si>
    <t>the hawk wore a shoe and the crow a coat</t>
  </si>
  <si>
    <t>duke will play ohio and penn utah and yale too</t>
  </si>
  <si>
    <t>john likes rock and bill too and mike jazz</t>
  </si>
  <si>
    <t>chris sells knives and brian too</t>
  </si>
  <si>
    <t>katie threw a daisy and annie a tulip</t>
  </si>
  <si>
    <t>susan drinks water and linda juice and kelly too</t>
  </si>
  <si>
    <t>katie drove a honda and laura too and annie a chevy</t>
  </si>
  <si>
    <t>david built a house and james too</t>
  </si>
  <si>
    <t>chris broke the chair and brian the table</t>
  </si>
  <si>
    <t>denver bought copper and boston carbon and london too</t>
  </si>
  <si>
    <t>a doctor is hiring justin and a banker too and a lawyer andrew</t>
  </si>
  <si>
    <t>my cousin bought a rabbit and my mother too</t>
  </si>
  <si>
    <t>the parrot picked the garnet and the pigeon the silver</t>
  </si>
  <si>
    <t>canada enjoys soccer and russia tennis and brazil too</t>
  </si>
  <si>
    <t>lauren wanted a toyota and meghan too and ashley a nissan</t>
  </si>
  <si>
    <t>2018/12/11 3:35:46 PM EST</t>
  </si>
  <si>
    <t>phil mines gold
paul mines iron
jack mines iron</t>
  </si>
  <si>
    <t>iraq buys silk
peru buys silk
iran buys wool</t>
  </si>
  <si>
    <t>wasps love soda
moths love soda</t>
  </si>
  <si>
    <t>the hawk wore a shoe
the crow wore a coat</t>
  </si>
  <si>
    <t>duke will play ohio
penn will play utah
penn will play yale</t>
  </si>
  <si>
    <t>john likes rock
bill likes rock
mike likes jazz</t>
  </si>
  <si>
    <t>chris sells knives
brian sells knives</t>
  </si>
  <si>
    <t>katie threw a daisy
annie threw a tulip</t>
  </si>
  <si>
    <t>susan drinks water
linda drinks juice
(my best guess: kelly drinks juice)</t>
  </si>
  <si>
    <t>katie drove a honda
another person, also named katie, drove a honda
annie drove a chevy</t>
  </si>
  <si>
    <t>david built a house
james built a house</t>
  </si>
  <si>
    <t>chris broke the chair
brian broke the table</t>
  </si>
  <si>
    <t>denver bought copper
boston bought carbon
london bought carbon</t>
  </si>
  <si>
    <t>a doctor is hiring justin
a banker is hiring justin (/ dispreferred: a doctor is hiring a banker)
a lawyer is hiring andrew</t>
  </si>
  <si>
    <t>my cousin bought a rabbit
my mother bought a rabbit</t>
  </si>
  <si>
    <t>the parrot picked the garnet
the pigeon picked the silver</t>
  </si>
  <si>
    <t>canada enjoys soccer
russia enjoys tennis
(my best guess: brazil enjoys tennis)</t>
  </si>
  <si>
    <t>lauren wanted a toyota
meghan wanted a toyota (/ dispreferred: lauren wanted meghan)
ashley wanted a nissan</t>
  </si>
  <si>
    <t>I'd pay close attention to block order because there could be structural priming?</t>
  </si>
  <si>
    <t>2018/12/11 3:56:43 PM EST</t>
  </si>
  <si>
    <t>phil mines gold
paul mines iron
***** makes no sense</t>
  </si>
  <si>
    <t>iraq buys silk
***
iran buys wool?</t>
  </si>
  <si>
    <t>wasps love soda
wasps love moths</t>
  </si>
  <si>
    <t xml:space="preserve">duke will play ohio
penn will play utah
**** makes no sense
</t>
  </si>
  <si>
    <t>john likes rock
john likes bill
mike likes jazz
Look, I know you're trying to say that Bill likes rock but it just can't mean that for me. That's the second meaning I think of and it sounds really weird anyway.</t>
  </si>
  <si>
    <t>chris sells knives
chris sells brian
secondarily I would gather that maybe the person was trying to claim that brian sells knives, but doing so badly</t>
  </si>
  <si>
    <t>susan drinks water
linda drinks juice
***** makes no sense</t>
  </si>
  <si>
    <t>katie drove a honda
.....what, no. ********
annie drove a chevy.</t>
  </si>
  <si>
    <t xml:space="preserve">david built a house
james build a house </t>
  </si>
  <si>
    <t>christ broke the chair
brian broke the table</t>
  </si>
  <si>
    <t xml:space="preserve">denver bought copper
boston bought carbon
***** makes no sense </t>
  </si>
  <si>
    <t>a doctor is hiring justin
a doctor is hiring a banker
***** makes no sense</t>
  </si>
  <si>
    <t>my cousin bought a rabbit
my cousin bought my mother</t>
  </si>
  <si>
    <t>canada enjoys soccer
russia enjoys tennis
**** makes no sense</t>
  </si>
  <si>
    <t>lauren wanted a toyota
Meghan wanted a toyota
ashley wanted a nissan</t>
  </si>
  <si>
    <t>chris sells knives
brian selves knives</t>
  </si>
  <si>
    <t>susan drinks water
linda drinks juice
kelly drinks juice</t>
  </si>
  <si>
    <t>katie drove a honda
laura drove a honda
annie drove a chevy</t>
  </si>
  <si>
    <t>david built a house
james build a house</t>
  </si>
  <si>
    <t>a doctor is hiring justin
a doctor is hiring a banker
a lawyer is hiring andrew</t>
  </si>
  <si>
    <t>canada enjoys soccer
russia enjoys tennis
brazil enjoys tennis</t>
  </si>
  <si>
    <t>lauren wanted a toyota
meghan wanted a toyota
ashley wanted a nissan</t>
  </si>
  <si>
    <t>I'm not sure how representative the examples should be relative to what was actually tested. I felt that the two examples did not prepare me for what I would actually be tested on. Initially, some of the sentences I was tested on seemed like word salads until I saw the general template in the other sentences. I've never had to design an experiment, so I'm not sure if this is intentional or not.</t>
  </si>
  <si>
    <t>2018/12/12 4:01:04 PM EST</t>
  </si>
  <si>
    <t>Phil mines gold, Paul mines iron, jack mines iron</t>
  </si>
  <si>
    <t>Iraq buys silk, Peru buys silk, Iran buys wool</t>
  </si>
  <si>
    <t xml:space="preserve">Wasps love soda, moths love soda </t>
  </si>
  <si>
    <t>The hawk wore a shoe, the crow wore a coat</t>
  </si>
  <si>
    <t>Duke will play Ohio, penn will play Utah, penn will play Yale also</t>
  </si>
  <si>
    <t>John likes rock, bill likes rock, mike likes jazz</t>
  </si>
  <si>
    <t>Christ sells knives, Brian sells knives</t>
  </si>
  <si>
    <t>Katie threw a daisy, Annie threw a tulip</t>
  </si>
  <si>
    <t>Susan drinks water, Linda drinks juice, kelly drinks juice</t>
  </si>
  <si>
    <t xml:space="preserve">Katie drove a Honda, Laura drove a Honda, Annie drove a Chevy </t>
  </si>
  <si>
    <t>David built a house, James bought a house</t>
  </si>
  <si>
    <t xml:space="preserve">Chris broke the chair, Brian broke the table </t>
  </si>
  <si>
    <t>Denver bought copper, Boston bought carbon, London bought carbon</t>
  </si>
  <si>
    <t xml:space="preserve">Doctor is hiring Justin and hiring a banker, a lawyer is hiring Andrew </t>
  </si>
  <si>
    <t xml:space="preserve">My cousin bought a rabbit, my mother bought a rabbit </t>
  </si>
  <si>
    <t>The parrot picked the garnet, the pigeon picked the silver</t>
  </si>
  <si>
    <t>Canada enjoys soccer, Russia enjoys tennis, Brazil likes tennis</t>
  </si>
  <si>
    <t xml:space="preserve">Lauren wanted a Toyota, Meghan wanted a Toyota, Ashley wanted a Nissan </t>
  </si>
  <si>
    <t>The instructions on page 3 were confusing.  I get like i also interpreted some of them differently when mapping.  More though went into it.  Maybe different sentences than the first?  Probably better for data though</t>
  </si>
  <si>
    <t>2018/12/12 4:18:09 PM EST</t>
  </si>
  <si>
    <t>Phil mines gold
Paul mines iron
Jack mines iron</t>
  </si>
  <si>
    <t>Iraq buys silk
Peru buys silk
Iran buys wool</t>
  </si>
  <si>
    <t>Wasps love soda
Moths love soda</t>
  </si>
  <si>
    <t>The hawk wore a shoe
The crow wore a coat</t>
  </si>
  <si>
    <t>Duke will play Ohio
Penn will play Utah
Penn will play Yale</t>
  </si>
  <si>
    <t>John likes rock
Bill likes rock
Mike likes jazz</t>
  </si>
  <si>
    <t>Chris sells knives
Brian sells knives</t>
  </si>
  <si>
    <t>Katie threw a daisy
Annie threw a tulip</t>
  </si>
  <si>
    <t>Susan drinks water
Linda drinks juice
Kelly drinks juice</t>
  </si>
  <si>
    <t>Katie drove a Honda
Laura drove a Honda
Annie drove a Chevy</t>
  </si>
  <si>
    <t>David built a house
James built a house</t>
  </si>
  <si>
    <t>Chris broke the chair
Brian broke the table</t>
  </si>
  <si>
    <t>Denver bought copper
Boston bought carbon
London bought carbon</t>
  </si>
  <si>
    <t>A doctor is hiring Justin
A doctor is hiring a banker
A lawyer is hiring Andrew</t>
  </si>
  <si>
    <t>My cousin bought a rabbit
My mother bought a rabbit</t>
  </si>
  <si>
    <t>The parrot picked the garnet
The pigeon picked the silver</t>
  </si>
  <si>
    <t>Canada enjoys soccer
Russia enjoys tennis
Brazil enjoys tennis</t>
  </si>
  <si>
    <t>Lauren wanted a Toyota
Meghan wanted a Toyota
Ashley wanted a Nissan</t>
  </si>
  <si>
    <t>The stimuli were generally clear and mostly made sense (barring the purposely odd ones, of course); however, the sentences involving countries (such as â€œRussia enjoys tennisâ€) seem a little strange for semantic reasons that you may not want to influence your responses. Without knowing the details of what youâ€™re looking for in particular it seems more natural to say â€œRussians enjoy tennisâ€ rather than the country itself doing so, unless that throws more complications into the design of the experiment.</t>
  </si>
  <si>
    <t>phil mines gold and jack too and paul iron</t>
  </si>
  <si>
    <t>iraq buys silk and iran too</t>
  </si>
  <si>
    <t>wasps love soda and moths milk</t>
  </si>
  <si>
    <t>the hawk wore a shoe and the crow a coat and the dove too</t>
  </si>
  <si>
    <t>duke will play ohio and yale too and penn utah</t>
  </si>
  <si>
    <t xml:space="preserve">john likes rock and mike too </t>
  </si>
  <si>
    <t>chris sells knives and brian swords</t>
  </si>
  <si>
    <t>katie threw a daisy and annie a tulip and laura too</t>
  </si>
  <si>
    <t>susan drinks water and kelly too and linda juice</t>
  </si>
  <si>
    <t>katie drove a honda and annie too</t>
  </si>
  <si>
    <t>david built a house and james a condo</t>
  </si>
  <si>
    <t>chris broke the chair and brian the table and steve too</t>
  </si>
  <si>
    <t>denver bought copper and london too and boston carbon</t>
  </si>
  <si>
    <t>a doctor is hiring justin and a lawyer too</t>
  </si>
  <si>
    <t>my cousin bought a rabbit and my mother a donkey</t>
  </si>
  <si>
    <t>the parrot picked the garnet and the pigeon the silver and the falcon too</t>
  </si>
  <si>
    <t>canada enjoys soccer and brazil too and russia tennis</t>
  </si>
  <si>
    <t>lauren wanted a toyota and ashley too</t>
  </si>
  <si>
    <t>2018/12/12 8:21:11 AM EST</t>
  </si>
  <si>
    <t>phil mines gold
jack mines gold
paul mines iron</t>
  </si>
  <si>
    <t>iraq buys silk
iran buys silk</t>
  </si>
  <si>
    <t>wasps love soda
moths love milk</t>
  </si>
  <si>
    <t>the hawk wore a shoe
the crow wore a coat
the dove wore a coat</t>
  </si>
  <si>
    <t>duke will play ohio
duke will play yale
penn will play utah</t>
  </si>
  <si>
    <t>john likes rock
mike likes rock</t>
  </si>
  <si>
    <t>chris sells knives 
brian sells swords</t>
  </si>
  <si>
    <t>katie threw a daisy
annie threw a tulip
laura threw a tulip</t>
  </si>
  <si>
    <t>susan drinks water
kelly drinks water
linda drinks juice</t>
  </si>
  <si>
    <t>katie drove a honda
annie drove a honda</t>
  </si>
  <si>
    <t>david build a house
james build a condo</t>
  </si>
  <si>
    <t>chris broke the chair
brian broke the table
steve broke the table</t>
  </si>
  <si>
    <t>denver bought copper
london bought copper
boston bought carbon</t>
  </si>
  <si>
    <t>a doctor is hiring justin
a lawyer is hiring justin</t>
  </si>
  <si>
    <t>my cousin bought a rabbit
my mother bought a donkey</t>
  </si>
  <si>
    <t>the parrot picked the garnet
the pigeon picked the silver
the falcon picked the silver</t>
  </si>
  <si>
    <t>canada enjoys soccer
brazil enjoys soccer
russia enjoys tennis</t>
  </si>
  <si>
    <t>lauren wanted a toyota
ashley wanted a toyota</t>
  </si>
  <si>
    <t>I have no idea why the sports themed one is the only one that interpret the conjunction differently. Maybe because I consider the subject verbed object and subject2, object2 construction to be sophisticated for live sports broadcasting.. i don't know..</t>
  </si>
  <si>
    <t>2018/12/12 3:24:02 PM EST</t>
  </si>
  <si>
    <t>phil mines gold, jack mines gold, paul mines iron</t>
  </si>
  <si>
    <t>iraq buys silk, iran buys silk</t>
  </si>
  <si>
    <t>wasps love soda, moths love milk</t>
  </si>
  <si>
    <t>the hawk wore a shoe, the crow wore a coat, the dove wore a shoe or a coat</t>
  </si>
  <si>
    <t>duke will play ohio, yale will play ohio, penn will play utah</t>
  </si>
  <si>
    <t>john likes rock, mike likes rock</t>
  </si>
  <si>
    <t>chris sells knives, brian sells swords</t>
  </si>
  <si>
    <t>katie threw a daisy, annie threw a tulip, I don't know what laura threw or if someone threw her</t>
  </si>
  <si>
    <t>susan drinks water, kelly drinks water, linda drinks juice</t>
  </si>
  <si>
    <t>katie drove a honda, katie drove annie</t>
  </si>
  <si>
    <t>david built a house, james built a condo</t>
  </si>
  <si>
    <t>chris broke the chair, brian broke the table, steve broke either the chair or the table</t>
  </si>
  <si>
    <t>denver bought copper, london bought copper, boston bought carbon</t>
  </si>
  <si>
    <t>a doctor is hiring justin, a doctor is hiring a lawyer</t>
  </si>
  <si>
    <t>my cousin bought a rabbit, my mother bought a donkey</t>
  </si>
  <si>
    <t>the parrot picked the garnet, the pigeon picked the silver, the falcon picked either the garnet or the silver</t>
  </si>
  <si>
    <t>canada enjoys soccer, brazil enjoys soccer, russia enjoys tennis</t>
  </si>
  <si>
    <t>lauren wanted a toyota, ashley wanted a toyota</t>
  </si>
  <si>
    <t>I'm a really flexible sentence processor, so I didn't find any of the sentences ungrammatical, but I definitely didn't know which way to interpret some of them.</t>
  </si>
  <si>
    <t>2018/12/12 4:11:48 PM EST</t>
  </si>
  <si>
    <t>the hawk wore a shoe, the crow wore a coat, the crow wore the dove</t>
  </si>
  <si>
    <t>duke will play ohio, duke will play yale, penn will play utah</t>
  </si>
  <si>
    <t>john likes rock, (either john likes mike or mike likes rock - I get both meanings)</t>
  </si>
  <si>
    <t>katie threw a daisy, annie threw a tulip, annie threw laura</t>
  </si>
  <si>
    <t>chris broke the chair, brian broke the table, brian broke steve</t>
  </si>
  <si>
    <t>the parrot picked the garnet, the pigeon picked the silver, the pigeon picked the falcon</t>
  </si>
  <si>
    <t xml:space="preserve">Pretty much all of the sentences with 'too' were sort of gradient in how okay they sounded, but the ones where it was at the end that had three subjects were *much* harder to get (what I assume is) the right meaning. </t>
  </si>
  <si>
    <t>2018/12/12 6:47:35 PM EST</t>
  </si>
  <si>
    <t>phil mines gold
jack mines gold 
paul mines iron</t>
  </si>
  <si>
    <t xml:space="preserve">the hawk wore a shoe
the crow wore a coat
the dove wore a coat </t>
  </si>
  <si>
    <t>duke will play ohio
yale will play ohio
penn will play utah</t>
  </si>
  <si>
    <t xml:space="preserve">john likes rock
mike likes rock </t>
  </si>
  <si>
    <t>chris sells knives
brian sells swords</t>
  </si>
  <si>
    <t>david built a house
james built a conda</t>
  </si>
  <si>
    <t>chris broke the chair
brian broke the table
steve broke the table (and chair?)</t>
  </si>
  <si>
    <t>a doctor is hiring justin
a doctor is hiring a lawyer</t>
  </si>
  <si>
    <t>the parrat picked the garner
the pigeon picked the silver
the falcon picked the silver</t>
  </si>
  <si>
    <t xml:space="preserve">lauren wanted a toyota
ashley wanted a toyota </t>
  </si>
  <si>
    <t>Certainly you're right to look at certain kinds of verbs here. I think you're also getting plausibility effects, too, in some of this material. For instance, it's sometimes possible to have a mixed or combined antecedent if treal-world knowledge makes it plausible, but this plausibility drops (and I think acceptability to some degree--despite my knowledge that they're no less grammatical) as the referents and the relevant properties change, e.g. birds wearing shoes when everyone knows they only wear socks.</t>
  </si>
  <si>
    <t>2018/12/12 11:00:07 PM EST</t>
  </si>
  <si>
    <t>the hawk wore a shoe
the crow wore a coat
the dove wore ?</t>
  </si>
  <si>
    <t>katie threw a daisy
annie threw a tulip
laura threw ?</t>
  </si>
  <si>
    <t>david built a house
james built a condo</t>
  </si>
  <si>
    <t>chris broke the chair
brian broke the table
steve broke ?</t>
  </si>
  <si>
    <t>the parrot picked the garnet
the pigeon picked the silver
the falcon picked ?</t>
  </si>
  <si>
    <t>in some examples, i think the grammatical structures were the same, but semantics were different, and I judged the sentences where semantics were easier to understand to be more agreeable</t>
  </si>
  <si>
    <t>Cut participants</t>
  </si>
  <si>
    <t>original 1-3</t>
  </si>
  <si>
    <t>2018/12/12 4:07:54 PM EST</t>
  </si>
  <si>
    <t>Phil mines gold
Phil mines Paul</t>
  </si>
  <si>
    <t>iraq buys silk
Iran buys wool</t>
  </si>
  <si>
    <t>The hawk wore a shoe
the hawk wore the dove
the crow wore a coat</t>
  </si>
  <si>
    <t>Duke plays Ohio
Duke plays Penn</t>
  </si>
  <si>
    <t>John likes rock
mike likes jazz</t>
  </si>
  <si>
    <t>Chris sells knives
Brian sells swards
Brian sells Steve</t>
  </si>
  <si>
    <t>katie threw a daisy
katie threw laura
annie threw a tulip</t>
  </si>
  <si>
    <t>Susan drinks water
Linda drinks water</t>
  </si>
  <si>
    <t>Katie drove a honda
Anna drove a chevy</t>
  </si>
  <si>
    <t>David built a house
James built a condo
James built Scott</t>
  </si>
  <si>
    <t>chris broke the chair 
chris broke steve 
brian broke the table</t>
  </si>
  <si>
    <t>A doctor is hiring Justin
A doctor is hiring a lawyer
The lawyer's name is Andrew</t>
  </si>
  <si>
    <t>My cousin bought a rabbit
My mother bought a donkey
My mother bought my father</t>
  </si>
  <si>
    <t>Canada enjoys soccer
Canada enjoys russia</t>
  </si>
  <si>
    <t>I wouldn't use the word wasp or garnet. Students don't know what a garnet is and wasp has a derogatory meaning especially humanized with the phrase "likes  coke"</t>
  </si>
  <si>
    <t>original 3-3</t>
  </si>
  <si>
    <t>2018/12/12 2:51:52 PM EST</t>
  </si>
  <si>
    <t xml:space="preserve">Phil mines gold. Paul mines iron. Jack mines either gold or iron or both -- I wasn't sure which was intended. </t>
  </si>
  <si>
    <t xml:space="preserve">Iraq buys silk. Peru buys silk. Iran buys wool. </t>
  </si>
  <si>
    <t>Wasps love soda. Wasps also love moths.</t>
  </si>
  <si>
    <t>The hawk wore a shoe. And the crow wore a coat.</t>
  </si>
  <si>
    <t>Duke will play Ohio. Penn will play Utah. Penn will also play Yale.</t>
  </si>
  <si>
    <t>John like rock. Bill likes rock. Mike likes jazz.</t>
  </si>
  <si>
    <t xml:space="preserve">Chris sells knives. Brian sells knives. </t>
  </si>
  <si>
    <t>Katie threw a daisy. Annie threw a tulip.</t>
  </si>
  <si>
    <t xml:space="preserve">Susan drinks water. Linda drinks juice. Kelly drinks juice or soda or both? </t>
  </si>
  <si>
    <t xml:space="preserve">Katie drove a Honda. Laura drove a Honda. Annie drove a Chevy. </t>
  </si>
  <si>
    <t xml:space="preserve">David built a house. James built a house. </t>
  </si>
  <si>
    <t>Chris broke the chair. Brian broke the table.</t>
  </si>
  <si>
    <t xml:space="preserve">Denver bought copper. Boston bought carbon. London bought copper or carbon or both? </t>
  </si>
  <si>
    <t xml:space="preserve">A doctor is hiring justin. The doctor is also hiring a banker. A lawyer is hiring Andew. </t>
  </si>
  <si>
    <t>My cousin bought a rabbit. My mother bought a rabbit.</t>
  </si>
  <si>
    <t xml:space="preserve">The parrot picked the garnet. The pigeon picked the silver. </t>
  </si>
  <si>
    <t xml:space="preserve">Canada enjoys soccer. Russia enjoys tennis. Brazil enjoys tennis or soccer or both? </t>
  </si>
  <si>
    <t>Lauren wanted a toyota. Meghan wanted a toyota. Ashley wanted a nissan.</t>
  </si>
  <si>
    <t xml:space="preserve">In "NP Verb NP and NP too", the last NP has to be DO for me, in terms of grammaticality. If there were a dummy "do/did" there before the "too", that would obviously fix things, but not without it. Where things like transitivity, animacy, context indicate the last NP should be Subj, I can kinda get the intended meaning, but it's not grammatical. And I can't get the ones like "Duke will play Ohio and Penn Utah and Yale too" really at all. Without the "too" I could get it as "Duke will play Ohio and Penn will play Utah and Yale", but with "too" there I'm not sure what Yale is supposed to be doing. </t>
  </si>
  <si>
    <t>Values by type</t>
  </si>
  <si>
    <t>Sentence Families by Grammaticality</t>
  </si>
  <si>
    <t>Judgements by Participant</t>
  </si>
  <si>
    <t>Acceptable</t>
  </si>
  <si>
    <t>Infelicitous</t>
  </si>
  <si>
    <t>Ungrammatical</t>
  </si>
  <si>
    <t>Participant</t>
  </si>
  <si>
    <t>John mines Iron, and bill copper</t>
  </si>
  <si>
    <t>Gapping</t>
  </si>
  <si>
    <t>wasps love soda</t>
  </si>
  <si>
    <t>John mines iron, and Bill too</t>
  </si>
  <si>
    <t>Stripping</t>
  </si>
  <si>
    <t>lauren wanted a toyota</t>
  </si>
  <si>
    <t>2+</t>
  </si>
  <si>
    <t>John mines iron, and mike too, and bill copper</t>
  </si>
  <si>
    <t>Strip-Gapping</t>
  </si>
  <si>
    <t>john likes rock</t>
  </si>
  <si>
    <t>4+</t>
  </si>
  <si>
    <t>John mines iron,  and bill copper, and mike too</t>
  </si>
  <si>
    <t>Gap-Stripping</t>
  </si>
  <si>
    <t>duke will play ohio</t>
  </si>
  <si>
    <t>After john and bill walked in, he sat down.</t>
  </si>
  <si>
    <t>iraq buys silk</t>
  </si>
  <si>
    <t>After john and bill walked in, he sat down</t>
  </si>
  <si>
    <t>chris sells knives</t>
  </si>
  <si>
    <t>katie threw a daisy</t>
  </si>
  <si>
    <t>the parrot picked the garnet</t>
  </si>
  <si>
    <t>denver bought copper</t>
  </si>
  <si>
    <t>John gave Fido a bone, and Felix a chew toy.</t>
  </si>
  <si>
    <t>my cousin bought a rabbit</t>
  </si>
  <si>
    <t>katie drove a honda</t>
  </si>
  <si>
    <t>the hawk wore a shoe</t>
  </si>
  <si>
    <t>chris broke the chair</t>
  </si>
  <si>
    <t>phil mines gold</t>
  </si>
  <si>
    <t>canada enjoys soccer</t>
  </si>
  <si>
    <t>david built a house</t>
  </si>
  <si>
    <t>a doctor is hiring justin</t>
  </si>
  <si>
    <t>susan drinks water</t>
  </si>
  <si>
    <t>Sentence Families by Felicity</t>
  </si>
  <si>
    <t>Sentence Families by Acceptability</t>
  </si>
  <si>
    <t>Sum of Participant</t>
  </si>
  <si>
    <t>Count of Acceptable</t>
  </si>
  <si>
    <t xml:space="preserve"> bin</t>
  </si>
  <si>
    <t>Frequency</t>
  </si>
  <si>
    <t>Max</t>
  </si>
  <si>
    <t>Bin</t>
  </si>
  <si>
    <t>Min</t>
  </si>
  <si>
    <t xml:space="preserve"> </t>
  </si>
  <si>
    <t>More</t>
  </si>
  <si>
    <t>mean</t>
  </si>
  <si>
    <t>median</t>
  </si>
  <si>
    <t>mode</t>
  </si>
  <si>
    <t>bins</t>
  </si>
  <si>
    <t>Results (before excluding bad subjects)</t>
  </si>
  <si>
    <t>Results (after replacing subjects with learning effects)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</si>
</sst>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rgb="FF000000"/>
      <name val="Gill Sans MT"/>
      <family val="2"/>
      <scheme val="minor"/>
    </font>
    <font>
      <sz val="11"/>
      <color theme="1"/>
      <name val="Gill Sans MT"/>
      <family val="2"/>
      <scheme val="minor"/>
    </font>
    <font>
      <sz val="18"/>
      <color theme="3"/>
      <name val="Gill Sans MT"/>
      <family val="2"/>
      <scheme val="major"/>
    </font>
    <font>
      <b/>
      <sz val="15"/>
      <color theme="3"/>
      <name val="Gill Sans MT"/>
      <family val="2"/>
      <scheme val="minor"/>
    </font>
    <font>
      <b/>
      <sz val="13"/>
      <color theme="3"/>
      <name val="Gill Sans MT"/>
      <family val="2"/>
      <scheme val="minor"/>
    </font>
    <font>
      <b/>
      <sz val="11"/>
      <color theme="3"/>
      <name val="Gill Sans MT"/>
      <family val="2"/>
      <scheme val="minor"/>
    </font>
    <font>
      <sz val="11"/>
      <color rgb="FF006100"/>
      <name val="Gill Sans MT"/>
      <family val="2"/>
      <scheme val="minor"/>
    </font>
    <font>
      <sz val="11"/>
      <color rgb="FF9C0006"/>
      <name val="Gill Sans MT"/>
      <family val="2"/>
      <scheme val="minor"/>
    </font>
    <font>
      <sz val="11"/>
      <color rgb="FF9C5700"/>
      <name val="Gill Sans MT"/>
      <family val="2"/>
      <scheme val="minor"/>
    </font>
    <font>
      <sz val="11"/>
      <color rgb="FF3F3F76"/>
      <name val="Gill Sans MT"/>
      <family val="2"/>
      <scheme val="minor"/>
    </font>
    <font>
      <b/>
      <sz val="11"/>
      <color rgb="FF3F3F3F"/>
      <name val="Gill Sans MT"/>
      <family val="2"/>
      <scheme val="minor"/>
    </font>
    <font>
      <b/>
      <sz val="11"/>
      <color rgb="FFFA7D00"/>
      <name val="Gill Sans MT"/>
      <family val="2"/>
      <scheme val="minor"/>
    </font>
    <font>
      <sz val="11"/>
      <color rgb="FFFA7D00"/>
      <name val="Gill Sans MT"/>
      <family val="2"/>
      <scheme val="minor"/>
    </font>
    <font>
      <b/>
      <sz val="11"/>
      <color theme="0"/>
      <name val="Gill Sans MT"/>
      <family val="2"/>
      <scheme val="minor"/>
    </font>
    <font>
      <sz val="11"/>
      <color rgb="FFFF0000"/>
      <name val="Gill Sans MT"/>
      <family val="2"/>
      <scheme val="minor"/>
    </font>
    <font>
      <i/>
      <sz val="11"/>
      <color rgb="FF7F7F7F"/>
      <name val="Gill Sans MT"/>
      <family val="2"/>
      <scheme val="minor"/>
    </font>
    <font>
      <b/>
      <sz val="11"/>
      <color theme="1"/>
      <name val="Gill Sans MT"/>
      <family val="2"/>
      <scheme val="minor"/>
    </font>
    <font>
      <sz val="11"/>
      <color theme="0"/>
      <name val="Gill Sans MT"/>
      <family val="2"/>
      <scheme val="minor"/>
    </font>
    <font>
      <sz val="10"/>
      <color rgb="FF000000"/>
      <name val="Arial"/>
      <family val="2"/>
    </font>
    <font>
      <sz val="10"/>
      <color rgb="FF000000"/>
      <name val="Arial Unicode MS"/>
    </font>
    <font>
      <b/>
      <sz val="11"/>
      <color rgb="FF000000"/>
      <name val="Gill Sans MT"/>
      <family val="2"/>
      <scheme val="minor"/>
    </font>
    <font>
      <i/>
      <sz val="11"/>
      <color rgb="FF000000"/>
      <name val="Gill Sans MT"/>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ACFC2"/>
        <bgColor rgb="FFFACFC2"/>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right/>
      <top/>
      <bottom style="thin">
        <color rgb="FFEE704A"/>
      </bottom>
      <diagonal/>
    </border>
    <border>
      <left/>
      <right/>
      <top style="medium">
        <color indexed="64"/>
      </top>
      <bottom style="thin">
        <color indexed="6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Alignment="1">
      <alignment wrapText="1"/>
    </xf>
    <xf numFmtId="22" fontId="18" fillId="0" borderId="10" xfId="0" applyNumberFormat="1" applyFont="1" applyBorder="1" applyAlignment="1">
      <alignment horizontal="right" wrapText="1"/>
    </xf>
    <xf numFmtId="0" fontId="18" fillId="0" borderId="11" xfId="0" applyFont="1" applyBorder="1" applyAlignment="1">
      <alignment wrapText="1"/>
    </xf>
    <xf numFmtId="0" fontId="18" fillId="0" borderId="11" xfId="0" applyFont="1" applyBorder="1" applyAlignment="1">
      <alignment vertical="center"/>
    </xf>
    <xf numFmtId="0" fontId="18" fillId="0" borderId="10" xfId="0" applyFont="1" applyBorder="1" applyAlignment="1">
      <alignment wrapText="1"/>
    </xf>
    <xf numFmtId="0" fontId="0" fillId="0" borderId="0" xfId="0" applyAlignment="1"/>
    <xf numFmtId="0" fontId="0" fillId="0" borderId="0" xfId="0" applyAlignment="1">
      <alignment horizontal="right"/>
    </xf>
    <xf numFmtId="0" fontId="19" fillId="0" borderId="0" xfId="0" applyFont="1"/>
    <xf numFmtId="0" fontId="20" fillId="33" borderId="12" xfId="0" applyFont="1" applyFill="1" applyBorder="1"/>
    <xf numFmtId="0" fontId="21" fillId="0" borderId="13" xfId="0" applyFont="1" applyBorder="1" applyAlignment="1">
      <alignment horizontal="center"/>
    </xf>
    <xf numFmtId="0" fontId="0" fillId="0" borderId="14" xfId="0" applyBorder="1"/>
    <xf numFmtId="0" fontId="0" fillId="0" borderId="0" xfId="0" applyNumberFormat="1" applyFill="1" applyBorder="1" applyAlignment="1"/>
    <xf numFmtId="0" fontId="0" fillId="0" borderId="0" xfId="0" applyFill="1" applyBorder="1" applyAlignment="1"/>
    <xf numFmtId="0" fontId="0" fillId="0" borderId="14" xfId="0" applyFill="1" applyBorder="1" applyAlignment="1"/>
    <xf numFmtId="0" fontId="21" fillId="0" borderId="13"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E6BA00"/>
      <color rgb="FFE20000"/>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Acceptability by Sentence</a:t>
            </a:r>
            <a:r>
              <a:rPr lang="en-US" baseline="0"/>
              <a:t>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0383660593849407E-2"/>
          <c:y val="0.12640037974158028"/>
          <c:w val="0.93923267881230121"/>
          <c:h val="0.62999517607686839"/>
        </c:manualLayout>
      </c:layout>
      <c:barChart>
        <c:barDir val="col"/>
        <c:grouping val="stacked"/>
        <c:varyColors val="0"/>
        <c:ser>
          <c:idx val="0"/>
          <c:order val="0"/>
          <c:tx>
            <c:strRef>
              <c:f>Sheet1!$C$36</c:f>
              <c:strCache>
                <c:ptCount val="1"/>
                <c:pt idx="0">
                  <c:v>Acceptable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Sheet1!$B$37:$B$40</c:f>
              <c:strCache>
                <c:ptCount val="4"/>
                <c:pt idx="0">
                  <c:v>Gapping</c:v>
                </c:pt>
                <c:pt idx="1">
                  <c:v>Stripping</c:v>
                </c:pt>
                <c:pt idx="2">
                  <c:v>Strip-Gapping</c:v>
                </c:pt>
                <c:pt idx="3">
                  <c:v>Gap-Stripping</c:v>
                </c:pt>
              </c:strCache>
            </c:strRef>
          </c:cat>
          <c:val>
            <c:numRef>
              <c:f>Sheet1!$C$37:$C$40</c:f>
              <c:numCache>
                <c:formatCode>General</c:formatCode>
                <c:ptCount val="4"/>
                <c:pt idx="0">
                  <c:v>86</c:v>
                </c:pt>
                <c:pt idx="1">
                  <c:v>62</c:v>
                </c:pt>
                <c:pt idx="2">
                  <c:v>17</c:v>
                </c:pt>
                <c:pt idx="3">
                  <c:v>3</c:v>
                </c:pt>
              </c:numCache>
            </c:numRef>
          </c:val>
          <c:extLst>
            <c:ext xmlns:c16="http://schemas.microsoft.com/office/drawing/2014/chart" uri="{C3380CC4-5D6E-409C-BE32-E72D297353CC}">
              <c16:uniqueId val="{00000000-1A91-4345-9AE1-B793355BE914}"/>
            </c:ext>
          </c:extLst>
        </c:ser>
        <c:ser>
          <c:idx val="1"/>
          <c:order val="1"/>
          <c:tx>
            <c:strRef>
              <c:f>Sheet1!$D$36</c:f>
              <c:strCache>
                <c:ptCount val="1"/>
                <c:pt idx="0">
                  <c:v>Infelicitous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Sheet1!$B$37:$B$40</c:f>
              <c:strCache>
                <c:ptCount val="4"/>
                <c:pt idx="0">
                  <c:v>Gapping</c:v>
                </c:pt>
                <c:pt idx="1">
                  <c:v>Stripping</c:v>
                </c:pt>
                <c:pt idx="2">
                  <c:v>Strip-Gapping</c:v>
                </c:pt>
                <c:pt idx="3">
                  <c:v>Gap-Stripping</c:v>
                </c:pt>
              </c:strCache>
            </c:strRef>
          </c:cat>
          <c:val>
            <c:numRef>
              <c:f>Sheet1!$D$37:$D$40</c:f>
              <c:numCache>
                <c:formatCode>General</c:formatCode>
                <c:ptCount val="4"/>
                <c:pt idx="0">
                  <c:v>4</c:v>
                </c:pt>
                <c:pt idx="1">
                  <c:v>28</c:v>
                </c:pt>
                <c:pt idx="2">
                  <c:v>43</c:v>
                </c:pt>
                <c:pt idx="3">
                  <c:v>57</c:v>
                </c:pt>
              </c:numCache>
            </c:numRef>
          </c:val>
          <c:extLst>
            <c:ext xmlns:c16="http://schemas.microsoft.com/office/drawing/2014/chart" uri="{C3380CC4-5D6E-409C-BE32-E72D297353CC}">
              <c16:uniqueId val="{00000001-1A91-4345-9AE1-B793355BE914}"/>
            </c:ext>
          </c:extLst>
        </c:ser>
        <c:ser>
          <c:idx val="2"/>
          <c:order val="2"/>
          <c:tx>
            <c:strRef>
              <c:f>Sheet1!$E$36</c:f>
              <c:strCache>
                <c:ptCount val="1"/>
                <c:pt idx="0">
                  <c:v>Ungrammatical</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Sheet1!$B$37:$B$40</c:f>
              <c:strCache>
                <c:ptCount val="4"/>
                <c:pt idx="0">
                  <c:v>Gapping</c:v>
                </c:pt>
                <c:pt idx="1">
                  <c:v>Stripping</c:v>
                </c:pt>
                <c:pt idx="2">
                  <c:v>Strip-Gapping</c:v>
                </c:pt>
                <c:pt idx="3">
                  <c:v>Gap-Stripping</c:v>
                </c:pt>
              </c:strCache>
            </c:strRef>
          </c:cat>
          <c:val>
            <c:numRef>
              <c:f>Sheet1!$E$37:$E$40</c:f>
              <c:numCache>
                <c:formatCode>General</c:formatCode>
                <c:ptCount val="4"/>
                <c:pt idx="0">
                  <c:v>0</c:v>
                </c:pt>
                <c:pt idx="1">
                  <c:v>0</c:v>
                </c:pt>
                <c:pt idx="2">
                  <c:v>30</c:v>
                </c:pt>
                <c:pt idx="3">
                  <c:v>30</c:v>
                </c:pt>
              </c:numCache>
            </c:numRef>
          </c:val>
          <c:extLst>
            <c:ext xmlns:c16="http://schemas.microsoft.com/office/drawing/2014/chart" uri="{C3380CC4-5D6E-409C-BE32-E72D297353CC}">
              <c16:uniqueId val="{00000002-1A91-4345-9AE1-B793355BE914}"/>
            </c:ext>
          </c:extLst>
        </c:ser>
        <c:dLbls>
          <c:dLblPos val="ctr"/>
          <c:showLegendKey val="0"/>
          <c:showVal val="1"/>
          <c:showCatName val="0"/>
          <c:showSerName val="0"/>
          <c:showPercent val="0"/>
          <c:showBubbleSize val="0"/>
        </c:dLbls>
        <c:gapWidth val="150"/>
        <c:overlap val="100"/>
        <c:axId val="461702184"/>
        <c:axId val="461700872"/>
      </c:barChart>
      <c:catAx>
        <c:axId val="461702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461700872"/>
        <c:crosses val="autoZero"/>
        <c:auto val="1"/>
        <c:lblAlgn val="ctr"/>
        <c:lblOffset val="100"/>
        <c:noMultiLvlLbl val="0"/>
      </c:catAx>
      <c:valAx>
        <c:axId val="461700872"/>
        <c:scaling>
          <c:orientation val="minMax"/>
        </c:scaling>
        <c:delete val="1"/>
        <c:axPos val="l"/>
        <c:numFmt formatCode="General" sourceLinked="1"/>
        <c:majorTickMark val="none"/>
        <c:minorTickMark val="none"/>
        <c:tickLblPos val="nextTo"/>
        <c:crossAx val="461702184"/>
        <c:crosses val="autoZero"/>
        <c:crossBetween val="between"/>
      </c:valAx>
      <c:spPr>
        <a:noFill/>
        <a:ln>
          <a:noFill/>
        </a:ln>
        <a:effectLst/>
      </c:spPr>
    </c:plotArea>
    <c:legend>
      <c:legendPos val="b"/>
      <c:layout>
        <c:manualLayout>
          <c:xMode val="edge"/>
          <c:yMode val="edge"/>
          <c:x val="0.17977535665458716"/>
          <c:y val="0.8559384771613141"/>
          <c:w val="0.67359509824775232"/>
          <c:h val="0.12539775322014321"/>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Acceptability Judgments by Subject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Sheet1!$Q$36</c:f>
              <c:strCache>
                <c:ptCount val="1"/>
                <c:pt idx="0">
                  <c:v>Acceptable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Sheet1!$P$37:$P$56</c:f>
              <c:numCache>
                <c:formatCode>General</c:formatCode>
                <c:ptCount val="20"/>
                <c:pt idx="0">
                  <c:v>11</c:v>
                </c:pt>
                <c:pt idx="1">
                  <c:v>12</c:v>
                </c:pt>
                <c:pt idx="2">
                  <c:v>13</c:v>
                </c:pt>
                <c:pt idx="3">
                  <c:v>14</c:v>
                </c:pt>
                <c:pt idx="4">
                  <c:v>15</c:v>
                </c:pt>
                <c:pt idx="5">
                  <c:v>21</c:v>
                </c:pt>
                <c:pt idx="6">
                  <c:v>22</c:v>
                </c:pt>
                <c:pt idx="7">
                  <c:v>23</c:v>
                </c:pt>
                <c:pt idx="8">
                  <c:v>24</c:v>
                </c:pt>
                <c:pt idx="9">
                  <c:v>25</c:v>
                </c:pt>
                <c:pt idx="10">
                  <c:v>31</c:v>
                </c:pt>
                <c:pt idx="11">
                  <c:v>32</c:v>
                </c:pt>
                <c:pt idx="12">
                  <c:v>33</c:v>
                </c:pt>
                <c:pt idx="13">
                  <c:v>34</c:v>
                </c:pt>
                <c:pt idx="14">
                  <c:v>35</c:v>
                </c:pt>
                <c:pt idx="15">
                  <c:v>41</c:v>
                </c:pt>
                <c:pt idx="16">
                  <c:v>42</c:v>
                </c:pt>
                <c:pt idx="17">
                  <c:v>43</c:v>
                </c:pt>
                <c:pt idx="18">
                  <c:v>44</c:v>
                </c:pt>
                <c:pt idx="19">
                  <c:v>45</c:v>
                </c:pt>
              </c:numCache>
            </c:numRef>
          </c:cat>
          <c:val>
            <c:numRef>
              <c:f>Sheet1!$Q$37:$Q$56</c:f>
              <c:numCache>
                <c:formatCode>General</c:formatCode>
                <c:ptCount val="20"/>
                <c:pt idx="0">
                  <c:v>10</c:v>
                </c:pt>
                <c:pt idx="1">
                  <c:v>10</c:v>
                </c:pt>
                <c:pt idx="2">
                  <c:v>10</c:v>
                </c:pt>
                <c:pt idx="3">
                  <c:v>10</c:v>
                </c:pt>
                <c:pt idx="4">
                  <c:v>8</c:v>
                </c:pt>
                <c:pt idx="5">
                  <c:v>4</c:v>
                </c:pt>
                <c:pt idx="6">
                  <c:v>9</c:v>
                </c:pt>
                <c:pt idx="7">
                  <c:v>7</c:v>
                </c:pt>
                <c:pt idx="8">
                  <c:v>9</c:v>
                </c:pt>
                <c:pt idx="9">
                  <c:v>8</c:v>
                </c:pt>
                <c:pt idx="10">
                  <c:v>10</c:v>
                </c:pt>
                <c:pt idx="11">
                  <c:v>6</c:v>
                </c:pt>
                <c:pt idx="12">
                  <c:v>7</c:v>
                </c:pt>
                <c:pt idx="13">
                  <c:v>9</c:v>
                </c:pt>
                <c:pt idx="14">
                  <c:v>4</c:v>
                </c:pt>
                <c:pt idx="15">
                  <c:v>10</c:v>
                </c:pt>
                <c:pt idx="16">
                  <c:v>10</c:v>
                </c:pt>
                <c:pt idx="17">
                  <c:v>9</c:v>
                </c:pt>
                <c:pt idx="18">
                  <c:v>9</c:v>
                </c:pt>
                <c:pt idx="19">
                  <c:v>9</c:v>
                </c:pt>
              </c:numCache>
            </c:numRef>
          </c:val>
          <c:extLst>
            <c:ext xmlns:c16="http://schemas.microsoft.com/office/drawing/2014/chart" uri="{C3380CC4-5D6E-409C-BE32-E72D297353CC}">
              <c16:uniqueId val="{00000000-053E-4B19-B4B0-846F8206764D}"/>
            </c:ext>
          </c:extLst>
        </c:ser>
        <c:ser>
          <c:idx val="1"/>
          <c:order val="1"/>
          <c:tx>
            <c:strRef>
              <c:f>Sheet1!$R$36</c:f>
              <c:strCache>
                <c:ptCount val="1"/>
                <c:pt idx="0">
                  <c:v>Infelicitous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Sheet1!$P$37:$P$56</c:f>
              <c:numCache>
                <c:formatCode>General</c:formatCode>
                <c:ptCount val="20"/>
                <c:pt idx="0">
                  <c:v>11</c:v>
                </c:pt>
                <c:pt idx="1">
                  <c:v>12</c:v>
                </c:pt>
                <c:pt idx="2">
                  <c:v>13</c:v>
                </c:pt>
                <c:pt idx="3">
                  <c:v>14</c:v>
                </c:pt>
                <c:pt idx="4">
                  <c:v>15</c:v>
                </c:pt>
                <c:pt idx="5">
                  <c:v>21</c:v>
                </c:pt>
                <c:pt idx="6">
                  <c:v>22</c:v>
                </c:pt>
                <c:pt idx="7">
                  <c:v>23</c:v>
                </c:pt>
                <c:pt idx="8">
                  <c:v>24</c:v>
                </c:pt>
                <c:pt idx="9">
                  <c:v>25</c:v>
                </c:pt>
                <c:pt idx="10">
                  <c:v>31</c:v>
                </c:pt>
                <c:pt idx="11">
                  <c:v>32</c:v>
                </c:pt>
                <c:pt idx="12">
                  <c:v>33</c:v>
                </c:pt>
                <c:pt idx="13">
                  <c:v>34</c:v>
                </c:pt>
                <c:pt idx="14">
                  <c:v>35</c:v>
                </c:pt>
                <c:pt idx="15">
                  <c:v>41</c:v>
                </c:pt>
                <c:pt idx="16">
                  <c:v>42</c:v>
                </c:pt>
                <c:pt idx="17">
                  <c:v>43</c:v>
                </c:pt>
                <c:pt idx="18">
                  <c:v>44</c:v>
                </c:pt>
                <c:pt idx="19">
                  <c:v>45</c:v>
                </c:pt>
              </c:numCache>
            </c:numRef>
          </c:cat>
          <c:val>
            <c:numRef>
              <c:f>Sheet1!$R$37:$R$56</c:f>
              <c:numCache>
                <c:formatCode>General</c:formatCode>
                <c:ptCount val="20"/>
                <c:pt idx="0">
                  <c:v>2</c:v>
                </c:pt>
                <c:pt idx="1">
                  <c:v>8</c:v>
                </c:pt>
                <c:pt idx="2">
                  <c:v>8</c:v>
                </c:pt>
                <c:pt idx="3">
                  <c:v>3</c:v>
                </c:pt>
                <c:pt idx="4">
                  <c:v>9</c:v>
                </c:pt>
                <c:pt idx="5">
                  <c:v>6</c:v>
                </c:pt>
                <c:pt idx="6">
                  <c:v>9</c:v>
                </c:pt>
                <c:pt idx="7">
                  <c:v>11</c:v>
                </c:pt>
                <c:pt idx="8">
                  <c:v>8</c:v>
                </c:pt>
                <c:pt idx="9">
                  <c:v>9</c:v>
                </c:pt>
                <c:pt idx="10">
                  <c:v>4</c:v>
                </c:pt>
                <c:pt idx="11">
                  <c:v>2</c:v>
                </c:pt>
                <c:pt idx="12">
                  <c:v>7</c:v>
                </c:pt>
                <c:pt idx="13">
                  <c:v>5</c:v>
                </c:pt>
                <c:pt idx="14">
                  <c:v>10</c:v>
                </c:pt>
                <c:pt idx="15">
                  <c:v>8</c:v>
                </c:pt>
                <c:pt idx="16">
                  <c:v>8</c:v>
                </c:pt>
                <c:pt idx="17">
                  <c:v>7</c:v>
                </c:pt>
                <c:pt idx="18">
                  <c:v>3</c:v>
                </c:pt>
                <c:pt idx="19">
                  <c:v>5</c:v>
                </c:pt>
              </c:numCache>
            </c:numRef>
          </c:val>
          <c:extLst>
            <c:ext xmlns:c16="http://schemas.microsoft.com/office/drawing/2014/chart" uri="{C3380CC4-5D6E-409C-BE32-E72D297353CC}">
              <c16:uniqueId val="{00000001-053E-4B19-B4B0-846F8206764D}"/>
            </c:ext>
          </c:extLst>
        </c:ser>
        <c:ser>
          <c:idx val="2"/>
          <c:order val="2"/>
          <c:tx>
            <c:strRef>
              <c:f>Sheet1!$S$36</c:f>
              <c:strCache>
                <c:ptCount val="1"/>
                <c:pt idx="0">
                  <c:v>Ungrammatical</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Sheet1!$P$37:$P$56</c:f>
              <c:numCache>
                <c:formatCode>General</c:formatCode>
                <c:ptCount val="20"/>
                <c:pt idx="0">
                  <c:v>11</c:v>
                </c:pt>
                <c:pt idx="1">
                  <c:v>12</c:v>
                </c:pt>
                <c:pt idx="2">
                  <c:v>13</c:v>
                </c:pt>
                <c:pt idx="3">
                  <c:v>14</c:v>
                </c:pt>
                <c:pt idx="4">
                  <c:v>15</c:v>
                </c:pt>
                <c:pt idx="5">
                  <c:v>21</c:v>
                </c:pt>
                <c:pt idx="6">
                  <c:v>22</c:v>
                </c:pt>
                <c:pt idx="7">
                  <c:v>23</c:v>
                </c:pt>
                <c:pt idx="8">
                  <c:v>24</c:v>
                </c:pt>
                <c:pt idx="9">
                  <c:v>25</c:v>
                </c:pt>
                <c:pt idx="10">
                  <c:v>31</c:v>
                </c:pt>
                <c:pt idx="11">
                  <c:v>32</c:v>
                </c:pt>
                <c:pt idx="12">
                  <c:v>33</c:v>
                </c:pt>
                <c:pt idx="13">
                  <c:v>34</c:v>
                </c:pt>
                <c:pt idx="14">
                  <c:v>35</c:v>
                </c:pt>
                <c:pt idx="15">
                  <c:v>41</c:v>
                </c:pt>
                <c:pt idx="16">
                  <c:v>42</c:v>
                </c:pt>
                <c:pt idx="17">
                  <c:v>43</c:v>
                </c:pt>
                <c:pt idx="18">
                  <c:v>44</c:v>
                </c:pt>
                <c:pt idx="19">
                  <c:v>45</c:v>
                </c:pt>
              </c:numCache>
            </c:numRef>
          </c:cat>
          <c:val>
            <c:numRef>
              <c:f>Sheet1!$S$37:$S$56</c:f>
              <c:numCache>
                <c:formatCode>General</c:formatCode>
                <c:ptCount val="20"/>
                <c:pt idx="0">
                  <c:v>6</c:v>
                </c:pt>
                <c:pt idx="1">
                  <c:v>0</c:v>
                </c:pt>
                <c:pt idx="2">
                  <c:v>0</c:v>
                </c:pt>
                <c:pt idx="3">
                  <c:v>5</c:v>
                </c:pt>
                <c:pt idx="4">
                  <c:v>1</c:v>
                </c:pt>
                <c:pt idx="5">
                  <c:v>8</c:v>
                </c:pt>
                <c:pt idx="6">
                  <c:v>0</c:v>
                </c:pt>
                <c:pt idx="7">
                  <c:v>0</c:v>
                </c:pt>
                <c:pt idx="8">
                  <c:v>1</c:v>
                </c:pt>
                <c:pt idx="9">
                  <c:v>1</c:v>
                </c:pt>
                <c:pt idx="10">
                  <c:v>4</c:v>
                </c:pt>
                <c:pt idx="11">
                  <c:v>10</c:v>
                </c:pt>
                <c:pt idx="12">
                  <c:v>4</c:v>
                </c:pt>
                <c:pt idx="13">
                  <c:v>4</c:v>
                </c:pt>
                <c:pt idx="14">
                  <c:v>4</c:v>
                </c:pt>
                <c:pt idx="15">
                  <c:v>0</c:v>
                </c:pt>
                <c:pt idx="16">
                  <c:v>0</c:v>
                </c:pt>
                <c:pt idx="17">
                  <c:v>2</c:v>
                </c:pt>
                <c:pt idx="18">
                  <c:v>6</c:v>
                </c:pt>
                <c:pt idx="19">
                  <c:v>4</c:v>
                </c:pt>
              </c:numCache>
            </c:numRef>
          </c:val>
          <c:extLst>
            <c:ext xmlns:c16="http://schemas.microsoft.com/office/drawing/2014/chart" uri="{C3380CC4-5D6E-409C-BE32-E72D297353CC}">
              <c16:uniqueId val="{00000002-053E-4B19-B4B0-846F8206764D}"/>
            </c:ext>
          </c:extLst>
        </c:ser>
        <c:dLbls>
          <c:dLblPos val="ctr"/>
          <c:showLegendKey val="0"/>
          <c:showVal val="1"/>
          <c:showCatName val="0"/>
          <c:showSerName val="0"/>
          <c:showPercent val="0"/>
          <c:showBubbleSize val="0"/>
        </c:dLbls>
        <c:gapWidth val="150"/>
        <c:overlap val="100"/>
        <c:axId val="1102261584"/>
        <c:axId val="1101172960"/>
      </c:barChart>
      <c:catAx>
        <c:axId val="1102261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1172960"/>
        <c:crosses val="autoZero"/>
        <c:auto val="1"/>
        <c:lblAlgn val="ctr"/>
        <c:lblOffset val="100"/>
        <c:noMultiLvlLbl val="0"/>
      </c:catAx>
      <c:valAx>
        <c:axId val="1101172960"/>
        <c:scaling>
          <c:orientation val="minMax"/>
        </c:scaling>
        <c:delete val="1"/>
        <c:axPos val="l"/>
        <c:numFmt formatCode="General" sourceLinked="1"/>
        <c:majorTickMark val="none"/>
        <c:minorTickMark val="none"/>
        <c:tickLblPos val="nextTo"/>
        <c:crossAx val="11022615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Sentence Family by Felicity</a:t>
            </a:r>
          </a:p>
        </c:rich>
      </c:tx>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1"/>
          <c:order val="0"/>
          <c:tx>
            <c:strRef>
              <c:f>Sheet1!$K$59</c:f>
              <c:strCache>
                <c:ptCount val="1"/>
                <c:pt idx="0">
                  <c:v>Acceptable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Sheet1!$I$60:$I$77</c:f>
              <c:strCache>
                <c:ptCount val="18"/>
                <c:pt idx="0">
                  <c:v>phil mines gold</c:v>
                </c:pt>
                <c:pt idx="1">
                  <c:v>denver bought copper</c:v>
                </c:pt>
                <c:pt idx="2">
                  <c:v>a doctor is hiring justin</c:v>
                </c:pt>
                <c:pt idx="3">
                  <c:v>duke will play ohio</c:v>
                </c:pt>
                <c:pt idx="4">
                  <c:v>susan drinks water</c:v>
                </c:pt>
                <c:pt idx="5">
                  <c:v>lauren wanted a toyota</c:v>
                </c:pt>
                <c:pt idx="6">
                  <c:v>iraq buys silk</c:v>
                </c:pt>
                <c:pt idx="7">
                  <c:v>john likes rock</c:v>
                </c:pt>
                <c:pt idx="8">
                  <c:v>the hawk wore a shoe</c:v>
                </c:pt>
                <c:pt idx="9">
                  <c:v>canada enjoys soccer</c:v>
                </c:pt>
                <c:pt idx="10">
                  <c:v>chris sells knives</c:v>
                </c:pt>
                <c:pt idx="11">
                  <c:v>katie drove a honda</c:v>
                </c:pt>
                <c:pt idx="12">
                  <c:v>my cousin bought a rabbit</c:v>
                </c:pt>
                <c:pt idx="13">
                  <c:v>david built a house</c:v>
                </c:pt>
                <c:pt idx="14">
                  <c:v>wasps love soda</c:v>
                </c:pt>
                <c:pt idx="15">
                  <c:v>katie threw a daisy</c:v>
                </c:pt>
                <c:pt idx="16">
                  <c:v>chris broke the chair</c:v>
                </c:pt>
                <c:pt idx="17">
                  <c:v>the parrot picked the garnet</c:v>
                </c:pt>
              </c:strCache>
            </c:strRef>
          </c:cat>
          <c:val>
            <c:numRef>
              <c:f>Sheet1!$K$60:$K$77</c:f>
              <c:numCache>
                <c:formatCode>General</c:formatCode>
                <c:ptCount val="18"/>
                <c:pt idx="0">
                  <c:v>12</c:v>
                </c:pt>
                <c:pt idx="1">
                  <c:v>12</c:v>
                </c:pt>
                <c:pt idx="2">
                  <c:v>10</c:v>
                </c:pt>
                <c:pt idx="3">
                  <c:v>11</c:v>
                </c:pt>
                <c:pt idx="4">
                  <c:v>9</c:v>
                </c:pt>
                <c:pt idx="5">
                  <c:v>11</c:v>
                </c:pt>
                <c:pt idx="6">
                  <c:v>10</c:v>
                </c:pt>
                <c:pt idx="7">
                  <c:v>11</c:v>
                </c:pt>
                <c:pt idx="8">
                  <c:v>9</c:v>
                </c:pt>
                <c:pt idx="9">
                  <c:v>9</c:v>
                </c:pt>
                <c:pt idx="10">
                  <c:v>9</c:v>
                </c:pt>
                <c:pt idx="11">
                  <c:v>8</c:v>
                </c:pt>
                <c:pt idx="12">
                  <c:v>9</c:v>
                </c:pt>
                <c:pt idx="13">
                  <c:v>8</c:v>
                </c:pt>
                <c:pt idx="14">
                  <c:v>10</c:v>
                </c:pt>
                <c:pt idx="15">
                  <c:v>8</c:v>
                </c:pt>
                <c:pt idx="16">
                  <c:v>7</c:v>
                </c:pt>
                <c:pt idx="17">
                  <c:v>5</c:v>
                </c:pt>
              </c:numCache>
            </c:numRef>
          </c:val>
          <c:extLst>
            <c:ext xmlns:c16="http://schemas.microsoft.com/office/drawing/2014/chart" uri="{C3380CC4-5D6E-409C-BE32-E72D297353CC}">
              <c16:uniqueId val="{00000001-59F7-4940-A173-F60ABE844640}"/>
            </c:ext>
          </c:extLst>
        </c:ser>
        <c:ser>
          <c:idx val="2"/>
          <c:order val="1"/>
          <c:tx>
            <c:strRef>
              <c:f>Sheet1!$L$59</c:f>
              <c:strCache>
                <c:ptCount val="1"/>
                <c:pt idx="0">
                  <c:v>Infelicitous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Sheet1!$I$60:$I$77</c:f>
              <c:strCache>
                <c:ptCount val="18"/>
                <c:pt idx="0">
                  <c:v>phil mines gold</c:v>
                </c:pt>
                <c:pt idx="1">
                  <c:v>denver bought copper</c:v>
                </c:pt>
                <c:pt idx="2">
                  <c:v>a doctor is hiring justin</c:v>
                </c:pt>
                <c:pt idx="3">
                  <c:v>duke will play ohio</c:v>
                </c:pt>
                <c:pt idx="4">
                  <c:v>susan drinks water</c:v>
                </c:pt>
                <c:pt idx="5">
                  <c:v>lauren wanted a toyota</c:v>
                </c:pt>
                <c:pt idx="6">
                  <c:v>iraq buys silk</c:v>
                </c:pt>
                <c:pt idx="7">
                  <c:v>john likes rock</c:v>
                </c:pt>
                <c:pt idx="8">
                  <c:v>the hawk wore a shoe</c:v>
                </c:pt>
                <c:pt idx="9">
                  <c:v>canada enjoys soccer</c:v>
                </c:pt>
                <c:pt idx="10">
                  <c:v>chris sells knives</c:v>
                </c:pt>
                <c:pt idx="11">
                  <c:v>katie drove a honda</c:v>
                </c:pt>
                <c:pt idx="12">
                  <c:v>my cousin bought a rabbit</c:v>
                </c:pt>
                <c:pt idx="13">
                  <c:v>david built a house</c:v>
                </c:pt>
                <c:pt idx="14">
                  <c:v>wasps love soda</c:v>
                </c:pt>
                <c:pt idx="15">
                  <c:v>katie threw a daisy</c:v>
                </c:pt>
                <c:pt idx="16">
                  <c:v>chris broke the chair</c:v>
                </c:pt>
                <c:pt idx="17">
                  <c:v>the parrot picked the garnet</c:v>
                </c:pt>
              </c:strCache>
            </c:strRef>
          </c:cat>
          <c:val>
            <c:numRef>
              <c:f>Sheet1!$L$60:$L$77</c:f>
              <c:numCache>
                <c:formatCode>General</c:formatCode>
                <c:ptCount val="18"/>
                <c:pt idx="0">
                  <c:v>4</c:v>
                </c:pt>
                <c:pt idx="1">
                  <c:v>5</c:v>
                </c:pt>
                <c:pt idx="2">
                  <c:v>5</c:v>
                </c:pt>
                <c:pt idx="3">
                  <c:v>6</c:v>
                </c:pt>
                <c:pt idx="4">
                  <c:v>6</c:v>
                </c:pt>
                <c:pt idx="5">
                  <c:v>7</c:v>
                </c:pt>
                <c:pt idx="6">
                  <c:v>7</c:v>
                </c:pt>
                <c:pt idx="7">
                  <c:v>7</c:v>
                </c:pt>
                <c:pt idx="8">
                  <c:v>7</c:v>
                </c:pt>
                <c:pt idx="9">
                  <c:v>7</c:v>
                </c:pt>
                <c:pt idx="10">
                  <c:v>8</c:v>
                </c:pt>
                <c:pt idx="11">
                  <c:v>8</c:v>
                </c:pt>
                <c:pt idx="12">
                  <c:v>8</c:v>
                </c:pt>
                <c:pt idx="13">
                  <c:v>8</c:v>
                </c:pt>
                <c:pt idx="14">
                  <c:v>9</c:v>
                </c:pt>
                <c:pt idx="15">
                  <c:v>9</c:v>
                </c:pt>
                <c:pt idx="16">
                  <c:v>9</c:v>
                </c:pt>
                <c:pt idx="17">
                  <c:v>12</c:v>
                </c:pt>
              </c:numCache>
            </c:numRef>
          </c:val>
          <c:extLst>
            <c:ext xmlns:c16="http://schemas.microsoft.com/office/drawing/2014/chart" uri="{C3380CC4-5D6E-409C-BE32-E72D297353CC}">
              <c16:uniqueId val="{00000002-59F7-4940-A173-F60ABE844640}"/>
            </c:ext>
          </c:extLst>
        </c:ser>
        <c:ser>
          <c:idx val="3"/>
          <c:order val="2"/>
          <c:tx>
            <c:strRef>
              <c:f>Sheet1!$M$59</c:f>
              <c:strCache>
                <c:ptCount val="1"/>
                <c:pt idx="0">
                  <c:v>Ungrammatical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Sheet1!$I$60:$I$77</c:f>
              <c:strCache>
                <c:ptCount val="18"/>
                <c:pt idx="0">
                  <c:v>phil mines gold</c:v>
                </c:pt>
                <c:pt idx="1">
                  <c:v>denver bought copper</c:v>
                </c:pt>
                <c:pt idx="2">
                  <c:v>a doctor is hiring justin</c:v>
                </c:pt>
                <c:pt idx="3">
                  <c:v>duke will play ohio</c:v>
                </c:pt>
                <c:pt idx="4">
                  <c:v>susan drinks water</c:v>
                </c:pt>
                <c:pt idx="5">
                  <c:v>lauren wanted a toyota</c:v>
                </c:pt>
                <c:pt idx="6">
                  <c:v>iraq buys silk</c:v>
                </c:pt>
                <c:pt idx="7">
                  <c:v>john likes rock</c:v>
                </c:pt>
                <c:pt idx="8">
                  <c:v>the hawk wore a shoe</c:v>
                </c:pt>
                <c:pt idx="9">
                  <c:v>canada enjoys soccer</c:v>
                </c:pt>
                <c:pt idx="10">
                  <c:v>chris sells knives</c:v>
                </c:pt>
                <c:pt idx="11">
                  <c:v>katie drove a honda</c:v>
                </c:pt>
                <c:pt idx="12">
                  <c:v>my cousin bought a rabbit</c:v>
                </c:pt>
                <c:pt idx="13">
                  <c:v>david built a house</c:v>
                </c:pt>
                <c:pt idx="14">
                  <c:v>wasps love soda</c:v>
                </c:pt>
                <c:pt idx="15">
                  <c:v>katie threw a daisy</c:v>
                </c:pt>
                <c:pt idx="16">
                  <c:v>chris broke the chair</c:v>
                </c:pt>
                <c:pt idx="17">
                  <c:v>the parrot picked the garnet</c:v>
                </c:pt>
              </c:strCache>
            </c:strRef>
          </c:cat>
          <c:val>
            <c:numRef>
              <c:f>Sheet1!$M$60:$M$77</c:f>
              <c:numCache>
                <c:formatCode>General</c:formatCode>
                <c:ptCount val="18"/>
                <c:pt idx="0">
                  <c:v>4</c:v>
                </c:pt>
                <c:pt idx="1">
                  <c:v>3</c:v>
                </c:pt>
                <c:pt idx="2">
                  <c:v>5</c:v>
                </c:pt>
                <c:pt idx="3">
                  <c:v>3</c:v>
                </c:pt>
                <c:pt idx="4">
                  <c:v>5</c:v>
                </c:pt>
                <c:pt idx="5">
                  <c:v>2</c:v>
                </c:pt>
                <c:pt idx="6">
                  <c:v>3</c:v>
                </c:pt>
                <c:pt idx="7">
                  <c:v>2</c:v>
                </c:pt>
                <c:pt idx="8">
                  <c:v>4</c:v>
                </c:pt>
                <c:pt idx="9">
                  <c:v>4</c:v>
                </c:pt>
                <c:pt idx="10">
                  <c:v>3</c:v>
                </c:pt>
                <c:pt idx="11">
                  <c:v>4</c:v>
                </c:pt>
                <c:pt idx="12">
                  <c:v>3</c:v>
                </c:pt>
                <c:pt idx="13">
                  <c:v>4</c:v>
                </c:pt>
                <c:pt idx="14">
                  <c:v>1</c:v>
                </c:pt>
                <c:pt idx="15">
                  <c:v>3</c:v>
                </c:pt>
                <c:pt idx="16">
                  <c:v>4</c:v>
                </c:pt>
                <c:pt idx="17">
                  <c:v>3</c:v>
                </c:pt>
              </c:numCache>
            </c:numRef>
          </c:val>
          <c:extLst>
            <c:ext xmlns:c16="http://schemas.microsoft.com/office/drawing/2014/chart" uri="{C3380CC4-5D6E-409C-BE32-E72D297353CC}">
              <c16:uniqueId val="{00000003-59F7-4940-A173-F60ABE844640}"/>
            </c:ext>
          </c:extLst>
        </c:ser>
        <c:dLbls>
          <c:dLblPos val="ctr"/>
          <c:showLegendKey val="0"/>
          <c:showVal val="1"/>
          <c:showCatName val="0"/>
          <c:showSerName val="0"/>
          <c:showPercent val="0"/>
          <c:showBubbleSize val="0"/>
        </c:dLbls>
        <c:gapWidth val="150"/>
        <c:overlap val="100"/>
        <c:axId val="1840410512"/>
        <c:axId val="1782174320"/>
        <c:extLst/>
      </c:barChart>
      <c:catAx>
        <c:axId val="1840410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174320"/>
        <c:crosses val="autoZero"/>
        <c:auto val="1"/>
        <c:lblAlgn val="ctr"/>
        <c:lblOffset val="100"/>
        <c:noMultiLvlLbl val="0"/>
      </c:catAx>
      <c:valAx>
        <c:axId val="1782174320"/>
        <c:scaling>
          <c:orientation val="minMax"/>
        </c:scaling>
        <c:delete val="1"/>
        <c:axPos val="l"/>
        <c:numFmt formatCode="General" sourceLinked="1"/>
        <c:majorTickMark val="none"/>
        <c:minorTickMark val="none"/>
        <c:tickLblPos val="nextTo"/>
        <c:crossAx val="1840410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Sentence Family by Grammaticality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Sheet1!$K$36</c:f>
              <c:strCache>
                <c:ptCount val="1"/>
                <c:pt idx="0">
                  <c:v>Acceptable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Sheet1!$J$37:$J$54</c:f>
              <c:strCache>
                <c:ptCount val="18"/>
                <c:pt idx="0">
                  <c:v>wasps love soda</c:v>
                </c:pt>
                <c:pt idx="1">
                  <c:v>lauren wanted a toyota</c:v>
                </c:pt>
                <c:pt idx="2">
                  <c:v>john likes rock</c:v>
                </c:pt>
                <c:pt idx="3">
                  <c:v>duke will play ohio</c:v>
                </c:pt>
                <c:pt idx="4">
                  <c:v>iraq buys silk</c:v>
                </c:pt>
                <c:pt idx="5">
                  <c:v>chris sells knives</c:v>
                </c:pt>
                <c:pt idx="6">
                  <c:v>katie threw a daisy</c:v>
                </c:pt>
                <c:pt idx="7">
                  <c:v>the parrot picked the garnet</c:v>
                </c:pt>
                <c:pt idx="8">
                  <c:v>denver bought copper</c:v>
                </c:pt>
                <c:pt idx="9">
                  <c:v>my cousin bought a rabbit</c:v>
                </c:pt>
                <c:pt idx="10">
                  <c:v>katie drove a honda</c:v>
                </c:pt>
                <c:pt idx="11">
                  <c:v>the hawk wore a shoe</c:v>
                </c:pt>
                <c:pt idx="12">
                  <c:v>chris broke the chair</c:v>
                </c:pt>
                <c:pt idx="13">
                  <c:v>phil mines gold</c:v>
                </c:pt>
                <c:pt idx="14">
                  <c:v>canada enjoys soccer</c:v>
                </c:pt>
                <c:pt idx="15">
                  <c:v>david built a house</c:v>
                </c:pt>
                <c:pt idx="16">
                  <c:v>a doctor is hiring justin</c:v>
                </c:pt>
                <c:pt idx="17">
                  <c:v>susan drinks water</c:v>
                </c:pt>
              </c:strCache>
            </c:strRef>
          </c:cat>
          <c:val>
            <c:numRef>
              <c:f>Sheet1!$K$37:$K$54</c:f>
              <c:numCache>
                <c:formatCode>General</c:formatCode>
                <c:ptCount val="18"/>
                <c:pt idx="0">
                  <c:v>10</c:v>
                </c:pt>
                <c:pt idx="1">
                  <c:v>11</c:v>
                </c:pt>
                <c:pt idx="2">
                  <c:v>11</c:v>
                </c:pt>
                <c:pt idx="3">
                  <c:v>11</c:v>
                </c:pt>
                <c:pt idx="4">
                  <c:v>10</c:v>
                </c:pt>
                <c:pt idx="5">
                  <c:v>9</c:v>
                </c:pt>
                <c:pt idx="6">
                  <c:v>8</c:v>
                </c:pt>
                <c:pt idx="7">
                  <c:v>5</c:v>
                </c:pt>
                <c:pt idx="8">
                  <c:v>12</c:v>
                </c:pt>
                <c:pt idx="9">
                  <c:v>9</c:v>
                </c:pt>
                <c:pt idx="10">
                  <c:v>8</c:v>
                </c:pt>
                <c:pt idx="11">
                  <c:v>9</c:v>
                </c:pt>
                <c:pt idx="12">
                  <c:v>7</c:v>
                </c:pt>
                <c:pt idx="13">
                  <c:v>12</c:v>
                </c:pt>
                <c:pt idx="14">
                  <c:v>9</c:v>
                </c:pt>
                <c:pt idx="15">
                  <c:v>8</c:v>
                </c:pt>
                <c:pt idx="16">
                  <c:v>10</c:v>
                </c:pt>
                <c:pt idx="17">
                  <c:v>9</c:v>
                </c:pt>
              </c:numCache>
            </c:numRef>
          </c:val>
          <c:extLst>
            <c:ext xmlns:c16="http://schemas.microsoft.com/office/drawing/2014/chart" uri="{C3380CC4-5D6E-409C-BE32-E72D297353CC}">
              <c16:uniqueId val="{00000000-144A-4E6E-BB77-AC590CE0AB77}"/>
            </c:ext>
          </c:extLst>
        </c:ser>
        <c:ser>
          <c:idx val="1"/>
          <c:order val="1"/>
          <c:tx>
            <c:strRef>
              <c:f>Sheet1!$L$36</c:f>
              <c:strCache>
                <c:ptCount val="1"/>
                <c:pt idx="0">
                  <c:v>Infelicitous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Sheet1!$J$37:$J$54</c:f>
              <c:strCache>
                <c:ptCount val="18"/>
                <c:pt idx="0">
                  <c:v>wasps love soda</c:v>
                </c:pt>
                <c:pt idx="1">
                  <c:v>lauren wanted a toyota</c:v>
                </c:pt>
                <c:pt idx="2">
                  <c:v>john likes rock</c:v>
                </c:pt>
                <c:pt idx="3">
                  <c:v>duke will play ohio</c:v>
                </c:pt>
                <c:pt idx="4">
                  <c:v>iraq buys silk</c:v>
                </c:pt>
                <c:pt idx="5">
                  <c:v>chris sells knives</c:v>
                </c:pt>
                <c:pt idx="6">
                  <c:v>katie threw a daisy</c:v>
                </c:pt>
                <c:pt idx="7">
                  <c:v>the parrot picked the garnet</c:v>
                </c:pt>
                <c:pt idx="8">
                  <c:v>denver bought copper</c:v>
                </c:pt>
                <c:pt idx="9">
                  <c:v>my cousin bought a rabbit</c:v>
                </c:pt>
                <c:pt idx="10">
                  <c:v>katie drove a honda</c:v>
                </c:pt>
                <c:pt idx="11">
                  <c:v>the hawk wore a shoe</c:v>
                </c:pt>
                <c:pt idx="12">
                  <c:v>chris broke the chair</c:v>
                </c:pt>
                <c:pt idx="13">
                  <c:v>phil mines gold</c:v>
                </c:pt>
                <c:pt idx="14">
                  <c:v>canada enjoys soccer</c:v>
                </c:pt>
                <c:pt idx="15">
                  <c:v>david built a house</c:v>
                </c:pt>
                <c:pt idx="16">
                  <c:v>a doctor is hiring justin</c:v>
                </c:pt>
                <c:pt idx="17">
                  <c:v>susan drinks water</c:v>
                </c:pt>
              </c:strCache>
            </c:strRef>
          </c:cat>
          <c:val>
            <c:numRef>
              <c:f>Sheet1!$L$37:$L$54</c:f>
              <c:numCache>
                <c:formatCode>General</c:formatCode>
                <c:ptCount val="18"/>
                <c:pt idx="0">
                  <c:v>9</c:v>
                </c:pt>
                <c:pt idx="1">
                  <c:v>7</c:v>
                </c:pt>
                <c:pt idx="2">
                  <c:v>7</c:v>
                </c:pt>
                <c:pt idx="3">
                  <c:v>6</c:v>
                </c:pt>
                <c:pt idx="4">
                  <c:v>7</c:v>
                </c:pt>
                <c:pt idx="5">
                  <c:v>8</c:v>
                </c:pt>
                <c:pt idx="6">
                  <c:v>9</c:v>
                </c:pt>
                <c:pt idx="7">
                  <c:v>12</c:v>
                </c:pt>
                <c:pt idx="8">
                  <c:v>5</c:v>
                </c:pt>
                <c:pt idx="9">
                  <c:v>8</c:v>
                </c:pt>
                <c:pt idx="10">
                  <c:v>8</c:v>
                </c:pt>
                <c:pt idx="11">
                  <c:v>7</c:v>
                </c:pt>
                <c:pt idx="12">
                  <c:v>9</c:v>
                </c:pt>
                <c:pt idx="13">
                  <c:v>4</c:v>
                </c:pt>
                <c:pt idx="14">
                  <c:v>7</c:v>
                </c:pt>
                <c:pt idx="15">
                  <c:v>8</c:v>
                </c:pt>
                <c:pt idx="16">
                  <c:v>5</c:v>
                </c:pt>
                <c:pt idx="17">
                  <c:v>6</c:v>
                </c:pt>
              </c:numCache>
            </c:numRef>
          </c:val>
          <c:extLst>
            <c:ext xmlns:c16="http://schemas.microsoft.com/office/drawing/2014/chart" uri="{C3380CC4-5D6E-409C-BE32-E72D297353CC}">
              <c16:uniqueId val="{00000001-144A-4E6E-BB77-AC590CE0AB77}"/>
            </c:ext>
          </c:extLst>
        </c:ser>
        <c:ser>
          <c:idx val="2"/>
          <c:order val="2"/>
          <c:tx>
            <c:strRef>
              <c:f>Sheet1!$M$36</c:f>
              <c:strCache>
                <c:ptCount val="1"/>
                <c:pt idx="0">
                  <c:v>Ungrammatical</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Sheet1!$J$37:$J$54</c:f>
              <c:strCache>
                <c:ptCount val="18"/>
                <c:pt idx="0">
                  <c:v>wasps love soda</c:v>
                </c:pt>
                <c:pt idx="1">
                  <c:v>lauren wanted a toyota</c:v>
                </c:pt>
                <c:pt idx="2">
                  <c:v>john likes rock</c:v>
                </c:pt>
                <c:pt idx="3">
                  <c:v>duke will play ohio</c:v>
                </c:pt>
                <c:pt idx="4">
                  <c:v>iraq buys silk</c:v>
                </c:pt>
                <c:pt idx="5">
                  <c:v>chris sells knives</c:v>
                </c:pt>
                <c:pt idx="6">
                  <c:v>katie threw a daisy</c:v>
                </c:pt>
                <c:pt idx="7">
                  <c:v>the parrot picked the garnet</c:v>
                </c:pt>
                <c:pt idx="8">
                  <c:v>denver bought copper</c:v>
                </c:pt>
                <c:pt idx="9">
                  <c:v>my cousin bought a rabbit</c:v>
                </c:pt>
                <c:pt idx="10">
                  <c:v>katie drove a honda</c:v>
                </c:pt>
                <c:pt idx="11">
                  <c:v>the hawk wore a shoe</c:v>
                </c:pt>
                <c:pt idx="12">
                  <c:v>chris broke the chair</c:v>
                </c:pt>
                <c:pt idx="13">
                  <c:v>phil mines gold</c:v>
                </c:pt>
                <c:pt idx="14">
                  <c:v>canada enjoys soccer</c:v>
                </c:pt>
                <c:pt idx="15">
                  <c:v>david built a house</c:v>
                </c:pt>
                <c:pt idx="16">
                  <c:v>a doctor is hiring justin</c:v>
                </c:pt>
                <c:pt idx="17">
                  <c:v>susan drinks water</c:v>
                </c:pt>
              </c:strCache>
            </c:strRef>
          </c:cat>
          <c:val>
            <c:numRef>
              <c:f>Sheet1!$M$37:$M$54</c:f>
              <c:numCache>
                <c:formatCode>General</c:formatCode>
                <c:ptCount val="18"/>
                <c:pt idx="0">
                  <c:v>1</c:v>
                </c:pt>
                <c:pt idx="1">
                  <c:v>2</c:v>
                </c:pt>
                <c:pt idx="2">
                  <c:v>2</c:v>
                </c:pt>
                <c:pt idx="3">
                  <c:v>3</c:v>
                </c:pt>
                <c:pt idx="4">
                  <c:v>3</c:v>
                </c:pt>
                <c:pt idx="5">
                  <c:v>3</c:v>
                </c:pt>
                <c:pt idx="6">
                  <c:v>3</c:v>
                </c:pt>
                <c:pt idx="7">
                  <c:v>3</c:v>
                </c:pt>
                <c:pt idx="8">
                  <c:v>3</c:v>
                </c:pt>
                <c:pt idx="9">
                  <c:v>3</c:v>
                </c:pt>
                <c:pt idx="10">
                  <c:v>4</c:v>
                </c:pt>
                <c:pt idx="11">
                  <c:v>4</c:v>
                </c:pt>
                <c:pt idx="12">
                  <c:v>4</c:v>
                </c:pt>
                <c:pt idx="13">
                  <c:v>4</c:v>
                </c:pt>
                <c:pt idx="14">
                  <c:v>4</c:v>
                </c:pt>
                <c:pt idx="15">
                  <c:v>4</c:v>
                </c:pt>
                <c:pt idx="16">
                  <c:v>5</c:v>
                </c:pt>
                <c:pt idx="17">
                  <c:v>5</c:v>
                </c:pt>
              </c:numCache>
            </c:numRef>
          </c:val>
          <c:extLst>
            <c:ext xmlns:c16="http://schemas.microsoft.com/office/drawing/2014/chart" uri="{C3380CC4-5D6E-409C-BE32-E72D297353CC}">
              <c16:uniqueId val="{00000002-144A-4E6E-BB77-AC590CE0AB77}"/>
            </c:ext>
          </c:extLst>
        </c:ser>
        <c:dLbls>
          <c:dLblPos val="ctr"/>
          <c:showLegendKey val="0"/>
          <c:showVal val="1"/>
          <c:showCatName val="0"/>
          <c:showSerName val="0"/>
          <c:showPercent val="0"/>
          <c:showBubbleSize val="0"/>
        </c:dLbls>
        <c:gapWidth val="150"/>
        <c:overlap val="100"/>
        <c:axId val="673411744"/>
        <c:axId val="539789024"/>
      </c:barChart>
      <c:catAx>
        <c:axId val="673411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789024"/>
        <c:crosses val="autoZero"/>
        <c:auto val="1"/>
        <c:lblAlgn val="ctr"/>
        <c:lblOffset val="100"/>
        <c:noMultiLvlLbl val="0"/>
      </c:catAx>
      <c:valAx>
        <c:axId val="539789024"/>
        <c:scaling>
          <c:orientation val="minMax"/>
        </c:scaling>
        <c:delete val="1"/>
        <c:axPos val="l"/>
        <c:numFmt formatCode="General" sourceLinked="1"/>
        <c:majorTickMark val="none"/>
        <c:minorTickMark val="none"/>
        <c:tickLblPos val="nextTo"/>
        <c:crossAx val="6734117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Sentence Family by Acceptability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Sheet1!$K$82</c:f>
              <c:strCache>
                <c:ptCount val="1"/>
                <c:pt idx="0">
                  <c:v>Acceptable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Sheet1!$J$83:$J$100</c:f>
              <c:strCache>
                <c:ptCount val="18"/>
                <c:pt idx="0">
                  <c:v>denver bought copper</c:v>
                </c:pt>
                <c:pt idx="1">
                  <c:v>phil mines gold</c:v>
                </c:pt>
                <c:pt idx="2">
                  <c:v>lauren wanted a toyota</c:v>
                </c:pt>
                <c:pt idx="3">
                  <c:v>duke will play ohio</c:v>
                </c:pt>
                <c:pt idx="4">
                  <c:v>john likes rock</c:v>
                </c:pt>
                <c:pt idx="5">
                  <c:v>wasps love soda</c:v>
                </c:pt>
                <c:pt idx="6">
                  <c:v>iraq buys silk</c:v>
                </c:pt>
                <c:pt idx="7">
                  <c:v>a doctor is hiring justin</c:v>
                </c:pt>
                <c:pt idx="8">
                  <c:v>chris sells knives</c:v>
                </c:pt>
                <c:pt idx="9">
                  <c:v>the hawk wore a shoe</c:v>
                </c:pt>
                <c:pt idx="10">
                  <c:v>my cousin bought a rabbit</c:v>
                </c:pt>
                <c:pt idx="11">
                  <c:v>canada enjoys soccer</c:v>
                </c:pt>
                <c:pt idx="12">
                  <c:v>susan drinks water</c:v>
                </c:pt>
                <c:pt idx="13">
                  <c:v>katie threw a daisy</c:v>
                </c:pt>
                <c:pt idx="14">
                  <c:v>katie drove a honda</c:v>
                </c:pt>
                <c:pt idx="15">
                  <c:v>david built a house</c:v>
                </c:pt>
                <c:pt idx="16">
                  <c:v>chris broke the chair</c:v>
                </c:pt>
                <c:pt idx="17">
                  <c:v>the parrot picked the garnet</c:v>
                </c:pt>
              </c:strCache>
            </c:strRef>
          </c:cat>
          <c:val>
            <c:numRef>
              <c:f>Sheet1!$K$83:$K$100</c:f>
              <c:numCache>
                <c:formatCode>General</c:formatCode>
                <c:ptCount val="18"/>
                <c:pt idx="0">
                  <c:v>12</c:v>
                </c:pt>
                <c:pt idx="1">
                  <c:v>12</c:v>
                </c:pt>
                <c:pt idx="2">
                  <c:v>11</c:v>
                </c:pt>
                <c:pt idx="3">
                  <c:v>11</c:v>
                </c:pt>
                <c:pt idx="4">
                  <c:v>11</c:v>
                </c:pt>
                <c:pt idx="5">
                  <c:v>10</c:v>
                </c:pt>
                <c:pt idx="6">
                  <c:v>10</c:v>
                </c:pt>
                <c:pt idx="7">
                  <c:v>10</c:v>
                </c:pt>
                <c:pt idx="8">
                  <c:v>9</c:v>
                </c:pt>
                <c:pt idx="9">
                  <c:v>9</c:v>
                </c:pt>
                <c:pt idx="10">
                  <c:v>9</c:v>
                </c:pt>
                <c:pt idx="11">
                  <c:v>9</c:v>
                </c:pt>
                <c:pt idx="12">
                  <c:v>9</c:v>
                </c:pt>
                <c:pt idx="13">
                  <c:v>8</c:v>
                </c:pt>
                <c:pt idx="14">
                  <c:v>8</c:v>
                </c:pt>
                <c:pt idx="15">
                  <c:v>8</c:v>
                </c:pt>
                <c:pt idx="16">
                  <c:v>7</c:v>
                </c:pt>
                <c:pt idx="17">
                  <c:v>5</c:v>
                </c:pt>
              </c:numCache>
            </c:numRef>
          </c:val>
          <c:extLst>
            <c:ext xmlns:c16="http://schemas.microsoft.com/office/drawing/2014/chart" uri="{C3380CC4-5D6E-409C-BE32-E72D297353CC}">
              <c16:uniqueId val="{00000000-3563-4E0D-8CED-DF36C2E0378D}"/>
            </c:ext>
          </c:extLst>
        </c:ser>
        <c:ser>
          <c:idx val="1"/>
          <c:order val="1"/>
          <c:tx>
            <c:strRef>
              <c:f>Sheet1!$L$82</c:f>
              <c:strCache>
                <c:ptCount val="1"/>
                <c:pt idx="0">
                  <c:v>Infelicitous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Sheet1!$J$83:$J$100</c:f>
              <c:strCache>
                <c:ptCount val="18"/>
                <c:pt idx="0">
                  <c:v>denver bought copper</c:v>
                </c:pt>
                <c:pt idx="1">
                  <c:v>phil mines gold</c:v>
                </c:pt>
                <c:pt idx="2">
                  <c:v>lauren wanted a toyota</c:v>
                </c:pt>
                <c:pt idx="3">
                  <c:v>duke will play ohio</c:v>
                </c:pt>
                <c:pt idx="4">
                  <c:v>john likes rock</c:v>
                </c:pt>
                <c:pt idx="5">
                  <c:v>wasps love soda</c:v>
                </c:pt>
                <c:pt idx="6">
                  <c:v>iraq buys silk</c:v>
                </c:pt>
                <c:pt idx="7">
                  <c:v>a doctor is hiring justin</c:v>
                </c:pt>
                <c:pt idx="8">
                  <c:v>chris sells knives</c:v>
                </c:pt>
                <c:pt idx="9">
                  <c:v>the hawk wore a shoe</c:v>
                </c:pt>
                <c:pt idx="10">
                  <c:v>my cousin bought a rabbit</c:v>
                </c:pt>
                <c:pt idx="11">
                  <c:v>canada enjoys soccer</c:v>
                </c:pt>
                <c:pt idx="12">
                  <c:v>susan drinks water</c:v>
                </c:pt>
                <c:pt idx="13">
                  <c:v>katie threw a daisy</c:v>
                </c:pt>
                <c:pt idx="14">
                  <c:v>katie drove a honda</c:v>
                </c:pt>
                <c:pt idx="15">
                  <c:v>david built a house</c:v>
                </c:pt>
                <c:pt idx="16">
                  <c:v>chris broke the chair</c:v>
                </c:pt>
                <c:pt idx="17">
                  <c:v>the parrot picked the garnet</c:v>
                </c:pt>
              </c:strCache>
            </c:strRef>
          </c:cat>
          <c:val>
            <c:numRef>
              <c:f>Sheet1!$L$83:$L$100</c:f>
              <c:numCache>
                <c:formatCode>General</c:formatCode>
                <c:ptCount val="18"/>
                <c:pt idx="0">
                  <c:v>5</c:v>
                </c:pt>
                <c:pt idx="1">
                  <c:v>4</c:v>
                </c:pt>
                <c:pt idx="2">
                  <c:v>7</c:v>
                </c:pt>
                <c:pt idx="3">
                  <c:v>6</c:v>
                </c:pt>
                <c:pt idx="4">
                  <c:v>7</c:v>
                </c:pt>
                <c:pt idx="5">
                  <c:v>9</c:v>
                </c:pt>
                <c:pt idx="6">
                  <c:v>7</c:v>
                </c:pt>
                <c:pt idx="7">
                  <c:v>5</c:v>
                </c:pt>
                <c:pt idx="8">
                  <c:v>8</c:v>
                </c:pt>
                <c:pt idx="9">
                  <c:v>7</c:v>
                </c:pt>
                <c:pt idx="10">
                  <c:v>8</c:v>
                </c:pt>
                <c:pt idx="11">
                  <c:v>7</c:v>
                </c:pt>
                <c:pt idx="12">
                  <c:v>6</c:v>
                </c:pt>
                <c:pt idx="13">
                  <c:v>9</c:v>
                </c:pt>
                <c:pt idx="14">
                  <c:v>8</c:v>
                </c:pt>
                <c:pt idx="15">
                  <c:v>8</c:v>
                </c:pt>
                <c:pt idx="16">
                  <c:v>9</c:v>
                </c:pt>
                <c:pt idx="17">
                  <c:v>12</c:v>
                </c:pt>
              </c:numCache>
            </c:numRef>
          </c:val>
          <c:extLst>
            <c:ext xmlns:c16="http://schemas.microsoft.com/office/drawing/2014/chart" uri="{C3380CC4-5D6E-409C-BE32-E72D297353CC}">
              <c16:uniqueId val="{00000001-3563-4E0D-8CED-DF36C2E0378D}"/>
            </c:ext>
          </c:extLst>
        </c:ser>
        <c:ser>
          <c:idx val="2"/>
          <c:order val="2"/>
          <c:tx>
            <c:strRef>
              <c:f>Sheet1!$M$82</c:f>
              <c:strCache>
                <c:ptCount val="1"/>
                <c:pt idx="0">
                  <c:v>Ungrammatical</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Sheet1!$J$83:$J$100</c:f>
              <c:strCache>
                <c:ptCount val="18"/>
                <c:pt idx="0">
                  <c:v>denver bought copper</c:v>
                </c:pt>
                <c:pt idx="1">
                  <c:v>phil mines gold</c:v>
                </c:pt>
                <c:pt idx="2">
                  <c:v>lauren wanted a toyota</c:v>
                </c:pt>
                <c:pt idx="3">
                  <c:v>duke will play ohio</c:v>
                </c:pt>
                <c:pt idx="4">
                  <c:v>john likes rock</c:v>
                </c:pt>
                <c:pt idx="5">
                  <c:v>wasps love soda</c:v>
                </c:pt>
                <c:pt idx="6">
                  <c:v>iraq buys silk</c:v>
                </c:pt>
                <c:pt idx="7">
                  <c:v>a doctor is hiring justin</c:v>
                </c:pt>
                <c:pt idx="8">
                  <c:v>chris sells knives</c:v>
                </c:pt>
                <c:pt idx="9">
                  <c:v>the hawk wore a shoe</c:v>
                </c:pt>
                <c:pt idx="10">
                  <c:v>my cousin bought a rabbit</c:v>
                </c:pt>
                <c:pt idx="11">
                  <c:v>canada enjoys soccer</c:v>
                </c:pt>
                <c:pt idx="12">
                  <c:v>susan drinks water</c:v>
                </c:pt>
                <c:pt idx="13">
                  <c:v>katie threw a daisy</c:v>
                </c:pt>
                <c:pt idx="14">
                  <c:v>katie drove a honda</c:v>
                </c:pt>
                <c:pt idx="15">
                  <c:v>david built a house</c:v>
                </c:pt>
                <c:pt idx="16">
                  <c:v>chris broke the chair</c:v>
                </c:pt>
                <c:pt idx="17">
                  <c:v>the parrot picked the garnet</c:v>
                </c:pt>
              </c:strCache>
            </c:strRef>
          </c:cat>
          <c:val>
            <c:numRef>
              <c:f>Sheet1!$M$83:$M$100</c:f>
              <c:numCache>
                <c:formatCode>General</c:formatCode>
                <c:ptCount val="18"/>
                <c:pt idx="0">
                  <c:v>3</c:v>
                </c:pt>
                <c:pt idx="1">
                  <c:v>4</c:v>
                </c:pt>
                <c:pt idx="2">
                  <c:v>2</c:v>
                </c:pt>
                <c:pt idx="3">
                  <c:v>3</c:v>
                </c:pt>
                <c:pt idx="4">
                  <c:v>2</c:v>
                </c:pt>
                <c:pt idx="5">
                  <c:v>1</c:v>
                </c:pt>
                <c:pt idx="6">
                  <c:v>3</c:v>
                </c:pt>
                <c:pt idx="7">
                  <c:v>5</c:v>
                </c:pt>
                <c:pt idx="8">
                  <c:v>3</c:v>
                </c:pt>
                <c:pt idx="9">
                  <c:v>4</c:v>
                </c:pt>
                <c:pt idx="10">
                  <c:v>3</c:v>
                </c:pt>
                <c:pt idx="11">
                  <c:v>4</c:v>
                </c:pt>
                <c:pt idx="12">
                  <c:v>5</c:v>
                </c:pt>
                <c:pt idx="13">
                  <c:v>3</c:v>
                </c:pt>
                <c:pt idx="14">
                  <c:v>4</c:v>
                </c:pt>
                <c:pt idx="15">
                  <c:v>4</c:v>
                </c:pt>
                <c:pt idx="16">
                  <c:v>4</c:v>
                </c:pt>
                <c:pt idx="17">
                  <c:v>3</c:v>
                </c:pt>
              </c:numCache>
            </c:numRef>
          </c:val>
          <c:extLst>
            <c:ext xmlns:c16="http://schemas.microsoft.com/office/drawing/2014/chart" uri="{C3380CC4-5D6E-409C-BE32-E72D297353CC}">
              <c16:uniqueId val="{00000002-3563-4E0D-8CED-DF36C2E0378D}"/>
            </c:ext>
          </c:extLst>
        </c:ser>
        <c:dLbls>
          <c:dLblPos val="ctr"/>
          <c:showLegendKey val="0"/>
          <c:showVal val="1"/>
          <c:showCatName val="0"/>
          <c:showSerName val="0"/>
          <c:showPercent val="0"/>
          <c:showBubbleSize val="0"/>
        </c:dLbls>
        <c:gapWidth val="150"/>
        <c:overlap val="100"/>
        <c:axId val="897765936"/>
        <c:axId val="539802336"/>
      </c:barChart>
      <c:catAx>
        <c:axId val="897765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802336"/>
        <c:crosses val="autoZero"/>
        <c:auto val="1"/>
        <c:lblAlgn val="ctr"/>
        <c:lblOffset val="100"/>
        <c:noMultiLvlLbl val="0"/>
      </c:catAx>
      <c:valAx>
        <c:axId val="539802336"/>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8977659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r>
              <a:rPr lang="en-US" sz="1800"/>
              <a:t>Distribution</a:t>
            </a:r>
            <a:r>
              <a:rPr lang="en-US" sz="1800" baseline="0"/>
              <a:t> of Acceptable ratings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6350" cap="flat" cmpd="sng" algn="ctr">
                      <a:solidFill>
                        <a:schemeClr val="tx1"/>
                      </a:solidFill>
                      <a:prstDash val="solid"/>
                      <a:round/>
                    </a:ln>
                    <a:effectLst/>
                  </c:spPr>
                </c15:leaderLines>
              </c:ext>
            </c:extLst>
          </c:dLbls>
          <c:cat>
            <c:numRef>
              <c:f>Sheet3!$Q$2:$Q$9</c:f>
              <c:numCache>
                <c:formatCode>General</c:formatCode>
                <c:ptCount val="8"/>
                <c:pt idx="0">
                  <c:v>5</c:v>
                </c:pt>
                <c:pt idx="1">
                  <c:v>6</c:v>
                </c:pt>
                <c:pt idx="2">
                  <c:v>7</c:v>
                </c:pt>
                <c:pt idx="3">
                  <c:v>8</c:v>
                </c:pt>
                <c:pt idx="4">
                  <c:v>9</c:v>
                </c:pt>
                <c:pt idx="5">
                  <c:v>10</c:v>
                </c:pt>
                <c:pt idx="6">
                  <c:v>11</c:v>
                </c:pt>
                <c:pt idx="7">
                  <c:v>12</c:v>
                </c:pt>
              </c:numCache>
            </c:numRef>
          </c:cat>
          <c:val>
            <c:numRef>
              <c:f>Sheet3!$R$2:$R$9</c:f>
              <c:numCache>
                <c:formatCode>General</c:formatCode>
                <c:ptCount val="8"/>
                <c:pt idx="0">
                  <c:v>1</c:v>
                </c:pt>
                <c:pt idx="1">
                  <c:v>0</c:v>
                </c:pt>
                <c:pt idx="2">
                  <c:v>1</c:v>
                </c:pt>
                <c:pt idx="3">
                  <c:v>3</c:v>
                </c:pt>
                <c:pt idx="4">
                  <c:v>5</c:v>
                </c:pt>
                <c:pt idx="5">
                  <c:v>3</c:v>
                </c:pt>
                <c:pt idx="6">
                  <c:v>3</c:v>
                </c:pt>
                <c:pt idx="7">
                  <c:v>2</c:v>
                </c:pt>
              </c:numCache>
            </c:numRef>
          </c:val>
          <c:extLst>
            <c:ext xmlns:c16="http://schemas.microsoft.com/office/drawing/2014/chart" uri="{C3380CC4-5D6E-409C-BE32-E72D297353CC}">
              <c16:uniqueId val="{00000001-462E-460C-BEA1-0FA6EF6E186D}"/>
            </c:ext>
          </c:extLst>
        </c:ser>
        <c:dLbls>
          <c:dLblPos val="outEnd"/>
          <c:showLegendKey val="0"/>
          <c:showVal val="1"/>
          <c:showCatName val="0"/>
          <c:showSerName val="0"/>
          <c:showPercent val="0"/>
          <c:showBubbleSize val="0"/>
        </c:dLbls>
        <c:gapWidth val="0"/>
        <c:axId val="1669988864"/>
        <c:axId val="1782546112"/>
      </c:barChart>
      <c:catAx>
        <c:axId val="1669988864"/>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sz="1050"/>
                  <a:t>Number of times</a:t>
                </a:r>
                <a:r>
                  <a:rPr lang="en-US" sz="1050" baseline="0"/>
                  <a:t> a given sentence family was rated as acceptable by raters across all syntactic conditions</a:t>
                </a:r>
                <a:endParaRPr lang="en-US" sz="1050"/>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6350" cap="flat" cmpd="sng" algn="ctr">
            <a:solidFill>
              <a:schemeClr val="tx1">
                <a:tint val="7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782546112"/>
        <c:crosses val="autoZero"/>
        <c:auto val="1"/>
        <c:lblAlgn val="ctr"/>
        <c:lblOffset val="100"/>
        <c:noMultiLvlLbl val="0"/>
      </c:catAx>
      <c:valAx>
        <c:axId val="1782546112"/>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a:t>Frequency</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w="6350" cap="flat" cmpd="sng" algn="ctr">
            <a:solidFill>
              <a:schemeClr val="tx1">
                <a:tint val="7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669988864"/>
        <c:crosses val="autoZero"/>
        <c:crossBetween val="between"/>
      </c:valAx>
      <c:spPr>
        <a:solidFill>
          <a:schemeClr val="bg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6350" cap="flat" cmpd="sng" algn="ctr">
      <a:solidFill>
        <a:schemeClr val="tx1">
          <a:tint val="75000"/>
        </a:schemeClr>
      </a:solidFill>
      <a:prstDash val="solid"/>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Distribution of Infelicitous</a:t>
            </a:r>
            <a:r>
              <a:rPr lang="en-US" baseline="0"/>
              <a:t> ratings</a:t>
            </a:r>
            <a:endParaRPr lang="en-US"/>
          </a:p>
        </c:rich>
      </c:tx>
      <c:overlay val="0"/>
    </c:title>
    <c:autoTitleDeleted val="0"/>
    <c:plotArea>
      <c:layout/>
      <c:barChart>
        <c:barDir val="col"/>
        <c:grouping val="clustered"/>
        <c:varyColors val="0"/>
        <c:ser>
          <c:idx val="0"/>
          <c:order val="0"/>
          <c:invertIfNegative val="0"/>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Sheet3!$Q$29:$Q$37</c:f>
              <c:numCache>
                <c:formatCode>General</c:formatCode>
                <c:ptCount val="9"/>
                <c:pt idx="0">
                  <c:v>4</c:v>
                </c:pt>
                <c:pt idx="1">
                  <c:v>5</c:v>
                </c:pt>
                <c:pt idx="2">
                  <c:v>6</c:v>
                </c:pt>
                <c:pt idx="3">
                  <c:v>7</c:v>
                </c:pt>
                <c:pt idx="4">
                  <c:v>8</c:v>
                </c:pt>
                <c:pt idx="5">
                  <c:v>9</c:v>
                </c:pt>
                <c:pt idx="6">
                  <c:v>10</c:v>
                </c:pt>
                <c:pt idx="7">
                  <c:v>11</c:v>
                </c:pt>
                <c:pt idx="8">
                  <c:v>12</c:v>
                </c:pt>
              </c:numCache>
            </c:numRef>
          </c:cat>
          <c:val>
            <c:numRef>
              <c:f>Sheet3!$R$29:$R$37</c:f>
              <c:numCache>
                <c:formatCode>General</c:formatCode>
                <c:ptCount val="9"/>
                <c:pt idx="0">
                  <c:v>1</c:v>
                </c:pt>
                <c:pt idx="1">
                  <c:v>2</c:v>
                </c:pt>
                <c:pt idx="2">
                  <c:v>2</c:v>
                </c:pt>
                <c:pt idx="3">
                  <c:v>5</c:v>
                </c:pt>
                <c:pt idx="4">
                  <c:v>4</c:v>
                </c:pt>
                <c:pt idx="5">
                  <c:v>3</c:v>
                </c:pt>
                <c:pt idx="6">
                  <c:v>0</c:v>
                </c:pt>
                <c:pt idx="7">
                  <c:v>0</c:v>
                </c:pt>
                <c:pt idx="8">
                  <c:v>1</c:v>
                </c:pt>
              </c:numCache>
            </c:numRef>
          </c:val>
          <c:extLst>
            <c:ext xmlns:c16="http://schemas.microsoft.com/office/drawing/2014/chart" uri="{C3380CC4-5D6E-409C-BE32-E72D297353CC}">
              <c16:uniqueId val="{00000001-1556-4BFB-B599-9554B4E15DB9}"/>
            </c:ext>
          </c:extLst>
        </c:ser>
        <c:dLbls>
          <c:dLblPos val="outEnd"/>
          <c:showLegendKey val="0"/>
          <c:showVal val="1"/>
          <c:showCatName val="0"/>
          <c:showSerName val="0"/>
          <c:showPercent val="0"/>
          <c:showBubbleSize val="0"/>
        </c:dLbls>
        <c:gapWidth val="0"/>
        <c:axId val="1877645072"/>
        <c:axId val="1782557760"/>
      </c:barChart>
      <c:catAx>
        <c:axId val="1877645072"/>
        <c:scaling>
          <c:orientation val="minMax"/>
        </c:scaling>
        <c:delete val="0"/>
        <c:axPos val="b"/>
        <c:title>
          <c:tx>
            <c:rich>
              <a:bodyPr/>
              <a:lstStyle/>
              <a:p>
                <a:pPr>
                  <a:defRPr/>
                </a:pPr>
                <a:r>
                  <a:rPr lang="en-US" sz="1050" b="1" i="0" baseline="0">
                    <a:effectLst/>
                  </a:rPr>
                  <a:t>Number of times a given sentence family was rated as infelicitous by raters across all syntactic conditions</a:t>
                </a:r>
                <a:endParaRPr lang="en-US" sz="500">
                  <a:effectLst/>
                </a:endParaRPr>
              </a:p>
            </c:rich>
          </c:tx>
          <c:overlay val="0"/>
        </c:title>
        <c:numFmt formatCode="General" sourceLinked="1"/>
        <c:majorTickMark val="none"/>
        <c:minorTickMark val="none"/>
        <c:tickLblPos val="nextTo"/>
        <c:crossAx val="1782557760"/>
        <c:crosses val="autoZero"/>
        <c:auto val="1"/>
        <c:lblAlgn val="ctr"/>
        <c:lblOffset val="100"/>
        <c:noMultiLvlLbl val="0"/>
      </c:catAx>
      <c:valAx>
        <c:axId val="1782557760"/>
        <c:scaling>
          <c:orientation val="minMax"/>
        </c:scaling>
        <c:delete val="0"/>
        <c:axPos val="l"/>
        <c:title>
          <c:tx>
            <c:rich>
              <a:bodyPr/>
              <a:lstStyle/>
              <a:p>
                <a:pPr>
                  <a:defRPr/>
                </a:pPr>
                <a:r>
                  <a:rPr lang="en-US"/>
                  <a:t>Frequency</a:t>
                </a:r>
              </a:p>
            </c:rich>
          </c:tx>
          <c:overlay val="0"/>
        </c:title>
        <c:numFmt formatCode="General" sourceLinked="1"/>
        <c:majorTickMark val="out"/>
        <c:minorTickMark val="none"/>
        <c:tickLblPos val="nextTo"/>
        <c:crossAx val="1877645072"/>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Distribution of Ungrammaticality ratings</a:t>
            </a:r>
          </a:p>
        </c:rich>
      </c:tx>
      <c:overlay val="0"/>
    </c:title>
    <c:autoTitleDeleted val="0"/>
    <c:plotArea>
      <c:layout/>
      <c:barChart>
        <c:barDir val="col"/>
        <c:grouping val="clustered"/>
        <c:varyColors val="0"/>
        <c:ser>
          <c:idx val="0"/>
          <c:order val="0"/>
          <c:invertIfNegative val="0"/>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Sheet3!$B$33:$B$37</c:f>
              <c:numCache>
                <c:formatCode>General</c:formatCode>
                <c:ptCount val="5"/>
                <c:pt idx="0">
                  <c:v>1</c:v>
                </c:pt>
                <c:pt idx="1">
                  <c:v>2</c:v>
                </c:pt>
                <c:pt idx="2">
                  <c:v>3</c:v>
                </c:pt>
                <c:pt idx="3">
                  <c:v>4</c:v>
                </c:pt>
                <c:pt idx="4">
                  <c:v>5</c:v>
                </c:pt>
              </c:numCache>
            </c:numRef>
          </c:cat>
          <c:val>
            <c:numRef>
              <c:f>Sheet3!$C$33:$C$37</c:f>
              <c:numCache>
                <c:formatCode>General</c:formatCode>
                <c:ptCount val="5"/>
                <c:pt idx="0">
                  <c:v>1</c:v>
                </c:pt>
                <c:pt idx="1">
                  <c:v>2</c:v>
                </c:pt>
                <c:pt idx="2">
                  <c:v>7</c:v>
                </c:pt>
                <c:pt idx="3">
                  <c:v>6</c:v>
                </c:pt>
                <c:pt idx="4">
                  <c:v>2</c:v>
                </c:pt>
              </c:numCache>
            </c:numRef>
          </c:val>
          <c:extLst>
            <c:ext xmlns:c16="http://schemas.microsoft.com/office/drawing/2014/chart" uri="{C3380CC4-5D6E-409C-BE32-E72D297353CC}">
              <c16:uniqueId val="{00000001-7250-4D23-80E0-694F77A62DE3}"/>
            </c:ext>
          </c:extLst>
        </c:ser>
        <c:dLbls>
          <c:dLblPos val="outEnd"/>
          <c:showLegendKey val="0"/>
          <c:showVal val="1"/>
          <c:showCatName val="0"/>
          <c:showSerName val="0"/>
          <c:showPercent val="0"/>
          <c:showBubbleSize val="0"/>
        </c:dLbls>
        <c:gapWidth val="0"/>
        <c:axId val="1968773616"/>
        <c:axId val="1782536960"/>
      </c:barChart>
      <c:catAx>
        <c:axId val="1968773616"/>
        <c:scaling>
          <c:orientation val="minMax"/>
        </c:scaling>
        <c:delete val="0"/>
        <c:axPos val="b"/>
        <c:title>
          <c:tx>
            <c:rich>
              <a:bodyPr/>
              <a:lstStyle/>
              <a:p>
                <a:pPr>
                  <a:defRPr/>
                </a:pPr>
                <a:r>
                  <a:rPr lang="en-US" sz="1050" b="1" i="0" baseline="0">
                    <a:effectLst/>
                  </a:rPr>
                  <a:t>Number of times a given sentence family was rated as ungrammatical by raters across all syntactic conditions</a:t>
                </a:r>
                <a:endParaRPr lang="en-US" sz="500">
                  <a:effectLst/>
                </a:endParaRPr>
              </a:p>
            </c:rich>
          </c:tx>
          <c:overlay val="0"/>
        </c:title>
        <c:numFmt formatCode="General" sourceLinked="1"/>
        <c:majorTickMark val="none"/>
        <c:minorTickMark val="none"/>
        <c:tickLblPos val="nextTo"/>
        <c:crossAx val="1782536960"/>
        <c:crosses val="autoZero"/>
        <c:auto val="1"/>
        <c:lblAlgn val="ctr"/>
        <c:lblOffset val="100"/>
        <c:noMultiLvlLbl val="0"/>
      </c:catAx>
      <c:valAx>
        <c:axId val="1782536960"/>
        <c:scaling>
          <c:orientation val="minMax"/>
        </c:scaling>
        <c:delete val="0"/>
        <c:axPos val="l"/>
        <c:title>
          <c:tx>
            <c:rich>
              <a:bodyPr/>
              <a:lstStyle/>
              <a:p>
                <a:pPr>
                  <a:defRPr/>
                </a:pPr>
                <a:r>
                  <a:rPr lang="en-US"/>
                  <a:t>Frequency</a:t>
                </a:r>
              </a:p>
            </c:rich>
          </c:tx>
          <c:overlay val="0"/>
        </c:title>
        <c:numFmt formatCode="General" sourceLinked="1"/>
        <c:majorTickMark val="out"/>
        <c:minorTickMark val="none"/>
        <c:tickLblPos val="nextTo"/>
        <c:crossAx val="1968773616"/>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Distribution of ungrammatical ratings by subject</a:t>
            </a:r>
          </a:p>
        </c:rich>
      </c:tx>
      <c:overlay val="0"/>
    </c:title>
    <c:autoTitleDeleted val="0"/>
    <c:plotArea>
      <c:layout/>
      <c:barChart>
        <c:barDir val="col"/>
        <c:grouping val="clustered"/>
        <c:varyColors val="0"/>
        <c:ser>
          <c:idx val="1"/>
          <c:order val="0"/>
          <c:spPr>
            <a:solidFill>
              <a:schemeClr val="accent1"/>
            </a:solidFill>
          </c:spPr>
          <c:invertIfNegative val="0"/>
          <c:dPt>
            <c:idx val="0"/>
            <c:invertIfNegative val="0"/>
            <c:bubble3D val="0"/>
            <c:spPr>
              <a:solidFill>
                <a:schemeClr val="accent4"/>
              </a:solidFill>
            </c:spPr>
            <c:extLst>
              <c:ext xmlns:c16="http://schemas.microsoft.com/office/drawing/2014/chart" uri="{C3380CC4-5D6E-409C-BE32-E72D297353CC}">
                <c16:uniqueId val="{00000000-F69D-4692-92DF-83B1AA3805D9}"/>
              </c:ext>
            </c:extLst>
          </c:dPt>
          <c:dPt>
            <c:idx val="1"/>
            <c:invertIfNegative val="0"/>
            <c:bubble3D val="0"/>
            <c:spPr>
              <a:solidFill>
                <a:schemeClr val="accent4"/>
              </a:solidFill>
            </c:spPr>
            <c:extLst>
              <c:ext xmlns:c16="http://schemas.microsoft.com/office/drawing/2014/chart" uri="{C3380CC4-5D6E-409C-BE32-E72D297353CC}">
                <c16:uniqueId val="{00000001-F69D-4692-92DF-83B1AA3805D9}"/>
              </c:ext>
            </c:extLst>
          </c:dPt>
          <c:dPt>
            <c:idx val="2"/>
            <c:invertIfNegative val="0"/>
            <c:bubble3D val="0"/>
            <c:spPr>
              <a:solidFill>
                <a:schemeClr val="accent4"/>
              </a:solidFill>
            </c:spPr>
            <c:extLst>
              <c:ext xmlns:c16="http://schemas.microsoft.com/office/drawing/2014/chart" uri="{C3380CC4-5D6E-409C-BE32-E72D297353CC}">
                <c16:uniqueId val="{00000002-F69D-4692-92DF-83B1AA3805D9}"/>
              </c:ext>
            </c:extLst>
          </c:dPt>
          <c:dPt>
            <c:idx val="8"/>
            <c:invertIfNegative val="0"/>
            <c:bubble3D val="0"/>
            <c:spPr>
              <a:solidFill>
                <a:schemeClr val="accent3"/>
              </a:solidFill>
            </c:spPr>
            <c:extLst>
              <c:ext xmlns:c16="http://schemas.microsoft.com/office/drawing/2014/chart" uri="{C3380CC4-5D6E-409C-BE32-E72D297353CC}">
                <c16:uniqueId val="{00000003-F69D-4692-92DF-83B1AA3805D9}"/>
              </c:ext>
            </c:extLst>
          </c:dPt>
          <c:dPt>
            <c:idx val="10"/>
            <c:invertIfNegative val="0"/>
            <c:bubble3D val="0"/>
            <c:spPr>
              <a:solidFill>
                <a:schemeClr val="accent3"/>
              </a:solidFill>
            </c:spPr>
            <c:extLst>
              <c:ext xmlns:c16="http://schemas.microsoft.com/office/drawing/2014/chart" uri="{C3380CC4-5D6E-409C-BE32-E72D297353CC}">
                <c16:uniqueId val="{00000004-F69D-4692-92DF-83B1AA3805D9}"/>
              </c:ext>
            </c:extLst>
          </c:dPt>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Sheet3!$B$43:$B$53</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cat>
          <c:val>
            <c:numRef>
              <c:f>Sheet3!$C$43:$C$53</c:f>
              <c:numCache>
                <c:formatCode>General</c:formatCode>
                <c:ptCount val="11"/>
                <c:pt idx="0">
                  <c:v>6</c:v>
                </c:pt>
                <c:pt idx="1">
                  <c:v>3</c:v>
                </c:pt>
                <c:pt idx="2">
                  <c:v>1</c:v>
                </c:pt>
                <c:pt idx="3">
                  <c:v>0</c:v>
                </c:pt>
                <c:pt idx="4">
                  <c:v>5</c:v>
                </c:pt>
                <c:pt idx="5">
                  <c:v>1</c:v>
                </c:pt>
                <c:pt idx="6">
                  <c:v>2</c:v>
                </c:pt>
                <c:pt idx="7">
                  <c:v>0</c:v>
                </c:pt>
                <c:pt idx="8">
                  <c:v>1</c:v>
                </c:pt>
                <c:pt idx="9">
                  <c:v>0</c:v>
                </c:pt>
                <c:pt idx="10">
                  <c:v>1</c:v>
                </c:pt>
              </c:numCache>
            </c:numRef>
          </c:val>
          <c:extLst>
            <c:ext xmlns:c16="http://schemas.microsoft.com/office/drawing/2014/chart" uri="{C3380CC4-5D6E-409C-BE32-E72D297353CC}">
              <c16:uniqueId val="{00000003-60DF-410C-A82A-0AAE3C5EC787}"/>
            </c:ext>
          </c:extLst>
        </c:ser>
        <c:dLbls>
          <c:dLblPos val="outEnd"/>
          <c:showLegendKey val="0"/>
          <c:showVal val="1"/>
          <c:showCatName val="0"/>
          <c:showSerName val="0"/>
          <c:showPercent val="0"/>
          <c:showBubbleSize val="0"/>
        </c:dLbls>
        <c:gapWidth val="0"/>
        <c:axId val="1968773616"/>
        <c:axId val="1782536960"/>
        <c:extLst>
          <c:ext xmlns:c15="http://schemas.microsoft.com/office/drawing/2012/chart" uri="{02D57815-91ED-43cb-92C2-25804820EDAC}">
            <c15:filteredBarSeries>
              <c15:ser>
                <c:idx val="0"/>
                <c:order val="1"/>
                <c:invertIfNegative val="0"/>
                <c:dLbls>
                  <c:spPr>
                    <a:noFill/>
                    <a:ln>
                      <a:noFill/>
                    </a:ln>
                    <a:effectLst/>
                  </c:spPr>
                  <c:dLblPos val="outEnd"/>
                  <c:showLegendKey val="0"/>
                  <c:showVal val="1"/>
                  <c:showCatName val="0"/>
                  <c:showSerName val="0"/>
                  <c:showPercent val="0"/>
                  <c:showBubbleSize val="0"/>
                  <c:showLeaderLines val="0"/>
                  <c:extLst>
                    <c:ext uri="{CE6537A1-D6FC-4f65-9D91-7224C49458BB}">
                      <c15:showLeaderLines val="1"/>
                    </c:ext>
                  </c:extLst>
                </c:dLbls>
                <c:cat>
                  <c:numRef>
                    <c:extLst>
                      <c:ext uri="{02D57815-91ED-43cb-92C2-25804820EDAC}">
                        <c15:formulaRef>
                          <c15:sqref>Sheet3!$B$43:$B$53</c15:sqref>
                        </c15:formulaRef>
                      </c:ext>
                    </c:extLst>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cat>
                <c:val>
                  <c:numRef>
                    <c:extLst>
                      <c:ext uri="{02D57815-91ED-43cb-92C2-25804820EDAC}">
                        <c15:formulaRef>
                          <c15:sqref>Sheet3!$B$43:$B$53</c15:sqref>
                        </c15:formulaRef>
                      </c:ext>
                    </c:extLst>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val>
                <c:extLst>
                  <c:ext xmlns:c16="http://schemas.microsoft.com/office/drawing/2014/chart" uri="{C3380CC4-5D6E-409C-BE32-E72D297353CC}">
                    <c16:uniqueId val="{00000000-60DF-410C-A82A-0AAE3C5EC787}"/>
                  </c:ext>
                </c:extLst>
              </c15:ser>
            </c15:filteredBarSeries>
          </c:ext>
        </c:extLst>
      </c:barChart>
      <c:catAx>
        <c:axId val="1968773616"/>
        <c:scaling>
          <c:orientation val="minMax"/>
        </c:scaling>
        <c:delete val="0"/>
        <c:axPos val="b"/>
        <c:title>
          <c:tx>
            <c:rich>
              <a:bodyPr/>
              <a:lstStyle/>
              <a:p>
                <a:pPr>
                  <a:defRPr/>
                </a:pPr>
                <a:r>
                  <a:rPr lang="en-US" sz="1050" b="1" i="0" baseline="0">
                    <a:effectLst/>
                  </a:rPr>
                  <a:t>Number of times a given subject rated a sentence as "ungrammatical" </a:t>
                </a:r>
                <a:endParaRPr lang="en-US" sz="500">
                  <a:effectLst/>
                </a:endParaRPr>
              </a:p>
            </c:rich>
          </c:tx>
          <c:overlay val="0"/>
        </c:title>
        <c:numFmt formatCode="General" sourceLinked="1"/>
        <c:majorTickMark val="none"/>
        <c:minorTickMark val="none"/>
        <c:tickLblPos val="nextTo"/>
        <c:crossAx val="1782536960"/>
        <c:crosses val="autoZero"/>
        <c:auto val="1"/>
        <c:lblAlgn val="ctr"/>
        <c:lblOffset val="100"/>
        <c:noMultiLvlLbl val="0"/>
      </c:catAx>
      <c:valAx>
        <c:axId val="1782536960"/>
        <c:scaling>
          <c:orientation val="minMax"/>
        </c:scaling>
        <c:delete val="0"/>
        <c:axPos val="l"/>
        <c:title>
          <c:tx>
            <c:rich>
              <a:bodyPr/>
              <a:lstStyle/>
              <a:p>
                <a:pPr>
                  <a:defRPr/>
                </a:pPr>
                <a:r>
                  <a:rPr lang="en-US"/>
                  <a:t>Frequency</a:t>
                </a:r>
              </a:p>
            </c:rich>
          </c:tx>
          <c:overlay val="0"/>
        </c:title>
        <c:numFmt formatCode="General" sourceLinked="1"/>
        <c:majorTickMark val="out"/>
        <c:minorTickMark val="none"/>
        <c:tickLblPos val="nextTo"/>
        <c:crossAx val="1968773616"/>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33</xdr:col>
      <xdr:colOff>14963</xdr:colOff>
      <xdr:row>31</xdr:row>
      <xdr:rowOff>109502</xdr:rowOff>
    </xdr:from>
    <xdr:to>
      <xdr:col>40</xdr:col>
      <xdr:colOff>336432</xdr:colOff>
      <xdr:row>46</xdr:row>
      <xdr:rowOff>917</xdr:rowOff>
    </xdr:to>
    <xdr:graphicFrame macro="">
      <xdr:nvGraphicFramePr>
        <xdr:cNvPr id="2" name="Chart 1">
          <a:extLst>
            <a:ext uri="{FF2B5EF4-FFF2-40B4-BE49-F238E27FC236}">
              <a16:creationId xmlns:a16="http://schemas.microsoft.com/office/drawing/2014/main" id="{F2F8A9CF-3A6E-464C-9AB0-60F10EA66D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31</xdr:col>
      <xdr:colOff>157910</xdr:colOff>
      <xdr:row>48</xdr:row>
      <xdr:rowOff>205740</xdr:rowOff>
    </xdr:from>
    <xdr:to>
      <xdr:col>41</xdr:col>
      <xdr:colOff>518160</xdr:colOff>
      <xdr:row>67</xdr:row>
      <xdr:rowOff>7620</xdr:rowOff>
    </xdr:to>
    <xdr:graphicFrame macro="">
      <xdr:nvGraphicFramePr>
        <xdr:cNvPr id="4" name="Chart 3">
          <a:extLst>
            <a:ext uri="{FF2B5EF4-FFF2-40B4-BE49-F238E27FC236}">
              <a16:creationId xmlns:a16="http://schemas.microsoft.com/office/drawing/2014/main" id="{B0908053-FDDC-4656-B831-E00C956731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255492</xdr:colOff>
      <xdr:row>57</xdr:row>
      <xdr:rowOff>62754</xdr:rowOff>
    </xdr:from>
    <xdr:to>
      <xdr:col>30</xdr:col>
      <xdr:colOff>35857</xdr:colOff>
      <xdr:row>76</xdr:row>
      <xdr:rowOff>98612</xdr:rowOff>
    </xdr:to>
    <xdr:graphicFrame macro="">
      <xdr:nvGraphicFramePr>
        <xdr:cNvPr id="5" name="Chart 4">
          <a:extLst>
            <a:ext uri="{FF2B5EF4-FFF2-40B4-BE49-F238E27FC236}">
              <a16:creationId xmlns:a16="http://schemas.microsoft.com/office/drawing/2014/main" id="{E9BD0AC4-885C-454A-AA3F-D0A1405137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205740</xdr:colOff>
      <xdr:row>33</xdr:row>
      <xdr:rowOff>205740</xdr:rowOff>
    </xdr:from>
    <xdr:to>
      <xdr:col>31</xdr:col>
      <xdr:colOff>38100</xdr:colOff>
      <xdr:row>54</xdr:row>
      <xdr:rowOff>190500</xdr:rowOff>
    </xdr:to>
    <xdr:graphicFrame macro="">
      <xdr:nvGraphicFramePr>
        <xdr:cNvPr id="3" name="Chart 2">
          <a:extLst>
            <a:ext uri="{FF2B5EF4-FFF2-40B4-BE49-F238E27FC236}">
              <a16:creationId xmlns:a16="http://schemas.microsoft.com/office/drawing/2014/main" id="{BAD1B809-16A1-48FF-9DB7-BAE8CDD5A1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483326</xdr:colOff>
      <xdr:row>77</xdr:row>
      <xdr:rowOff>62049</xdr:rowOff>
    </xdr:from>
    <xdr:to>
      <xdr:col>31</xdr:col>
      <xdr:colOff>437606</xdr:colOff>
      <xdr:row>97</xdr:row>
      <xdr:rowOff>206829</xdr:rowOff>
    </xdr:to>
    <xdr:graphicFrame macro="">
      <xdr:nvGraphicFramePr>
        <xdr:cNvPr id="8" name="Chart 7">
          <a:extLst>
            <a:ext uri="{FF2B5EF4-FFF2-40B4-BE49-F238E27FC236}">
              <a16:creationId xmlns:a16="http://schemas.microsoft.com/office/drawing/2014/main" id="{C89E0CA1-789D-4454-865E-90D0C58195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19</xdr:col>
      <xdr:colOff>251459</xdr:colOff>
      <xdr:row>0</xdr:row>
      <xdr:rowOff>175260</xdr:rowOff>
    </xdr:from>
    <xdr:to>
      <xdr:col>27</xdr:col>
      <xdr:colOff>9524</xdr:colOff>
      <xdr:row>16</xdr:row>
      <xdr:rowOff>9525</xdr:rowOff>
    </xdr:to>
    <xdr:graphicFrame macro="">
      <xdr:nvGraphicFramePr>
        <xdr:cNvPr id="3" name="Chart 2">
          <a:extLst>
            <a:ext uri="{FF2B5EF4-FFF2-40B4-BE49-F238E27FC236}">
              <a16:creationId xmlns:a16="http://schemas.microsoft.com/office/drawing/2014/main" id="{883B5E29-FFAA-4CE4-A596-A35D9C3B3F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190499</xdr:colOff>
      <xdr:row>22</xdr:row>
      <xdr:rowOff>10885</xdr:rowOff>
    </xdr:from>
    <xdr:to>
      <xdr:col>27</xdr:col>
      <xdr:colOff>21770</xdr:colOff>
      <xdr:row>37</xdr:row>
      <xdr:rowOff>121920</xdr:rowOff>
    </xdr:to>
    <xdr:graphicFrame macro="">
      <xdr:nvGraphicFramePr>
        <xdr:cNvPr id="4" name="Chart 3">
          <a:extLst>
            <a:ext uri="{FF2B5EF4-FFF2-40B4-BE49-F238E27FC236}">
              <a16:creationId xmlns:a16="http://schemas.microsoft.com/office/drawing/2014/main" id="{4A325D21-818F-458A-A2C6-0FAED55269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190500</xdr:colOff>
      <xdr:row>23</xdr:row>
      <xdr:rowOff>121920</xdr:rowOff>
    </xdr:from>
    <xdr:to>
      <xdr:col>14</xdr:col>
      <xdr:colOff>239486</xdr:colOff>
      <xdr:row>38</xdr:row>
      <xdr:rowOff>21771</xdr:rowOff>
    </xdr:to>
    <xdr:graphicFrame macro="">
      <xdr:nvGraphicFramePr>
        <xdr:cNvPr id="5" name="Chart 4">
          <a:extLst>
            <a:ext uri="{FF2B5EF4-FFF2-40B4-BE49-F238E27FC236}">
              <a16:creationId xmlns:a16="http://schemas.microsoft.com/office/drawing/2014/main" id="{05F3D179-6F53-48BF-93E3-5B5C40C290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182880</xdr:colOff>
      <xdr:row>40</xdr:row>
      <xdr:rowOff>83820</xdr:rowOff>
    </xdr:from>
    <xdr:to>
      <xdr:col>14</xdr:col>
      <xdr:colOff>231866</xdr:colOff>
      <xdr:row>55</xdr:row>
      <xdr:rowOff>6531</xdr:rowOff>
    </xdr:to>
    <xdr:graphicFrame macro="">
      <xdr:nvGraphicFramePr>
        <xdr:cNvPr id="6" name="Chart 5">
          <a:extLst>
            <a:ext uri="{FF2B5EF4-FFF2-40B4-BE49-F238E27FC236}">
              <a16:creationId xmlns:a16="http://schemas.microsoft.com/office/drawing/2014/main" id="{A8B42361-822F-4E9C-BE67-F444BA8DB6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Parcel">
  <a:themeElements>
    <a:clrScheme name="Parcel">
      <a:dk1>
        <a:srgbClr val="000000"/>
      </a:dk1>
      <a:lt1>
        <a:srgbClr val="FFFFFF"/>
      </a:lt1>
      <a:dk2>
        <a:srgbClr val="4A5356"/>
      </a:dk2>
      <a:lt2>
        <a:srgbClr val="E8E3CE"/>
      </a:lt2>
      <a:accent1>
        <a:srgbClr val="F6A21D"/>
      </a:accent1>
      <a:accent2>
        <a:srgbClr val="9BAFB5"/>
      </a:accent2>
      <a:accent3>
        <a:srgbClr val="C96731"/>
      </a:accent3>
      <a:accent4>
        <a:srgbClr val="9CA383"/>
      </a:accent4>
      <a:accent5>
        <a:srgbClr val="87795D"/>
      </a:accent5>
      <a:accent6>
        <a:srgbClr val="A0988C"/>
      </a:accent6>
      <a:hlink>
        <a:srgbClr val="00B0F0"/>
      </a:hlink>
      <a:folHlink>
        <a:srgbClr val="738F97"/>
      </a:folHlink>
    </a:clrScheme>
    <a:fontScheme name="Parcel">
      <a:maj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Parcel">
      <a:fillStyleLst>
        <a:solidFill>
          <a:schemeClr val="phClr"/>
        </a:solidFill>
        <a:gradFill rotWithShape="1">
          <a:gsLst>
            <a:gs pos="0">
              <a:schemeClr val="phClr">
                <a:tint val="80000"/>
                <a:satMod val="107000"/>
                <a:lumMod val="103000"/>
              </a:schemeClr>
            </a:gs>
            <a:gs pos="100000">
              <a:schemeClr val="phClr">
                <a:tint val="82000"/>
                <a:satMod val="109000"/>
                <a:lumMod val="103000"/>
              </a:schemeClr>
            </a:gs>
          </a:gsLst>
          <a:lin ang="5400000" scaled="0"/>
        </a:gradFill>
        <a:gradFill rotWithShape="1">
          <a:gsLst>
            <a:gs pos="0">
              <a:schemeClr val="phClr">
                <a:tint val="97000"/>
                <a:satMod val="100000"/>
                <a:lumMod val="102000"/>
              </a:schemeClr>
            </a:gs>
            <a:gs pos="50000">
              <a:schemeClr val="phClr">
                <a:shade val="100000"/>
                <a:satMod val="103000"/>
                <a:lumMod val="100000"/>
              </a:schemeClr>
            </a:gs>
            <a:gs pos="100000">
              <a:schemeClr val="phClr">
                <a:shade val="93000"/>
                <a:satMod val="110000"/>
                <a:lumMod val="9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31750" cap="flat" cmpd="sng" algn="ctr">
          <a:solidFill>
            <a:schemeClr val="phClr"/>
          </a:solidFill>
          <a:prstDash val="solid"/>
        </a:ln>
      </a:lnStyleLst>
      <a:effectStyleLst>
        <a:effectStyle>
          <a:effectLst/>
        </a:effectStyle>
        <a:effectStyle>
          <a:effectLst/>
        </a:effectStyle>
        <a:effectStyle>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a:effectStyle>
      </a:effectStyleLst>
      <a:bgFillStyleLst>
        <a:solidFill>
          <a:schemeClr val="phClr"/>
        </a:solidFill>
        <a:solidFill>
          <a:schemeClr val="phClr">
            <a:tint val="95000"/>
            <a:satMod val="170000"/>
          </a:schemeClr>
        </a:solidFill>
        <a:gradFill rotWithShape="1">
          <a:gsLst>
            <a:gs pos="0">
              <a:schemeClr val="phClr">
                <a:tint val="97000"/>
                <a:shade val="100000"/>
                <a:satMod val="185000"/>
                <a:lumMod val="120000"/>
              </a:schemeClr>
            </a:gs>
            <a:gs pos="100000">
              <a:schemeClr val="phClr">
                <a:tint val="96000"/>
                <a:shade val="95000"/>
                <a:satMod val="215000"/>
                <a:lumMod val="80000"/>
              </a:schemeClr>
            </a:gs>
          </a:gsLst>
          <a:path path="circle">
            <a:fillToRect l="50000" t="55000" r="125000" b="100000"/>
          </a:path>
        </a:gradFill>
      </a:bgFillStyleLst>
    </a:fmtScheme>
  </a:themeElements>
  <a:objectDefaults/>
  <a:extraClrSchemeLst/>
  <a:extLst>
    <a:ext uri="{05A4C25C-085E-4340-85A3-A5531E510DB2}">
      <thm15:themeFamily xmlns:thm15="http://schemas.microsoft.com/office/thememl/2012/main" name="Parcel" id="{8BEC4385-4EB9-4D53-BFB5-0EA123736B6D}" vid="{4DB32801-28C0-48B0-8C1D-A9A58613615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00"/>
  <sheetViews>
    <sheetView showGridLines="0" tabSelected="1" zoomScale="70" zoomScaleNormal="70" workbookViewId="0">
      <selection activeCell="S13" sqref="S13"/>
    </sheetView>
  </sheetViews>
  <sheetFormatPr defaultRowHeight="18"/>
  <cols>
    <col min="2" max="2" width="26.109375" customWidth="1"/>
  </cols>
  <sheetData>
    <row r="1" spans="1:44" ht="18" customHeigh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v>
      </c>
      <c r="U1" t="s">
        <v>2</v>
      </c>
      <c r="V1" t="s">
        <v>3</v>
      </c>
      <c r="W1" t="s">
        <v>4</v>
      </c>
      <c r="X1" t="s">
        <v>5</v>
      </c>
      <c r="Y1" t="s">
        <v>6</v>
      </c>
      <c r="Z1" t="s">
        <v>7</v>
      </c>
      <c r="AA1" t="s">
        <v>8</v>
      </c>
      <c r="AB1" t="s">
        <v>9</v>
      </c>
      <c r="AC1" t="s">
        <v>10</v>
      </c>
      <c r="AD1" t="s">
        <v>11</v>
      </c>
      <c r="AE1" t="s">
        <v>12</v>
      </c>
      <c r="AF1" t="s">
        <v>13</v>
      </c>
      <c r="AG1" t="s">
        <v>14</v>
      </c>
      <c r="AH1" t="s">
        <v>15</v>
      </c>
      <c r="AI1" t="s">
        <v>16</v>
      </c>
      <c r="AJ1" t="s">
        <v>17</v>
      </c>
      <c r="AK1" t="s">
        <v>18</v>
      </c>
      <c r="AL1" t="s">
        <v>19</v>
      </c>
    </row>
    <row r="2" spans="1:44" ht="18" customHeight="1">
      <c r="A2" t="s">
        <v>20</v>
      </c>
      <c r="B2" t="s">
        <v>21</v>
      </c>
      <c r="C2" t="s">
        <v>21</v>
      </c>
      <c r="D2" t="s">
        <v>21</v>
      </c>
      <c r="E2" t="s">
        <v>22</v>
      </c>
      <c r="F2" t="s">
        <v>21</v>
      </c>
      <c r="G2" t="s">
        <v>21</v>
      </c>
      <c r="H2" t="s">
        <v>22</v>
      </c>
      <c r="I2" t="s">
        <v>22</v>
      </c>
      <c r="J2" t="s">
        <v>23</v>
      </c>
      <c r="K2" t="s">
        <v>21</v>
      </c>
      <c r="L2" t="s">
        <v>22</v>
      </c>
      <c r="M2" t="s">
        <v>22</v>
      </c>
      <c r="N2" t="s">
        <v>21</v>
      </c>
      <c r="O2" t="s">
        <v>21</v>
      </c>
      <c r="P2" t="s">
        <v>22</v>
      </c>
      <c r="Q2" t="s">
        <v>23</v>
      </c>
      <c r="R2" t="s">
        <v>21</v>
      </c>
      <c r="S2" t="s">
        <v>21</v>
      </c>
      <c r="T2" s="1" t="s">
        <v>24</v>
      </c>
      <c r="U2" s="1" t="s">
        <v>25</v>
      </c>
      <c r="V2" s="1" t="s">
        <v>26</v>
      </c>
      <c r="W2" s="1" t="s">
        <v>27</v>
      </c>
      <c r="X2" s="1" t="s">
        <v>28</v>
      </c>
      <c r="Y2" s="1" t="s">
        <v>29</v>
      </c>
      <c r="Z2" s="1" t="s">
        <v>30</v>
      </c>
      <c r="AA2" s="1" t="s">
        <v>31</v>
      </c>
      <c r="AB2" s="1" t="s">
        <v>32</v>
      </c>
      <c r="AC2" s="1" t="s">
        <v>33</v>
      </c>
      <c r="AD2" s="1" t="s">
        <v>34</v>
      </c>
      <c r="AE2" s="1" t="s">
        <v>35</v>
      </c>
      <c r="AF2" s="1" t="s">
        <v>36</v>
      </c>
      <c r="AG2" s="1" t="s">
        <v>37</v>
      </c>
      <c r="AH2" s="1" t="s">
        <v>38</v>
      </c>
      <c r="AI2" s="1" t="s">
        <v>39</v>
      </c>
      <c r="AJ2" s="1" t="s">
        <v>40</v>
      </c>
      <c r="AK2" s="1" t="s">
        <v>41</v>
      </c>
      <c r="AL2" s="1" t="s">
        <v>42</v>
      </c>
    </row>
    <row r="3" spans="1:44" ht="18" customHeight="1" thickBot="1">
      <c r="A3" t="s">
        <v>43</v>
      </c>
      <c r="B3" t="s">
        <v>21</v>
      </c>
      <c r="C3" t="s">
        <v>21</v>
      </c>
      <c r="D3" t="s">
        <v>23</v>
      </c>
      <c r="E3" t="s">
        <v>23</v>
      </c>
      <c r="F3" t="s">
        <v>21</v>
      </c>
      <c r="G3" t="s">
        <v>21</v>
      </c>
      <c r="H3" t="s">
        <v>23</v>
      </c>
      <c r="I3" t="s">
        <v>23</v>
      </c>
      <c r="J3" t="s">
        <v>21</v>
      </c>
      <c r="K3" t="s">
        <v>21</v>
      </c>
      <c r="L3" t="s">
        <v>23</v>
      </c>
      <c r="M3" t="s">
        <v>23</v>
      </c>
      <c r="N3" t="s">
        <v>21</v>
      </c>
      <c r="O3" t="s">
        <v>21</v>
      </c>
      <c r="P3" t="s">
        <v>23</v>
      </c>
      <c r="Q3" t="s">
        <v>23</v>
      </c>
      <c r="R3" t="s">
        <v>21</v>
      </c>
      <c r="S3" t="s">
        <v>21</v>
      </c>
      <c r="T3" s="1" t="s">
        <v>44</v>
      </c>
      <c r="U3" s="1" t="s">
        <v>25</v>
      </c>
      <c r="V3" s="1" t="s">
        <v>26</v>
      </c>
      <c r="W3" s="1" t="s">
        <v>45</v>
      </c>
      <c r="X3" s="1" t="s">
        <v>46</v>
      </c>
      <c r="Y3" s="1" t="s">
        <v>47</v>
      </c>
      <c r="Z3" s="1" t="s">
        <v>48</v>
      </c>
      <c r="AA3" s="1" t="s">
        <v>49</v>
      </c>
      <c r="AB3" s="1" t="s">
        <v>50</v>
      </c>
      <c r="AC3" s="1" t="s">
        <v>33</v>
      </c>
      <c r="AD3" s="1" t="s">
        <v>51</v>
      </c>
      <c r="AE3" s="1" t="s">
        <v>52</v>
      </c>
      <c r="AF3" s="1" t="s">
        <v>53</v>
      </c>
      <c r="AG3" s="1" t="s">
        <v>37</v>
      </c>
      <c r="AH3" s="1" t="s">
        <v>54</v>
      </c>
      <c r="AI3" s="1" t="s">
        <v>55</v>
      </c>
      <c r="AJ3" s="1" t="s">
        <v>56</v>
      </c>
      <c r="AK3" s="1" t="s">
        <v>41</v>
      </c>
    </row>
    <row r="4" spans="1:44" ht="18" customHeight="1" thickBot="1">
      <c r="A4" s="2" t="s">
        <v>57</v>
      </c>
      <c r="B4" s="3" t="s">
        <v>21</v>
      </c>
      <c r="C4" s="3" t="s">
        <v>21</v>
      </c>
      <c r="D4" s="3" t="s">
        <v>23</v>
      </c>
      <c r="E4" s="3" t="s">
        <v>23</v>
      </c>
      <c r="F4" s="3" t="s">
        <v>21</v>
      </c>
      <c r="G4" s="3" t="s">
        <v>21</v>
      </c>
      <c r="H4" s="3" t="s">
        <v>23</v>
      </c>
      <c r="I4" s="3" t="s">
        <v>23</v>
      </c>
      <c r="J4" s="3" t="s">
        <v>21</v>
      </c>
      <c r="K4" s="3" t="s">
        <v>21</v>
      </c>
      <c r="L4" s="3" t="s">
        <v>23</v>
      </c>
      <c r="M4" s="3" t="s">
        <v>23</v>
      </c>
      <c r="N4" s="3" t="s">
        <v>21</v>
      </c>
      <c r="O4" s="3" t="s">
        <v>21</v>
      </c>
      <c r="P4" s="3" t="s">
        <v>23</v>
      </c>
      <c r="Q4" s="3" t="s">
        <v>23</v>
      </c>
      <c r="R4" s="3" t="s">
        <v>21</v>
      </c>
      <c r="S4" s="3" t="s">
        <v>21</v>
      </c>
      <c r="T4" s="3" t="s">
        <v>58</v>
      </c>
      <c r="U4" s="3" t="s">
        <v>59</v>
      </c>
      <c r="V4" s="3" t="s">
        <v>60</v>
      </c>
      <c r="W4" s="3" t="s">
        <v>61</v>
      </c>
      <c r="X4" s="3" t="s">
        <v>62</v>
      </c>
      <c r="Y4" s="3" t="s">
        <v>63</v>
      </c>
      <c r="Z4" s="3" t="s">
        <v>64</v>
      </c>
      <c r="AA4" s="3" t="s">
        <v>65</v>
      </c>
      <c r="AB4" s="3" t="s">
        <v>66</v>
      </c>
      <c r="AC4" s="3" t="s">
        <v>67</v>
      </c>
      <c r="AD4" s="3" t="s">
        <v>68</v>
      </c>
      <c r="AE4" s="3" t="s">
        <v>69</v>
      </c>
      <c r="AF4" s="3" t="s">
        <v>70</v>
      </c>
      <c r="AG4" s="3" t="s">
        <v>71</v>
      </c>
      <c r="AH4" s="3" t="s">
        <v>72</v>
      </c>
      <c r="AI4" s="3" t="s">
        <v>73</v>
      </c>
      <c r="AJ4" s="3" t="s">
        <v>74</v>
      </c>
      <c r="AK4" s="3" t="s">
        <v>75</v>
      </c>
      <c r="AL4" s="4" t="s">
        <v>76</v>
      </c>
      <c r="AM4" s="3"/>
      <c r="AN4" s="3"/>
      <c r="AO4" s="3"/>
      <c r="AP4" s="3"/>
      <c r="AQ4" s="3"/>
      <c r="AR4" s="3"/>
    </row>
    <row r="5" spans="1:44" ht="18" customHeight="1">
      <c r="A5" t="s">
        <v>77</v>
      </c>
      <c r="B5" t="s">
        <v>21</v>
      </c>
      <c r="C5" t="s">
        <v>21</v>
      </c>
      <c r="D5" t="s">
        <v>23</v>
      </c>
      <c r="E5" t="s">
        <v>21</v>
      </c>
      <c r="F5" t="s">
        <v>21</v>
      </c>
      <c r="G5" t="s">
        <v>21</v>
      </c>
      <c r="H5" t="s">
        <v>22</v>
      </c>
      <c r="I5" t="s">
        <v>22</v>
      </c>
      <c r="J5" t="s">
        <v>21</v>
      </c>
      <c r="K5" t="s">
        <v>21</v>
      </c>
      <c r="L5" t="s">
        <v>22</v>
      </c>
      <c r="M5" t="s">
        <v>22</v>
      </c>
      <c r="N5" t="s">
        <v>21</v>
      </c>
      <c r="O5" t="s">
        <v>23</v>
      </c>
      <c r="P5" t="s">
        <v>23</v>
      </c>
      <c r="Q5" t="s">
        <v>22</v>
      </c>
      <c r="R5" t="s">
        <v>21</v>
      </c>
      <c r="S5" t="s">
        <v>21</v>
      </c>
      <c r="T5" s="1" t="s">
        <v>44</v>
      </c>
      <c r="U5" s="1" t="s">
        <v>25</v>
      </c>
      <c r="V5" s="1" t="s">
        <v>78</v>
      </c>
      <c r="W5" s="1" t="s">
        <v>45</v>
      </c>
      <c r="X5" s="1" t="s">
        <v>28</v>
      </c>
      <c r="Y5" s="1" t="s">
        <v>47</v>
      </c>
      <c r="Z5" s="1" t="s">
        <v>48</v>
      </c>
      <c r="AA5" s="1" t="s">
        <v>49</v>
      </c>
      <c r="AB5" s="1" t="s">
        <v>50</v>
      </c>
      <c r="AC5" s="1" t="s">
        <v>33</v>
      </c>
      <c r="AD5" s="1" t="s">
        <v>51</v>
      </c>
      <c r="AE5" s="1" t="s">
        <v>52</v>
      </c>
      <c r="AF5" s="1" t="s">
        <v>53</v>
      </c>
      <c r="AG5" s="1" t="s">
        <v>79</v>
      </c>
      <c r="AH5" s="1" t="s">
        <v>54</v>
      </c>
      <c r="AI5" s="1" t="s">
        <v>55</v>
      </c>
      <c r="AJ5" s="1" t="s">
        <v>56</v>
      </c>
      <c r="AK5" s="1" t="s">
        <v>41</v>
      </c>
      <c r="AL5" s="1" t="s">
        <v>80</v>
      </c>
    </row>
    <row r="6" spans="1:44" ht="18" customHeight="1">
      <c r="A6" t="s">
        <v>81</v>
      </c>
      <c r="B6" t="s">
        <v>21</v>
      </c>
      <c r="C6" t="s">
        <v>21</v>
      </c>
      <c r="D6" t="s">
        <v>23</v>
      </c>
      <c r="E6" t="s">
        <v>23</v>
      </c>
      <c r="F6" t="s">
        <v>21</v>
      </c>
      <c r="G6" t="s">
        <v>21</v>
      </c>
      <c r="H6" t="s">
        <v>23</v>
      </c>
      <c r="I6" t="s">
        <v>23</v>
      </c>
      <c r="J6" t="s">
        <v>23</v>
      </c>
      <c r="K6" t="s">
        <v>21</v>
      </c>
      <c r="L6" t="s">
        <v>23</v>
      </c>
      <c r="M6" t="s">
        <v>22</v>
      </c>
      <c r="N6" t="s">
        <v>21</v>
      </c>
      <c r="O6" t="s">
        <v>21</v>
      </c>
      <c r="P6" t="s">
        <v>23</v>
      </c>
      <c r="Q6" t="s">
        <v>23</v>
      </c>
      <c r="R6" t="s">
        <v>23</v>
      </c>
      <c r="S6" t="s">
        <v>21</v>
      </c>
      <c r="T6" t="s">
        <v>82</v>
      </c>
      <c r="U6" t="s">
        <v>83</v>
      </c>
      <c r="V6" t="s">
        <v>84</v>
      </c>
      <c r="W6" t="s">
        <v>85</v>
      </c>
      <c r="X6" t="s">
        <v>86</v>
      </c>
      <c r="Y6" t="s">
        <v>87</v>
      </c>
      <c r="Z6" t="s">
        <v>88</v>
      </c>
      <c r="AA6" t="s">
        <v>89</v>
      </c>
      <c r="AB6" t="s">
        <v>90</v>
      </c>
      <c r="AC6" t="s">
        <v>91</v>
      </c>
      <c r="AD6" t="s">
        <v>92</v>
      </c>
      <c r="AE6" t="s">
        <v>93</v>
      </c>
      <c r="AF6" t="s">
        <v>94</v>
      </c>
      <c r="AG6" t="s">
        <v>95</v>
      </c>
      <c r="AH6" t="s">
        <v>96</v>
      </c>
      <c r="AI6" t="s">
        <v>97</v>
      </c>
      <c r="AJ6" t="s">
        <v>98</v>
      </c>
      <c r="AK6" t="s">
        <v>99</v>
      </c>
    </row>
    <row r="7" spans="1:44" ht="18" customHeight="1">
      <c r="A7" t="s">
        <v>0</v>
      </c>
      <c r="B7" t="s">
        <v>100</v>
      </c>
      <c r="C7" t="s">
        <v>101</v>
      </c>
      <c r="D7" t="s">
        <v>102</v>
      </c>
      <c r="E7" t="s">
        <v>103</v>
      </c>
      <c r="F7" t="s">
        <v>104</v>
      </c>
      <c r="G7" t="s">
        <v>105</v>
      </c>
      <c r="H7" t="s">
        <v>106</v>
      </c>
      <c r="I7" t="s">
        <v>107</v>
      </c>
      <c r="J7" t="s">
        <v>108</v>
      </c>
      <c r="K7" t="s">
        <v>109</v>
      </c>
      <c r="L7" t="s">
        <v>110</v>
      </c>
      <c r="M7" t="s">
        <v>111</v>
      </c>
      <c r="N7" t="s">
        <v>112</v>
      </c>
      <c r="O7" t="s">
        <v>113</v>
      </c>
      <c r="P7" t="s">
        <v>114</v>
      </c>
      <c r="Q7" t="s">
        <v>115</v>
      </c>
      <c r="R7" t="s">
        <v>116</v>
      </c>
      <c r="S7" t="s">
        <v>117</v>
      </c>
      <c r="T7" t="s">
        <v>100</v>
      </c>
      <c r="U7" t="s">
        <v>101</v>
      </c>
      <c r="V7" t="s">
        <v>102</v>
      </c>
      <c r="W7" t="s">
        <v>103</v>
      </c>
      <c r="X7" t="s">
        <v>104</v>
      </c>
      <c r="Y7" t="s">
        <v>105</v>
      </c>
      <c r="Z7" t="s">
        <v>106</v>
      </c>
      <c r="AA7" t="s">
        <v>107</v>
      </c>
      <c r="AB7" t="s">
        <v>108</v>
      </c>
      <c r="AC7" t="s">
        <v>109</v>
      </c>
      <c r="AD7" t="s">
        <v>110</v>
      </c>
      <c r="AE7" t="s">
        <v>111</v>
      </c>
      <c r="AF7" t="s">
        <v>112</v>
      </c>
      <c r="AG7" t="s">
        <v>113</v>
      </c>
      <c r="AH7" t="s">
        <v>114</v>
      </c>
      <c r="AI7" t="s">
        <v>115</v>
      </c>
      <c r="AJ7" t="s">
        <v>116</v>
      </c>
      <c r="AK7" t="s">
        <v>117</v>
      </c>
      <c r="AL7" t="s">
        <v>19</v>
      </c>
    </row>
    <row r="8" spans="1:44" ht="18" customHeight="1">
      <c r="A8" t="s">
        <v>118</v>
      </c>
      <c r="B8" t="s">
        <v>21</v>
      </c>
      <c r="C8" t="s">
        <v>22</v>
      </c>
      <c r="D8" t="s">
        <v>22</v>
      </c>
      <c r="E8" t="s">
        <v>23</v>
      </c>
      <c r="F8" t="s">
        <v>21</v>
      </c>
      <c r="G8" t="s">
        <v>22</v>
      </c>
      <c r="H8" t="s">
        <v>22</v>
      </c>
      <c r="I8" t="s">
        <v>23</v>
      </c>
      <c r="J8" t="s">
        <v>21</v>
      </c>
      <c r="K8" t="s">
        <v>22</v>
      </c>
      <c r="L8" t="s">
        <v>22</v>
      </c>
      <c r="M8" t="s">
        <v>23</v>
      </c>
      <c r="N8" t="s">
        <v>23</v>
      </c>
      <c r="O8" t="s">
        <v>22</v>
      </c>
      <c r="P8" t="s">
        <v>22</v>
      </c>
      <c r="Q8" t="s">
        <v>23</v>
      </c>
      <c r="R8" t="s">
        <v>21</v>
      </c>
      <c r="S8" t="s">
        <v>23</v>
      </c>
      <c r="T8" s="1" t="s">
        <v>119</v>
      </c>
      <c r="U8" s="1" t="s">
        <v>120</v>
      </c>
      <c r="V8" s="1" t="s">
        <v>121</v>
      </c>
      <c r="W8" s="1" t="s">
        <v>122</v>
      </c>
      <c r="X8" s="1" t="s">
        <v>123</v>
      </c>
      <c r="Y8" s="1" t="s">
        <v>124</v>
      </c>
      <c r="Z8" s="1" t="s">
        <v>125</v>
      </c>
      <c r="AA8" s="1" t="s">
        <v>126</v>
      </c>
      <c r="AB8" s="1" t="s">
        <v>127</v>
      </c>
      <c r="AC8" s="1" t="s">
        <v>128</v>
      </c>
      <c r="AD8" s="1" t="s">
        <v>129</v>
      </c>
      <c r="AE8" s="1" t="s">
        <v>130</v>
      </c>
      <c r="AF8" s="1" t="s">
        <v>131</v>
      </c>
      <c r="AG8" s="1" t="s">
        <v>132</v>
      </c>
      <c r="AH8" s="1" t="s">
        <v>133</v>
      </c>
      <c r="AI8" s="1" t="s">
        <v>134</v>
      </c>
      <c r="AJ8" s="1" t="s">
        <v>135</v>
      </c>
      <c r="AK8" s="1" t="s">
        <v>136</v>
      </c>
      <c r="AL8" s="1" t="s">
        <v>137</v>
      </c>
    </row>
    <row r="9" spans="1:44" ht="18" customHeight="1">
      <c r="A9" t="s">
        <v>138</v>
      </c>
      <c r="B9" t="s">
        <v>21</v>
      </c>
      <c r="C9" t="s">
        <v>23</v>
      </c>
      <c r="D9" t="s">
        <v>23</v>
      </c>
      <c r="E9" t="s">
        <v>21</v>
      </c>
      <c r="F9" t="s">
        <v>21</v>
      </c>
      <c r="G9" t="s">
        <v>23</v>
      </c>
      <c r="H9" t="s">
        <v>23</v>
      </c>
      <c r="I9" t="s">
        <v>21</v>
      </c>
      <c r="J9" t="s">
        <v>21</v>
      </c>
      <c r="K9" t="s">
        <v>23</v>
      </c>
      <c r="L9" t="s">
        <v>23</v>
      </c>
      <c r="M9" t="s">
        <v>21</v>
      </c>
      <c r="N9" t="s">
        <v>21</v>
      </c>
      <c r="O9" t="s">
        <v>23</v>
      </c>
      <c r="P9" t="s">
        <v>23</v>
      </c>
      <c r="Q9" t="s">
        <v>21</v>
      </c>
      <c r="R9" t="s">
        <v>21</v>
      </c>
      <c r="S9" t="s">
        <v>23</v>
      </c>
      <c r="T9" s="1" t="s">
        <v>139</v>
      </c>
      <c r="U9" s="1" t="s">
        <v>140</v>
      </c>
      <c r="V9" s="1" t="s">
        <v>141</v>
      </c>
      <c r="W9" s="1" t="s">
        <v>142</v>
      </c>
      <c r="X9" t="s">
        <v>143</v>
      </c>
      <c r="Y9" s="1" t="s">
        <v>144</v>
      </c>
      <c r="Z9" s="1" t="s">
        <v>145</v>
      </c>
      <c r="AA9" t="s">
        <v>146</v>
      </c>
      <c r="AB9" s="1" t="s">
        <v>147</v>
      </c>
      <c r="AC9" s="1" t="s">
        <v>148</v>
      </c>
      <c r="AD9" s="1" t="s">
        <v>149</v>
      </c>
      <c r="AE9" t="s">
        <v>150</v>
      </c>
      <c r="AF9" s="1" t="s">
        <v>151</v>
      </c>
      <c r="AG9" s="1" t="s">
        <v>152</v>
      </c>
      <c r="AH9" s="1" t="s">
        <v>153</v>
      </c>
      <c r="AI9" s="1" t="s">
        <v>154</v>
      </c>
      <c r="AJ9" s="1" t="s">
        <v>155</v>
      </c>
      <c r="AK9" s="1" t="s">
        <v>156</v>
      </c>
      <c r="AL9" t="s">
        <v>157</v>
      </c>
    </row>
    <row r="10" spans="1:44" ht="18" customHeight="1">
      <c r="A10" t="s">
        <v>158</v>
      </c>
      <c r="B10" t="s">
        <v>21</v>
      </c>
      <c r="C10" t="s">
        <v>23</v>
      </c>
      <c r="D10" t="s">
        <v>23</v>
      </c>
      <c r="E10" t="s">
        <v>21</v>
      </c>
      <c r="F10" t="s">
        <v>21</v>
      </c>
      <c r="G10" t="s">
        <v>23</v>
      </c>
      <c r="H10" t="s">
        <v>23</v>
      </c>
      <c r="I10" t="s">
        <v>21</v>
      </c>
      <c r="J10" t="s">
        <v>21</v>
      </c>
      <c r="K10" t="s">
        <v>23</v>
      </c>
      <c r="L10" t="s">
        <v>23</v>
      </c>
      <c r="M10" t="s">
        <v>23</v>
      </c>
      <c r="N10" t="s">
        <v>21</v>
      </c>
      <c r="O10" t="s">
        <v>23</v>
      </c>
      <c r="P10" t="s">
        <v>23</v>
      </c>
      <c r="Q10" t="s">
        <v>23</v>
      </c>
      <c r="R10" t="s">
        <v>21</v>
      </c>
      <c r="S10" t="s">
        <v>23</v>
      </c>
      <c r="T10" t="s">
        <v>159</v>
      </c>
      <c r="U10" t="s">
        <v>160</v>
      </c>
      <c r="V10" t="s">
        <v>161</v>
      </c>
      <c r="W10" t="s">
        <v>162</v>
      </c>
      <c r="X10" t="s">
        <v>163</v>
      </c>
      <c r="Y10" t="s">
        <v>164</v>
      </c>
      <c r="Z10" t="s">
        <v>165</v>
      </c>
      <c r="AA10" t="s">
        <v>166</v>
      </c>
      <c r="AB10" t="s">
        <v>167</v>
      </c>
      <c r="AC10" t="s">
        <v>168</v>
      </c>
      <c r="AD10" t="s">
        <v>169</v>
      </c>
      <c r="AE10" t="s">
        <v>170</v>
      </c>
      <c r="AF10" t="s">
        <v>171</v>
      </c>
      <c r="AG10" t="s">
        <v>172</v>
      </c>
      <c r="AH10" t="s">
        <v>173</v>
      </c>
      <c r="AI10" t="s">
        <v>174</v>
      </c>
      <c r="AJ10" t="s">
        <v>175</v>
      </c>
      <c r="AK10" t="s">
        <v>176</v>
      </c>
      <c r="AL10" t="s">
        <v>177</v>
      </c>
    </row>
    <row r="11" spans="1:44" ht="18" customHeight="1">
      <c r="A11" t="s">
        <v>178</v>
      </c>
      <c r="B11" t="s">
        <v>21</v>
      </c>
      <c r="C11" t="s">
        <v>23</v>
      </c>
      <c r="D11" t="s">
        <v>23</v>
      </c>
      <c r="E11" t="s">
        <v>23</v>
      </c>
      <c r="F11" t="s">
        <v>23</v>
      </c>
      <c r="G11" t="s">
        <v>23</v>
      </c>
      <c r="H11" t="s">
        <v>21</v>
      </c>
      <c r="I11" t="s">
        <v>21</v>
      </c>
      <c r="J11" t="s">
        <v>21</v>
      </c>
      <c r="K11" t="s">
        <v>23</v>
      </c>
      <c r="L11" t="s">
        <v>21</v>
      </c>
      <c r="M11" t="s">
        <v>21</v>
      </c>
      <c r="N11" t="s">
        <v>21</v>
      </c>
      <c r="O11" t="s">
        <v>21</v>
      </c>
      <c r="P11" t="s">
        <v>22</v>
      </c>
      <c r="Q11" t="s">
        <v>23</v>
      </c>
      <c r="R11" t="s">
        <v>21</v>
      </c>
      <c r="S11" t="s">
        <v>23</v>
      </c>
      <c r="T11" t="s">
        <v>179</v>
      </c>
      <c r="U11" t="s">
        <v>180</v>
      </c>
      <c r="V11" t="s">
        <v>181</v>
      </c>
      <c r="W11" t="s">
        <v>182</v>
      </c>
      <c r="X11" t="s">
        <v>183</v>
      </c>
      <c r="Y11" t="s">
        <v>184</v>
      </c>
      <c r="Z11" t="s">
        <v>185</v>
      </c>
      <c r="AA11" t="s">
        <v>186</v>
      </c>
      <c r="AB11" t="s">
        <v>167</v>
      </c>
      <c r="AC11" t="s">
        <v>187</v>
      </c>
      <c r="AD11" t="s">
        <v>188</v>
      </c>
      <c r="AE11" t="s">
        <v>189</v>
      </c>
      <c r="AF11" t="s">
        <v>190</v>
      </c>
      <c r="AG11" t="s">
        <v>191</v>
      </c>
      <c r="AH11" t="s">
        <v>192</v>
      </c>
      <c r="AI11" t="s">
        <v>193</v>
      </c>
      <c r="AJ11" t="s">
        <v>175</v>
      </c>
      <c r="AK11" t="s">
        <v>194</v>
      </c>
      <c r="AL11" t="s">
        <v>195</v>
      </c>
    </row>
    <row r="12" spans="1:44" ht="18" customHeight="1">
      <c r="A12" t="s">
        <v>196</v>
      </c>
      <c r="B12" t="s">
        <v>21</v>
      </c>
      <c r="C12" t="s">
        <v>23</v>
      </c>
      <c r="D12" t="s">
        <v>21</v>
      </c>
      <c r="E12" t="s">
        <v>21</v>
      </c>
      <c r="F12" t="s">
        <v>21</v>
      </c>
      <c r="G12" t="s">
        <v>23</v>
      </c>
      <c r="H12" t="s">
        <v>23</v>
      </c>
      <c r="I12" t="s">
        <v>23</v>
      </c>
      <c r="J12" t="s">
        <v>21</v>
      </c>
      <c r="K12" t="s">
        <v>23</v>
      </c>
      <c r="L12" t="s">
        <v>22</v>
      </c>
      <c r="M12" t="s">
        <v>23</v>
      </c>
      <c r="N12" t="s">
        <v>21</v>
      </c>
      <c r="O12" t="s">
        <v>23</v>
      </c>
      <c r="P12" t="s">
        <v>21</v>
      </c>
      <c r="Q12" t="s">
        <v>23</v>
      </c>
      <c r="R12" t="s">
        <v>21</v>
      </c>
      <c r="S12" t="s">
        <v>23</v>
      </c>
      <c r="T12" s="1" t="s">
        <v>119</v>
      </c>
      <c r="U12" s="1" t="s">
        <v>120</v>
      </c>
      <c r="V12" s="1" t="s">
        <v>121</v>
      </c>
      <c r="W12" s="1" t="s">
        <v>197</v>
      </c>
      <c r="X12" s="1" t="s">
        <v>123</v>
      </c>
      <c r="Y12" s="1" t="s">
        <v>47</v>
      </c>
      <c r="Z12" s="1" t="s">
        <v>198</v>
      </c>
      <c r="AA12" s="1" t="s">
        <v>126</v>
      </c>
      <c r="AB12" s="1" t="s">
        <v>127</v>
      </c>
      <c r="AC12" s="1" t="s">
        <v>33</v>
      </c>
      <c r="AD12" s="1" t="s">
        <v>199</v>
      </c>
      <c r="AE12" s="1" t="s">
        <v>200</v>
      </c>
      <c r="AF12" s="1" t="s">
        <v>201</v>
      </c>
      <c r="AG12" s="1" t="s">
        <v>37</v>
      </c>
      <c r="AH12" s="1" t="s">
        <v>133</v>
      </c>
      <c r="AI12" s="1" t="s">
        <v>202</v>
      </c>
      <c r="AJ12" s="1" t="s">
        <v>135</v>
      </c>
      <c r="AK12" s="1" t="s">
        <v>203</v>
      </c>
      <c r="AL12" t="s">
        <v>204</v>
      </c>
    </row>
    <row r="13" spans="1:44" ht="18" customHeight="1">
      <c r="A13" t="s">
        <v>0</v>
      </c>
      <c r="B13" t="s">
        <v>205</v>
      </c>
      <c r="C13" t="s">
        <v>206</v>
      </c>
      <c r="D13" t="s">
        <v>207</v>
      </c>
      <c r="E13" t="s">
        <v>208</v>
      </c>
      <c r="F13" t="s">
        <v>209</v>
      </c>
      <c r="G13" t="s">
        <v>210</v>
      </c>
      <c r="H13" t="s">
        <v>211</v>
      </c>
      <c r="I13" t="s">
        <v>212</v>
      </c>
      <c r="J13" t="s">
        <v>213</v>
      </c>
      <c r="K13" t="s">
        <v>214</v>
      </c>
      <c r="L13" t="s">
        <v>215</v>
      </c>
      <c r="M13" t="s">
        <v>216</v>
      </c>
      <c r="N13" t="s">
        <v>217</v>
      </c>
      <c r="O13" t="s">
        <v>218</v>
      </c>
      <c r="P13" t="s">
        <v>219</v>
      </c>
      <c r="Q13" t="s">
        <v>220</v>
      </c>
      <c r="R13" t="s">
        <v>221</v>
      </c>
      <c r="S13" t="s">
        <v>222</v>
      </c>
      <c r="T13" t="s">
        <v>205</v>
      </c>
      <c r="U13" t="s">
        <v>206</v>
      </c>
      <c r="V13" t="s">
        <v>207</v>
      </c>
      <c r="W13" t="s">
        <v>208</v>
      </c>
      <c r="X13" t="s">
        <v>209</v>
      </c>
      <c r="Y13" t="s">
        <v>210</v>
      </c>
      <c r="Z13" t="s">
        <v>211</v>
      </c>
      <c r="AA13" t="s">
        <v>212</v>
      </c>
      <c r="AB13" t="s">
        <v>213</v>
      </c>
      <c r="AC13" t="s">
        <v>214</v>
      </c>
      <c r="AD13" t="s">
        <v>215</v>
      </c>
      <c r="AE13" t="s">
        <v>216</v>
      </c>
      <c r="AF13" t="s">
        <v>217</v>
      </c>
      <c r="AG13" t="s">
        <v>218</v>
      </c>
      <c r="AH13" t="s">
        <v>219</v>
      </c>
      <c r="AI13" t="s">
        <v>220</v>
      </c>
      <c r="AJ13" t="s">
        <v>221</v>
      </c>
      <c r="AK13" t="s">
        <v>222</v>
      </c>
      <c r="AL13" t="s">
        <v>19</v>
      </c>
    </row>
    <row r="14" spans="1:44" ht="18" customHeight="1">
      <c r="A14" t="s">
        <v>223</v>
      </c>
      <c r="B14" t="s">
        <v>22</v>
      </c>
      <c r="C14" t="s">
        <v>23</v>
      </c>
      <c r="D14" t="s">
        <v>21</v>
      </c>
      <c r="E14" t="s">
        <v>21</v>
      </c>
      <c r="F14" t="s">
        <v>21</v>
      </c>
      <c r="G14" t="s">
        <v>23</v>
      </c>
      <c r="H14" t="s">
        <v>21</v>
      </c>
      <c r="I14" t="s">
        <v>21</v>
      </c>
      <c r="J14" t="s">
        <v>22</v>
      </c>
      <c r="K14" t="s">
        <v>22</v>
      </c>
      <c r="L14" t="s">
        <v>21</v>
      </c>
      <c r="M14" t="s">
        <v>21</v>
      </c>
      <c r="N14" t="s">
        <v>23</v>
      </c>
      <c r="O14" t="s">
        <v>22</v>
      </c>
      <c r="P14" t="s">
        <v>21</v>
      </c>
      <c r="Q14" t="s">
        <v>21</v>
      </c>
      <c r="R14" t="s">
        <v>23</v>
      </c>
      <c r="S14" t="s">
        <v>21</v>
      </c>
      <c r="T14" s="1" t="s">
        <v>224</v>
      </c>
      <c r="U14" s="1" t="s">
        <v>225</v>
      </c>
      <c r="V14" s="1" t="s">
        <v>226</v>
      </c>
      <c r="W14" s="1" t="s">
        <v>227</v>
      </c>
      <c r="X14" s="1" t="s">
        <v>228</v>
      </c>
      <c r="Y14" s="1" t="s">
        <v>229</v>
      </c>
      <c r="Z14" s="1" t="s">
        <v>230</v>
      </c>
      <c r="AA14" s="1" t="s">
        <v>231</v>
      </c>
      <c r="AB14" s="1" t="s">
        <v>232</v>
      </c>
      <c r="AC14" s="1" t="s">
        <v>233</v>
      </c>
      <c r="AD14" s="1" t="s">
        <v>234</v>
      </c>
      <c r="AE14" s="1" t="s">
        <v>235</v>
      </c>
      <c r="AF14" s="1" t="s">
        <v>236</v>
      </c>
      <c r="AG14" s="1" t="s">
        <v>237</v>
      </c>
      <c r="AH14" s="1" t="s">
        <v>238</v>
      </c>
      <c r="AI14" s="1" t="s">
        <v>239</v>
      </c>
      <c r="AJ14" s="1" t="s">
        <v>240</v>
      </c>
      <c r="AK14" s="1" t="s">
        <v>241</v>
      </c>
      <c r="AL14" t="s">
        <v>242</v>
      </c>
    </row>
    <row r="15" spans="1:44" ht="18" customHeight="1" thickBot="1">
      <c r="A15" t="s">
        <v>243</v>
      </c>
      <c r="B15" t="s">
        <v>22</v>
      </c>
      <c r="C15" t="s">
        <v>22</v>
      </c>
      <c r="D15" t="s">
        <v>23</v>
      </c>
      <c r="E15" t="s">
        <v>21</v>
      </c>
      <c r="F15" t="s">
        <v>22</v>
      </c>
      <c r="G15" t="s">
        <v>22</v>
      </c>
      <c r="H15" t="s">
        <v>21</v>
      </c>
      <c r="I15" t="s">
        <v>21</v>
      </c>
      <c r="J15" t="s">
        <v>22</v>
      </c>
      <c r="K15" t="s">
        <v>22</v>
      </c>
      <c r="L15" t="s">
        <v>23</v>
      </c>
      <c r="M15" t="s">
        <v>21</v>
      </c>
      <c r="N15" t="s">
        <v>22</v>
      </c>
      <c r="O15" t="s">
        <v>22</v>
      </c>
      <c r="P15" t="s">
        <v>21</v>
      </c>
      <c r="Q15" t="s">
        <v>21</v>
      </c>
      <c r="R15" t="s">
        <v>22</v>
      </c>
      <c r="S15" t="s">
        <v>22</v>
      </c>
      <c r="T15" s="1" t="s">
        <v>244</v>
      </c>
      <c r="U15" s="1" t="s">
        <v>245</v>
      </c>
      <c r="V15" s="1" t="s">
        <v>246</v>
      </c>
      <c r="W15" s="1" t="s">
        <v>227</v>
      </c>
      <c r="X15" s="1" t="s">
        <v>247</v>
      </c>
      <c r="Y15" s="1" t="s">
        <v>248</v>
      </c>
      <c r="Z15" s="1" t="s">
        <v>249</v>
      </c>
      <c r="AA15" s="1" t="s">
        <v>231</v>
      </c>
      <c r="AB15" s="1" t="s">
        <v>250</v>
      </c>
      <c r="AC15" s="1" t="s">
        <v>251</v>
      </c>
      <c r="AD15" s="1" t="s">
        <v>252</v>
      </c>
      <c r="AE15" s="1" t="s">
        <v>253</v>
      </c>
      <c r="AF15" s="1" t="s">
        <v>254</v>
      </c>
      <c r="AG15" s="1" t="s">
        <v>255</v>
      </c>
      <c r="AH15" s="1" t="s">
        <v>256</v>
      </c>
      <c r="AI15" s="1" t="s">
        <v>239</v>
      </c>
      <c r="AJ15" s="1" t="s">
        <v>257</v>
      </c>
      <c r="AK15" s="1" t="s">
        <v>258</v>
      </c>
    </row>
    <row r="16" spans="1:44" ht="18" customHeight="1" thickBot="1">
      <c r="A16" s="2" t="s">
        <v>57</v>
      </c>
      <c r="B16" s="3" t="s">
        <v>23</v>
      </c>
      <c r="C16" t="s">
        <v>22</v>
      </c>
      <c r="D16" s="5" t="s">
        <v>21</v>
      </c>
      <c r="E16" s="3" t="s">
        <v>21</v>
      </c>
      <c r="F16" s="3" t="s">
        <v>23</v>
      </c>
      <c r="G16" s="3" t="s">
        <v>23</v>
      </c>
      <c r="H16" s="3" t="s">
        <v>21</v>
      </c>
      <c r="I16" s="3" t="s">
        <v>21</v>
      </c>
      <c r="J16" s="3" t="s">
        <v>23</v>
      </c>
      <c r="K16" t="s">
        <v>22</v>
      </c>
      <c r="L16" s="5" t="s">
        <v>21</v>
      </c>
      <c r="M16" s="3" t="s">
        <v>21</v>
      </c>
      <c r="N16" s="3" t="s">
        <v>23</v>
      </c>
      <c r="O16" t="s">
        <v>22</v>
      </c>
      <c r="P16" s="5" t="s">
        <v>21</v>
      </c>
      <c r="Q16" s="3" t="s">
        <v>23</v>
      </c>
      <c r="R16" s="3" t="s">
        <v>23</v>
      </c>
      <c r="S16" t="s">
        <v>22</v>
      </c>
      <c r="T16" s="5" t="s">
        <v>224</v>
      </c>
      <c r="U16" s="3" t="s">
        <v>225</v>
      </c>
      <c r="V16" s="3" t="s">
        <v>246</v>
      </c>
      <c r="W16" s="3" t="s">
        <v>227</v>
      </c>
      <c r="X16" s="3" t="s">
        <v>228</v>
      </c>
      <c r="Y16" s="3" t="s">
        <v>229</v>
      </c>
      <c r="Z16" s="3" t="s">
        <v>259</v>
      </c>
      <c r="AA16" s="3" t="s">
        <v>231</v>
      </c>
      <c r="AB16" s="3" t="s">
        <v>260</v>
      </c>
      <c r="AC16" s="3" t="s">
        <v>261</v>
      </c>
      <c r="AD16" s="3" t="s">
        <v>262</v>
      </c>
      <c r="AE16" s="3" t="s">
        <v>235</v>
      </c>
      <c r="AF16" s="3" t="s">
        <v>236</v>
      </c>
      <c r="AG16" s="3" t="s">
        <v>263</v>
      </c>
      <c r="AH16" s="3" t="s">
        <v>238</v>
      </c>
      <c r="AI16" s="3" t="s">
        <v>239</v>
      </c>
      <c r="AJ16" s="3" t="s">
        <v>264</v>
      </c>
      <c r="AK16" s="3" t="s">
        <v>265</v>
      </c>
      <c r="AL16" s="4" t="s">
        <v>266</v>
      </c>
      <c r="AM16" s="3"/>
      <c r="AN16" s="3"/>
      <c r="AO16" s="3"/>
      <c r="AP16" s="3"/>
      <c r="AQ16" s="3"/>
      <c r="AR16" s="3"/>
    </row>
    <row r="17" spans="1:38" ht="18" customHeight="1">
      <c r="A17" t="s">
        <v>267</v>
      </c>
      <c r="B17" t="s">
        <v>22</v>
      </c>
      <c r="C17" t="s">
        <v>21</v>
      </c>
      <c r="D17" t="s">
        <v>21</v>
      </c>
      <c r="E17" t="s">
        <v>21</v>
      </c>
      <c r="F17" t="s">
        <v>23</v>
      </c>
      <c r="G17" t="s">
        <v>21</v>
      </c>
      <c r="H17" t="s">
        <v>23</v>
      </c>
      <c r="I17" t="s">
        <v>21</v>
      </c>
      <c r="J17" t="s">
        <v>22</v>
      </c>
      <c r="K17" t="s">
        <v>21</v>
      </c>
      <c r="L17" t="s">
        <v>23</v>
      </c>
      <c r="M17" t="s">
        <v>21</v>
      </c>
      <c r="N17" t="s">
        <v>23</v>
      </c>
      <c r="O17" t="s">
        <v>22</v>
      </c>
      <c r="P17" t="s">
        <v>23</v>
      </c>
      <c r="Q17" t="s">
        <v>21</v>
      </c>
      <c r="R17" t="s">
        <v>22</v>
      </c>
      <c r="S17" t="s">
        <v>21</v>
      </c>
      <c r="T17" t="s">
        <v>268</v>
      </c>
      <c r="U17" t="s">
        <v>269</v>
      </c>
      <c r="V17" t="s">
        <v>270</v>
      </c>
      <c r="W17" t="s">
        <v>271</v>
      </c>
      <c r="X17" t="s">
        <v>272</v>
      </c>
      <c r="Y17" t="s">
        <v>273</v>
      </c>
      <c r="Z17" t="s">
        <v>274</v>
      </c>
      <c r="AA17" t="s">
        <v>275</v>
      </c>
      <c r="AB17" t="s">
        <v>276</v>
      </c>
      <c r="AC17" t="s">
        <v>277</v>
      </c>
      <c r="AD17" t="s">
        <v>278</v>
      </c>
      <c r="AE17" t="s">
        <v>279</v>
      </c>
      <c r="AF17" t="s">
        <v>280</v>
      </c>
      <c r="AG17" t="s">
        <v>281</v>
      </c>
      <c r="AH17" t="s">
        <v>282</v>
      </c>
      <c r="AI17" t="s">
        <v>283</v>
      </c>
      <c r="AJ17" t="s">
        <v>284</v>
      </c>
      <c r="AK17" t="s">
        <v>285</v>
      </c>
      <c r="AL17" t="s">
        <v>286</v>
      </c>
    </row>
    <row r="18" spans="1:38" ht="18" customHeight="1">
      <c r="A18" t="s">
        <v>287</v>
      </c>
      <c r="B18" t="s">
        <v>23</v>
      </c>
      <c r="C18" t="s">
        <v>23</v>
      </c>
      <c r="D18" t="s">
        <v>23</v>
      </c>
      <c r="E18" t="s">
        <v>21</v>
      </c>
      <c r="F18" t="s">
        <v>22</v>
      </c>
      <c r="G18" t="s">
        <v>23</v>
      </c>
      <c r="H18" t="s">
        <v>23</v>
      </c>
      <c r="I18" t="s">
        <v>21</v>
      </c>
      <c r="J18" t="s">
        <v>22</v>
      </c>
      <c r="K18" t="s">
        <v>23</v>
      </c>
      <c r="L18" t="s">
        <v>23</v>
      </c>
      <c r="M18" t="s">
        <v>21</v>
      </c>
      <c r="N18" t="s">
        <v>22</v>
      </c>
      <c r="O18" t="s">
        <v>23</v>
      </c>
      <c r="P18" t="s">
        <v>23</v>
      </c>
      <c r="Q18" t="s">
        <v>21</v>
      </c>
      <c r="R18" t="s">
        <v>22</v>
      </c>
      <c r="S18" t="s">
        <v>23</v>
      </c>
      <c r="T18" s="1" t="s">
        <v>288</v>
      </c>
      <c r="U18" s="1" t="s">
        <v>289</v>
      </c>
      <c r="V18" s="1" t="s">
        <v>290</v>
      </c>
      <c r="W18" s="1" t="s">
        <v>291</v>
      </c>
      <c r="X18" s="1" t="s">
        <v>292</v>
      </c>
      <c r="Y18" s="1" t="s">
        <v>293</v>
      </c>
      <c r="Z18" s="1" t="s">
        <v>294</v>
      </c>
      <c r="AA18" s="1" t="s">
        <v>295</v>
      </c>
      <c r="AB18" s="1" t="s">
        <v>296</v>
      </c>
      <c r="AC18" s="1" t="s">
        <v>297</v>
      </c>
      <c r="AD18" s="1" t="s">
        <v>298</v>
      </c>
      <c r="AE18" s="1" t="s">
        <v>299</v>
      </c>
      <c r="AF18" s="1" t="s">
        <v>300</v>
      </c>
      <c r="AG18" s="1" t="s">
        <v>301</v>
      </c>
      <c r="AH18" s="1" t="s">
        <v>302</v>
      </c>
      <c r="AI18" s="1" t="s">
        <v>303</v>
      </c>
      <c r="AJ18" s="1" t="s">
        <v>304</v>
      </c>
      <c r="AK18" s="1" t="s">
        <v>305</v>
      </c>
      <c r="AL18" t="s">
        <v>306</v>
      </c>
    </row>
    <row r="19" spans="1:38" ht="18" customHeight="1">
      <c r="A19" t="s">
        <v>0</v>
      </c>
      <c r="B19" t="s">
        <v>307</v>
      </c>
      <c r="C19" t="s">
        <v>308</v>
      </c>
      <c r="D19" t="s">
        <v>309</v>
      </c>
      <c r="E19" t="s">
        <v>310</v>
      </c>
      <c r="F19" t="s">
        <v>311</v>
      </c>
      <c r="G19" t="s">
        <v>312</v>
      </c>
      <c r="H19" t="s">
        <v>313</v>
      </c>
      <c r="I19" t="s">
        <v>314</v>
      </c>
      <c r="J19" t="s">
        <v>315</v>
      </c>
      <c r="K19" t="s">
        <v>316</v>
      </c>
      <c r="L19" t="s">
        <v>317</v>
      </c>
      <c r="M19" t="s">
        <v>318</v>
      </c>
      <c r="N19" t="s">
        <v>319</v>
      </c>
      <c r="O19" t="s">
        <v>320</v>
      </c>
      <c r="P19" t="s">
        <v>321</v>
      </c>
      <c r="Q19" t="s">
        <v>322</v>
      </c>
      <c r="R19" t="s">
        <v>323</v>
      </c>
      <c r="S19" t="s">
        <v>324</v>
      </c>
      <c r="T19" t="s">
        <v>307</v>
      </c>
      <c r="U19" t="s">
        <v>308</v>
      </c>
      <c r="V19" t="s">
        <v>309</v>
      </c>
      <c r="W19" t="s">
        <v>310</v>
      </c>
      <c r="X19" t="s">
        <v>311</v>
      </c>
      <c r="Y19" t="s">
        <v>312</v>
      </c>
      <c r="Z19" t="s">
        <v>313</v>
      </c>
      <c r="AA19" t="s">
        <v>314</v>
      </c>
      <c r="AB19" t="s">
        <v>315</v>
      </c>
      <c r="AC19" t="s">
        <v>316</v>
      </c>
      <c r="AD19" t="s">
        <v>317</v>
      </c>
      <c r="AE19" t="s">
        <v>318</v>
      </c>
      <c r="AF19" t="s">
        <v>319</v>
      </c>
      <c r="AG19" t="s">
        <v>320</v>
      </c>
      <c r="AH19" t="s">
        <v>321</v>
      </c>
      <c r="AI19" t="s">
        <v>322</v>
      </c>
      <c r="AJ19" t="s">
        <v>323</v>
      </c>
      <c r="AK19" t="s">
        <v>324</v>
      </c>
      <c r="AL19" t="s">
        <v>19</v>
      </c>
    </row>
    <row r="20" spans="1:38" ht="18" customHeight="1">
      <c r="A20" t="s">
        <v>325</v>
      </c>
      <c r="B20" t="s">
        <v>23</v>
      </c>
      <c r="C20" t="s">
        <v>21</v>
      </c>
      <c r="D20" t="s">
        <v>21</v>
      </c>
      <c r="E20" t="s">
        <v>23</v>
      </c>
      <c r="F20" t="s">
        <v>23</v>
      </c>
      <c r="G20" t="s">
        <v>21</v>
      </c>
      <c r="H20" t="s">
        <v>21</v>
      </c>
      <c r="I20" t="s">
        <v>23</v>
      </c>
      <c r="J20" t="s">
        <v>23</v>
      </c>
      <c r="K20" t="s">
        <v>21</v>
      </c>
      <c r="L20" t="s">
        <v>21</v>
      </c>
      <c r="M20" t="s">
        <v>23</v>
      </c>
      <c r="N20" t="s">
        <v>21</v>
      </c>
      <c r="O20" t="s">
        <v>21</v>
      </c>
      <c r="P20" t="s">
        <v>21</v>
      </c>
      <c r="Q20" t="s">
        <v>23</v>
      </c>
      <c r="R20" t="s">
        <v>23</v>
      </c>
      <c r="S20" t="s">
        <v>21</v>
      </c>
      <c r="T20" s="1" t="s">
        <v>326</v>
      </c>
      <c r="U20" s="1" t="s">
        <v>327</v>
      </c>
      <c r="V20" s="1" t="s">
        <v>328</v>
      </c>
      <c r="W20" s="1" t="s">
        <v>329</v>
      </c>
      <c r="X20" s="1" t="s">
        <v>330</v>
      </c>
      <c r="Y20" s="1" t="s">
        <v>331</v>
      </c>
      <c r="Z20" s="1" t="s">
        <v>332</v>
      </c>
      <c r="AA20" s="1" t="s">
        <v>333</v>
      </c>
      <c r="AB20" s="1" t="s">
        <v>334</v>
      </c>
      <c r="AC20" s="1" t="s">
        <v>335</v>
      </c>
      <c r="AD20" s="1" t="s">
        <v>336</v>
      </c>
      <c r="AE20" s="1" t="s">
        <v>337</v>
      </c>
      <c r="AF20" s="1" t="s">
        <v>338</v>
      </c>
      <c r="AG20" s="1" t="s">
        <v>339</v>
      </c>
      <c r="AH20" s="1" t="s">
        <v>340</v>
      </c>
      <c r="AI20" s="1" t="s">
        <v>341</v>
      </c>
      <c r="AJ20" s="1" t="s">
        <v>342</v>
      </c>
      <c r="AK20" s="1" t="s">
        <v>343</v>
      </c>
      <c r="AL20" t="s">
        <v>344</v>
      </c>
    </row>
    <row r="21" spans="1:38" ht="18" customHeight="1">
      <c r="A21" t="s">
        <v>345</v>
      </c>
      <c r="B21" t="s">
        <v>21</v>
      </c>
      <c r="C21" t="s">
        <v>21</v>
      </c>
      <c r="D21" t="s">
        <v>21</v>
      </c>
      <c r="E21" t="s">
        <v>23</v>
      </c>
      <c r="F21" t="s">
        <v>23</v>
      </c>
      <c r="G21" t="s">
        <v>21</v>
      </c>
      <c r="H21" t="s">
        <v>21</v>
      </c>
      <c r="I21" t="s">
        <v>23</v>
      </c>
      <c r="J21" t="s">
        <v>23</v>
      </c>
      <c r="K21" t="s">
        <v>23</v>
      </c>
      <c r="L21" t="s">
        <v>21</v>
      </c>
      <c r="M21" t="s">
        <v>23</v>
      </c>
      <c r="N21" t="s">
        <v>21</v>
      </c>
      <c r="O21" t="s">
        <v>21</v>
      </c>
      <c r="P21" t="s">
        <v>21</v>
      </c>
      <c r="Q21" t="s">
        <v>23</v>
      </c>
      <c r="R21" t="s">
        <v>23</v>
      </c>
      <c r="S21" t="s">
        <v>21</v>
      </c>
      <c r="T21" t="s">
        <v>346</v>
      </c>
      <c r="U21" t="s">
        <v>347</v>
      </c>
      <c r="V21" t="s">
        <v>348</v>
      </c>
      <c r="W21" t="s">
        <v>349</v>
      </c>
      <c r="X21" t="s">
        <v>350</v>
      </c>
      <c r="Y21" t="s">
        <v>351</v>
      </c>
      <c r="Z21" t="s">
        <v>352</v>
      </c>
      <c r="AA21" t="s">
        <v>353</v>
      </c>
      <c r="AB21" t="s">
        <v>354</v>
      </c>
      <c r="AC21" t="s">
        <v>355</v>
      </c>
      <c r="AD21" t="s">
        <v>356</v>
      </c>
      <c r="AE21" t="s">
        <v>357</v>
      </c>
      <c r="AF21" t="s">
        <v>358</v>
      </c>
      <c r="AG21" t="s">
        <v>359</v>
      </c>
      <c r="AH21" t="s">
        <v>360</v>
      </c>
      <c r="AI21" t="s">
        <v>361</v>
      </c>
      <c r="AJ21" t="s">
        <v>362</v>
      </c>
      <c r="AK21" t="s">
        <v>363</v>
      </c>
      <c r="AL21" t="s">
        <v>364</v>
      </c>
    </row>
    <row r="22" spans="1:38" ht="18" customHeight="1">
      <c r="A22" t="s">
        <v>365</v>
      </c>
      <c r="B22" t="s">
        <v>23</v>
      </c>
      <c r="C22" t="s">
        <v>21</v>
      </c>
      <c r="D22" t="s">
        <v>21</v>
      </c>
      <c r="E22" t="s">
        <v>22</v>
      </c>
      <c r="F22" t="s">
        <v>21</v>
      </c>
      <c r="G22" t="s">
        <v>21</v>
      </c>
      <c r="H22" t="s">
        <v>21</v>
      </c>
      <c r="I22" t="s">
        <v>23</v>
      </c>
      <c r="J22" t="s">
        <v>23</v>
      </c>
      <c r="K22" t="s">
        <v>23</v>
      </c>
      <c r="L22" t="s">
        <v>21</v>
      </c>
      <c r="M22" t="s">
        <v>23</v>
      </c>
      <c r="N22" t="s">
        <v>21</v>
      </c>
      <c r="O22" t="s">
        <v>21</v>
      </c>
      <c r="P22" t="s">
        <v>21</v>
      </c>
      <c r="Q22" t="s">
        <v>22</v>
      </c>
      <c r="R22" t="s">
        <v>23</v>
      </c>
      <c r="S22" t="s">
        <v>23</v>
      </c>
      <c r="T22" t="s">
        <v>346</v>
      </c>
      <c r="U22" t="s">
        <v>347</v>
      </c>
      <c r="V22" t="s">
        <v>348</v>
      </c>
      <c r="W22" t="s">
        <v>366</v>
      </c>
      <c r="X22" t="s">
        <v>367</v>
      </c>
      <c r="Y22" t="s">
        <v>368</v>
      </c>
      <c r="Z22" t="s">
        <v>352</v>
      </c>
      <c r="AA22" t="s">
        <v>369</v>
      </c>
      <c r="AB22" t="s">
        <v>354</v>
      </c>
      <c r="AC22" t="s">
        <v>355</v>
      </c>
      <c r="AD22" t="s">
        <v>356</v>
      </c>
      <c r="AE22" t="s">
        <v>370</v>
      </c>
      <c r="AF22" t="s">
        <v>358</v>
      </c>
      <c r="AG22" t="s">
        <v>359</v>
      </c>
      <c r="AH22" t="s">
        <v>360</v>
      </c>
      <c r="AI22" t="s">
        <v>371</v>
      </c>
      <c r="AJ22" t="s">
        <v>362</v>
      </c>
      <c r="AK22" t="s">
        <v>363</v>
      </c>
      <c r="AL22" t="s">
        <v>372</v>
      </c>
    </row>
    <row r="23" spans="1:38" ht="18" customHeight="1">
      <c r="A23" t="s">
        <v>373</v>
      </c>
      <c r="B23" t="s">
        <v>22</v>
      </c>
      <c r="C23" t="s">
        <v>21</v>
      </c>
      <c r="D23" t="s">
        <v>21</v>
      </c>
      <c r="E23" t="s">
        <v>22</v>
      </c>
      <c r="F23" t="s">
        <v>22</v>
      </c>
      <c r="G23" t="s">
        <v>21</v>
      </c>
      <c r="H23" t="s">
        <v>21</v>
      </c>
      <c r="I23" t="s">
        <v>23</v>
      </c>
      <c r="J23" t="s">
        <v>22</v>
      </c>
      <c r="K23" t="s">
        <v>21</v>
      </c>
      <c r="L23" t="s">
        <v>21</v>
      </c>
      <c r="M23" t="s">
        <v>23</v>
      </c>
      <c r="N23" t="s">
        <v>22</v>
      </c>
      <c r="O23" t="s">
        <v>21</v>
      </c>
      <c r="P23" t="s">
        <v>21</v>
      </c>
      <c r="Q23" t="s">
        <v>23</v>
      </c>
      <c r="R23" t="s">
        <v>22</v>
      </c>
      <c r="S23" t="s">
        <v>21</v>
      </c>
      <c r="T23" s="1" t="s">
        <v>374</v>
      </c>
      <c r="U23" s="1" t="s">
        <v>327</v>
      </c>
      <c r="V23" s="1" t="s">
        <v>328</v>
      </c>
      <c r="W23" s="1" t="s">
        <v>375</v>
      </c>
      <c r="X23" s="1" t="s">
        <v>376</v>
      </c>
      <c r="Y23" s="1" t="s">
        <v>377</v>
      </c>
      <c r="Z23" s="1" t="s">
        <v>378</v>
      </c>
      <c r="AA23" s="1" t="s">
        <v>333</v>
      </c>
      <c r="AB23" s="1" t="s">
        <v>334</v>
      </c>
      <c r="AC23" s="1" t="s">
        <v>335</v>
      </c>
      <c r="AD23" s="1" t="s">
        <v>379</v>
      </c>
      <c r="AE23" s="1" t="s">
        <v>380</v>
      </c>
      <c r="AF23" s="1" t="s">
        <v>338</v>
      </c>
      <c r="AG23" s="1" t="s">
        <v>381</v>
      </c>
      <c r="AH23" s="1" t="s">
        <v>340</v>
      </c>
      <c r="AI23" s="1" t="s">
        <v>382</v>
      </c>
      <c r="AJ23" s="1" t="s">
        <v>342</v>
      </c>
      <c r="AK23" s="1" t="s">
        <v>383</v>
      </c>
      <c r="AL23" t="s">
        <v>384</v>
      </c>
    </row>
    <row r="24" spans="1:38" ht="18" customHeight="1">
      <c r="A24" t="s">
        <v>385</v>
      </c>
      <c r="B24" t="s">
        <v>21</v>
      </c>
      <c r="C24" t="s">
        <v>23</v>
      </c>
      <c r="D24" t="s">
        <v>21</v>
      </c>
      <c r="E24" t="s">
        <v>22</v>
      </c>
      <c r="F24" t="s">
        <v>23</v>
      </c>
      <c r="G24" t="s">
        <v>21</v>
      </c>
      <c r="H24" t="s">
        <v>21</v>
      </c>
      <c r="I24" t="s">
        <v>22</v>
      </c>
      <c r="J24" t="s">
        <v>21</v>
      </c>
      <c r="K24" t="s">
        <v>23</v>
      </c>
      <c r="L24" t="s">
        <v>21</v>
      </c>
      <c r="M24" t="s">
        <v>22</v>
      </c>
      <c r="N24" t="s">
        <v>23</v>
      </c>
      <c r="O24" t="s">
        <v>21</v>
      </c>
      <c r="P24" t="s">
        <v>21</v>
      </c>
      <c r="Q24" t="s">
        <v>22</v>
      </c>
      <c r="R24" t="s">
        <v>23</v>
      </c>
      <c r="S24" t="s">
        <v>21</v>
      </c>
      <c r="T24" s="1" t="s">
        <v>326</v>
      </c>
      <c r="U24" s="1" t="s">
        <v>327</v>
      </c>
      <c r="V24" s="1" t="s">
        <v>328</v>
      </c>
      <c r="W24" s="1" t="s">
        <v>386</v>
      </c>
      <c r="X24" s="1" t="s">
        <v>330</v>
      </c>
      <c r="Y24" s="1" t="s">
        <v>331</v>
      </c>
      <c r="Z24" s="1" t="s">
        <v>378</v>
      </c>
      <c r="AA24" s="1" t="s">
        <v>387</v>
      </c>
      <c r="AB24" s="1" t="s">
        <v>334</v>
      </c>
      <c r="AC24" s="1" t="s">
        <v>335</v>
      </c>
      <c r="AD24" s="1" t="s">
        <v>388</v>
      </c>
      <c r="AE24" s="1" t="s">
        <v>389</v>
      </c>
      <c r="AF24" s="1" t="s">
        <v>338</v>
      </c>
      <c r="AG24" s="1" t="s">
        <v>381</v>
      </c>
      <c r="AH24" s="1" t="s">
        <v>340</v>
      </c>
      <c r="AI24" s="1" t="s">
        <v>390</v>
      </c>
      <c r="AJ24" s="1" t="s">
        <v>342</v>
      </c>
      <c r="AK24" s="1" t="s">
        <v>343</v>
      </c>
      <c r="AL24" t="s">
        <v>391</v>
      </c>
    </row>
    <row r="25" spans="1:38" ht="13.2" customHeight="1"/>
    <row r="26" spans="1:38" ht="13.2" customHeight="1"/>
    <row r="27" spans="1:38" ht="13.2" customHeight="1">
      <c r="A27" t="s">
        <v>392</v>
      </c>
    </row>
    <row r="28" spans="1:38" ht="13.2" customHeight="1">
      <c r="A28" t="s">
        <v>393</v>
      </c>
    </row>
    <row r="29" spans="1:38" ht="13.2" customHeight="1">
      <c r="A29" t="s">
        <v>394</v>
      </c>
      <c r="B29" t="s">
        <v>22</v>
      </c>
      <c r="C29" t="s">
        <v>21</v>
      </c>
      <c r="D29" t="s">
        <v>22</v>
      </c>
      <c r="E29" t="s">
        <v>22</v>
      </c>
      <c r="F29" t="s">
        <v>21</v>
      </c>
      <c r="G29" t="s">
        <v>23</v>
      </c>
      <c r="H29" t="s">
        <v>22</v>
      </c>
      <c r="I29" t="s">
        <v>22</v>
      </c>
      <c r="J29" t="s">
        <v>22</v>
      </c>
      <c r="K29" t="s">
        <v>21</v>
      </c>
      <c r="L29" t="s">
        <v>22</v>
      </c>
      <c r="M29" t="s">
        <v>22</v>
      </c>
      <c r="N29" t="s">
        <v>22</v>
      </c>
      <c r="O29" t="s">
        <v>22</v>
      </c>
      <c r="P29" t="s">
        <v>22</v>
      </c>
      <c r="Q29" t="s">
        <v>22</v>
      </c>
      <c r="R29" t="s">
        <v>22</v>
      </c>
      <c r="S29" t="s">
        <v>21</v>
      </c>
      <c r="T29" s="6" t="s">
        <v>395</v>
      </c>
      <c r="U29" s="6" t="s">
        <v>396</v>
      </c>
      <c r="V29" s="6" t="s">
        <v>26</v>
      </c>
      <c r="W29" s="6" t="s">
        <v>397</v>
      </c>
      <c r="X29" s="6" t="s">
        <v>398</v>
      </c>
      <c r="Y29" s="6" t="s">
        <v>399</v>
      </c>
      <c r="Z29" s="6" t="s">
        <v>400</v>
      </c>
      <c r="AA29" s="6" t="s">
        <v>401</v>
      </c>
      <c r="AB29" s="6" t="s">
        <v>402</v>
      </c>
      <c r="AC29" s="6" t="s">
        <v>403</v>
      </c>
      <c r="AD29" s="6" t="s">
        <v>404</v>
      </c>
      <c r="AE29" s="6" t="s">
        <v>405</v>
      </c>
      <c r="AF29" s="6" t="s">
        <v>36</v>
      </c>
      <c r="AG29" s="6" t="s">
        <v>406</v>
      </c>
      <c r="AH29" s="6" t="s">
        <v>407</v>
      </c>
      <c r="AI29" s="6" t="s">
        <v>39</v>
      </c>
      <c r="AJ29" s="6" t="s">
        <v>408</v>
      </c>
      <c r="AK29" s="6" t="s">
        <v>41</v>
      </c>
      <c r="AL29" t="s">
        <v>409</v>
      </c>
    </row>
    <row r="30" spans="1:38" ht="13.2" customHeight="1">
      <c r="A30" t="s">
        <v>410</v>
      </c>
    </row>
    <row r="31" spans="1:38" ht="13.2" customHeight="1">
      <c r="A31" t="s">
        <v>411</v>
      </c>
      <c r="B31" t="s">
        <v>22</v>
      </c>
      <c r="C31" t="s">
        <v>22</v>
      </c>
      <c r="D31" t="s">
        <v>23</v>
      </c>
      <c r="E31" t="s">
        <v>21</v>
      </c>
      <c r="F31" t="s">
        <v>21</v>
      </c>
      <c r="G31" t="s">
        <v>22</v>
      </c>
      <c r="H31" t="s">
        <v>23</v>
      </c>
      <c r="I31" t="s">
        <v>21</v>
      </c>
      <c r="J31" t="s">
        <v>22</v>
      </c>
      <c r="K31" t="s">
        <v>22</v>
      </c>
      <c r="L31" t="s">
        <v>22</v>
      </c>
      <c r="M31" t="s">
        <v>21</v>
      </c>
      <c r="N31" t="s">
        <v>22</v>
      </c>
      <c r="O31" t="s">
        <v>22</v>
      </c>
      <c r="P31" t="s">
        <v>22</v>
      </c>
      <c r="Q31" t="s">
        <v>21</v>
      </c>
      <c r="R31" t="s">
        <v>22</v>
      </c>
      <c r="S31" t="s">
        <v>22</v>
      </c>
      <c r="T31" t="s">
        <v>412</v>
      </c>
      <c r="U31" t="s">
        <v>413</v>
      </c>
      <c r="V31" t="s">
        <v>414</v>
      </c>
      <c r="W31" t="s">
        <v>415</v>
      </c>
      <c r="X31" t="s">
        <v>416</v>
      </c>
      <c r="Y31" t="s">
        <v>417</v>
      </c>
      <c r="Z31" t="s">
        <v>418</v>
      </c>
      <c r="AA31" t="s">
        <v>419</v>
      </c>
      <c r="AB31" t="s">
        <v>420</v>
      </c>
      <c r="AC31" t="s">
        <v>421</v>
      </c>
      <c r="AD31" t="s">
        <v>422</v>
      </c>
      <c r="AE31" t="s">
        <v>423</v>
      </c>
      <c r="AF31" t="s">
        <v>424</v>
      </c>
      <c r="AG31" t="s">
        <v>425</v>
      </c>
      <c r="AH31" t="s">
        <v>426</v>
      </c>
      <c r="AI31" t="s">
        <v>427</v>
      </c>
      <c r="AJ31" t="s">
        <v>428</v>
      </c>
      <c r="AK31" t="s">
        <v>429</v>
      </c>
      <c r="AL31" t="s">
        <v>430</v>
      </c>
    </row>
    <row r="32" spans="1:38" ht="13.2" customHeight="1"/>
    <row r="33" spans="2:43" ht="13.2" customHeight="1"/>
    <row r="34" spans="2:43">
      <c r="B34" t="s">
        <v>485</v>
      </c>
    </row>
    <row r="35" spans="2:43">
      <c r="B35" t="s">
        <v>431</v>
      </c>
      <c r="I35" t="s">
        <v>432</v>
      </c>
      <c r="P35" t="s">
        <v>433</v>
      </c>
    </row>
    <row r="36" spans="2:43">
      <c r="C36" t="s">
        <v>434</v>
      </c>
      <c r="D36" t="s">
        <v>435</v>
      </c>
      <c r="E36" t="s">
        <v>436</v>
      </c>
      <c r="K36" t="s">
        <v>434</v>
      </c>
      <c r="L36" t="s">
        <v>435</v>
      </c>
      <c r="M36" t="s">
        <v>436</v>
      </c>
      <c r="P36" t="s">
        <v>437</v>
      </c>
      <c r="Q36" t="s">
        <v>434</v>
      </c>
      <c r="R36" t="s">
        <v>435</v>
      </c>
      <c r="S36" t="s">
        <v>436</v>
      </c>
      <c r="AP36" s="7">
        <v>1</v>
      </c>
      <c r="AQ36" t="s">
        <v>438</v>
      </c>
    </row>
    <row r="37" spans="2:43">
      <c r="B37" t="s">
        <v>439</v>
      </c>
      <c r="C37" s="8">
        <v>86</v>
      </c>
      <c r="D37" s="8">
        <v>4</v>
      </c>
      <c r="E37" s="8">
        <v>0</v>
      </c>
      <c r="J37" t="s">
        <v>440</v>
      </c>
      <c r="K37">
        <v>10</v>
      </c>
      <c r="L37">
        <v>9</v>
      </c>
      <c r="M37">
        <v>1</v>
      </c>
      <c r="P37">
        <v>11</v>
      </c>
      <c r="Q37">
        <v>10</v>
      </c>
      <c r="R37">
        <v>2</v>
      </c>
      <c r="S37">
        <v>6</v>
      </c>
      <c r="AP37" s="7">
        <v>2</v>
      </c>
      <c r="AQ37" t="s">
        <v>441</v>
      </c>
    </row>
    <row r="38" spans="2:43">
      <c r="B38" t="s">
        <v>442</v>
      </c>
      <c r="C38" s="8">
        <v>62</v>
      </c>
      <c r="D38" s="8">
        <v>28</v>
      </c>
      <c r="E38" s="8">
        <v>0</v>
      </c>
      <c r="J38" t="s">
        <v>443</v>
      </c>
      <c r="K38">
        <v>11</v>
      </c>
      <c r="L38">
        <v>7</v>
      </c>
      <c r="M38">
        <v>2</v>
      </c>
      <c r="P38">
        <v>12</v>
      </c>
      <c r="Q38">
        <v>10</v>
      </c>
      <c r="R38">
        <v>8</v>
      </c>
      <c r="S38">
        <v>0</v>
      </c>
      <c r="AP38" s="7" t="s">
        <v>444</v>
      </c>
      <c r="AQ38" t="s">
        <v>445</v>
      </c>
    </row>
    <row r="39" spans="2:43">
      <c r="B39" t="s">
        <v>446</v>
      </c>
      <c r="C39" s="8">
        <v>17</v>
      </c>
      <c r="D39" s="8">
        <v>43</v>
      </c>
      <c r="E39" s="8">
        <v>30</v>
      </c>
      <c r="J39" t="s">
        <v>447</v>
      </c>
      <c r="K39">
        <v>11</v>
      </c>
      <c r="L39">
        <v>7</v>
      </c>
      <c r="M39">
        <v>2</v>
      </c>
      <c r="P39">
        <v>13</v>
      </c>
      <c r="Q39">
        <v>10</v>
      </c>
      <c r="R39">
        <v>8</v>
      </c>
      <c r="S39">
        <v>0</v>
      </c>
      <c r="AP39" s="7" t="s">
        <v>448</v>
      </c>
      <c r="AQ39" t="s">
        <v>449</v>
      </c>
    </row>
    <row r="40" spans="2:43">
      <c r="B40" t="s">
        <v>450</v>
      </c>
      <c r="C40" s="8">
        <v>3</v>
      </c>
      <c r="D40" s="8">
        <v>57</v>
      </c>
      <c r="E40" s="8">
        <v>30</v>
      </c>
      <c r="J40" t="s">
        <v>451</v>
      </c>
      <c r="K40">
        <v>11</v>
      </c>
      <c r="L40">
        <v>6</v>
      </c>
      <c r="M40">
        <v>3</v>
      </c>
      <c r="P40">
        <v>14</v>
      </c>
      <c r="Q40">
        <v>10</v>
      </c>
      <c r="R40">
        <v>3</v>
      </c>
      <c r="S40">
        <v>5</v>
      </c>
      <c r="AQ40" t="s">
        <v>452</v>
      </c>
    </row>
    <row r="41" spans="2:43">
      <c r="J41" t="s">
        <v>453</v>
      </c>
      <c r="K41">
        <v>10</v>
      </c>
      <c r="L41">
        <v>7</v>
      </c>
      <c r="M41">
        <v>3</v>
      </c>
      <c r="P41">
        <v>15</v>
      </c>
      <c r="Q41">
        <v>8</v>
      </c>
      <c r="R41">
        <v>9</v>
      </c>
      <c r="S41">
        <v>1</v>
      </c>
      <c r="AQ41" t="s">
        <v>454</v>
      </c>
    </row>
    <row r="42" spans="2:43">
      <c r="J42" t="s">
        <v>455</v>
      </c>
      <c r="K42">
        <v>9</v>
      </c>
      <c r="L42">
        <v>8</v>
      </c>
      <c r="M42">
        <v>3</v>
      </c>
      <c r="P42">
        <v>21</v>
      </c>
      <c r="Q42">
        <v>4</v>
      </c>
      <c r="R42">
        <v>6</v>
      </c>
      <c r="S42">
        <v>8</v>
      </c>
    </row>
    <row r="43" spans="2:43">
      <c r="J43" t="s">
        <v>456</v>
      </c>
      <c r="K43">
        <v>8</v>
      </c>
      <c r="L43">
        <v>9</v>
      </c>
      <c r="M43">
        <v>3</v>
      </c>
      <c r="P43">
        <v>22</v>
      </c>
      <c r="Q43">
        <v>9</v>
      </c>
      <c r="R43">
        <v>9</v>
      </c>
      <c r="S43">
        <v>0</v>
      </c>
    </row>
    <row r="44" spans="2:43">
      <c r="J44" t="s">
        <v>457</v>
      </c>
      <c r="K44">
        <v>5</v>
      </c>
      <c r="L44">
        <v>12</v>
      </c>
      <c r="M44">
        <v>3</v>
      </c>
      <c r="P44">
        <v>23</v>
      </c>
      <c r="Q44">
        <v>7</v>
      </c>
      <c r="R44">
        <v>11</v>
      </c>
      <c r="S44">
        <v>0</v>
      </c>
    </row>
    <row r="45" spans="2:43">
      <c r="J45" t="s">
        <v>458</v>
      </c>
      <c r="K45">
        <v>12</v>
      </c>
      <c r="L45">
        <v>5</v>
      </c>
      <c r="M45">
        <v>3</v>
      </c>
      <c r="P45">
        <v>24</v>
      </c>
      <c r="Q45">
        <v>9</v>
      </c>
      <c r="R45">
        <v>8</v>
      </c>
      <c r="S45">
        <v>1</v>
      </c>
    </row>
    <row r="46" spans="2:43">
      <c r="B46" t="s">
        <v>459</v>
      </c>
      <c r="J46" t="s">
        <v>460</v>
      </c>
      <c r="K46">
        <v>9</v>
      </c>
      <c r="L46">
        <v>8</v>
      </c>
      <c r="M46">
        <v>3</v>
      </c>
      <c r="P46">
        <v>25</v>
      </c>
      <c r="Q46">
        <v>8</v>
      </c>
      <c r="R46">
        <v>9</v>
      </c>
      <c r="S46">
        <v>1</v>
      </c>
    </row>
    <row r="47" spans="2:43">
      <c r="J47" t="s">
        <v>461</v>
      </c>
      <c r="K47">
        <v>8</v>
      </c>
      <c r="L47">
        <v>8</v>
      </c>
      <c r="M47">
        <v>4</v>
      </c>
      <c r="P47">
        <v>31</v>
      </c>
      <c r="Q47">
        <v>10</v>
      </c>
      <c r="R47">
        <v>4</v>
      </c>
      <c r="S47">
        <v>4</v>
      </c>
    </row>
    <row r="48" spans="2:43">
      <c r="B48" t="s">
        <v>484</v>
      </c>
      <c r="J48" t="s">
        <v>462</v>
      </c>
      <c r="K48">
        <v>9</v>
      </c>
      <c r="L48">
        <v>7</v>
      </c>
      <c r="M48">
        <v>4</v>
      </c>
      <c r="P48">
        <v>32</v>
      </c>
      <c r="Q48">
        <v>6</v>
      </c>
      <c r="R48">
        <v>2</v>
      </c>
      <c r="S48">
        <v>10</v>
      </c>
    </row>
    <row r="49" spans="2:19">
      <c r="B49" t="s">
        <v>431</v>
      </c>
      <c r="J49" t="s">
        <v>463</v>
      </c>
      <c r="K49">
        <v>7</v>
      </c>
      <c r="L49">
        <v>9</v>
      </c>
      <c r="M49">
        <v>4</v>
      </c>
      <c r="P49">
        <v>33</v>
      </c>
      <c r="Q49">
        <v>7</v>
      </c>
      <c r="R49">
        <v>7</v>
      </c>
      <c r="S49">
        <v>4</v>
      </c>
    </row>
    <row r="50" spans="2:19">
      <c r="C50" t="s">
        <v>434</v>
      </c>
      <c r="D50" t="s">
        <v>435</v>
      </c>
      <c r="E50" t="s">
        <v>436</v>
      </c>
      <c r="J50" t="s">
        <v>464</v>
      </c>
      <c r="K50">
        <v>12</v>
      </c>
      <c r="L50">
        <v>4</v>
      </c>
      <c r="M50">
        <v>4</v>
      </c>
      <c r="P50">
        <v>34</v>
      </c>
      <c r="Q50">
        <v>9</v>
      </c>
      <c r="R50">
        <v>5</v>
      </c>
      <c r="S50">
        <v>4</v>
      </c>
    </row>
    <row r="51" spans="2:19">
      <c r="B51" t="s">
        <v>439</v>
      </c>
      <c r="C51" s="8">
        <v>86</v>
      </c>
      <c r="D51" s="8">
        <v>4</v>
      </c>
      <c r="E51" s="8">
        <v>0</v>
      </c>
      <c r="J51" t="s">
        <v>465</v>
      </c>
      <c r="K51">
        <v>9</v>
      </c>
      <c r="L51">
        <v>7</v>
      </c>
      <c r="M51">
        <v>4</v>
      </c>
      <c r="P51">
        <v>35</v>
      </c>
      <c r="Q51">
        <v>4</v>
      </c>
      <c r="R51">
        <v>10</v>
      </c>
      <c r="S51">
        <v>4</v>
      </c>
    </row>
    <row r="52" spans="2:19">
      <c r="B52" t="s">
        <v>442</v>
      </c>
      <c r="C52" s="8">
        <v>51</v>
      </c>
      <c r="D52" s="8">
        <v>35</v>
      </c>
      <c r="E52" s="8">
        <v>4</v>
      </c>
      <c r="J52" t="s">
        <v>466</v>
      </c>
      <c r="K52">
        <v>8</v>
      </c>
      <c r="L52">
        <v>8</v>
      </c>
      <c r="M52">
        <v>4</v>
      </c>
      <c r="P52">
        <v>41</v>
      </c>
      <c r="Q52">
        <v>10</v>
      </c>
      <c r="R52">
        <v>8</v>
      </c>
      <c r="S52">
        <v>0</v>
      </c>
    </row>
    <row r="53" spans="2:19">
      <c r="B53" t="s">
        <v>446</v>
      </c>
      <c r="C53" s="8">
        <v>24</v>
      </c>
      <c r="D53" s="8">
        <v>39</v>
      </c>
      <c r="E53" s="8">
        <v>27</v>
      </c>
      <c r="J53" t="s">
        <v>467</v>
      </c>
      <c r="K53">
        <v>10</v>
      </c>
      <c r="L53">
        <v>5</v>
      </c>
      <c r="M53">
        <v>5</v>
      </c>
      <c r="P53">
        <v>42</v>
      </c>
      <c r="Q53">
        <v>10</v>
      </c>
      <c r="R53">
        <v>8</v>
      </c>
      <c r="S53">
        <v>0</v>
      </c>
    </row>
    <row r="54" spans="2:19">
      <c r="B54" t="s">
        <v>450</v>
      </c>
      <c r="C54" s="8">
        <v>8</v>
      </c>
      <c r="D54" s="8">
        <v>55</v>
      </c>
      <c r="E54" s="8">
        <v>27</v>
      </c>
      <c r="J54" t="s">
        <v>468</v>
      </c>
      <c r="K54">
        <v>9</v>
      </c>
      <c r="L54">
        <v>6</v>
      </c>
      <c r="M54">
        <v>5</v>
      </c>
      <c r="P54">
        <v>43</v>
      </c>
      <c r="Q54">
        <v>9</v>
      </c>
      <c r="R54">
        <v>7</v>
      </c>
      <c r="S54">
        <v>2</v>
      </c>
    </row>
    <row r="55" spans="2:19">
      <c r="P55">
        <v>44</v>
      </c>
      <c r="Q55">
        <v>9</v>
      </c>
      <c r="R55">
        <v>3</v>
      </c>
      <c r="S55">
        <v>6</v>
      </c>
    </row>
    <row r="56" spans="2:19">
      <c r="P56">
        <v>45</v>
      </c>
      <c r="Q56">
        <v>9</v>
      </c>
      <c r="R56">
        <v>5</v>
      </c>
      <c r="S56">
        <v>4</v>
      </c>
    </row>
    <row r="58" spans="2:19">
      <c r="I58" t="s">
        <v>469</v>
      </c>
    </row>
    <row r="59" spans="2:19">
      <c r="K59" t="s">
        <v>434</v>
      </c>
      <c r="L59" t="s">
        <v>435</v>
      </c>
      <c r="M59" t="s">
        <v>436</v>
      </c>
    </row>
    <row r="60" spans="2:19">
      <c r="I60" t="s">
        <v>464</v>
      </c>
      <c r="K60">
        <v>12</v>
      </c>
      <c r="L60">
        <v>4</v>
      </c>
      <c r="M60">
        <v>4</v>
      </c>
    </row>
    <row r="61" spans="2:19">
      <c r="I61" t="s">
        <v>458</v>
      </c>
      <c r="K61">
        <v>12</v>
      </c>
      <c r="L61">
        <v>5</v>
      </c>
      <c r="M61">
        <v>3</v>
      </c>
    </row>
    <row r="62" spans="2:19">
      <c r="I62" t="s">
        <v>467</v>
      </c>
      <c r="K62">
        <v>10</v>
      </c>
      <c r="L62">
        <v>5</v>
      </c>
      <c r="M62">
        <v>5</v>
      </c>
    </row>
    <row r="63" spans="2:19">
      <c r="I63" t="s">
        <v>451</v>
      </c>
      <c r="K63">
        <v>11</v>
      </c>
      <c r="L63">
        <v>6</v>
      </c>
      <c r="M63">
        <v>3</v>
      </c>
    </row>
    <row r="64" spans="2:19">
      <c r="I64" t="s">
        <v>468</v>
      </c>
      <c r="K64">
        <v>9</v>
      </c>
      <c r="L64">
        <v>6</v>
      </c>
      <c r="M64">
        <v>5</v>
      </c>
    </row>
    <row r="65" spans="9:13">
      <c r="I65" t="s">
        <v>443</v>
      </c>
      <c r="K65">
        <v>11</v>
      </c>
      <c r="L65">
        <v>7</v>
      </c>
      <c r="M65">
        <v>2</v>
      </c>
    </row>
    <row r="66" spans="9:13">
      <c r="I66" t="s">
        <v>453</v>
      </c>
      <c r="K66">
        <v>10</v>
      </c>
      <c r="L66">
        <v>7</v>
      </c>
      <c r="M66">
        <v>3</v>
      </c>
    </row>
    <row r="67" spans="9:13">
      <c r="I67" t="s">
        <v>447</v>
      </c>
      <c r="K67">
        <v>11</v>
      </c>
      <c r="L67">
        <v>7</v>
      </c>
      <c r="M67">
        <v>2</v>
      </c>
    </row>
    <row r="68" spans="9:13">
      <c r="I68" t="s">
        <v>462</v>
      </c>
      <c r="K68">
        <v>9</v>
      </c>
      <c r="L68">
        <v>7</v>
      </c>
      <c r="M68">
        <v>4</v>
      </c>
    </row>
    <row r="69" spans="9:13">
      <c r="I69" t="s">
        <v>465</v>
      </c>
      <c r="K69">
        <v>9</v>
      </c>
      <c r="L69">
        <v>7</v>
      </c>
      <c r="M69">
        <v>4</v>
      </c>
    </row>
    <row r="70" spans="9:13">
      <c r="I70" t="s">
        <v>455</v>
      </c>
      <c r="K70">
        <v>9</v>
      </c>
      <c r="L70">
        <v>8</v>
      </c>
      <c r="M70">
        <v>3</v>
      </c>
    </row>
    <row r="71" spans="9:13">
      <c r="I71" t="s">
        <v>461</v>
      </c>
      <c r="K71">
        <v>8</v>
      </c>
      <c r="L71">
        <v>8</v>
      </c>
      <c r="M71">
        <v>4</v>
      </c>
    </row>
    <row r="72" spans="9:13">
      <c r="I72" t="s">
        <v>460</v>
      </c>
      <c r="K72">
        <v>9</v>
      </c>
      <c r="L72">
        <v>8</v>
      </c>
      <c r="M72">
        <v>3</v>
      </c>
    </row>
    <row r="73" spans="9:13">
      <c r="I73" t="s">
        <v>466</v>
      </c>
      <c r="K73">
        <v>8</v>
      </c>
      <c r="L73">
        <v>8</v>
      </c>
      <c r="M73">
        <v>4</v>
      </c>
    </row>
    <row r="74" spans="9:13">
      <c r="I74" t="s">
        <v>440</v>
      </c>
      <c r="K74">
        <v>10</v>
      </c>
      <c r="L74">
        <v>9</v>
      </c>
      <c r="M74">
        <v>1</v>
      </c>
    </row>
    <row r="75" spans="9:13">
      <c r="I75" t="s">
        <v>456</v>
      </c>
      <c r="K75">
        <v>8</v>
      </c>
      <c r="L75">
        <v>9</v>
      </c>
      <c r="M75">
        <v>3</v>
      </c>
    </row>
    <row r="76" spans="9:13">
      <c r="I76" t="s">
        <v>463</v>
      </c>
      <c r="K76">
        <v>7</v>
      </c>
      <c r="L76">
        <v>9</v>
      </c>
      <c r="M76">
        <v>4</v>
      </c>
    </row>
    <row r="77" spans="9:13">
      <c r="I77" t="s">
        <v>457</v>
      </c>
      <c r="K77">
        <v>5</v>
      </c>
      <c r="L77">
        <v>12</v>
      </c>
      <c r="M77">
        <v>3</v>
      </c>
    </row>
    <row r="81" spans="9:13">
      <c r="I81" t="s">
        <v>470</v>
      </c>
    </row>
    <row r="82" spans="9:13">
      <c r="K82" t="s">
        <v>434</v>
      </c>
      <c r="L82" t="s">
        <v>435</v>
      </c>
      <c r="M82" t="s">
        <v>436</v>
      </c>
    </row>
    <row r="83" spans="9:13">
      <c r="J83" t="s">
        <v>458</v>
      </c>
      <c r="K83">
        <v>12</v>
      </c>
      <c r="L83">
        <v>5</v>
      </c>
      <c r="M83">
        <v>3</v>
      </c>
    </row>
    <row r="84" spans="9:13">
      <c r="J84" t="s">
        <v>464</v>
      </c>
      <c r="K84">
        <v>12</v>
      </c>
      <c r="L84">
        <v>4</v>
      </c>
      <c r="M84">
        <v>4</v>
      </c>
    </row>
    <row r="85" spans="9:13">
      <c r="J85" t="s">
        <v>443</v>
      </c>
      <c r="K85">
        <v>11</v>
      </c>
      <c r="L85">
        <v>7</v>
      </c>
      <c r="M85">
        <v>2</v>
      </c>
    </row>
    <row r="86" spans="9:13">
      <c r="J86" t="s">
        <v>451</v>
      </c>
      <c r="K86">
        <v>11</v>
      </c>
      <c r="L86">
        <v>6</v>
      </c>
      <c r="M86">
        <v>3</v>
      </c>
    </row>
    <row r="87" spans="9:13">
      <c r="J87" t="s">
        <v>447</v>
      </c>
      <c r="K87">
        <v>11</v>
      </c>
      <c r="L87">
        <v>7</v>
      </c>
      <c r="M87">
        <v>2</v>
      </c>
    </row>
    <row r="88" spans="9:13">
      <c r="J88" t="s">
        <v>440</v>
      </c>
      <c r="K88">
        <v>10</v>
      </c>
      <c r="L88">
        <v>9</v>
      </c>
      <c r="M88">
        <v>1</v>
      </c>
    </row>
    <row r="89" spans="9:13">
      <c r="J89" t="s">
        <v>453</v>
      </c>
      <c r="K89">
        <v>10</v>
      </c>
      <c r="L89">
        <v>7</v>
      </c>
      <c r="M89">
        <v>3</v>
      </c>
    </row>
    <row r="90" spans="9:13">
      <c r="J90" t="s">
        <v>467</v>
      </c>
      <c r="K90">
        <v>10</v>
      </c>
      <c r="L90">
        <v>5</v>
      </c>
      <c r="M90">
        <v>5</v>
      </c>
    </row>
    <row r="91" spans="9:13">
      <c r="J91" t="s">
        <v>455</v>
      </c>
      <c r="K91">
        <v>9</v>
      </c>
      <c r="L91">
        <v>8</v>
      </c>
      <c r="M91">
        <v>3</v>
      </c>
    </row>
    <row r="92" spans="9:13">
      <c r="J92" t="s">
        <v>462</v>
      </c>
      <c r="K92">
        <v>9</v>
      </c>
      <c r="L92">
        <v>7</v>
      </c>
      <c r="M92">
        <v>4</v>
      </c>
    </row>
    <row r="93" spans="9:13">
      <c r="J93" t="s">
        <v>460</v>
      </c>
      <c r="K93">
        <v>9</v>
      </c>
      <c r="L93">
        <v>8</v>
      </c>
      <c r="M93">
        <v>3</v>
      </c>
    </row>
    <row r="94" spans="9:13">
      <c r="J94" t="s">
        <v>465</v>
      </c>
      <c r="K94">
        <v>9</v>
      </c>
      <c r="L94">
        <v>7</v>
      </c>
      <c r="M94">
        <v>4</v>
      </c>
    </row>
    <row r="95" spans="9:13">
      <c r="J95" t="s">
        <v>468</v>
      </c>
      <c r="K95">
        <v>9</v>
      </c>
      <c r="L95">
        <v>6</v>
      </c>
      <c r="M95">
        <v>5</v>
      </c>
    </row>
    <row r="96" spans="9:13">
      <c r="J96" t="s">
        <v>456</v>
      </c>
      <c r="K96">
        <v>8</v>
      </c>
      <c r="L96">
        <v>9</v>
      </c>
      <c r="M96">
        <v>3</v>
      </c>
    </row>
    <row r="97" spans="10:13">
      <c r="J97" t="s">
        <v>461</v>
      </c>
      <c r="K97">
        <v>8</v>
      </c>
      <c r="L97">
        <v>8</v>
      </c>
      <c r="M97">
        <v>4</v>
      </c>
    </row>
    <row r="98" spans="10:13">
      <c r="J98" t="s">
        <v>466</v>
      </c>
      <c r="K98">
        <v>8</v>
      </c>
      <c r="L98">
        <v>8</v>
      </c>
      <c r="M98">
        <v>4</v>
      </c>
    </row>
    <row r="99" spans="10:13">
      <c r="J99" t="s">
        <v>463</v>
      </c>
      <c r="K99">
        <v>7</v>
      </c>
      <c r="L99">
        <v>9</v>
      </c>
      <c r="M99">
        <v>4</v>
      </c>
    </row>
    <row r="100" spans="10:13">
      <c r="J100" t="s">
        <v>457</v>
      </c>
      <c r="K100">
        <v>5</v>
      </c>
      <c r="L100">
        <v>12</v>
      </c>
      <c r="M100">
        <v>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4"/>
  <sheetViews>
    <sheetView showGridLines="0" workbookViewId="0"/>
  </sheetViews>
  <sheetFormatPr defaultRowHeight="18"/>
  <cols>
    <col min="1" max="1" width="16.6640625" customWidth="1"/>
    <col min="2" max="2" width="18.33203125" customWidth="1"/>
    <col min="3" max="4" width="20.5546875" customWidth="1"/>
  </cols>
  <sheetData>
    <row r="3" spans="1:2">
      <c r="A3" s="9" t="s">
        <v>471</v>
      </c>
      <c r="B3" s="9" t="s">
        <v>472</v>
      </c>
    </row>
    <row r="4" spans="1:2">
      <c r="A4">
        <v>210</v>
      </c>
      <c r="B4">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53"/>
  <sheetViews>
    <sheetView showGridLines="0" workbookViewId="0">
      <selection activeCell="P48" sqref="P48"/>
    </sheetView>
  </sheetViews>
  <sheetFormatPr defaultRowHeight="18"/>
  <sheetData>
    <row r="1" spans="1:18">
      <c r="C1" t="s">
        <v>434</v>
      </c>
      <c r="D1" t="s">
        <v>435</v>
      </c>
      <c r="E1" t="s">
        <v>436</v>
      </c>
      <c r="I1" t="s">
        <v>434</v>
      </c>
      <c r="L1" t="s">
        <v>483</v>
      </c>
      <c r="N1" s="15" t="s">
        <v>483</v>
      </c>
      <c r="O1" s="15" t="s">
        <v>474</v>
      </c>
      <c r="Q1" s="10" t="s">
        <v>473</v>
      </c>
      <c r="R1" s="10" t="s">
        <v>474</v>
      </c>
    </row>
    <row r="2" spans="1:18">
      <c r="A2" t="s">
        <v>440</v>
      </c>
      <c r="C2">
        <v>10</v>
      </c>
      <c r="D2">
        <v>9</v>
      </c>
      <c r="E2">
        <v>1</v>
      </c>
      <c r="I2">
        <v>10</v>
      </c>
      <c r="J2" t="s">
        <v>475</v>
      </c>
      <c r="K2">
        <v>10</v>
      </c>
      <c r="L2">
        <v>0</v>
      </c>
      <c r="N2" s="12">
        <v>0</v>
      </c>
      <c r="O2" s="13">
        <v>0</v>
      </c>
      <c r="Q2" s="12">
        <v>5</v>
      </c>
      <c r="R2" s="13">
        <v>1</v>
      </c>
    </row>
    <row r="3" spans="1:18">
      <c r="A3" t="s">
        <v>443</v>
      </c>
      <c r="C3">
        <v>11</v>
      </c>
      <c r="D3">
        <v>7</v>
      </c>
      <c r="E3">
        <v>2</v>
      </c>
      <c r="G3" t="s">
        <v>476</v>
      </c>
      <c r="I3">
        <v>10</v>
      </c>
      <c r="J3" t="s">
        <v>477</v>
      </c>
      <c r="K3">
        <v>4</v>
      </c>
      <c r="L3">
        <v>1</v>
      </c>
      <c r="N3" s="12">
        <v>1</v>
      </c>
      <c r="O3" s="13">
        <v>1</v>
      </c>
      <c r="Q3" s="12">
        <v>6</v>
      </c>
      <c r="R3" s="13">
        <v>0</v>
      </c>
    </row>
    <row r="4" spans="1:18">
      <c r="A4" t="s">
        <v>447</v>
      </c>
      <c r="C4">
        <v>11</v>
      </c>
      <c r="D4">
        <v>7</v>
      </c>
      <c r="E4">
        <v>2</v>
      </c>
      <c r="G4">
        <v>0</v>
      </c>
      <c r="I4">
        <v>10</v>
      </c>
      <c r="L4">
        <v>2</v>
      </c>
      <c r="N4" s="12">
        <v>2</v>
      </c>
      <c r="O4" s="13">
        <v>2</v>
      </c>
      <c r="Q4" s="12">
        <v>7</v>
      </c>
      <c r="R4" s="13">
        <v>1</v>
      </c>
    </row>
    <row r="5" spans="1:18">
      <c r="A5" t="s">
        <v>451</v>
      </c>
      <c r="C5">
        <v>11</v>
      </c>
      <c r="D5">
        <v>6</v>
      </c>
      <c r="E5">
        <v>3</v>
      </c>
      <c r="G5">
        <v>1</v>
      </c>
      <c r="I5">
        <v>10</v>
      </c>
      <c r="L5">
        <v>3</v>
      </c>
      <c r="N5" s="12">
        <v>3</v>
      </c>
      <c r="O5" s="13">
        <v>7</v>
      </c>
      <c r="P5" t="s">
        <v>478</v>
      </c>
      <c r="Q5" s="12">
        <v>8</v>
      </c>
      <c r="R5" s="13">
        <v>3</v>
      </c>
    </row>
    <row r="6" spans="1:18">
      <c r="A6" t="s">
        <v>453</v>
      </c>
      <c r="C6">
        <v>10</v>
      </c>
      <c r="D6">
        <v>7</v>
      </c>
      <c r="E6">
        <v>3</v>
      </c>
      <c r="G6">
        <v>2</v>
      </c>
      <c r="I6">
        <v>8</v>
      </c>
      <c r="L6">
        <v>4</v>
      </c>
      <c r="N6" s="12">
        <v>4</v>
      </c>
      <c r="O6" s="13">
        <v>6</v>
      </c>
      <c r="Q6" s="12">
        <v>9</v>
      </c>
      <c r="R6" s="13">
        <v>5</v>
      </c>
    </row>
    <row r="7" spans="1:18">
      <c r="A7" t="s">
        <v>455</v>
      </c>
      <c r="C7">
        <v>9</v>
      </c>
      <c r="D7">
        <v>8</v>
      </c>
      <c r="E7">
        <v>3</v>
      </c>
      <c r="G7">
        <v>3</v>
      </c>
      <c r="I7">
        <v>4</v>
      </c>
      <c r="L7">
        <v>5</v>
      </c>
      <c r="N7" s="12">
        <v>5</v>
      </c>
      <c r="O7" s="13">
        <v>2</v>
      </c>
      <c r="Q7" s="12">
        <v>10</v>
      </c>
      <c r="R7" s="13">
        <v>3</v>
      </c>
    </row>
    <row r="8" spans="1:18">
      <c r="A8" t="s">
        <v>456</v>
      </c>
      <c r="C8">
        <v>8</v>
      </c>
      <c r="D8">
        <v>9</v>
      </c>
      <c r="E8">
        <v>3</v>
      </c>
      <c r="G8">
        <v>4</v>
      </c>
      <c r="I8">
        <v>9</v>
      </c>
      <c r="L8">
        <v>6</v>
      </c>
      <c r="N8" s="12">
        <v>6</v>
      </c>
      <c r="O8" s="13">
        <v>0</v>
      </c>
      <c r="Q8" s="12">
        <v>11</v>
      </c>
      <c r="R8" s="13">
        <v>3</v>
      </c>
    </row>
    <row r="9" spans="1:18">
      <c r="A9" t="s">
        <v>457</v>
      </c>
      <c r="C9">
        <v>5</v>
      </c>
      <c r="D9">
        <v>12</v>
      </c>
      <c r="E9">
        <v>3</v>
      </c>
      <c r="G9">
        <v>5</v>
      </c>
      <c r="I9">
        <v>7</v>
      </c>
      <c r="L9">
        <v>7</v>
      </c>
      <c r="N9" s="12">
        <v>7</v>
      </c>
      <c r="O9" s="13">
        <v>0</v>
      </c>
      <c r="Q9" s="12">
        <v>12</v>
      </c>
      <c r="R9" s="13">
        <v>2</v>
      </c>
    </row>
    <row r="10" spans="1:18">
      <c r="A10" t="s">
        <v>458</v>
      </c>
      <c r="C10">
        <v>12</v>
      </c>
      <c r="D10">
        <v>5</v>
      </c>
      <c r="E10">
        <v>3</v>
      </c>
      <c r="G10">
        <v>6</v>
      </c>
      <c r="I10">
        <v>9</v>
      </c>
      <c r="L10">
        <v>8</v>
      </c>
      <c r="N10" s="12">
        <v>8</v>
      </c>
      <c r="O10" s="13">
        <v>0</v>
      </c>
      <c r="Q10">
        <v>11</v>
      </c>
      <c r="R10">
        <v>0</v>
      </c>
    </row>
    <row r="11" spans="1:18" ht="18.600000000000001" thickBot="1">
      <c r="A11" t="s">
        <v>460</v>
      </c>
      <c r="C11">
        <v>9</v>
      </c>
      <c r="D11">
        <v>8</v>
      </c>
      <c r="E11">
        <v>3</v>
      </c>
      <c r="G11">
        <v>7</v>
      </c>
      <c r="I11">
        <v>8</v>
      </c>
      <c r="L11">
        <v>9</v>
      </c>
      <c r="N11" s="12">
        <v>9</v>
      </c>
      <c r="O11" s="13">
        <v>0</v>
      </c>
      <c r="Q11" s="11"/>
      <c r="R11" s="11"/>
    </row>
    <row r="12" spans="1:18">
      <c r="A12" t="s">
        <v>461</v>
      </c>
      <c r="C12">
        <v>8</v>
      </c>
      <c r="D12">
        <v>8</v>
      </c>
      <c r="E12">
        <v>4</v>
      </c>
      <c r="G12">
        <v>8</v>
      </c>
      <c r="I12">
        <v>10</v>
      </c>
      <c r="L12">
        <v>10</v>
      </c>
      <c r="N12" s="12">
        <v>10</v>
      </c>
      <c r="O12" s="13">
        <v>0</v>
      </c>
    </row>
    <row r="13" spans="1:18">
      <c r="A13" t="s">
        <v>462</v>
      </c>
      <c r="C13">
        <v>9</v>
      </c>
      <c r="D13">
        <v>7</v>
      </c>
      <c r="E13">
        <v>4</v>
      </c>
      <c r="G13">
        <v>9</v>
      </c>
      <c r="I13">
        <v>6</v>
      </c>
      <c r="L13">
        <v>11</v>
      </c>
      <c r="N13" s="12">
        <v>11</v>
      </c>
      <c r="O13" s="13">
        <v>0</v>
      </c>
    </row>
    <row r="14" spans="1:18">
      <c r="A14" t="s">
        <v>463</v>
      </c>
      <c r="C14">
        <v>7</v>
      </c>
      <c r="D14">
        <v>9</v>
      </c>
      <c r="E14">
        <v>4</v>
      </c>
      <c r="G14">
        <v>10</v>
      </c>
      <c r="I14">
        <v>7</v>
      </c>
      <c r="L14">
        <v>12</v>
      </c>
      <c r="N14" s="12">
        <v>12</v>
      </c>
      <c r="O14" s="13">
        <v>0</v>
      </c>
    </row>
    <row r="15" spans="1:18">
      <c r="A15" t="s">
        <v>464</v>
      </c>
      <c r="C15">
        <v>12</v>
      </c>
      <c r="D15">
        <v>4</v>
      </c>
      <c r="E15">
        <v>4</v>
      </c>
      <c r="I15">
        <v>9</v>
      </c>
      <c r="L15">
        <v>13</v>
      </c>
      <c r="N15" s="12">
        <v>13</v>
      </c>
      <c r="O15" s="13">
        <v>0</v>
      </c>
    </row>
    <row r="16" spans="1:18">
      <c r="A16" t="s">
        <v>465</v>
      </c>
      <c r="C16">
        <v>9</v>
      </c>
      <c r="D16">
        <v>7</v>
      </c>
      <c r="E16">
        <v>4</v>
      </c>
      <c r="I16">
        <v>4</v>
      </c>
      <c r="L16">
        <v>14</v>
      </c>
      <c r="N16" s="12">
        <v>14</v>
      </c>
      <c r="O16" s="13">
        <v>0</v>
      </c>
    </row>
    <row r="17" spans="1:18">
      <c r="A17" t="s">
        <v>466</v>
      </c>
      <c r="C17">
        <v>8</v>
      </c>
      <c r="D17">
        <v>8</v>
      </c>
      <c r="E17">
        <v>4</v>
      </c>
      <c r="I17">
        <v>10</v>
      </c>
      <c r="L17">
        <v>15</v>
      </c>
      <c r="N17" s="12">
        <v>15</v>
      </c>
      <c r="O17" s="13">
        <v>0</v>
      </c>
    </row>
    <row r="18" spans="1:18">
      <c r="A18" t="s">
        <v>467</v>
      </c>
      <c r="C18">
        <v>10</v>
      </c>
      <c r="D18">
        <v>5</v>
      </c>
      <c r="E18">
        <v>5</v>
      </c>
      <c r="I18">
        <v>10</v>
      </c>
      <c r="L18">
        <v>16</v>
      </c>
      <c r="N18" s="12">
        <v>16</v>
      </c>
      <c r="O18" s="13">
        <v>0</v>
      </c>
    </row>
    <row r="19" spans="1:18">
      <c r="A19" t="s">
        <v>468</v>
      </c>
      <c r="C19">
        <v>9</v>
      </c>
      <c r="D19">
        <v>6</v>
      </c>
      <c r="E19">
        <v>5</v>
      </c>
      <c r="I19">
        <v>9</v>
      </c>
      <c r="L19">
        <v>17</v>
      </c>
      <c r="N19" s="12">
        <v>17</v>
      </c>
      <c r="O19" s="13">
        <v>0</v>
      </c>
    </row>
    <row r="20" spans="1:18">
      <c r="B20" t="s">
        <v>480</v>
      </c>
      <c r="C20">
        <f>AVERAGE(C2:C19)</f>
        <v>9.3333333333333339</v>
      </c>
      <c r="D20">
        <f t="shared" ref="D20:E20" si="0">AVERAGE(D2:D19)</f>
        <v>7.333333333333333</v>
      </c>
      <c r="E20">
        <f t="shared" si="0"/>
        <v>3.3333333333333335</v>
      </c>
      <c r="I20">
        <v>9</v>
      </c>
      <c r="L20">
        <v>18</v>
      </c>
      <c r="N20" s="12">
        <v>18</v>
      </c>
      <c r="O20" s="13">
        <v>0</v>
      </c>
    </row>
    <row r="21" spans="1:18">
      <c r="B21" t="s">
        <v>481</v>
      </c>
      <c r="C21">
        <f>MEDIAN(C2:C19)</f>
        <v>9</v>
      </c>
      <c r="D21">
        <f t="shared" ref="D21:E21" si="1">MEDIAN(D2:D19)</f>
        <v>7</v>
      </c>
      <c r="E21">
        <f t="shared" si="1"/>
        <v>3</v>
      </c>
      <c r="I21">
        <v>9</v>
      </c>
      <c r="L21">
        <v>19</v>
      </c>
      <c r="N21" s="12">
        <v>19</v>
      </c>
      <c r="O21" s="13">
        <v>0</v>
      </c>
    </row>
    <row r="22" spans="1:18" ht="18.600000000000001" thickBot="1">
      <c r="B22" t="s">
        <v>482</v>
      </c>
      <c r="C22" cm="1">
        <f t="array" ref="C22">_xlfn.MODE.MULT(C2:C19)</f>
        <v>9</v>
      </c>
      <c r="D22" cm="1">
        <f t="array" ref="D22">_xlfn.MODE.MULT(D2:D19)</f>
        <v>7</v>
      </c>
      <c r="E22" cm="1">
        <f t="array" ref="E22">_xlfn.MODE.MULT(E2:E19)</f>
        <v>3</v>
      </c>
      <c r="L22">
        <v>20</v>
      </c>
      <c r="N22" s="12">
        <v>20</v>
      </c>
      <c r="O22" s="13">
        <v>0</v>
      </c>
      <c r="Q22" s="11"/>
      <c r="R22" s="11"/>
    </row>
    <row r="23" spans="1:18" ht="18.600000000000001" thickBot="1">
      <c r="N23" s="14" t="s">
        <v>479</v>
      </c>
      <c r="O23" s="14">
        <v>0</v>
      </c>
    </row>
    <row r="27" spans="1:18" ht="18.600000000000001" thickBot="1"/>
    <row r="28" spans="1:18">
      <c r="Q28" s="10" t="s">
        <v>473</v>
      </c>
      <c r="R28" s="10" t="s">
        <v>474</v>
      </c>
    </row>
    <row r="29" spans="1:18" ht="18.600000000000001" thickBot="1">
      <c r="Q29" s="12">
        <v>4</v>
      </c>
      <c r="R29" s="13">
        <v>1</v>
      </c>
    </row>
    <row r="30" spans="1:18" ht="18.600000000000001" thickBot="1">
      <c r="B30" s="10" t="s">
        <v>476</v>
      </c>
      <c r="C30" s="10" t="s">
        <v>474</v>
      </c>
      <c r="Q30" s="12">
        <v>5</v>
      </c>
      <c r="R30" s="13">
        <v>2</v>
      </c>
    </row>
    <row r="31" spans="1:18">
      <c r="B31" s="15" t="s">
        <v>483</v>
      </c>
      <c r="C31" s="15" t="s">
        <v>474</v>
      </c>
      <c r="Q31" s="12">
        <v>6</v>
      </c>
      <c r="R31" s="13">
        <v>2</v>
      </c>
    </row>
    <row r="32" spans="1:18">
      <c r="B32" s="12">
        <v>0</v>
      </c>
      <c r="C32" s="13">
        <v>0</v>
      </c>
      <c r="Q32" s="12">
        <v>7</v>
      </c>
      <c r="R32" s="13">
        <v>5</v>
      </c>
    </row>
    <row r="33" spans="2:18">
      <c r="B33" s="12">
        <v>1</v>
      </c>
      <c r="C33" s="13">
        <v>1</v>
      </c>
      <c r="Q33" s="12">
        <v>8</v>
      </c>
      <c r="R33" s="13">
        <v>4</v>
      </c>
    </row>
    <row r="34" spans="2:18">
      <c r="B34" s="12">
        <v>2</v>
      </c>
      <c r="C34" s="13">
        <v>2</v>
      </c>
      <c r="Q34" s="12">
        <v>9</v>
      </c>
      <c r="R34" s="13">
        <v>3</v>
      </c>
    </row>
    <row r="35" spans="2:18">
      <c r="B35" s="12">
        <v>3</v>
      </c>
      <c r="C35" s="13">
        <v>7</v>
      </c>
      <c r="Q35" s="12">
        <v>10</v>
      </c>
      <c r="R35" s="13">
        <v>0</v>
      </c>
    </row>
    <row r="36" spans="2:18">
      <c r="B36" s="12">
        <v>4</v>
      </c>
      <c r="C36" s="13">
        <v>6</v>
      </c>
      <c r="Q36" s="12">
        <v>11</v>
      </c>
      <c r="R36" s="13">
        <v>0</v>
      </c>
    </row>
    <row r="37" spans="2:18">
      <c r="B37" s="12">
        <v>5</v>
      </c>
      <c r="C37" s="13">
        <v>2</v>
      </c>
      <c r="Q37" s="12">
        <v>12</v>
      </c>
      <c r="R37" s="13">
        <v>1</v>
      </c>
    </row>
    <row r="38" spans="2:18" ht="18.600000000000001" thickBot="1">
      <c r="Q38" s="11" t="s">
        <v>479</v>
      </c>
      <c r="R38" s="11">
        <v>0</v>
      </c>
    </row>
    <row r="42" spans="2:18" ht="18.600000000000001" thickBot="1">
      <c r="B42" s="11" t="s">
        <v>476</v>
      </c>
      <c r="C42" s="11" t="s">
        <v>474</v>
      </c>
    </row>
    <row r="43" spans="2:18">
      <c r="B43">
        <v>0</v>
      </c>
      <c r="C43">
        <v>6</v>
      </c>
    </row>
    <row r="44" spans="2:18">
      <c r="B44">
        <v>1</v>
      </c>
      <c r="C44">
        <v>3</v>
      </c>
    </row>
    <row r="45" spans="2:18">
      <c r="B45">
        <v>2</v>
      </c>
      <c r="C45">
        <v>1</v>
      </c>
    </row>
    <row r="46" spans="2:18">
      <c r="B46">
        <v>3</v>
      </c>
      <c r="C46">
        <v>0</v>
      </c>
    </row>
    <row r="47" spans="2:18">
      <c r="B47">
        <v>4</v>
      </c>
      <c r="C47">
        <v>5</v>
      </c>
    </row>
    <row r="48" spans="2:18">
      <c r="B48">
        <v>5</v>
      </c>
      <c r="C48">
        <v>1</v>
      </c>
    </row>
    <row r="49" spans="2:3">
      <c r="B49">
        <v>6</v>
      </c>
      <c r="C49">
        <v>2</v>
      </c>
    </row>
    <row r="50" spans="2:3">
      <c r="B50">
        <v>7</v>
      </c>
      <c r="C50">
        <v>0</v>
      </c>
    </row>
    <row r="51" spans="2:3">
      <c r="B51">
        <v>8</v>
      </c>
      <c r="C51">
        <v>1</v>
      </c>
    </row>
    <row r="52" spans="2:3">
      <c r="B52">
        <v>9</v>
      </c>
      <c r="C52">
        <v>0</v>
      </c>
    </row>
    <row r="53" spans="2:3">
      <c r="B53">
        <v>10</v>
      </c>
      <c r="C53">
        <v>1</v>
      </c>
    </row>
  </sheetData>
  <sortState xmlns:xlrd2="http://schemas.microsoft.com/office/spreadsheetml/2017/richdata2" ref="N2:N22">
    <sortCondition ref="N2"/>
  </sortState>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Sheet4</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cp:lastModifiedBy>
  <dcterms:created xsi:type="dcterms:W3CDTF">2020-06-06T18:34:58Z</dcterms:created>
  <dcterms:modified xsi:type="dcterms:W3CDTF">2020-07-01T11:32:45Z</dcterms:modified>
</cp:coreProperties>
</file>