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111111" sheetId="1" r:id="rId3"/>
    <sheet state="visible" name="打刻対象者マスタ" sheetId="2" r:id="rId4"/>
    <sheet state="visible" name="有休管理" sheetId="3" r:id="rId5"/>
    <sheet state="visible" name="template" sheetId="4" r:id="rId6"/>
    <sheet state="hidden" name="人マスタ" sheetId="5" r:id="rId7"/>
    <sheet state="visible" name="暦" sheetId="6" r:id="rId8"/>
  </sheets>
  <definedNames>
    <definedName name="RestMst">'有休管理'!$A$2:$E$46</definedName>
    <definedName name="AccountID">'打刻対象者マスタ'!$A$1:$A$40</definedName>
    <definedName name="EmbossingMst">'打刻対象者マスタ'!$A$1:$D$40</definedName>
  </definedNames>
  <calcPr/>
</workbook>
</file>

<file path=xl/sharedStrings.xml><?xml version="1.0" encoding="utf-8"?>
<sst xmlns="http://schemas.openxmlformats.org/spreadsheetml/2006/main" count="35" uniqueCount="29">
  <si>
    <t>CWID</t>
  </si>
  <si>
    <t>テスト 太郎</t>
  </si>
  <si>
    <t>名前</t>
  </si>
  <si>
    <t>支給日数</t>
  </si>
  <si>
    <t>test@email.com</t>
  </si>
  <si>
    <t>使用日数</t>
  </si>
  <si>
    <t>残日数</t>
  </si>
  <si>
    <t>日付</t>
  </si>
  <si>
    <t>出勤</t>
  </si>
  <si>
    <t>退社</t>
  </si>
  <si>
    <t>コメント</t>
  </si>
  <si>
    <t>index</t>
  </si>
  <si>
    <t>元日</t>
  </si>
  <si>
    <t>成人の日</t>
  </si>
  <si>
    <t>建国記念の日</t>
  </si>
  <si>
    <t>春分の日</t>
  </si>
  <si>
    <t>振替休日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</si>
  <si>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</si>
  <si>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</si>
  <si>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</si>
  <si>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</si>
  <si>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</si>
  <si>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</si>
  <si>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</si>
  <si>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</si>
  <si>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体育の日</t>
  </si>
  <si>
    <t>文化の日</t>
  </si>
  <si>
    <t>勤労感謝の日</t>
  </si>
  <si>
    <t>天皇誕生日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</si>
</sst>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 H:mm:ss"/>
    <numFmt numFmtId="165" formatCode="h&quot;:&quot;mm&quot;:&quot;ss"/>
    <numFmt numFmtId="166" formatCode="yyyy&quot;/&quot;mm&quot;/&quot;dd"/>
    <numFmt numFmtId="167" formatCode="m/d/yyyy h:mm:ss"/>
  </numFmts>
  <fonts count="6">
    <font>
      <sz val="10.0"/>
      <color rgb="FF000000"/>
      <name val="Arial"/>
    </font>
    <font/>
    <font>
      <color rgb="FFFFFFFF"/>
      <name val="Arial"/>
    </font>
    <font>
      <name val="Arial"/>
    </font>
    <font>
      <color rgb="FFFFFFFF"/>
    </font>
    <font>
      <sz val="11.0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434343"/>
        <bgColor rgb="FF43434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14" xfId="0" applyFont="1" applyNumberFormat="1"/>
    <xf borderId="0" fillId="3" fontId="1" numFmtId="0" xfId="0" applyAlignment="1" applyFill="1" applyFont="1">
      <alignment/>
    </xf>
    <xf borderId="0" fillId="4" fontId="2" numFmtId="0" xfId="0" applyAlignment="1" applyFill="1" applyFont="1">
      <alignment horizontal="center"/>
    </xf>
    <xf borderId="0" fillId="0" fontId="1" numFmtId="0" xfId="0" applyFont="1"/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4" fontId="2" numFmtId="0" xfId="0" applyAlignment="1" applyFont="1">
      <alignment horizontal="center"/>
    </xf>
    <xf borderId="0" fillId="3" fontId="1" numFmtId="0" xfId="0" applyFont="1"/>
    <xf borderId="0" fillId="5" fontId="3" numFmtId="0" xfId="0" applyAlignment="1" applyFont="1">
      <alignment horizontal="right"/>
    </xf>
    <xf borderId="0" fillId="0" fontId="1" numFmtId="164" xfId="0" applyFont="1" applyNumberFormat="1"/>
    <xf borderId="0" fillId="5" fontId="3" numFmtId="0" xfId="0" applyAlignment="1" applyFont="1">
      <alignment/>
    </xf>
    <xf borderId="0" fillId="7" fontId="3" numFmtId="0" xfId="0" applyAlignment="1" applyFill="1" applyFont="1">
      <alignment/>
    </xf>
    <xf borderId="0" fillId="6" fontId="1" numFmtId="0" xfId="0" applyFont="1"/>
    <xf borderId="0" fillId="0" fontId="1" numFmtId="165" xfId="0" applyFont="1" applyNumberFormat="1"/>
    <xf borderId="0" fillId="2" fontId="1" numFmtId="0" xfId="0" applyFont="1"/>
    <xf borderId="0" fillId="7" fontId="3" numFmtId="0" xfId="0" applyAlignment="1" applyFont="1">
      <alignment horizontal="right"/>
    </xf>
    <xf borderId="0" fillId="0" fontId="1" numFmtId="0" xfId="0" applyAlignment="1" applyFont="1">
      <alignment/>
    </xf>
    <xf borderId="0" fillId="5" fontId="3" numFmtId="0" xfId="0" applyAlignment="1" applyFont="1">
      <alignment horizontal="right"/>
    </xf>
    <xf borderId="0" fillId="0" fontId="1" numFmtId="14" xfId="0" applyAlignment="1" applyFont="1" applyNumberFormat="1">
      <alignment/>
    </xf>
    <xf borderId="0" fillId="5" fontId="3" numFmtId="0" xfId="0" applyAlignment="1" applyFont="1">
      <alignment/>
    </xf>
    <xf borderId="0" fillId="5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4" fontId="4" numFmtId="0" xfId="0" applyAlignment="1" applyFont="1">
      <alignment horizontal="center"/>
    </xf>
    <xf borderId="0" fillId="4" fontId="4" numFmtId="165" xfId="0" applyAlignment="1" applyFont="1" applyNumberFormat="1">
      <alignment horizontal="center"/>
    </xf>
    <xf borderId="0" fillId="7" fontId="3" numFmtId="0" xfId="0" applyAlignment="1" applyFont="1">
      <alignment/>
    </xf>
    <xf borderId="0" fillId="0" fontId="1" numFmtId="166" xfId="0" applyAlignment="1" applyFont="1" applyNumberFormat="1">
      <alignment/>
    </xf>
    <xf borderId="0" fillId="7" fontId="3" numFmtId="0" xfId="0" applyAlignment="1" applyFont="1">
      <alignment/>
    </xf>
    <xf borderId="0" fillId="0" fontId="1" numFmtId="165" xfId="0" applyAlignment="1" applyFont="1" applyNumberFormat="1">
      <alignment/>
    </xf>
    <xf borderId="0" fillId="0" fontId="1" numFmtId="167" xfId="0" applyAlignment="1" applyFont="1" applyNumberFormat="1">
      <alignment/>
    </xf>
    <xf borderId="0" fillId="8" fontId="5" numFmtId="0" xfId="0" applyAlignment="1" applyFill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18.0"/>
    <col customWidth="1" min="4" max="4" width="17.0"/>
  </cols>
  <sheetData>
    <row r="1">
      <c r="A1" s="2" t="str">
        <f>date(year(D1),month(D1),day(D1))</f>
        <v>7/19/2016</v>
      </c>
      <c r="B1" s="5" t="str">
        <f>if(B2 ="" ,"OK",if(text(now(),"yyyyMMddhhmmss") &gt; text(B2,"yyyyMMdd")&amp;text(time(hour(B2),minute(B2)+E2,second(B2)),"hhmmss") ,"NG","OK"))</f>
        <v>OK</v>
      </c>
      <c r="C1" s="5" t="str">
        <f>if(C2 ="" ,"OK",if(text(now(),"yyyyMMddhhmmss") &gt; text(C2,"yyyyMMdd")&amp;text(time(hour(C2),minute(C2)+E2,second(C2)),"hhmmss") ,"NG","OK"))</f>
        <v>OK</v>
      </c>
      <c r="D1" s="11" t="str">
        <f>if(text(today(),"yyyyMMdd")&amp;text(E1,"hhmmss") &gt; text(now(),"yyyyMMddhhmmss")  ,today()-1,today())</f>
        <v>2016/07/19 0:00:00</v>
      </c>
      <c r="E1" t="str">
        <f>"5:00:00"</f>
        <v>5:00:00</v>
      </c>
    </row>
    <row r="2">
      <c r="A2" s="5" t="str">
        <f>VLOOKUP(A1,A6:E371,5,false)</f>
        <v>201</v>
      </c>
      <c r="B2" s="15" t="str">
        <f>VLOOKUP(A1,A6:E371,2,false)</f>
        <v/>
      </c>
      <c r="C2" s="15" t="str">
        <f>VLOOKUP(A1,A6:E371,3,false)</f>
        <v/>
      </c>
      <c r="E2" s="18">
        <v>5.0</v>
      </c>
    </row>
    <row r="3">
      <c r="A3" s="20">
        <v>42436.0</v>
      </c>
      <c r="D3" s="23" t="str">
        <f>(countif(D6:D371,"全休")*1)+(countif(D6:D371,"午前休")*0.5)+(countif(D6:D371,"午後休")*0.5)</f>
        <v>0</v>
      </c>
      <c r="E3" s="24" t="str">
        <f>match($B$4,AccountID,0)</f>
        <v>1</v>
      </c>
    </row>
    <row r="4">
      <c r="A4" s="5" t="str">
        <f>VLOOKUP(A3,A6:E371,5,false)</f>
        <v>67</v>
      </c>
      <c r="B4" s="18">
        <v>1111111.0</v>
      </c>
      <c r="C4" t="str">
        <f>VLOOKUP($B$4,EmbossingMst,2,false)</f>
        <v>55555555</v>
      </c>
      <c r="D4" t="str">
        <f>VLOOKUP($B$4,EmbossingMst,3,false)</f>
        <v>テスト 太郎</v>
      </c>
      <c r="E4" s="18" t="str">
        <f>VLOOKUP($B$4,RestMst,5,false)</f>
        <v>10</v>
      </c>
    </row>
    <row r="5">
      <c r="A5" s="25" t="s">
        <v>7</v>
      </c>
      <c r="B5" s="26" t="s">
        <v>8</v>
      </c>
      <c r="C5" s="26" t="s">
        <v>9</v>
      </c>
      <c r="D5" s="25" t="s">
        <v>10</v>
      </c>
      <c r="E5" s="25" t="s">
        <v>11</v>
      </c>
    </row>
    <row r="6">
      <c r="A6" s="28">
        <v>42370.0</v>
      </c>
      <c r="B6" s="15"/>
      <c r="C6" s="15"/>
      <c r="E6" s="18">
        <v>1.0</v>
      </c>
    </row>
    <row r="7">
      <c r="A7" s="28">
        <v>42371.0</v>
      </c>
      <c r="B7" s="15"/>
      <c r="C7" s="15"/>
      <c r="E7" s="18">
        <v>2.0</v>
      </c>
    </row>
    <row r="8">
      <c r="A8" s="28">
        <v>42372.0</v>
      </c>
      <c r="B8" s="15"/>
      <c r="C8" s="15"/>
      <c r="E8" s="18">
        <v>3.0</v>
      </c>
    </row>
    <row r="9">
      <c r="A9" s="28">
        <v>42373.0</v>
      </c>
      <c r="B9" s="15"/>
      <c r="C9" s="15"/>
      <c r="E9" s="18">
        <v>4.0</v>
      </c>
    </row>
    <row r="10">
      <c r="A10" s="28">
        <v>42374.0</v>
      </c>
      <c r="B10" s="15"/>
      <c r="C10" s="15"/>
      <c r="E10" s="18">
        <v>5.0</v>
      </c>
    </row>
    <row r="11">
      <c r="A11" s="28">
        <v>42375.0</v>
      </c>
      <c r="B11" s="15"/>
      <c r="C11" s="15"/>
      <c r="E11" s="18">
        <v>6.0</v>
      </c>
    </row>
    <row r="12">
      <c r="A12" s="28">
        <v>42376.0</v>
      </c>
      <c r="B12" s="15"/>
      <c r="C12" s="15"/>
      <c r="E12" s="18">
        <v>7.0</v>
      </c>
    </row>
    <row r="13">
      <c r="A13" s="28">
        <v>42377.0</v>
      </c>
      <c r="B13" s="15"/>
      <c r="C13" s="15"/>
      <c r="E13" s="18">
        <v>8.0</v>
      </c>
    </row>
    <row r="14">
      <c r="A14" s="28">
        <v>42378.0</v>
      </c>
      <c r="B14" s="15"/>
      <c r="C14" s="15"/>
      <c r="E14" s="18">
        <v>9.0</v>
      </c>
    </row>
    <row r="15">
      <c r="A15" s="28">
        <v>42379.0</v>
      </c>
      <c r="B15" s="15"/>
      <c r="C15" s="15"/>
      <c r="E15" s="18">
        <v>10.0</v>
      </c>
    </row>
    <row r="16">
      <c r="A16" s="28">
        <v>42380.0</v>
      </c>
      <c r="B16" s="15"/>
      <c r="C16" s="15"/>
      <c r="E16" s="18">
        <v>11.0</v>
      </c>
    </row>
    <row r="17">
      <c r="A17" s="28">
        <v>42381.0</v>
      </c>
      <c r="B17" s="15"/>
      <c r="C17" s="15"/>
      <c r="E17" s="18">
        <v>12.0</v>
      </c>
    </row>
    <row r="18">
      <c r="A18" s="28">
        <v>42382.0</v>
      </c>
      <c r="B18" s="15"/>
      <c r="C18" s="15"/>
      <c r="E18" s="18">
        <v>13.0</v>
      </c>
    </row>
    <row r="19">
      <c r="A19" s="28">
        <v>42383.0</v>
      </c>
      <c r="B19" s="15"/>
      <c r="C19" s="15"/>
      <c r="E19" s="18">
        <v>14.0</v>
      </c>
    </row>
    <row r="20">
      <c r="A20" s="28">
        <v>42384.0</v>
      </c>
      <c r="B20" s="15"/>
      <c r="C20" s="15"/>
      <c r="E20" s="18">
        <v>15.0</v>
      </c>
    </row>
    <row r="21">
      <c r="A21" s="28">
        <v>42385.0</v>
      </c>
      <c r="B21" s="15"/>
      <c r="C21" s="15"/>
      <c r="E21" s="18">
        <v>16.0</v>
      </c>
    </row>
    <row r="22">
      <c r="A22" s="28">
        <v>42386.0</v>
      </c>
      <c r="B22" s="15"/>
      <c r="C22" s="15"/>
      <c r="E22" s="18">
        <v>17.0</v>
      </c>
    </row>
    <row r="23">
      <c r="A23" s="28">
        <v>42387.0</v>
      </c>
      <c r="B23" s="15"/>
      <c r="C23" s="15"/>
      <c r="E23" s="18">
        <v>18.0</v>
      </c>
    </row>
    <row r="24">
      <c r="A24" s="28">
        <v>42388.0</v>
      </c>
      <c r="B24" s="15"/>
      <c r="C24" s="15"/>
      <c r="E24" s="18">
        <v>19.0</v>
      </c>
    </row>
    <row r="25">
      <c r="A25" s="28">
        <v>42389.0</v>
      </c>
      <c r="B25" s="15"/>
      <c r="C25" s="15"/>
      <c r="E25" s="18">
        <v>20.0</v>
      </c>
    </row>
    <row r="26">
      <c r="A26" s="28">
        <v>42390.0</v>
      </c>
      <c r="B26" s="15"/>
      <c r="C26" s="15"/>
      <c r="E26" s="18">
        <v>21.0</v>
      </c>
    </row>
    <row r="27">
      <c r="A27" s="28">
        <v>42391.0</v>
      </c>
      <c r="B27" s="15"/>
      <c r="C27" s="15"/>
      <c r="E27" s="18">
        <v>22.0</v>
      </c>
    </row>
    <row r="28">
      <c r="A28" s="28">
        <v>42392.0</v>
      </c>
      <c r="B28" s="15"/>
      <c r="C28" s="15"/>
      <c r="E28" s="18">
        <v>23.0</v>
      </c>
    </row>
    <row r="29">
      <c r="A29" s="28">
        <v>42393.0</v>
      </c>
      <c r="B29" s="15"/>
      <c r="C29" s="15"/>
      <c r="E29" s="18">
        <v>24.0</v>
      </c>
    </row>
    <row r="30">
      <c r="A30" s="28">
        <v>42394.0</v>
      </c>
      <c r="B30" s="15"/>
      <c r="C30" s="15"/>
      <c r="E30" s="18">
        <v>25.0</v>
      </c>
    </row>
    <row r="31">
      <c r="A31" s="28">
        <v>42395.0</v>
      </c>
      <c r="B31" s="15"/>
      <c r="C31" s="15"/>
      <c r="E31" s="18">
        <v>26.0</v>
      </c>
    </row>
    <row r="32">
      <c r="A32" s="28">
        <v>42396.0</v>
      </c>
      <c r="B32" s="15"/>
      <c r="C32" s="15"/>
      <c r="E32" s="18">
        <v>27.0</v>
      </c>
    </row>
    <row r="33">
      <c r="A33" s="28">
        <v>42397.0</v>
      </c>
      <c r="B33" s="15"/>
      <c r="C33" s="15"/>
      <c r="E33" s="18">
        <v>28.0</v>
      </c>
    </row>
    <row r="34">
      <c r="A34" s="28">
        <v>42398.0</v>
      </c>
      <c r="B34" s="15"/>
      <c r="C34" s="15"/>
      <c r="E34" s="18">
        <v>29.0</v>
      </c>
    </row>
    <row r="35">
      <c r="A35" s="28">
        <v>42399.0</v>
      </c>
      <c r="B35" s="15"/>
      <c r="C35" s="15"/>
      <c r="E35" s="18">
        <v>30.0</v>
      </c>
    </row>
    <row r="36">
      <c r="A36" s="28">
        <v>42400.0</v>
      </c>
      <c r="B36" s="15"/>
      <c r="C36" s="15"/>
      <c r="E36" s="18">
        <v>31.0</v>
      </c>
    </row>
    <row r="37">
      <c r="A37" s="28">
        <v>42401.0</v>
      </c>
      <c r="B37" s="15"/>
      <c r="C37" s="15"/>
      <c r="E37" s="18">
        <v>32.0</v>
      </c>
    </row>
    <row r="38">
      <c r="A38" s="28">
        <v>42402.0</v>
      </c>
      <c r="B38" s="15"/>
      <c r="C38" s="15"/>
      <c r="E38" s="18">
        <v>33.0</v>
      </c>
    </row>
    <row r="39">
      <c r="A39" s="28">
        <v>42403.0</v>
      </c>
      <c r="B39" s="15"/>
      <c r="C39" s="15"/>
      <c r="D39" s="18"/>
      <c r="E39" s="18">
        <v>34.0</v>
      </c>
    </row>
    <row r="40">
      <c r="A40" s="28">
        <v>42404.0</v>
      </c>
      <c r="B40" s="30"/>
      <c r="C40" s="15"/>
      <c r="E40" s="18">
        <v>35.0</v>
      </c>
    </row>
    <row r="41">
      <c r="A41" s="28">
        <v>42405.0</v>
      </c>
      <c r="B41" s="15"/>
      <c r="C41" s="15"/>
      <c r="E41" s="18">
        <v>36.0</v>
      </c>
    </row>
    <row r="42">
      <c r="A42" s="28">
        <v>42406.0</v>
      </c>
      <c r="B42" s="15"/>
      <c r="C42" s="15"/>
      <c r="E42" s="18">
        <v>37.0</v>
      </c>
    </row>
    <row r="43">
      <c r="A43" s="28">
        <v>42407.0</v>
      </c>
      <c r="B43" s="31"/>
      <c r="C43" s="31"/>
      <c r="E43" s="18">
        <v>38.0</v>
      </c>
    </row>
    <row r="44">
      <c r="A44" s="28">
        <v>42408.0</v>
      </c>
      <c r="B44" s="30"/>
      <c r="C44" s="30"/>
      <c r="E44" s="18">
        <v>39.0</v>
      </c>
    </row>
    <row r="45">
      <c r="A45" s="28">
        <v>42409.0</v>
      </c>
      <c r="B45" s="31"/>
      <c r="C45" s="31"/>
      <c r="D45" s="18"/>
      <c r="E45" s="18">
        <v>40.0</v>
      </c>
    </row>
    <row r="46">
      <c r="A46" s="28">
        <v>42410.0</v>
      </c>
      <c r="B46" s="15"/>
      <c r="C46" s="15"/>
      <c r="E46" s="18">
        <v>41.0</v>
      </c>
    </row>
    <row r="47">
      <c r="A47" s="28">
        <v>42411.0</v>
      </c>
      <c r="B47" s="15"/>
      <c r="C47" s="15"/>
      <c r="E47" s="18">
        <v>42.0</v>
      </c>
    </row>
    <row r="48">
      <c r="A48" s="28">
        <v>42412.0</v>
      </c>
      <c r="B48" s="15"/>
      <c r="C48" s="15"/>
      <c r="E48" s="18">
        <v>43.0</v>
      </c>
    </row>
    <row r="49">
      <c r="A49" s="28">
        <v>42413.0</v>
      </c>
      <c r="B49" s="15"/>
      <c r="C49" s="15"/>
      <c r="E49" s="18">
        <v>44.0</v>
      </c>
    </row>
    <row r="50">
      <c r="A50" s="28">
        <v>42414.0</v>
      </c>
      <c r="B50" s="31"/>
      <c r="C50" s="15"/>
      <c r="E50" s="18">
        <v>45.0</v>
      </c>
    </row>
    <row r="51">
      <c r="A51" s="28">
        <v>42415.0</v>
      </c>
      <c r="B51" s="31"/>
      <c r="C51" s="31"/>
      <c r="E51" s="18">
        <v>46.0</v>
      </c>
    </row>
    <row r="52">
      <c r="A52" s="28">
        <v>42416.0</v>
      </c>
      <c r="B52" s="31"/>
      <c r="C52" s="31"/>
      <c r="D52" s="18"/>
      <c r="E52" s="18">
        <v>47.0</v>
      </c>
    </row>
    <row r="53">
      <c r="A53" s="28">
        <v>42417.0</v>
      </c>
      <c r="B53" s="31"/>
      <c r="C53" s="31"/>
      <c r="E53" s="18">
        <v>48.0</v>
      </c>
    </row>
    <row r="54">
      <c r="A54" s="28">
        <v>42418.0</v>
      </c>
      <c r="B54" s="31"/>
      <c r="C54" s="31"/>
      <c r="E54" s="18">
        <v>49.0</v>
      </c>
    </row>
    <row r="55">
      <c r="A55" s="28">
        <v>42419.0</v>
      </c>
      <c r="B55" s="15"/>
      <c r="C55" s="15"/>
      <c r="E55" s="18">
        <v>50.0</v>
      </c>
    </row>
    <row r="56">
      <c r="A56" s="28">
        <v>42420.0</v>
      </c>
      <c r="B56" s="15"/>
      <c r="C56" s="15"/>
      <c r="E56" s="18">
        <v>51.0</v>
      </c>
    </row>
    <row r="57">
      <c r="A57" s="28">
        <v>42421.0</v>
      </c>
      <c r="B57" s="15"/>
      <c r="C57" s="15"/>
      <c r="E57" s="18">
        <v>52.0</v>
      </c>
    </row>
    <row r="58">
      <c r="A58" s="28">
        <v>42422.0</v>
      </c>
      <c r="B58" s="31"/>
      <c r="C58" s="31"/>
      <c r="E58" s="18">
        <v>53.0</v>
      </c>
    </row>
    <row r="59">
      <c r="A59" s="28">
        <v>42423.0</v>
      </c>
      <c r="B59" s="15"/>
      <c r="C59" s="15"/>
      <c r="E59" s="18">
        <v>54.0</v>
      </c>
    </row>
    <row r="60">
      <c r="A60" s="28">
        <v>42424.0</v>
      </c>
      <c r="B60" s="31"/>
      <c r="C60" s="15"/>
      <c r="E60" s="18">
        <v>55.0</v>
      </c>
    </row>
    <row r="61">
      <c r="A61" s="28">
        <v>42425.0</v>
      </c>
      <c r="B61" s="15"/>
      <c r="C61" s="15"/>
      <c r="E61" s="18">
        <v>56.0</v>
      </c>
    </row>
    <row r="62">
      <c r="A62" s="28">
        <v>42426.0</v>
      </c>
      <c r="B62" s="15"/>
      <c r="C62" s="15"/>
      <c r="E62" s="18">
        <v>57.0</v>
      </c>
    </row>
    <row r="63">
      <c r="A63" s="28">
        <v>42427.0</v>
      </c>
      <c r="B63" s="15"/>
      <c r="C63" s="15"/>
      <c r="E63" s="18">
        <v>58.0</v>
      </c>
    </row>
    <row r="64">
      <c r="A64" s="28">
        <v>42428.0</v>
      </c>
      <c r="B64" s="15"/>
      <c r="C64" s="15"/>
      <c r="E64" s="18">
        <v>59.0</v>
      </c>
    </row>
    <row r="65">
      <c r="A65" s="28">
        <v>42429.0</v>
      </c>
      <c r="B65" s="15"/>
      <c r="C65" s="15"/>
      <c r="E65" s="18">
        <v>60.0</v>
      </c>
    </row>
    <row r="66">
      <c r="A66" s="28">
        <v>42430.0</v>
      </c>
      <c r="B66" s="15"/>
      <c r="C66" s="15"/>
      <c r="E66" s="18">
        <v>61.0</v>
      </c>
    </row>
    <row r="67">
      <c r="A67" s="28">
        <v>42431.0</v>
      </c>
      <c r="B67" s="15"/>
      <c r="C67" s="15"/>
      <c r="E67" s="18">
        <v>62.0</v>
      </c>
    </row>
    <row r="68">
      <c r="A68" s="28">
        <v>42432.0</v>
      </c>
      <c r="B68" s="15"/>
      <c r="C68" s="15"/>
      <c r="E68" s="18">
        <v>63.0</v>
      </c>
    </row>
    <row r="69">
      <c r="A69" s="28">
        <v>42433.0</v>
      </c>
      <c r="B69" s="15"/>
      <c r="C69" s="15"/>
      <c r="E69" s="18">
        <v>64.0</v>
      </c>
    </row>
    <row r="70">
      <c r="A70" s="28">
        <v>42434.0</v>
      </c>
      <c r="B70" s="15"/>
      <c r="C70" s="15"/>
      <c r="E70" s="18">
        <v>65.0</v>
      </c>
    </row>
    <row r="71">
      <c r="A71" s="28">
        <v>42435.0</v>
      </c>
      <c r="B71" s="15"/>
      <c r="C71" s="15"/>
      <c r="E71" s="18">
        <v>66.0</v>
      </c>
    </row>
    <row r="72">
      <c r="A72" s="28">
        <v>42436.0</v>
      </c>
      <c r="B72" s="15"/>
      <c r="C72" s="15"/>
      <c r="E72" s="18">
        <v>67.0</v>
      </c>
    </row>
    <row r="73">
      <c r="A73" s="28">
        <v>42437.0</v>
      </c>
      <c r="B73" s="15"/>
      <c r="C73" s="15"/>
      <c r="E73" s="18">
        <v>68.0</v>
      </c>
    </row>
    <row r="74">
      <c r="A74" s="28">
        <v>42438.0</v>
      </c>
      <c r="B74" s="15"/>
      <c r="C74" s="15"/>
      <c r="E74" s="18">
        <v>69.0</v>
      </c>
    </row>
    <row r="75">
      <c r="A75" s="28">
        <v>42439.0</v>
      </c>
      <c r="B75" s="15"/>
      <c r="C75" s="15"/>
      <c r="E75" s="18">
        <v>70.0</v>
      </c>
    </row>
    <row r="76">
      <c r="A76" s="28">
        <v>42440.0</v>
      </c>
      <c r="B76" s="15"/>
      <c r="C76" s="15"/>
      <c r="E76" s="18">
        <v>71.0</v>
      </c>
    </row>
    <row r="77">
      <c r="A77" s="28">
        <v>42441.0</v>
      </c>
      <c r="B77" s="15"/>
      <c r="C77" s="15"/>
      <c r="E77" s="18">
        <v>72.0</v>
      </c>
    </row>
    <row r="78">
      <c r="A78" s="28">
        <v>42442.0</v>
      </c>
      <c r="B78" s="15"/>
      <c r="C78" s="15"/>
      <c r="E78" s="18">
        <v>73.0</v>
      </c>
    </row>
    <row r="79">
      <c r="A79" s="28">
        <v>42443.0</v>
      </c>
      <c r="B79" s="15"/>
      <c r="C79" s="15"/>
      <c r="E79" s="18">
        <v>74.0</v>
      </c>
    </row>
    <row r="80">
      <c r="A80" s="28">
        <v>42444.0</v>
      </c>
      <c r="B80" s="15"/>
      <c r="C80" s="15"/>
      <c r="E80" s="18">
        <v>75.0</v>
      </c>
    </row>
    <row r="81">
      <c r="A81" s="28">
        <v>42445.0</v>
      </c>
      <c r="B81" s="15"/>
      <c r="C81" s="15"/>
      <c r="E81" s="18">
        <v>76.0</v>
      </c>
    </row>
    <row r="82">
      <c r="A82" s="28">
        <v>42446.0</v>
      </c>
      <c r="B82" s="15"/>
      <c r="C82" s="15"/>
      <c r="E82" s="18">
        <v>77.0</v>
      </c>
    </row>
    <row r="83">
      <c r="A83" s="28">
        <v>42447.0</v>
      </c>
      <c r="B83" s="15"/>
      <c r="C83" s="15"/>
      <c r="E83" s="18">
        <v>78.0</v>
      </c>
    </row>
    <row r="84">
      <c r="A84" s="28">
        <v>42448.0</v>
      </c>
      <c r="B84" s="15"/>
      <c r="C84" s="15"/>
      <c r="E84" s="18">
        <v>79.0</v>
      </c>
    </row>
    <row r="85">
      <c r="A85" s="28">
        <v>42449.0</v>
      </c>
      <c r="B85" s="15"/>
      <c r="C85" s="15"/>
      <c r="E85" s="18">
        <v>80.0</v>
      </c>
    </row>
    <row r="86">
      <c r="A86" s="28">
        <v>42450.0</v>
      </c>
      <c r="B86" s="15"/>
      <c r="C86" s="15"/>
      <c r="E86" s="18">
        <v>81.0</v>
      </c>
    </row>
    <row r="87">
      <c r="A87" s="28">
        <v>42451.0</v>
      </c>
      <c r="B87" s="15"/>
      <c r="C87" s="15"/>
      <c r="E87" s="18">
        <v>82.0</v>
      </c>
    </row>
    <row r="88">
      <c r="A88" s="28">
        <v>42452.0</v>
      </c>
      <c r="B88" s="15"/>
      <c r="C88" s="15"/>
      <c r="E88" s="18">
        <v>83.0</v>
      </c>
    </row>
    <row r="89">
      <c r="A89" s="28">
        <v>42453.0</v>
      </c>
      <c r="B89" s="15"/>
      <c r="C89" s="15"/>
      <c r="E89" s="18">
        <v>84.0</v>
      </c>
    </row>
    <row r="90">
      <c r="A90" s="28">
        <v>42454.0</v>
      </c>
      <c r="B90" s="15"/>
      <c r="C90" s="15"/>
      <c r="E90" s="18">
        <v>85.0</v>
      </c>
    </row>
    <row r="91">
      <c r="A91" s="28">
        <v>42455.0</v>
      </c>
      <c r="B91" s="15"/>
      <c r="C91" s="15"/>
      <c r="E91" s="18">
        <v>86.0</v>
      </c>
    </row>
    <row r="92">
      <c r="A92" s="28">
        <v>42456.0</v>
      </c>
      <c r="B92" s="15"/>
      <c r="C92" s="15"/>
      <c r="E92" s="18">
        <v>87.0</v>
      </c>
    </row>
    <row r="93">
      <c r="A93" s="28">
        <v>42457.0</v>
      </c>
      <c r="B93" s="15"/>
      <c r="C93" s="15"/>
      <c r="E93" s="18">
        <v>88.0</v>
      </c>
    </row>
    <row r="94">
      <c r="A94" s="28">
        <v>42458.0</v>
      </c>
      <c r="B94" s="31"/>
      <c r="C94" s="15"/>
      <c r="E94" s="18">
        <v>89.0</v>
      </c>
    </row>
    <row r="95">
      <c r="A95" s="28">
        <v>42459.0</v>
      </c>
      <c r="B95" s="15"/>
      <c r="C95" s="15"/>
      <c r="E95" s="18">
        <v>90.0</v>
      </c>
    </row>
    <row r="96">
      <c r="A96" s="28">
        <v>42460.0</v>
      </c>
      <c r="B96" s="15"/>
      <c r="C96" s="15"/>
      <c r="E96" s="18">
        <v>91.0</v>
      </c>
    </row>
    <row r="97">
      <c r="A97" s="28">
        <v>42461.0</v>
      </c>
      <c r="B97" s="15"/>
      <c r="C97" s="15"/>
      <c r="E97" s="18">
        <v>92.0</v>
      </c>
    </row>
    <row r="98">
      <c r="A98" s="28">
        <v>42462.0</v>
      </c>
      <c r="B98" s="15"/>
      <c r="C98" s="15"/>
      <c r="E98" s="18">
        <v>93.0</v>
      </c>
    </row>
    <row r="99">
      <c r="A99" s="28">
        <v>42463.0</v>
      </c>
      <c r="B99" s="15"/>
      <c r="C99" s="15"/>
      <c r="E99" s="18">
        <v>94.0</v>
      </c>
    </row>
    <row r="100">
      <c r="A100" s="28">
        <v>42464.0</v>
      </c>
      <c r="B100" s="15"/>
      <c r="C100" s="15"/>
      <c r="E100" s="18">
        <v>95.0</v>
      </c>
    </row>
    <row r="101">
      <c r="A101" s="28">
        <v>42465.0</v>
      </c>
      <c r="B101" s="15"/>
      <c r="C101" s="15"/>
      <c r="E101" s="18">
        <v>96.0</v>
      </c>
    </row>
    <row r="102">
      <c r="A102" s="28">
        <v>42466.0</v>
      </c>
      <c r="B102" s="15"/>
      <c r="C102" s="15"/>
      <c r="E102" s="18">
        <v>97.0</v>
      </c>
    </row>
    <row r="103">
      <c r="A103" s="28">
        <v>42467.0</v>
      </c>
      <c r="B103" s="15"/>
      <c r="C103" s="15"/>
      <c r="E103" s="18">
        <v>98.0</v>
      </c>
    </row>
    <row r="104">
      <c r="A104" s="28">
        <v>42468.0</v>
      </c>
      <c r="B104" s="15"/>
      <c r="C104" s="15"/>
      <c r="E104" s="18">
        <v>99.0</v>
      </c>
    </row>
    <row r="105">
      <c r="A105" s="28">
        <v>42469.0</v>
      </c>
      <c r="B105" s="15"/>
      <c r="C105" s="15"/>
      <c r="E105" s="18">
        <v>100.0</v>
      </c>
    </row>
    <row r="106">
      <c r="A106" s="28">
        <v>42470.0</v>
      </c>
      <c r="B106" s="15"/>
      <c r="C106" s="15"/>
      <c r="E106" s="18">
        <v>101.0</v>
      </c>
    </row>
    <row r="107">
      <c r="A107" s="28">
        <v>42471.0</v>
      </c>
      <c r="B107" s="15"/>
      <c r="C107" s="15"/>
      <c r="E107" s="18">
        <v>102.0</v>
      </c>
    </row>
    <row r="108">
      <c r="A108" s="28">
        <v>42472.0</v>
      </c>
      <c r="B108" s="15"/>
      <c r="C108" s="15"/>
      <c r="E108" s="18">
        <v>103.0</v>
      </c>
    </row>
    <row r="109">
      <c r="A109" s="28">
        <v>42473.0</v>
      </c>
      <c r="B109" s="15"/>
      <c r="C109" s="15"/>
      <c r="E109" s="18">
        <v>104.0</v>
      </c>
    </row>
    <row r="110">
      <c r="A110" s="28">
        <v>42474.0</v>
      </c>
      <c r="B110" s="15"/>
      <c r="C110" s="15"/>
      <c r="E110" s="18">
        <v>105.0</v>
      </c>
    </row>
    <row r="111">
      <c r="A111" s="28">
        <v>42475.0</v>
      </c>
      <c r="B111" s="15"/>
      <c r="C111" s="15"/>
      <c r="E111" s="18">
        <v>106.0</v>
      </c>
    </row>
    <row r="112">
      <c r="A112" s="28">
        <v>42476.0</v>
      </c>
      <c r="B112" s="15"/>
      <c r="C112" s="15"/>
      <c r="E112" s="18">
        <v>107.0</v>
      </c>
    </row>
    <row r="113">
      <c r="A113" s="28">
        <v>42477.0</v>
      </c>
      <c r="B113" s="15"/>
      <c r="C113" s="15"/>
      <c r="E113" s="18">
        <v>108.0</v>
      </c>
    </row>
    <row r="114">
      <c r="A114" s="28">
        <v>42478.0</v>
      </c>
      <c r="B114" s="15"/>
      <c r="C114" s="15"/>
      <c r="E114" s="18">
        <v>109.0</v>
      </c>
    </row>
    <row r="115">
      <c r="A115" s="28">
        <v>42479.0</v>
      </c>
      <c r="B115" s="15"/>
      <c r="C115" s="15"/>
      <c r="E115" s="18">
        <v>110.0</v>
      </c>
    </row>
    <row r="116">
      <c r="A116" s="28">
        <v>42480.0</v>
      </c>
      <c r="B116" s="15"/>
      <c r="C116" s="15"/>
      <c r="E116" s="18">
        <v>111.0</v>
      </c>
    </row>
    <row r="117">
      <c r="A117" s="28">
        <v>42481.0</v>
      </c>
      <c r="B117" s="15"/>
      <c r="C117" s="15"/>
      <c r="E117" s="18">
        <v>112.0</v>
      </c>
    </row>
    <row r="118">
      <c r="A118" s="28">
        <v>42482.0</v>
      </c>
      <c r="B118" s="15"/>
      <c r="C118" s="15"/>
      <c r="E118" s="18">
        <v>113.0</v>
      </c>
    </row>
    <row r="119">
      <c r="A119" s="28">
        <v>42483.0</v>
      </c>
      <c r="B119" s="15"/>
      <c r="C119" s="15"/>
      <c r="E119" s="18">
        <v>114.0</v>
      </c>
    </row>
    <row r="120">
      <c r="A120" s="28">
        <v>42484.0</v>
      </c>
      <c r="B120" s="15"/>
      <c r="C120" s="15"/>
      <c r="E120" s="18">
        <v>115.0</v>
      </c>
    </row>
    <row r="121">
      <c r="A121" s="28">
        <v>42485.0</v>
      </c>
      <c r="B121" s="15"/>
      <c r="C121" s="15"/>
      <c r="E121" s="18">
        <v>116.0</v>
      </c>
    </row>
    <row r="122">
      <c r="A122" s="28">
        <v>42486.0</v>
      </c>
      <c r="B122" s="15"/>
      <c r="C122" s="15"/>
      <c r="E122" s="18">
        <v>117.0</v>
      </c>
    </row>
    <row r="123">
      <c r="A123" s="28">
        <v>42487.0</v>
      </c>
      <c r="B123" s="15"/>
      <c r="C123" s="15"/>
      <c r="E123" s="18">
        <v>118.0</v>
      </c>
    </row>
    <row r="124">
      <c r="A124" s="28">
        <v>42488.0</v>
      </c>
      <c r="B124" s="15"/>
      <c r="C124" s="15"/>
      <c r="E124" s="18">
        <v>119.0</v>
      </c>
    </row>
    <row r="125">
      <c r="A125" s="28">
        <v>42489.0</v>
      </c>
      <c r="B125" s="15"/>
      <c r="C125" s="15"/>
      <c r="E125" s="18">
        <v>120.0</v>
      </c>
    </row>
    <row r="126">
      <c r="A126" s="28">
        <v>42490.0</v>
      </c>
      <c r="B126" s="15"/>
      <c r="C126" s="15"/>
      <c r="E126" s="18">
        <v>121.0</v>
      </c>
    </row>
    <row r="127">
      <c r="A127" s="28">
        <v>42491.0</v>
      </c>
      <c r="B127" s="15"/>
      <c r="C127" s="15"/>
      <c r="E127" s="18">
        <v>122.0</v>
      </c>
    </row>
    <row r="128">
      <c r="A128" s="28">
        <v>42492.0</v>
      </c>
      <c r="B128" s="15"/>
      <c r="C128" s="15"/>
      <c r="E128" s="18">
        <v>123.0</v>
      </c>
    </row>
    <row r="129">
      <c r="A129" s="28">
        <v>42493.0</v>
      </c>
      <c r="B129" s="15"/>
      <c r="C129" s="15"/>
      <c r="E129" s="18">
        <v>124.0</v>
      </c>
    </row>
    <row r="130">
      <c r="A130" s="28">
        <v>42494.0</v>
      </c>
      <c r="B130" s="15"/>
      <c r="C130" s="15"/>
      <c r="E130" s="18">
        <v>125.0</v>
      </c>
    </row>
    <row r="131">
      <c r="A131" s="28">
        <v>42495.0</v>
      </c>
      <c r="B131" s="15"/>
      <c r="C131" s="15"/>
      <c r="E131" s="18">
        <v>126.0</v>
      </c>
    </row>
    <row r="132">
      <c r="A132" s="28">
        <v>42496.0</v>
      </c>
      <c r="B132" s="15"/>
      <c r="C132" s="15"/>
      <c r="E132" s="18">
        <v>127.0</v>
      </c>
    </row>
    <row r="133">
      <c r="A133" s="28">
        <v>42497.0</v>
      </c>
      <c r="B133" s="15"/>
      <c r="C133" s="15"/>
      <c r="E133" s="18">
        <v>128.0</v>
      </c>
    </row>
    <row r="134">
      <c r="A134" s="28">
        <v>42498.0</v>
      </c>
      <c r="B134" s="15"/>
      <c r="C134" s="15"/>
      <c r="E134" s="18">
        <v>129.0</v>
      </c>
    </row>
    <row r="135">
      <c r="A135" s="28">
        <v>42499.0</v>
      </c>
      <c r="B135" s="15"/>
      <c r="C135" s="15"/>
      <c r="E135" s="18">
        <v>130.0</v>
      </c>
    </row>
    <row r="136">
      <c r="A136" s="28">
        <v>42500.0</v>
      </c>
      <c r="B136" s="15"/>
      <c r="C136" s="15"/>
      <c r="E136" s="18">
        <v>131.0</v>
      </c>
    </row>
    <row r="137">
      <c r="A137" s="28">
        <v>42501.0</v>
      </c>
      <c r="B137" s="15"/>
      <c r="C137" s="15"/>
      <c r="E137" s="18">
        <v>132.0</v>
      </c>
    </row>
    <row r="138">
      <c r="A138" s="28">
        <v>42502.0</v>
      </c>
      <c r="B138" s="15"/>
      <c r="C138" s="15"/>
      <c r="E138" s="18">
        <v>133.0</v>
      </c>
    </row>
    <row r="139">
      <c r="A139" s="28">
        <v>42503.0</v>
      </c>
      <c r="B139" s="15"/>
      <c r="C139" s="15"/>
      <c r="E139" s="18">
        <v>134.0</v>
      </c>
    </row>
    <row r="140">
      <c r="A140" s="28">
        <v>42504.0</v>
      </c>
      <c r="B140" s="15"/>
      <c r="C140" s="15"/>
      <c r="E140" s="18">
        <v>135.0</v>
      </c>
    </row>
    <row r="141">
      <c r="A141" s="28">
        <v>42505.0</v>
      </c>
      <c r="B141" s="15"/>
      <c r="C141" s="15"/>
      <c r="E141" s="18">
        <v>136.0</v>
      </c>
    </row>
    <row r="142">
      <c r="A142" s="28">
        <v>42506.0</v>
      </c>
      <c r="B142" s="15"/>
      <c r="C142" s="15"/>
      <c r="E142" s="18">
        <v>137.0</v>
      </c>
    </row>
    <row r="143">
      <c r="A143" s="28">
        <v>42507.0</v>
      </c>
      <c r="B143" s="15"/>
      <c r="C143" s="15"/>
      <c r="E143" s="18">
        <v>138.0</v>
      </c>
    </row>
    <row r="144">
      <c r="A144" s="28">
        <v>42508.0</v>
      </c>
      <c r="B144" s="15"/>
      <c r="C144" s="15"/>
      <c r="E144" s="18">
        <v>139.0</v>
      </c>
    </row>
    <row r="145">
      <c r="A145" s="28">
        <v>42509.0</v>
      </c>
      <c r="B145" s="15"/>
      <c r="C145" s="15"/>
      <c r="E145" s="18">
        <v>140.0</v>
      </c>
    </row>
    <row r="146">
      <c r="A146" s="28">
        <v>42510.0</v>
      </c>
      <c r="B146" s="15"/>
      <c r="C146" s="15"/>
      <c r="E146" s="18">
        <v>141.0</v>
      </c>
    </row>
    <row r="147">
      <c r="A147" s="28">
        <v>42511.0</v>
      </c>
      <c r="B147" s="15"/>
      <c r="C147" s="15"/>
      <c r="E147" s="18">
        <v>142.0</v>
      </c>
    </row>
    <row r="148">
      <c r="A148" s="28">
        <v>42512.0</v>
      </c>
      <c r="B148" s="15"/>
      <c r="C148" s="15"/>
      <c r="E148" s="18">
        <v>143.0</v>
      </c>
    </row>
    <row r="149">
      <c r="A149" s="28">
        <v>42513.0</v>
      </c>
      <c r="B149" s="15"/>
      <c r="C149" s="15"/>
      <c r="E149" s="18">
        <v>144.0</v>
      </c>
    </row>
    <row r="150">
      <c r="A150" s="28">
        <v>42514.0</v>
      </c>
      <c r="B150" s="15"/>
      <c r="C150" s="15"/>
      <c r="E150" s="18">
        <v>145.0</v>
      </c>
    </row>
    <row r="151">
      <c r="A151" s="28">
        <v>42515.0</v>
      </c>
      <c r="B151" s="15"/>
      <c r="C151" s="15"/>
      <c r="E151" s="18">
        <v>146.0</v>
      </c>
    </row>
    <row r="152">
      <c r="A152" s="28">
        <v>42516.0</v>
      </c>
      <c r="B152" s="15"/>
      <c r="C152" s="15"/>
      <c r="E152" s="18">
        <v>147.0</v>
      </c>
    </row>
    <row r="153">
      <c r="A153" s="28">
        <v>42517.0</v>
      </c>
      <c r="B153" s="15"/>
      <c r="C153" s="15"/>
      <c r="E153" s="18">
        <v>148.0</v>
      </c>
    </row>
    <row r="154">
      <c r="A154" s="28">
        <v>42518.0</v>
      </c>
      <c r="B154" s="15"/>
      <c r="C154" s="15"/>
      <c r="E154" s="18">
        <v>149.0</v>
      </c>
    </row>
    <row r="155">
      <c r="A155" s="28">
        <v>42519.0</v>
      </c>
      <c r="B155" s="15"/>
      <c r="C155" s="15"/>
      <c r="E155" s="18">
        <v>150.0</v>
      </c>
    </row>
    <row r="156">
      <c r="A156" s="28">
        <v>42520.0</v>
      </c>
      <c r="B156" s="15"/>
      <c r="C156" s="15"/>
      <c r="E156" s="18">
        <v>151.0</v>
      </c>
    </row>
    <row r="157">
      <c r="A157" s="28">
        <v>42521.0</v>
      </c>
      <c r="B157" s="15"/>
      <c r="C157" s="15"/>
      <c r="E157" s="18">
        <v>152.0</v>
      </c>
    </row>
    <row r="158">
      <c r="A158" s="28">
        <v>42522.0</v>
      </c>
      <c r="B158" s="15"/>
      <c r="C158" s="15"/>
      <c r="E158" s="18">
        <v>153.0</v>
      </c>
    </row>
    <row r="159">
      <c r="A159" s="28">
        <v>42523.0</v>
      </c>
      <c r="B159" s="15"/>
      <c r="C159" s="15"/>
      <c r="E159" s="18">
        <v>154.0</v>
      </c>
    </row>
    <row r="160">
      <c r="A160" s="28">
        <v>42524.0</v>
      </c>
      <c r="B160" s="15"/>
      <c r="C160" s="15"/>
      <c r="E160" s="18">
        <v>155.0</v>
      </c>
    </row>
    <row r="161">
      <c r="A161" s="28">
        <v>42525.0</v>
      </c>
      <c r="B161" s="15"/>
      <c r="C161" s="15"/>
      <c r="E161" s="18">
        <v>156.0</v>
      </c>
    </row>
    <row r="162">
      <c r="A162" s="28">
        <v>42526.0</v>
      </c>
      <c r="B162" s="15"/>
      <c r="C162" s="15"/>
      <c r="E162" s="18">
        <v>157.0</v>
      </c>
    </row>
    <row r="163">
      <c r="A163" s="28">
        <v>42527.0</v>
      </c>
      <c r="B163" s="15"/>
      <c r="C163" s="15"/>
      <c r="E163" s="18">
        <v>158.0</v>
      </c>
    </row>
    <row r="164">
      <c r="A164" s="28">
        <v>42528.0</v>
      </c>
      <c r="B164" s="15"/>
      <c r="C164" s="15"/>
      <c r="E164" s="18">
        <v>159.0</v>
      </c>
    </row>
    <row r="165">
      <c r="A165" s="28">
        <v>42529.0</v>
      </c>
      <c r="B165" s="15"/>
      <c r="C165" s="15"/>
      <c r="E165" s="18">
        <v>160.0</v>
      </c>
    </row>
    <row r="166">
      <c r="A166" s="28">
        <v>42530.0</v>
      </c>
      <c r="B166" s="15"/>
      <c r="C166" s="15"/>
      <c r="E166" s="18">
        <v>161.0</v>
      </c>
    </row>
    <row r="167">
      <c r="A167" s="28">
        <v>42531.0</v>
      </c>
      <c r="B167" s="15"/>
      <c r="C167" s="15"/>
      <c r="E167" s="18">
        <v>162.0</v>
      </c>
    </row>
    <row r="168">
      <c r="A168" s="28">
        <v>42532.0</v>
      </c>
      <c r="B168" s="15"/>
      <c r="C168" s="15"/>
      <c r="E168" s="18">
        <v>163.0</v>
      </c>
    </row>
    <row r="169">
      <c r="A169" s="28">
        <v>42533.0</v>
      </c>
      <c r="B169" s="15"/>
      <c r="C169" s="15"/>
      <c r="E169" s="18">
        <v>164.0</v>
      </c>
    </row>
    <row r="170">
      <c r="A170" s="28">
        <v>42534.0</v>
      </c>
      <c r="B170" s="15"/>
      <c r="C170" s="15"/>
      <c r="E170" s="18">
        <v>165.0</v>
      </c>
    </row>
    <row r="171">
      <c r="A171" s="28">
        <v>42535.0</v>
      </c>
      <c r="B171" s="15"/>
      <c r="C171" s="15"/>
      <c r="E171" s="18">
        <v>166.0</v>
      </c>
    </row>
    <row r="172">
      <c r="A172" s="28">
        <v>42536.0</v>
      </c>
      <c r="B172" s="15"/>
      <c r="C172" s="15"/>
      <c r="E172" s="18">
        <v>167.0</v>
      </c>
    </row>
    <row r="173">
      <c r="A173" s="28">
        <v>42537.0</v>
      </c>
      <c r="B173" s="15"/>
      <c r="C173" s="15"/>
      <c r="E173" s="18">
        <v>168.0</v>
      </c>
    </row>
    <row r="174">
      <c r="A174" s="28">
        <v>42538.0</v>
      </c>
      <c r="B174" s="15"/>
      <c r="C174" s="15"/>
      <c r="E174" s="18">
        <v>169.0</v>
      </c>
    </row>
    <row r="175">
      <c r="A175" s="28">
        <v>42539.0</v>
      </c>
      <c r="B175" s="15"/>
      <c r="C175" s="15"/>
      <c r="E175" s="18">
        <v>170.0</v>
      </c>
    </row>
    <row r="176">
      <c r="A176" s="28">
        <v>42540.0</v>
      </c>
      <c r="B176" s="15"/>
      <c r="C176" s="15"/>
      <c r="E176" s="18">
        <v>171.0</v>
      </c>
    </row>
    <row r="177">
      <c r="A177" s="28">
        <v>42541.0</v>
      </c>
      <c r="B177" s="15"/>
      <c r="C177" s="15"/>
      <c r="E177" s="18">
        <v>172.0</v>
      </c>
    </row>
    <row r="178">
      <c r="A178" s="28">
        <v>42542.0</v>
      </c>
      <c r="B178" s="15"/>
      <c r="C178" s="15"/>
      <c r="E178" s="18">
        <v>173.0</v>
      </c>
    </row>
    <row r="179">
      <c r="A179" s="28">
        <v>42543.0</v>
      </c>
      <c r="B179" s="15"/>
      <c r="C179" s="15"/>
      <c r="E179" s="18">
        <v>174.0</v>
      </c>
    </row>
    <row r="180">
      <c r="A180" s="28">
        <v>42544.0</v>
      </c>
      <c r="B180" s="15"/>
      <c r="C180" s="15"/>
      <c r="E180" s="18">
        <v>175.0</v>
      </c>
    </row>
    <row r="181">
      <c r="A181" s="28">
        <v>42545.0</v>
      </c>
      <c r="B181" s="15"/>
      <c r="C181" s="15"/>
      <c r="E181" s="18">
        <v>176.0</v>
      </c>
    </row>
    <row r="182">
      <c r="A182" s="28">
        <v>42546.0</v>
      </c>
      <c r="B182" s="15"/>
      <c r="C182" s="15"/>
      <c r="E182" s="18">
        <v>177.0</v>
      </c>
    </row>
    <row r="183">
      <c r="A183" s="28">
        <v>42547.0</v>
      </c>
      <c r="B183" s="15"/>
      <c r="C183" s="15"/>
      <c r="E183" s="18">
        <v>178.0</v>
      </c>
    </row>
    <row r="184">
      <c r="A184" s="28">
        <v>42548.0</v>
      </c>
      <c r="B184" s="15"/>
      <c r="C184" s="15"/>
      <c r="E184" s="18">
        <v>179.0</v>
      </c>
    </row>
    <row r="185">
      <c r="A185" s="28">
        <v>42549.0</v>
      </c>
      <c r="B185" s="15"/>
      <c r="C185" s="15"/>
      <c r="E185" s="18">
        <v>180.0</v>
      </c>
    </row>
    <row r="186">
      <c r="A186" s="28">
        <v>42550.0</v>
      </c>
      <c r="B186" s="15"/>
      <c r="C186" s="15"/>
      <c r="E186" s="18">
        <v>181.0</v>
      </c>
    </row>
    <row r="187">
      <c r="A187" s="28">
        <v>42551.0</v>
      </c>
      <c r="B187" s="15"/>
      <c r="C187" s="15"/>
      <c r="E187" s="18">
        <v>182.0</v>
      </c>
    </row>
    <row r="188">
      <c r="A188" s="28">
        <v>42552.0</v>
      </c>
      <c r="B188" s="15"/>
      <c r="C188" s="15"/>
      <c r="E188" s="18">
        <v>183.0</v>
      </c>
    </row>
    <row r="189">
      <c r="A189" s="28">
        <v>42553.0</v>
      </c>
      <c r="B189" s="15"/>
      <c r="C189" s="15"/>
      <c r="E189" s="18">
        <v>184.0</v>
      </c>
    </row>
    <row r="190">
      <c r="A190" s="28">
        <v>42554.0</v>
      </c>
      <c r="B190" s="15"/>
      <c r="C190" s="15"/>
      <c r="E190" s="18">
        <v>185.0</v>
      </c>
    </row>
    <row r="191">
      <c r="A191" s="28">
        <v>42555.0</v>
      </c>
      <c r="B191" s="15"/>
      <c r="C191" s="15"/>
      <c r="E191" s="18">
        <v>186.0</v>
      </c>
    </row>
    <row r="192">
      <c r="A192" s="28">
        <v>42556.0</v>
      </c>
      <c r="B192" s="15"/>
      <c r="C192" s="15"/>
      <c r="E192" s="18">
        <v>187.0</v>
      </c>
    </row>
    <row r="193">
      <c r="A193" s="28">
        <v>42557.0</v>
      </c>
      <c r="B193" s="15"/>
      <c r="C193" s="15"/>
      <c r="E193" s="18">
        <v>188.0</v>
      </c>
    </row>
    <row r="194">
      <c r="A194" s="28">
        <v>42558.0</v>
      </c>
      <c r="B194" s="15"/>
      <c r="C194" s="15"/>
      <c r="E194" s="18">
        <v>189.0</v>
      </c>
    </row>
    <row r="195">
      <c r="A195" s="28">
        <v>42559.0</v>
      </c>
      <c r="B195" s="15"/>
      <c r="C195" s="15"/>
      <c r="E195" s="18">
        <v>190.0</v>
      </c>
    </row>
    <row r="196">
      <c r="A196" s="28">
        <v>42560.0</v>
      </c>
      <c r="B196" s="15"/>
      <c r="C196" s="15"/>
      <c r="E196" s="18">
        <v>191.0</v>
      </c>
    </row>
    <row r="197">
      <c r="A197" s="28">
        <v>42561.0</v>
      </c>
      <c r="B197" s="15"/>
      <c r="C197" s="15"/>
      <c r="E197" s="18">
        <v>192.0</v>
      </c>
    </row>
    <row r="198">
      <c r="A198" s="28">
        <v>42562.0</v>
      </c>
      <c r="B198" s="15"/>
      <c r="C198" s="15"/>
      <c r="E198" s="18">
        <v>193.0</v>
      </c>
    </row>
    <row r="199">
      <c r="A199" s="28">
        <v>42563.0</v>
      </c>
      <c r="B199" s="15"/>
      <c r="C199" s="15"/>
      <c r="E199" s="18">
        <v>194.0</v>
      </c>
    </row>
    <row r="200">
      <c r="A200" s="28">
        <v>42564.0</v>
      </c>
      <c r="B200" s="15"/>
      <c r="C200" s="15"/>
      <c r="E200" s="18">
        <v>195.0</v>
      </c>
    </row>
    <row r="201">
      <c r="A201" s="28">
        <v>42565.0</v>
      </c>
      <c r="B201" s="15"/>
      <c r="C201" s="15"/>
      <c r="E201" s="18">
        <v>196.0</v>
      </c>
    </row>
    <row r="202">
      <c r="A202" s="28">
        <v>42566.0</v>
      </c>
      <c r="B202" s="15"/>
      <c r="C202" s="15"/>
      <c r="E202" s="18">
        <v>197.0</v>
      </c>
    </row>
    <row r="203">
      <c r="A203" s="28">
        <v>42567.0</v>
      </c>
      <c r="B203" s="15"/>
      <c r="C203" s="15"/>
      <c r="E203" s="18">
        <v>198.0</v>
      </c>
    </row>
    <row r="204">
      <c r="A204" s="28">
        <v>42568.0</v>
      </c>
      <c r="B204" s="15"/>
      <c r="C204" s="15"/>
      <c r="E204" s="18">
        <v>199.0</v>
      </c>
    </row>
    <row r="205">
      <c r="A205" s="28">
        <v>42569.0</v>
      </c>
      <c r="B205" s="15"/>
      <c r="C205" s="15"/>
      <c r="E205" s="18">
        <v>200.0</v>
      </c>
    </row>
    <row r="206">
      <c r="A206" s="28">
        <v>42570.0</v>
      </c>
      <c r="B206" s="15"/>
      <c r="C206" s="15"/>
      <c r="E206" s="18">
        <v>201.0</v>
      </c>
    </row>
    <row r="207">
      <c r="A207" s="28">
        <v>42571.0</v>
      </c>
      <c r="B207" s="15"/>
      <c r="C207" s="15"/>
      <c r="E207" s="18">
        <v>202.0</v>
      </c>
    </row>
    <row r="208">
      <c r="A208" s="28">
        <v>42572.0</v>
      </c>
      <c r="B208" s="15"/>
      <c r="C208" s="15"/>
      <c r="E208" s="18">
        <v>203.0</v>
      </c>
    </row>
    <row r="209">
      <c r="A209" s="28">
        <v>42573.0</v>
      </c>
      <c r="B209" s="15"/>
      <c r="C209" s="15"/>
      <c r="E209" s="18">
        <v>204.0</v>
      </c>
    </row>
    <row r="210">
      <c r="A210" s="28">
        <v>42574.0</v>
      </c>
      <c r="B210" s="15"/>
      <c r="C210" s="15"/>
      <c r="E210" s="18">
        <v>205.0</v>
      </c>
    </row>
    <row r="211">
      <c r="A211" s="28">
        <v>42575.0</v>
      </c>
      <c r="B211" s="15"/>
      <c r="C211" s="15"/>
      <c r="E211" s="18">
        <v>206.0</v>
      </c>
    </row>
    <row r="212">
      <c r="A212" s="28">
        <v>42576.0</v>
      </c>
      <c r="B212" s="15"/>
      <c r="C212" s="15"/>
      <c r="E212" s="18">
        <v>207.0</v>
      </c>
    </row>
    <row r="213">
      <c r="A213" s="28">
        <v>42577.0</v>
      </c>
      <c r="B213" s="15"/>
      <c r="C213" s="15"/>
      <c r="E213" s="18">
        <v>208.0</v>
      </c>
    </row>
    <row r="214">
      <c r="A214" s="28">
        <v>42578.0</v>
      </c>
      <c r="B214" s="15"/>
      <c r="C214" s="15"/>
      <c r="E214" s="18">
        <v>209.0</v>
      </c>
    </row>
    <row r="215">
      <c r="A215" s="28">
        <v>42579.0</v>
      </c>
      <c r="B215" s="15"/>
      <c r="C215" s="15"/>
      <c r="E215" s="18">
        <v>210.0</v>
      </c>
    </row>
    <row r="216">
      <c r="A216" s="28">
        <v>42580.0</v>
      </c>
      <c r="B216" s="15"/>
      <c r="C216" s="15"/>
      <c r="E216" s="18">
        <v>211.0</v>
      </c>
    </row>
    <row r="217">
      <c r="A217" s="28">
        <v>42581.0</v>
      </c>
      <c r="B217" s="15"/>
      <c r="C217" s="15"/>
      <c r="E217" s="18">
        <v>212.0</v>
      </c>
    </row>
    <row r="218">
      <c r="A218" s="28">
        <v>42582.0</v>
      </c>
      <c r="B218" s="15"/>
      <c r="C218" s="15"/>
      <c r="E218" s="18">
        <v>213.0</v>
      </c>
    </row>
    <row r="219">
      <c r="A219" s="28">
        <v>42583.0</v>
      </c>
      <c r="B219" s="15"/>
      <c r="C219" s="15"/>
      <c r="E219" s="18">
        <v>214.0</v>
      </c>
    </row>
    <row r="220">
      <c r="A220" s="28">
        <v>42584.0</v>
      </c>
      <c r="B220" s="15"/>
      <c r="C220" s="15"/>
      <c r="E220" s="18">
        <v>215.0</v>
      </c>
    </row>
    <row r="221">
      <c r="A221" s="28">
        <v>42585.0</v>
      </c>
      <c r="B221" s="15"/>
      <c r="C221" s="15"/>
      <c r="E221" s="18">
        <v>216.0</v>
      </c>
    </row>
    <row r="222">
      <c r="A222" s="28">
        <v>42586.0</v>
      </c>
      <c r="B222" s="15"/>
      <c r="C222" s="15"/>
      <c r="E222" s="18">
        <v>217.0</v>
      </c>
    </row>
    <row r="223">
      <c r="A223" s="28">
        <v>42587.0</v>
      </c>
      <c r="B223" s="15"/>
      <c r="C223" s="15"/>
      <c r="E223" s="18">
        <v>218.0</v>
      </c>
    </row>
    <row r="224">
      <c r="A224" s="28">
        <v>42588.0</v>
      </c>
      <c r="B224" s="15"/>
      <c r="C224" s="15"/>
      <c r="E224" s="18">
        <v>219.0</v>
      </c>
    </row>
    <row r="225">
      <c r="A225" s="28">
        <v>42589.0</v>
      </c>
      <c r="B225" s="15"/>
      <c r="C225" s="15"/>
      <c r="E225" s="18">
        <v>220.0</v>
      </c>
    </row>
    <row r="226">
      <c r="A226" s="28">
        <v>42590.0</v>
      </c>
      <c r="B226" s="15"/>
      <c r="C226" s="15"/>
      <c r="E226" s="18">
        <v>221.0</v>
      </c>
    </row>
    <row r="227">
      <c r="A227" s="28">
        <v>42591.0</v>
      </c>
      <c r="B227" s="15"/>
      <c r="C227" s="15"/>
      <c r="E227" s="18">
        <v>222.0</v>
      </c>
    </row>
    <row r="228">
      <c r="A228" s="28">
        <v>42592.0</v>
      </c>
      <c r="B228" s="15"/>
      <c r="C228" s="15"/>
      <c r="E228" s="18">
        <v>223.0</v>
      </c>
    </row>
    <row r="229">
      <c r="A229" s="28">
        <v>42593.0</v>
      </c>
      <c r="B229" s="15"/>
      <c r="C229" s="15"/>
      <c r="E229" s="18">
        <v>224.0</v>
      </c>
    </row>
    <row r="230">
      <c r="A230" s="28">
        <v>42594.0</v>
      </c>
      <c r="B230" s="15"/>
      <c r="C230" s="15"/>
      <c r="E230" s="18">
        <v>225.0</v>
      </c>
    </row>
    <row r="231">
      <c r="A231" s="28">
        <v>42595.0</v>
      </c>
      <c r="B231" s="15"/>
      <c r="C231" s="15"/>
      <c r="E231" s="18">
        <v>226.0</v>
      </c>
    </row>
    <row r="232">
      <c r="A232" s="28">
        <v>42596.0</v>
      </c>
      <c r="B232" s="15"/>
      <c r="C232" s="15"/>
      <c r="E232" s="18">
        <v>227.0</v>
      </c>
    </row>
    <row r="233">
      <c r="A233" s="28">
        <v>42597.0</v>
      </c>
      <c r="B233" s="15"/>
      <c r="C233" s="15"/>
      <c r="E233" s="18">
        <v>228.0</v>
      </c>
    </row>
    <row r="234">
      <c r="A234" s="28">
        <v>42598.0</v>
      </c>
      <c r="B234" s="15"/>
      <c r="C234" s="15"/>
      <c r="E234" s="18">
        <v>229.0</v>
      </c>
    </row>
    <row r="235">
      <c r="A235" s="28">
        <v>42599.0</v>
      </c>
      <c r="B235" s="15"/>
      <c r="C235" s="15"/>
      <c r="E235" s="18">
        <v>230.0</v>
      </c>
    </row>
    <row r="236">
      <c r="A236" s="28">
        <v>42600.0</v>
      </c>
      <c r="B236" s="15"/>
      <c r="C236" s="15"/>
      <c r="E236" s="18">
        <v>231.0</v>
      </c>
    </row>
    <row r="237">
      <c r="A237" s="28">
        <v>42601.0</v>
      </c>
      <c r="B237" s="15"/>
      <c r="C237" s="15"/>
      <c r="E237" s="18">
        <v>232.0</v>
      </c>
    </row>
    <row r="238">
      <c r="A238" s="28">
        <v>42602.0</v>
      </c>
      <c r="B238" s="15"/>
      <c r="C238" s="15"/>
      <c r="E238" s="18">
        <v>233.0</v>
      </c>
    </row>
    <row r="239">
      <c r="A239" s="28">
        <v>42603.0</v>
      </c>
      <c r="B239" s="15"/>
      <c r="C239" s="15"/>
      <c r="E239" s="18">
        <v>234.0</v>
      </c>
    </row>
    <row r="240">
      <c r="A240" s="28">
        <v>42604.0</v>
      </c>
      <c r="B240" s="15"/>
      <c r="C240" s="15"/>
      <c r="E240" s="18">
        <v>235.0</v>
      </c>
    </row>
    <row r="241">
      <c r="A241" s="28">
        <v>42605.0</v>
      </c>
      <c r="B241" s="15"/>
      <c r="C241" s="15"/>
      <c r="E241" s="18">
        <v>236.0</v>
      </c>
    </row>
    <row r="242">
      <c r="A242" s="28">
        <v>42606.0</v>
      </c>
      <c r="B242" s="15"/>
      <c r="C242" s="15"/>
      <c r="E242" s="18">
        <v>237.0</v>
      </c>
    </row>
    <row r="243">
      <c r="A243" s="28">
        <v>42607.0</v>
      </c>
      <c r="B243" s="15"/>
      <c r="C243" s="15"/>
      <c r="E243" s="18">
        <v>238.0</v>
      </c>
    </row>
    <row r="244">
      <c r="A244" s="28">
        <v>42608.0</v>
      </c>
      <c r="B244" s="15"/>
      <c r="C244" s="15"/>
      <c r="E244" s="18">
        <v>239.0</v>
      </c>
    </row>
    <row r="245">
      <c r="A245" s="28">
        <v>42609.0</v>
      </c>
      <c r="B245" s="15"/>
      <c r="C245" s="15"/>
      <c r="E245" s="18">
        <v>240.0</v>
      </c>
    </row>
    <row r="246">
      <c r="A246" s="28">
        <v>42610.0</v>
      </c>
      <c r="B246" s="15"/>
      <c r="C246" s="15"/>
      <c r="E246" s="18">
        <v>241.0</v>
      </c>
    </row>
    <row r="247">
      <c r="A247" s="28">
        <v>42611.0</v>
      </c>
      <c r="B247" s="15"/>
      <c r="C247" s="15"/>
      <c r="E247" s="18">
        <v>242.0</v>
      </c>
    </row>
    <row r="248">
      <c r="A248" s="28">
        <v>42612.0</v>
      </c>
      <c r="B248" s="15"/>
      <c r="C248" s="15"/>
      <c r="E248" s="18">
        <v>243.0</v>
      </c>
    </row>
    <row r="249">
      <c r="A249" s="28">
        <v>42613.0</v>
      </c>
      <c r="B249" s="15"/>
      <c r="C249" s="15"/>
      <c r="E249" s="18">
        <v>244.0</v>
      </c>
    </row>
    <row r="250">
      <c r="A250" s="28">
        <v>42614.0</v>
      </c>
      <c r="B250" s="15"/>
      <c r="C250" s="15"/>
      <c r="E250" s="18">
        <v>245.0</v>
      </c>
    </row>
    <row r="251">
      <c r="A251" s="28">
        <v>42615.0</v>
      </c>
      <c r="B251" s="15"/>
      <c r="C251" s="15"/>
      <c r="E251" s="18">
        <v>246.0</v>
      </c>
    </row>
    <row r="252">
      <c r="A252" s="28">
        <v>42616.0</v>
      </c>
      <c r="B252" s="15"/>
      <c r="C252" s="15"/>
      <c r="E252" s="18">
        <v>247.0</v>
      </c>
    </row>
    <row r="253">
      <c r="A253" s="28">
        <v>42617.0</v>
      </c>
      <c r="B253" s="15"/>
      <c r="C253" s="15"/>
      <c r="E253" s="18">
        <v>248.0</v>
      </c>
    </row>
    <row r="254">
      <c r="A254" s="28">
        <v>42618.0</v>
      </c>
      <c r="B254" s="15"/>
      <c r="C254" s="15"/>
      <c r="E254" s="18">
        <v>249.0</v>
      </c>
    </row>
    <row r="255">
      <c r="A255" s="28">
        <v>42619.0</v>
      </c>
      <c r="B255" s="15"/>
      <c r="C255" s="15"/>
      <c r="E255" s="18">
        <v>250.0</v>
      </c>
    </row>
    <row r="256">
      <c r="A256" s="28">
        <v>42620.0</v>
      </c>
      <c r="B256" s="15"/>
      <c r="C256" s="15"/>
      <c r="E256" s="18">
        <v>251.0</v>
      </c>
    </row>
    <row r="257">
      <c r="A257" s="28">
        <v>42621.0</v>
      </c>
      <c r="B257" s="15"/>
      <c r="C257" s="15"/>
      <c r="E257" s="18">
        <v>252.0</v>
      </c>
    </row>
    <row r="258">
      <c r="A258" s="28">
        <v>42622.0</v>
      </c>
      <c r="B258" s="15"/>
      <c r="C258" s="15"/>
      <c r="E258" s="18">
        <v>253.0</v>
      </c>
    </row>
    <row r="259">
      <c r="A259" s="28">
        <v>42623.0</v>
      </c>
      <c r="B259" s="15"/>
      <c r="C259" s="15"/>
      <c r="E259" s="18">
        <v>254.0</v>
      </c>
    </row>
    <row r="260">
      <c r="A260" s="28">
        <v>42624.0</v>
      </c>
      <c r="B260" s="15"/>
      <c r="C260" s="15"/>
      <c r="E260" s="18">
        <v>255.0</v>
      </c>
    </row>
    <row r="261">
      <c r="A261" s="28">
        <v>42625.0</v>
      </c>
      <c r="B261" s="15"/>
      <c r="C261" s="15"/>
      <c r="E261" s="18">
        <v>256.0</v>
      </c>
    </row>
    <row r="262">
      <c r="A262" s="28">
        <v>42626.0</v>
      </c>
      <c r="B262" s="15"/>
      <c r="C262" s="15"/>
      <c r="E262" s="18">
        <v>257.0</v>
      </c>
    </row>
    <row r="263">
      <c r="A263" s="28">
        <v>42627.0</v>
      </c>
      <c r="B263" s="15"/>
      <c r="C263" s="15"/>
      <c r="E263" s="18">
        <v>258.0</v>
      </c>
    </row>
    <row r="264">
      <c r="A264" s="28">
        <v>42628.0</v>
      </c>
      <c r="B264" s="15"/>
      <c r="C264" s="15"/>
      <c r="E264" s="18">
        <v>259.0</v>
      </c>
    </row>
    <row r="265">
      <c r="A265" s="28">
        <v>42629.0</v>
      </c>
      <c r="B265" s="15"/>
      <c r="C265" s="15"/>
      <c r="E265" s="18">
        <v>260.0</v>
      </c>
    </row>
    <row r="266">
      <c r="A266" s="28">
        <v>42630.0</v>
      </c>
      <c r="B266" s="15"/>
      <c r="C266" s="15"/>
      <c r="E266" s="18">
        <v>261.0</v>
      </c>
    </row>
    <row r="267">
      <c r="A267" s="28">
        <v>42631.0</v>
      </c>
      <c r="B267" s="15"/>
      <c r="C267" s="15"/>
      <c r="E267" s="18">
        <v>262.0</v>
      </c>
    </row>
    <row r="268">
      <c r="A268" s="28">
        <v>42632.0</v>
      </c>
      <c r="B268" s="15"/>
      <c r="C268" s="15"/>
      <c r="E268" s="18">
        <v>263.0</v>
      </c>
    </row>
    <row r="269">
      <c r="A269" s="28">
        <v>42633.0</v>
      </c>
      <c r="B269" s="15"/>
      <c r="C269" s="15"/>
      <c r="E269" s="18">
        <v>264.0</v>
      </c>
    </row>
    <row r="270">
      <c r="A270" s="28">
        <v>42634.0</v>
      </c>
      <c r="B270" s="15"/>
      <c r="C270" s="15"/>
      <c r="E270" s="18">
        <v>265.0</v>
      </c>
    </row>
    <row r="271">
      <c r="A271" s="28">
        <v>42635.0</v>
      </c>
      <c r="B271" s="15"/>
      <c r="C271" s="15"/>
      <c r="E271" s="18">
        <v>266.0</v>
      </c>
    </row>
    <row r="272">
      <c r="A272" s="28">
        <v>42636.0</v>
      </c>
      <c r="B272" s="15"/>
      <c r="C272" s="15"/>
      <c r="E272" s="18">
        <v>267.0</v>
      </c>
    </row>
    <row r="273">
      <c r="A273" s="28">
        <v>42637.0</v>
      </c>
      <c r="B273" s="15"/>
      <c r="C273" s="15"/>
      <c r="E273" s="18">
        <v>268.0</v>
      </c>
    </row>
    <row r="274">
      <c r="A274" s="28">
        <v>42638.0</v>
      </c>
      <c r="B274" s="15"/>
      <c r="C274" s="15"/>
      <c r="E274" s="18">
        <v>269.0</v>
      </c>
    </row>
    <row r="275">
      <c r="A275" s="28">
        <v>42639.0</v>
      </c>
      <c r="B275" s="15"/>
      <c r="C275" s="15"/>
      <c r="E275" s="18">
        <v>270.0</v>
      </c>
    </row>
    <row r="276">
      <c r="A276" s="28">
        <v>42640.0</v>
      </c>
      <c r="B276" s="15"/>
      <c r="C276" s="15"/>
      <c r="E276" s="18">
        <v>271.0</v>
      </c>
    </row>
    <row r="277">
      <c r="A277" s="28">
        <v>42641.0</v>
      </c>
      <c r="B277" s="15"/>
      <c r="C277" s="15"/>
      <c r="E277" s="18">
        <v>272.0</v>
      </c>
    </row>
    <row r="278">
      <c r="A278" s="28">
        <v>42642.0</v>
      </c>
      <c r="B278" s="15"/>
      <c r="C278" s="15"/>
      <c r="E278" s="18">
        <v>273.0</v>
      </c>
    </row>
    <row r="279">
      <c r="A279" s="28">
        <v>42643.0</v>
      </c>
      <c r="B279" s="15"/>
      <c r="C279" s="15"/>
      <c r="E279" s="18">
        <v>274.0</v>
      </c>
    </row>
    <row r="280">
      <c r="A280" s="28">
        <v>42644.0</v>
      </c>
      <c r="B280" s="15"/>
      <c r="C280" s="15"/>
      <c r="E280" s="18">
        <v>275.0</v>
      </c>
    </row>
    <row r="281">
      <c r="A281" s="28">
        <v>42645.0</v>
      </c>
      <c r="B281" s="15"/>
      <c r="C281" s="15"/>
      <c r="E281" s="18">
        <v>276.0</v>
      </c>
    </row>
    <row r="282">
      <c r="A282" s="28">
        <v>42646.0</v>
      </c>
      <c r="B282" s="15"/>
      <c r="C282" s="15"/>
      <c r="E282" s="18">
        <v>277.0</v>
      </c>
    </row>
    <row r="283">
      <c r="A283" s="28">
        <v>42647.0</v>
      </c>
      <c r="B283" s="15"/>
      <c r="C283" s="15"/>
      <c r="E283" s="18">
        <v>278.0</v>
      </c>
    </row>
    <row r="284">
      <c r="A284" s="28">
        <v>42648.0</v>
      </c>
      <c r="B284" s="15"/>
      <c r="C284" s="15"/>
      <c r="E284" s="18">
        <v>279.0</v>
      </c>
    </row>
    <row r="285">
      <c r="A285" s="28">
        <v>42649.0</v>
      </c>
      <c r="B285" s="15"/>
      <c r="C285" s="15"/>
      <c r="E285" s="18">
        <v>280.0</v>
      </c>
    </row>
    <row r="286">
      <c r="A286" s="28">
        <v>42650.0</v>
      </c>
      <c r="B286" s="15"/>
      <c r="C286" s="15"/>
      <c r="E286" s="18">
        <v>281.0</v>
      </c>
    </row>
    <row r="287">
      <c r="A287" s="28">
        <v>42651.0</v>
      </c>
      <c r="B287" s="15"/>
      <c r="C287" s="15"/>
      <c r="E287" s="18">
        <v>282.0</v>
      </c>
    </row>
    <row r="288">
      <c r="A288" s="28">
        <v>42652.0</v>
      </c>
      <c r="B288" s="15"/>
      <c r="C288" s="15"/>
      <c r="E288" s="18">
        <v>283.0</v>
      </c>
    </row>
    <row r="289">
      <c r="A289" s="28">
        <v>42653.0</v>
      </c>
      <c r="B289" s="15"/>
      <c r="C289" s="15"/>
      <c r="E289" s="18">
        <v>284.0</v>
      </c>
    </row>
    <row r="290">
      <c r="A290" s="28">
        <v>42654.0</v>
      </c>
      <c r="B290" s="15"/>
      <c r="C290" s="15"/>
      <c r="E290" s="18">
        <v>285.0</v>
      </c>
    </row>
    <row r="291">
      <c r="A291" s="28">
        <v>42655.0</v>
      </c>
      <c r="B291" s="15"/>
      <c r="C291" s="15"/>
      <c r="E291" s="18">
        <v>286.0</v>
      </c>
    </row>
    <row r="292">
      <c r="A292" s="28">
        <v>42656.0</v>
      </c>
      <c r="B292" s="15"/>
      <c r="C292" s="15"/>
      <c r="E292" s="18">
        <v>287.0</v>
      </c>
    </row>
    <row r="293">
      <c r="A293" s="28">
        <v>42657.0</v>
      </c>
      <c r="B293" s="15"/>
      <c r="C293" s="15"/>
      <c r="E293" s="18">
        <v>288.0</v>
      </c>
    </row>
    <row r="294">
      <c r="A294" s="28">
        <v>42658.0</v>
      </c>
      <c r="B294" s="15"/>
      <c r="C294" s="15"/>
      <c r="E294" s="18">
        <v>289.0</v>
      </c>
    </row>
    <row r="295">
      <c r="A295" s="28">
        <v>42659.0</v>
      </c>
      <c r="B295" s="15"/>
      <c r="C295" s="15"/>
      <c r="E295" s="18">
        <v>290.0</v>
      </c>
    </row>
    <row r="296">
      <c r="A296" s="28">
        <v>42660.0</v>
      </c>
      <c r="B296" s="15"/>
      <c r="C296" s="15"/>
      <c r="E296" s="18">
        <v>291.0</v>
      </c>
    </row>
    <row r="297">
      <c r="A297" s="28">
        <v>42661.0</v>
      </c>
      <c r="B297" s="15"/>
      <c r="C297" s="15"/>
      <c r="E297" s="18">
        <v>292.0</v>
      </c>
    </row>
    <row r="298">
      <c r="A298" s="28">
        <v>42662.0</v>
      </c>
      <c r="B298" s="15"/>
      <c r="C298" s="15"/>
      <c r="E298" s="18">
        <v>293.0</v>
      </c>
    </row>
    <row r="299">
      <c r="A299" s="28">
        <v>42663.0</v>
      </c>
      <c r="B299" s="15"/>
      <c r="C299" s="15"/>
      <c r="E299" s="18">
        <v>294.0</v>
      </c>
    </row>
    <row r="300">
      <c r="A300" s="28">
        <v>42664.0</v>
      </c>
      <c r="B300" s="15"/>
      <c r="C300" s="15"/>
      <c r="E300" s="18">
        <v>295.0</v>
      </c>
    </row>
    <row r="301">
      <c r="A301" s="28">
        <v>42665.0</v>
      </c>
      <c r="B301" s="15"/>
      <c r="C301" s="15"/>
      <c r="E301" s="18">
        <v>296.0</v>
      </c>
    </row>
    <row r="302">
      <c r="A302" s="28">
        <v>42666.0</v>
      </c>
      <c r="B302" s="15"/>
      <c r="C302" s="15"/>
      <c r="E302" s="18">
        <v>297.0</v>
      </c>
    </row>
    <row r="303">
      <c r="A303" s="28">
        <v>42667.0</v>
      </c>
      <c r="B303" s="15"/>
      <c r="C303" s="15"/>
      <c r="E303" s="18">
        <v>298.0</v>
      </c>
    </row>
    <row r="304">
      <c r="A304" s="28">
        <v>42668.0</v>
      </c>
      <c r="B304" s="15"/>
      <c r="C304" s="15"/>
      <c r="E304" s="18">
        <v>299.0</v>
      </c>
    </row>
    <row r="305">
      <c r="A305" s="28">
        <v>42669.0</v>
      </c>
      <c r="B305" s="15"/>
      <c r="C305" s="15"/>
      <c r="E305" s="18">
        <v>300.0</v>
      </c>
    </row>
    <row r="306">
      <c r="A306" s="28">
        <v>42670.0</v>
      </c>
      <c r="B306" s="15"/>
      <c r="C306" s="15"/>
      <c r="E306" s="18">
        <v>301.0</v>
      </c>
    </row>
    <row r="307">
      <c r="A307" s="28">
        <v>42671.0</v>
      </c>
      <c r="B307" s="15"/>
      <c r="C307" s="15"/>
      <c r="E307" s="18">
        <v>302.0</v>
      </c>
    </row>
    <row r="308">
      <c r="A308" s="28">
        <v>42672.0</v>
      </c>
      <c r="B308" s="15"/>
      <c r="C308" s="15"/>
      <c r="E308" s="18">
        <v>303.0</v>
      </c>
    </row>
    <row r="309">
      <c r="A309" s="28">
        <v>42673.0</v>
      </c>
      <c r="B309" s="15"/>
      <c r="C309" s="15"/>
      <c r="E309" s="18">
        <v>304.0</v>
      </c>
    </row>
    <row r="310">
      <c r="A310" s="28">
        <v>42674.0</v>
      </c>
      <c r="B310" s="15"/>
      <c r="C310" s="15"/>
      <c r="E310" s="18">
        <v>305.0</v>
      </c>
    </row>
    <row r="311">
      <c r="A311" s="28">
        <v>42675.0</v>
      </c>
      <c r="B311" s="15"/>
      <c r="C311" s="15"/>
      <c r="E311" s="18">
        <v>306.0</v>
      </c>
    </row>
    <row r="312">
      <c r="A312" s="28">
        <v>42676.0</v>
      </c>
      <c r="B312" s="15"/>
      <c r="C312" s="15"/>
      <c r="E312" s="18">
        <v>307.0</v>
      </c>
    </row>
    <row r="313">
      <c r="A313" s="28">
        <v>42677.0</v>
      </c>
      <c r="B313" s="15"/>
      <c r="C313" s="15"/>
      <c r="E313" s="18">
        <v>308.0</v>
      </c>
    </row>
    <row r="314">
      <c r="A314" s="28">
        <v>42678.0</v>
      </c>
      <c r="B314" s="15"/>
      <c r="C314" s="15"/>
      <c r="E314" s="18">
        <v>309.0</v>
      </c>
    </row>
    <row r="315">
      <c r="A315" s="28">
        <v>42679.0</v>
      </c>
      <c r="B315" s="15"/>
      <c r="C315" s="15"/>
      <c r="E315" s="18">
        <v>310.0</v>
      </c>
    </row>
    <row r="316">
      <c r="A316" s="28">
        <v>42680.0</v>
      </c>
      <c r="B316" s="15"/>
      <c r="C316" s="15"/>
      <c r="E316" s="18">
        <v>311.0</v>
      </c>
    </row>
    <row r="317">
      <c r="A317" s="28">
        <v>42681.0</v>
      </c>
      <c r="B317" s="15"/>
      <c r="C317" s="15"/>
      <c r="E317" s="18">
        <v>312.0</v>
      </c>
    </row>
    <row r="318">
      <c r="A318" s="28">
        <v>42682.0</v>
      </c>
      <c r="B318" s="15"/>
      <c r="C318" s="15"/>
      <c r="E318" s="18">
        <v>313.0</v>
      </c>
    </row>
    <row r="319">
      <c r="A319" s="28">
        <v>42683.0</v>
      </c>
      <c r="B319" s="15"/>
      <c r="C319" s="15"/>
      <c r="E319" s="18">
        <v>314.0</v>
      </c>
    </row>
    <row r="320">
      <c r="A320" s="28">
        <v>42684.0</v>
      </c>
      <c r="B320" s="15"/>
      <c r="C320" s="15"/>
      <c r="E320" s="18">
        <v>315.0</v>
      </c>
    </row>
    <row r="321">
      <c r="A321" s="28">
        <v>42685.0</v>
      </c>
      <c r="B321" s="15"/>
      <c r="C321" s="15"/>
      <c r="E321" s="18">
        <v>316.0</v>
      </c>
    </row>
    <row r="322">
      <c r="A322" s="28">
        <v>42686.0</v>
      </c>
      <c r="B322" s="15"/>
      <c r="C322" s="15"/>
      <c r="E322" s="18">
        <v>317.0</v>
      </c>
    </row>
    <row r="323">
      <c r="A323" s="28">
        <v>42687.0</v>
      </c>
      <c r="B323" s="15"/>
      <c r="C323" s="15"/>
      <c r="E323" s="18">
        <v>318.0</v>
      </c>
    </row>
    <row r="324">
      <c r="A324" s="28">
        <v>42688.0</v>
      </c>
      <c r="B324" s="15"/>
      <c r="C324" s="15"/>
      <c r="E324" s="18">
        <v>319.0</v>
      </c>
    </row>
    <row r="325">
      <c r="A325" s="28">
        <v>42689.0</v>
      </c>
      <c r="B325" s="15"/>
      <c r="C325" s="15"/>
      <c r="E325" s="18">
        <v>320.0</v>
      </c>
    </row>
    <row r="326">
      <c r="A326" s="28">
        <v>42690.0</v>
      </c>
      <c r="B326" s="15"/>
      <c r="C326" s="15"/>
      <c r="E326" s="18">
        <v>321.0</v>
      </c>
    </row>
    <row r="327">
      <c r="A327" s="28">
        <v>42691.0</v>
      </c>
      <c r="B327" s="15"/>
      <c r="C327" s="15"/>
      <c r="E327" s="18">
        <v>322.0</v>
      </c>
    </row>
    <row r="328">
      <c r="A328" s="28">
        <v>42692.0</v>
      </c>
      <c r="B328" s="15"/>
      <c r="C328" s="15"/>
      <c r="E328" s="18">
        <v>323.0</v>
      </c>
    </row>
    <row r="329">
      <c r="A329" s="28">
        <v>42693.0</v>
      </c>
      <c r="B329" s="15"/>
      <c r="C329" s="15"/>
      <c r="E329" s="18">
        <v>324.0</v>
      </c>
    </row>
    <row r="330">
      <c r="A330" s="28">
        <v>42694.0</v>
      </c>
      <c r="B330" s="15"/>
      <c r="C330" s="15"/>
      <c r="E330" s="18">
        <v>325.0</v>
      </c>
    </row>
    <row r="331">
      <c r="A331" s="28">
        <v>42695.0</v>
      </c>
      <c r="B331" s="15"/>
      <c r="C331" s="15"/>
      <c r="E331" s="18">
        <v>326.0</v>
      </c>
    </row>
    <row r="332">
      <c r="A332" s="28">
        <v>42696.0</v>
      </c>
      <c r="B332" s="15"/>
      <c r="C332" s="15"/>
      <c r="E332" s="18">
        <v>327.0</v>
      </c>
    </row>
    <row r="333">
      <c r="A333" s="28">
        <v>42697.0</v>
      </c>
      <c r="B333" s="15"/>
      <c r="C333" s="15"/>
      <c r="E333" s="18">
        <v>328.0</v>
      </c>
    </row>
    <row r="334">
      <c r="A334" s="28">
        <v>42698.0</v>
      </c>
      <c r="B334" s="15"/>
      <c r="C334" s="15"/>
      <c r="E334" s="18">
        <v>329.0</v>
      </c>
    </row>
    <row r="335">
      <c r="A335" s="28">
        <v>42699.0</v>
      </c>
      <c r="B335" s="15"/>
      <c r="C335" s="15"/>
      <c r="E335" s="18">
        <v>330.0</v>
      </c>
    </row>
    <row r="336">
      <c r="A336" s="28">
        <v>42700.0</v>
      </c>
      <c r="B336" s="15"/>
      <c r="C336" s="15"/>
      <c r="E336" s="18">
        <v>331.0</v>
      </c>
    </row>
    <row r="337">
      <c r="A337" s="28">
        <v>42701.0</v>
      </c>
      <c r="B337" s="15"/>
      <c r="C337" s="15"/>
      <c r="E337" s="18">
        <v>332.0</v>
      </c>
    </row>
    <row r="338">
      <c r="A338" s="28">
        <v>42702.0</v>
      </c>
      <c r="B338" s="15"/>
      <c r="C338" s="15"/>
      <c r="E338" s="18">
        <v>333.0</v>
      </c>
    </row>
    <row r="339">
      <c r="A339" s="28">
        <v>42703.0</v>
      </c>
      <c r="B339" s="15"/>
      <c r="C339" s="15"/>
      <c r="E339" s="18">
        <v>334.0</v>
      </c>
    </row>
    <row r="340">
      <c r="A340" s="28">
        <v>42704.0</v>
      </c>
      <c r="B340" s="15"/>
      <c r="C340" s="15"/>
      <c r="E340" s="18">
        <v>335.0</v>
      </c>
    </row>
    <row r="341">
      <c r="A341" s="28">
        <v>42705.0</v>
      </c>
      <c r="B341" s="15"/>
      <c r="C341" s="15"/>
      <c r="E341" s="18">
        <v>336.0</v>
      </c>
    </row>
    <row r="342">
      <c r="A342" s="28">
        <v>42706.0</v>
      </c>
      <c r="B342" s="15"/>
      <c r="C342" s="15"/>
      <c r="E342" s="18">
        <v>337.0</v>
      </c>
    </row>
    <row r="343">
      <c r="A343" s="28">
        <v>42707.0</v>
      </c>
      <c r="B343" s="15"/>
      <c r="C343" s="15"/>
      <c r="E343" s="18">
        <v>338.0</v>
      </c>
    </row>
    <row r="344">
      <c r="A344" s="28">
        <v>42708.0</v>
      </c>
      <c r="B344" s="15"/>
      <c r="C344" s="15"/>
      <c r="E344" s="18">
        <v>339.0</v>
      </c>
    </row>
    <row r="345">
      <c r="A345" s="28">
        <v>42709.0</v>
      </c>
      <c r="B345" s="15"/>
      <c r="C345" s="15"/>
      <c r="E345" s="18">
        <v>340.0</v>
      </c>
    </row>
    <row r="346">
      <c r="A346" s="28">
        <v>42710.0</v>
      </c>
      <c r="B346" s="15"/>
      <c r="C346" s="15"/>
      <c r="E346" s="18">
        <v>341.0</v>
      </c>
    </row>
    <row r="347">
      <c r="A347" s="28">
        <v>42711.0</v>
      </c>
      <c r="B347" s="15"/>
      <c r="C347" s="15"/>
      <c r="E347" s="18">
        <v>342.0</v>
      </c>
    </row>
    <row r="348">
      <c r="A348" s="28">
        <v>42712.0</v>
      </c>
      <c r="B348" s="15"/>
      <c r="C348" s="15"/>
      <c r="E348" s="18">
        <v>343.0</v>
      </c>
    </row>
    <row r="349">
      <c r="A349" s="28">
        <v>42713.0</v>
      </c>
      <c r="B349" s="15"/>
      <c r="C349" s="15"/>
      <c r="E349" s="18">
        <v>344.0</v>
      </c>
    </row>
    <row r="350">
      <c r="A350" s="28">
        <v>42714.0</v>
      </c>
      <c r="B350" s="15"/>
      <c r="C350" s="15"/>
      <c r="E350" s="18">
        <v>345.0</v>
      </c>
    </row>
    <row r="351">
      <c r="A351" s="28">
        <v>42715.0</v>
      </c>
      <c r="B351" s="15"/>
      <c r="C351" s="15"/>
      <c r="E351" s="18">
        <v>346.0</v>
      </c>
    </row>
    <row r="352">
      <c r="A352" s="28">
        <v>42716.0</v>
      </c>
      <c r="B352" s="15"/>
      <c r="C352" s="15"/>
      <c r="E352" s="18">
        <v>347.0</v>
      </c>
    </row>
    <row r="353">
      <c r="A353" s="28">
        <v>42717.0</v>
      </c>
      <c r="B353" s="15"/>
      <c r="C353" s="15"/>
      <c r="E353" s="18">
        <v>348.0</v>
      </c>
    </row>
    <row r="354">
      <c r="A354" s="28">
        <v>42718.0</v>
      </c>
      <c r="B354" s="15"/>
      <c r="C354" s="15"/>
      <c r="E354" s="18">
        <v>349.0</v>
      </c>
    </row>
    <row r="355">
      <c r="A355" s="28">
        <v>42719.0</v>
      </c>
      <c r="B355" s="15"/>
      <c r="C355" s="15"/>
      <c r="E355" s="18">
        <v>350.0</v>
      </c>
    </row>
    <row r="356">
      <c r="A356" s="28">
        <v>42720.0</v>
      </c>
      <c r="B356" s="15"/>
      <c r="C356" s="15"/>
      <c r="E356" s="18">
        <v>351.0</v>
      </c>
    </row>
    <row r="357">
      <c r="A357" s="28">
        <v>42721.0</v>
      </c>
      <c r="B357" s="15"/>
      <c r="C357" s="15"/>
      <c r="E357" s="18">
        <v>352.0</v>
      </c>
    </row>
    <row r="358">
      <c r="A358" s="28">
        <v>42722.0</v>
      </c>
      <c r="B358" s="15"/>
      <c r="C358" s="15"/>
      <c r="E358" s="18">
        <v>353.0</v>
      </c>
    </row>
    <row r="359">
      <c r="A359" s="28">
        <v>42723.0</v>
      </c>
      <c r="B359" s="15"/>
      <c r="C359" s="15"/>
      <c r="E359" s="18">
        <v>354.0</v>
      </c>
    </row>
    <row r="360">
      <c r="A360" s="28">
        <v>42724.0</v>
      </c>
      <c r="B360" s="15"/>
      <c r="C360" s="15"/>
      <c r="E360" s="18">
        <v>355.0</v>
      </c>
    </row>
    <row r="361">
      <c r="A361" s="28">
        <v>42725.0</v>
      </c>
      <c r="B361" s="15"/>
      <c r="C361" s="15"/>
      <c r="E361" s="18">
        <v>356.0</v>
      </c>
    </row>
    <row r="362">
      <c r="A362" s="28">
        <v>42726.0</v>
      </c>
      <c r="B362" s="15"/>
      <c r="C362" s="15"/>
      <c r="E362" s="18">
        <v>357.0</v>
      </c>
    </row>
    <row r="363">
      <c r="A363" s="28">
        <v>42727.0</v>
      </c>
      <c r="B363" s="15"/>
      <c r="C363" s="15"/>
      <c r="E363" s="18">
        <v>358.0</v>
      </c>
    </row>
    <row r="364">
      <c r="A364" s="28">
        <v>42728.0</v>
      </c>
      <c r="B364" s="15"/>
      <c r="C364" s="15"/>
      <c r="E364" s="18">
        <v>359.0</v>
      </c>
    </row>
    <row r="365">
      <c r="A365" s="28">
        <v>42729.0</v>
      </c>
      <c r="B365" s="15"/>
      <c r="C365" s="15"/>
      <c r="E365" s="18">
        <v>360.0</v>
      </c>
    </row>
    <row r="366">
      <c r="A366" s="28">
        <v>42730.0</v>
      </c>
      <c r="B366" s="15"/>
      <c r="C366" s="15"/>
      <c r="E366" s="18">
        <v>361.0</v>
      </c>
    </row>
    <row r="367">
      <c r="A367" s="28">
        <v>42731.0</v>
      </c>
      <c r="B367" s="15"/>
      <c r="C367" s="15"/>
      <c r="E367" s="18">
        <v>362.0</v>
      </c>
    </row>
    <row r="368">
      <c r="A368" s="28">
        <v>42732.0</v>
      </c>
      <c r="B368" s="15"/>
      <c r="C368" s="15"/>
      <c r="E368" s="18">
        <v>363.0</v>
      </c>
    </row>
    <row r="369">
      <c r="A369" s="28">
        <v>42733.0</v>
      </c>
      <c r="B369" s="15"/>
      <c r="C369" s="15"/>
      <c r="E369" s="18">
        <v>364.0</v>
      </c>
    </row>
    <row r="370">
      <c r="A370" s="28">
        <v>42734.0</v>
      </c>
      <c r="B370" s="15"/>
      <c r="C370" s="15"/>
      <c r="E370" s="18">
        <v>365.0</v>
      </c>
    </row>
    <row r="371">
      <c r="A371" s="28">
        <v>42735.0</v>
      </c>
      <c r="B371" s="15"/>
      <c r="C371" s="15"/>
      <c r="E371" s="18">
        <v>366.0</v>
      </c>
    </row>
  </sheetData>
  <conditionalFormatting sqref="E4">
    <cfRule type="expression" dxfId="0" priority="1">
      <formula>($E2=$A$2)</formula>
    </cfRule>
  </conditionalFormatting>
  <conditionalFormatting sqref="B1:C1">
    <cfRule type="expression" dxfId="0" priority="2">
      <formula>($E2=$A$2)</formula>
    </cfRule>
  </conditionalFormatting>
  <conditionalFormatting sqref="A2 A4">
    <cfRule type="expression" dxfId="0" priority="3">
      <formula>($E1=$A$2)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4.86"/>
  </cols>
  <sheetData>
    <row r="1">
      <c r="A1" s="1">
        <v>1111111.0</v>
      </c>
      <c r="B1" s="3">
        <v>5.5555555E7</v>
      </c>
      <c r="C1" s="6" t="s">
        <v>1</v>
      </c>
      <c r="D1" s="7" t="s">
        <v>4</v>
      </c>
    </row>
    <row r="2">
      <c r="A2" s="1"/>
      <c r="B2" s="3"/>
      <c r="C2" s="6"/>
      <c r="D2" s="7"/>
    </row>
    <row r="3">
      <c r="A3" s="1"/>
      <c r="B3" s="3"/>
      <c r="C3" s="6"/>
      <c r="D3" s="7"/>
    </row>
    <row r="4">
      <c r="A4" s="1"/>
      <c r="B4" s="3"/>
      <c r="C4" s="6"/>
      <c r="D4" s="7"/>
    </row>
    <row r="5">
      <c r="A5" s="1"/>
      <c r="B5" s="3"/>
      <c r="C5" s="6"/>
      <c r="D5" s="7"/>
    </row>
    <row r="6">
      <c r="A6" s="1"/>
      <c r="B6" s="9"/>
      <c r="C6" s="6"/>
      <c r="D6" s="7"/>
    </row>
    <row r="7">
      <c r="A7" s="1"/>
      <c r="B7" s="3"/>
      <c r="C7" s="6"/>
      <c r="D7" s="7"/>
    </row>
    <row r="8">
      <c r="A8" s="1"/>
      <c r="B8" s="3"/>
      <c r="C8" s="6"/>
      <c r="D8" s="7"/>
    </row>
    <row r="9">
      <c r="A9" s="1"/>
      <c r="B9" s="3"/>
      <c r="C9" s="6"/>
      <c r="D9" s="7"/>
    </row>
    <row r="10">
      <c r="A10" s="1"/>
      <c r="B10" s="3"/>
      <c r="C10" s="6"/>
      <c r="D10" s="7"/>
    </row>
    <row r="11">
      <c r="A11" s="1"/>
      <c r="B11" s="3"/>
      <c r="C11" s="6"/>
      <c r="D11" s="7"/>
    </row>
    <row r="12">
      <c r="A12" s="1"/>
      <c r="B12" s="3"/>
      <c r="C12" s="6"/>
      <c r="D12" s="7"/>
    </row>
    <row r="13">
      <c r="A13" s="1"/>
      <c r="B13" s="3"/>
      <c r="C13" s="6"/>
      <c r="D13" s="7"/>
    </row>
    <row r="14">
      <c r="A14" s="1"/>
      <c r="B14" s="3"/>
      <c r="C14" s="6"/>
      <c r="D14" s="7"/>
    </row>
    <row r="15">
      <c r="A15" s="1"/>
      <c r="B15" s="3"/>
      <c r="C15" s="6"/>
      <c r="D15" s="7"/>
    </row>
    <row r="16">
      <c r="A16" s="1"/>
      <c r="B16" s="3"/>
      <c r="C16" s="6"/>
      <c r="D16" s="14"/>
    </row>
    <row r="17">
      <c r="A17" s="1"/>
      <c r="B17" s="3"/>
      <c r="C17" s="6"/>
      <c r="D17" s="7"/>
    </row>
    <row r="18">
      <c r="A18" s="1"/>
      <c r="B18" s="3"/>
      <c r="C18" s="6"/>
      <c r="D18" s="7"/>
    </row>
    <row r="19">
      <c r="A19" s="1"/>
      <c r="B19" s="3"/>
      <c r="C19" s="6"/>
      <c r="D19" s="7"/>
    </row>
    <row r="20">
      <c r="A20" s="16"/>
      <c r="B20" s="9"/>
      <c r="C20" s="6"/>
      <c r="D20" s="14"/>
    </row>
    <row r="21">
      <c r="A21" s="16"/>
      <c r="B21" s="9"/>
      <c r="C21" s="6"/>
      <c r="D21" s="14"/>
    </row>
    <row r="22">
      <c r="A22" s="16"/>
      <c r="B22" s="9"/>
      <c r="C22" s="6"/>
      <c r="D22" s="14"/>
    </row>
    <row r="23">
      <c r="A23" s="16"/>
      <c r="B23" s="9"/>
      <c r="C23" s="6"/>
      <c r="D23" s="14"/>
    </row>
    <row r="24">
      <c r="A24" s="16"/>
      <c r="B24" s="9"/>
      <c r="C24" s="6"/>
      <c r="D24" s="14"/>
    </row>
    <row r="25">
      <c r="A25" s="16"/>
      <c r="B25" s="9"/>
      <c r="C25" s="6"/>
      <c r="D25" s="14"/>
    </row>
    <row r="26">
      <c r="A26" s="16"/>
      <c r="B26" s="9"/>
      <c r="C26" s="6"/>
      <c r="D26" s="14"/>
    </row>
    <row r="27">
      <c r="A27" s="16"/>
      <c r="B27" s="9"/>
      <c r="C27" s="6"/>
      <c r="D27" s="14"/>
    </row>
    <row r="28">
      <c r="A28" s="16"/>
      <c r="B28" s="9"/>
      <c r="C28" s="6"/>
      <c r="D28" s="14"/>
    </row>
    <row r="29">
      <c r="A29" s="16"/>
      <c r="B29" s="9"/>
      <c r="C29" s="6"/>
      <c r="D29" s="14"/>
    </row>
    <row r="30">
      <c r="A30" s="16"/>
      <c r="B30" s="9"/>
      <c r="C30" s="6"/>
      <c r="D30" s="14"/>
    </row>
    <row r="31">
      <c r="A31" s="16"/>
      <c r="B31" s="9"/>
      <c r="C31" s="6"/>
      <c r="D31" s="14"/>
    </row>
    <row r="32">
      <c r="A32" s="16"/>
      <c r="B32" s="9"/>
      <c r="C32" s="6"/>
      <c r="D32" s="14"/>
    </row>
    <row r="33">
      <c r="A33" s="16"/>
      <c r="B33" s="9"/>
      <c r="C33" s="6"/>
      <c r="D33" s="14"/>
    </row>
    <row r="34">
      <c r="A34" s="16"/>
      <c r="B34" s="9"/>
      <c r="C34" s="6"/>
      <c r="D34" s="14"/>
    </row>
    <row r="35">
      <c r="A35" s="16"/>
      <c r="B35" s="9"/>
      <c r="C35" s="6"/>
      <c r="D35" s="14"/>
    </row>
    <row r="36">
      <c r="A36" s="16"/>
      <c r="B36" s="9"/>
      <c r="C36" s="6"/>
      <c r="D36" s="14"/>
    </row>
    <row r="37">
      <c r="A37" s="16"/>
      <c r="B37" s="9"/>
      <c r="C37" s="6"/>
      <c r="D37" s="14"/>
    </row>
    <row r="38">
      <c r="A38" s="1"/>
      <c r="B38" s="3"/>
      <c r="C38" s="6"/>
      <c r="D38" s="7"/>
    </row>
    <row r="39">
      <c r="A39" s="1"/>
      <c r="B39" s="3"/>
      <c r="C39" s="6"/>
      <c r="D39" s="7"/>
    </row>
    <row r="40">
      <c r="A40" s="1"/>
      <c r="B40" s="3"/>
      <c r="C40" s="6"/>
      <c r="D4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2</v>
      </c>
      <c r="C1" s="8" t="s">
        <v>3</v>
      </c>
      <c r="D1" s="8" t="s">
        <v>5</v>
      </c>
      <c r="E1" s="8" t="s">
        <v>6</v>
      </c>
    </row>
    <row r="2">
      <c r="A2" s="10">
        <v>1111111.0</v>
      </c>
      <c r="B2" s="12" t="s">
        <v>1</v>
      </c>
      <c r="C2" s="12">
        <v>10.0</v>
      </c>
      <c r="D2" s="13"/>
      <c r="E2" s="17" t="str">
        <f t="shared" ref="E2:E45" si="1">if(C2&lt;&gt;"",C2-D2,0)</f>
        <v>10</v>
      </c>
    </row>
    <row r="3">
      <c r="A3" s="19"/>
      <c r="B3" s="21"/>
      <c r="C3" s="22"/>
      <c r="D3" s="13"/>
      <c r="E3" s="17" t="str">
        <f t="shared" si="1"/>
        <v>0</v>
      </c>
    </row>
    <row r="4">
      <c r="A4" s="19"/>
      <c r="B4" s="21"/>
      <c r="C4" s="22"/>
      <c r="D4" s="13"/>
      <c r="E4" s="17" t="str">
        <f t="shared" si="1"/>
        <v>0</v>
      </c>
    </row>
    <row r="5">
      <c r="A5" s="19"/>
      <c r="B5" s="21"/>
      <c r="C5" s="22"/>
      <c r="D5" s="13"/>
      <c r="E5" s="17" t="str">
        <f t="shared" si="1"/>
        <v>0</v>
      </c>
    </row>
    <row r="6">
      <c r="A6" s="19"/>
      <c r="B6" s="21"/>
      <c r="C6" s="22"/>
      <c r="D6" s="13"/>
      <c r="E6" s="17" t="str">
        <f t="shared" si="1"/>
        <v>0</v>
      </c>
    </row>
    <row r="7">
      <c r="A7" s="19"/>
      <c r="B7" s="21"/>
      <c r="C7" s="22"/>
      <c r="D7" s="13"/>
      <c r="E7" s="17" t="str">
        <f t="shared" si="1"/>
        <v>0</v>
      </c>
    </row>
    <row r="8">
      <c r="A8" s="19"/>
      <c r="B8" s="21"/>
      <c r="C8" s="22"/>
      <c r="D8" s="13"/>
      <c r="E8" s="17" t="str">
        <f t="shared" si="1"/>
        <v>0</v>
      </c>
    </row>
    <row r="9">
      <c r="A9" s="19"/>
      <c r="B9" s="21"/>
      <c r="C9" s="22"/>
      <c r="D9" s="13"/>
      <c r="E9" s="17" t="str">
        <f t="shared" si="1"/>
        <v>0</v>
      </c>
    </row>
    <row r="10">
      <c r="A10" s="19"/>
      <c r="B10" s="21"/>
      <c r="C10" s="22"/>
      <c r="D10" s="13"/>
      <c r="E10" s="17" t="str">
        <f t="shared" si="1"/>
        <v>0</v>
      </c>
    </row>
    <row r="11">
      <c r="A11" s="19"/>
      <c r="B11" s="21"/>
      <c r="C11" s="22"/>
      <c r="D11" s="13"/>
      <c r="E11" s="17" t="str">
        <f t="shared" si="1"/>
        <v>0</v>
      </c>
    </row>
    <row r="12">
      <c r="A12" s="19"/>
      <c r="B12" s="21"/>
      <c r="C12" s="22"/>
      <c r="D12" s="13"/>
      <c r="E12" s="17" t="str">
        <f t="shared" si="1"/>
        <v>0</v>
      </c>
    </row>
    <row r="13">
      <c r="A13" s="19"/>
      <c r="B13" s="21"/>
      <c r="C13" s="22"/>
      <c r="D13" s="13"/>
      <c r="E13" s="17" t="str">
        <f t="shared" si="1"/>
        <v>0</v>
      </c>
    </row>
    <row r="14">
      <c r="A14" s="19"/>
      <c r="B14" s="21"/>
      <c r="C14" s="22"/>
      <c r="D14" s="13"/>
      <c r="E14" s="17" t="str">
        <f t="shared" si="1"/>
        <v>0</v>
      </c>
    </row>
    <row r="15">
      <c r="A15" s="19"/>
      <c r="B15" s="21"/>
      <c r="C15" s="22"/>
      <c r="D15" s="13"/>
      <c r="E15" s="17" t="str">
        <f t="shared" si="1"/>
        <v>0</v>
      </c>
    </row>
    <row r="16">
      <c r="A16" s="19"/>
      <c r="B16" s="21"/>
      <c r="C16" s="22"/>
      <c r="D16" s="13"/>
      <c r="E16" s="17" t="str">
        <f t="shared" si="1"/>
        <v>0</v>
      </c>
    </row>
    <row r="17">
      <c r="A17" s="19"/>
      <c r="B17" s="21"/>
      <c r="C17" s="22"/>
      <c r="D17" s="13"/>
      <c r="E17" s="17" t="str">
        <f t="shared" si="1"/>
        <v>0</v>
      </c>
    </row>
    <row r="18">
      <c r="A18" s="21"/>
      <c r="B18" s="21"/>
      <c r="C18" s="22"/>
      <c r="D18" s="13"/>
      <c r="E18" s="17" t="str">
        <f t="shared" si="1"/>
        <v>0</v>
      </c>
    </row>
    <row r="19">
      <c r="A19" s="19"/>
      <c r="B19" s="21"/>
      <c r="C19" s="22"/>
      <c r="D19" s="13"/>
      <c r="E19" s="17" t="str">
        <f t="shared" si="1"/>
        <v>0</v>
      </c>
    </row>
    <row r="20">
      <c r="A20" s="19"/>
      <c r="B20" s="21"/>
      <c r="C20" s="22"/>
      <c r="D20" s="13"/>
      <c r="E20" s="17" t="str">
        <f t="shared" si="1"/>
        <v>0</v>
      </c>
    </row>
    <row r="21">
      <c r="A21" s="19"/>
      <c r="B21" s="21"/>
      <c r="C21" s="22"/>
      <c r="D21" s="13"/>
      <c r="E21" s="17" t="str">
        <f t="shared" si="1"/>
        <v>0</v>
      </c>
    </row>
    <row r="22">
      <c r="A22" s="19"/>
      <c r="B22" s="21"/>
      <c r="C22" s="22"/>
      <c r="D22" s="13"/>
      <c r="E22" s="17" t="str">
        <f t="shared" si="1"/>
        <v>0</v>
      </c>
    </row>
    <row r="23">
      <c r="A23" s="19"/>
      <c r="B23" s="21"/>
      <c r="C23" s="22"/>
      <c r="D23" s="13"/>
      <c r="E23" s="17" t="str">
        <f t="shared" si="1"/>
        <v>0</v>
      </c>
    </row>
    <row r="24">
      <c r="A24" s="19"/>
      <c r="B24" s="21"/>
      <c r="C24" s="22"/>
      <c r="D24" s="13"/>
      <c r="E24" s="17" t="str">
        <f t="shared" si="1"/>
        <v>0</v>
      </c>
    </row>
    <row r="25">
      <c r="A25" s="19"/>
      <c r="B25" s="21"/>
      <c r="C25" s="22"/>
      <c r="D25" s="13"/>
      <c r="E25" s="17" t="str">
        <f t="shared" si="1"/>
        <v>0</v>
      </c>
    </row>
    <row r="26">
      <c r="A26" s="19"/>
      <c r="B26" s="21"/>
      <c r="C26" s="22"/>
      <c r="D26" s="27"/>
      <c r="E26" s="17" t="str">
        <f t="shared" si="1"/>
        <v>0</v>
      </c>
    </row>
    <row r="27">
      <c r="A27" s="19"/>
      <c r="B27" s="21"/>
      <c r="C27" s="22"/>
      <c r="D27" s="13"/>
      <c r="E27" s="17" t="str">
        <f t="shared" si="1"/>
        <v>0</v>
      </c>
    </row>
    <row r="28">
      <c r="A28" s="19"/>
      <c r="B28" s="21"/>
      <c r="C28" s="22"/>
      <c r="D28" s="13"/>
      <c r="E28" s="17" t="str">
        <f t="shared" si="1"/>
        <v>0</v>
      </c>
    </row>
    <row r="29">
      <c r="A29" s="19"/>
      <c r="B29" s="21"/>
      <c r="C29" s="22"/>
      <c r="D29" s="13"/>
      <c r="E29" s="17" t="str">
        <f t="shared" si="1"/>
        <v>0</v>
      </c>
    </row>
    <row r="30">
      <c r="A30" s="19"/>
      <c r="B30" s="21"/>
      <c r="C30" s="22"/>
      <c r="D30" s="13"/>
      <c r="E30" s="17" t="str">
        <f t="shared" si="1"/>
        <v>0</v>
      </c>
    </row>
    <row r="31">
      <c r="A31" s="19"/>
      <c r="B31" s="21"/>
      <c r="C31" s="22"/>
      <c r="D31" s="13"/>
      <c r="E31" s="17" t="str">
        <f t="shared" si="1"/>
        <v>0</v>
      </c>
    </row>
    <row r="32">
      <c r="A32" s="19"/>
      <c r="B32" s="21"/>
      <c r="C32" s="22"/>
      <c r="D32" s="13"/>
      <c r="E32" s="17" t="str">
        <f t="shared" si="1"/>
        <v>0</v>
      </c>
    </row>
    <row r="33">
      <c r="A33" s="19"/>
      <c r="B33" s="21"/>
      <c r="C33" s="22"/>
      <c r="D33" s="13"/>
      <c r="E33" s="17" t="str">
        <f t="shared" si="1"/>
        <v>0</v>
      </c>
    </row>
    <row r="34">
      <c r="A34" s="19"/>
      <c r="B34" s="21"/>
      <c r="C34" s="22"/>
      <c r="D34" s="13"/>
      <c r="E34" s="17" t="str">
        <f t="shared" si="1"/>
        <v>0</v>
      </c>
    </row>
    <row r="35">
      <c r="A35" s="19"/>
      <c r="B35" s="21"/>
      <c r="C35" s="22"/>
      <c r="D35" s="29"/>
      <c r="E35" s="17" t="str">
        <f t="shared" si="1"/>
        <v>0</v>
      </c>
    </row>
    <row r="36">
      <c r="A36" s="19"/>
      <c r="B36" s="21"/>
      <c r="C36" s="22"/>
      <c r="D36" s="29"/>
      <c r="E36" s="17" t="str">
        <f t="shared" si="1"/>
        <v>0</v>
      </c>
    </row>
    <row r="37">
      <c r="A37" s="19"/>
      <c r="B37" s="21"/>
      <c r="C37" s="22"/>
      <c r="D37" s="13"/>
      <c r="E37" s="17" t="str">
        <f t="shared" si="1"/>
        <v>0</v>
      </c>
    </row>
    <row r="38">
      <c r="A38" s="19"/>
      <c r="B38" s="21"/>
      <c r="C38" s="22"/>
      <c r="D38" s="13"/>
      <c r="E38" s="17" t="str">
        <f t="shared" si="1"/>
        <v>0</v>
      </c>
    </row>
    <row r="39">
      <c r="A39" s="19"/>
      <c r="B39" s="21"/>
      <c r="C39" s="22"/>
      <c r="D39" s="13"/>
      <c r="E39" s="17" t="str">
        <f t="shared" si="1"/>
        <v>0</v>
      </c>
    </row>
    <row r="40">
      <c r="A40" s="19"/>
      <c r="B40" s="21"/>
      <c r="C40" s="22"/>
      <c r="D40" s="13"/>
      <c r="E40" s="17" t="str">
        <f t="shared" si="1"/>
        <v>0</v>
      </c>
    </row>
    <row r="41">
      <c r="A41" s="19"/>
      <c r="B41" s="21"/>
      <c r="C41" s="22"/>
      <c r="D41" s="13"/>
      <c r="E41" s="17" t="str">
        <f t="shared" si="1"/>
        <v>0</v>
      </c>
    </row>
    <row r="42">
      <c r="A42" s="19"/>
      <c r="B42" s="21"/>
      <c r="C42" s="22"/>
      <c r="D42" s="13"/>
      <c r="E42" s="17" t="str">
        <f t="shared" si="1"/>
        <v>0</v>
      </c>
    </row>
    <row r="43">
      <c r="A43" s="19"/>
      <c r="B43" s="21"/>
      <c r="C43" s="22"/>
      <c r="D43" s="13"/>
      <c r="E43" s="17" t="str">
        <f t="shared" si="1"/>
        <v>0</v>
      </c>
    </row>
    <row r="44">
      <c r="A44" s="19"/>
      <c r="B44" s="21"/>
      <c r="C44" s="22"/>
      <c r="D44" s="13"/>
      <c r="E44" s="17" t="str">
        <f t="shared" si="1"/>
        <v>0</v>
      </c>
    </row>
    <row r="45">
      <c r="A45" s="19"/>
      <c r="B45" s="21"/>
      <c r="C45" s="22"/>
      <c r="D45" s="13"/>
      <c r="E45" s="17" t="str">
        <f t="shared" si="1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18.0"/>
    <col customWidth="1" min="4" max="4" width="17.0"/>
  </cols>
  <sheetData>
    <row r="1">
      <c r="A1" s="2" t="str">
        <f>date(year(D1),month(D1),day(D1))</f>
        <v>7/19/2016</v>
      </c>
      <c r="B1" s="5" t="str">
        <f>if(B2 ="" ,"OK",if(text(now(),"yyyyMMddhhmmss") &gt; text(B2,"yyyyMMdd")&amp;text(time(hour(B2),minute(B2)+E2,second(B2)),"hhmmss") ,"NG","OK"))</f>
        <v>OK</v>
      </c>
      <c r="C1" s="5" t="str">
        <f>if(C2 ="" ,"OK",if(text(now(),"yyyyMMddhhmmss") &gt; text(C2,"yyyyMMdd")&amp;text(time(hour(C2),minute(C2)+E2,second(C2)),"hhmmss") ,"NG","OK"))</f>
        <v>OK</v>
      </c>
      <c r="D1" s="11" t="str">
        <f>if(text(today(),"yyyyMMdd")&amp;text(E1,"hhmmss") &gt; text(now(),"yyyyMMddhhmmss")  ,today()-1,today())</f>
        <v>2016/07/19 0:00:00</v>
      </c>
      <c r="E1" t="str">
        <f>"5:00:00"</f>
        <v>5:00:00</v>
      </c>
    </row>
    <row r="2">
      <c r="A2" s="5" t="str">
        <f>VLOOKUP(A1,A6:E371,5,false)</f>
        <v>201</v>
      </c>
      <c r="B2" s="15" t="str">
        <f>VLOOKUP(A1,A6:E371,2,false)</f>
        <v/>
      </c>
      <c r="C2" s="15" t="str">
        <f>VLOOKUP(A1,A6:E371,3,false)</f>
        <v/>
      </c>
      <c r="E2" s="18">
        <v>5.0</v>
      </c>
    </row>
    <row r="3">
      <c r="A3" s="20">
        <v>42436.0</v>
      </c>
      <c r="D3" s="23" t="str">
        <f>(countif(D6:D371,"全休")*1)+(countif(D6:D371,"午前休")*0.5)+(countif(D6:D371,"午後休")*0.5)</f>
        <v>0</v>
      </c>
      <c r="E3" s="18" t="str">
        <f>VLOOKUP($B$4,RestMst,3,false)</f>
        <v>#N/A</v>
      </c>
    </row>
    <row r="4">
      <c r="A4" s="5" t="str">
        <f>VLOOKUP(A3,A6:E371,5,false)</f>
        <v>67</v>
      </c>
      <c r="B4" s="18"/>
      <c r="C4" t="str">
        <f>VLOOKUP($B$4,EmbossingMst,2,false)</f>
        <v>#N/A</v>
      </c>
      <c r="D4" t="str">
        <f>VLOOKUP($B$4,EmbossingMst,3,false)</f>
        <v>#N/A</v>
      </c>
      <c r="E4" s="18" t="str">
        <f>VLOOKUP($B$4,RestMst,5,false)</f>
        <v>#N/A</v>
      </c>
    </row>
    <row r="5">
      <c r="A5" s="25" t="s">
        <v>7</v>
      </c>
      <c r="B5" s="26" t="s">
        <v>8</v>
      </c>
      <c r="C5" s="26" t="s">
        <v>9</v>
      </c>
      <c r="D5" s="25" t="s">
        <v>10</v>
      </c>
      <c r="E5" s="25" t="s">
        <v>11</v>
      </c>
    </row>
    <row r="6">
      <c r="A6" s="28">
        <v>42370.0</v>
      </c>
      <c r="B6" s="15"/>
      <c r="C6" s="15"/>
      <c r="E6" s="18">
        <v>1.0</v>
      </c>
    </row>
    <row r="7">
      <c r="A7" s="28">
        <v>42371.0</v>
      </c>
      <c r="B7" s="15"/>
      <c r="C7" s="15"/>
      <c r="E7" s="18">
        <v>2.0</v>
      </c>
    </row>
    <row r="8">
      <c r="A8" s="28">
        <v>42372.0</v>
      </c>
      <c r="B8" s="15"/>
      <c r="C8" s="15"/>
      <c r="E8" s="18">
        <v>3.0</v>
      </c>
    </row>
    <row r="9">
      <c r="A9" s="28">
        <v>42373.0</v>
      </c>
      <c r="B9" s="15"/>
      <c r="C9" s="15"/>
      <c r="E9" s="18">
        <v>4.0</v>
      </c>
    </row>
    <row r="10">
      <c r="A10" s="28">
        <v>42374.0</v>
      </c>
      <c r="B10" s="15"/>
      <c r="C10" s="15"/>
      <c r="E10" s="18">
        <v>5.0</v>
      </c>
    </row>
    <row r="11">
      <c r="A11" s="28">
        <v>42375.0</v>
      </c>
      <c r="B11" s="15"/>
      <c r="C11" s="15"/>
      <c r="E11" s="18">
        <v>6.0</v>
      </c>
    </row>
    <row r="12">
      <c r="A12" s="28">
        <v>42376.0</v>
      </c>
      <c r="B12" s="15"/>
      <c r="C12" s="15"/>
      <c r="E12" s="18">
        <v>7.0</v>
      </c>
    </row>
    <row r="13">
      <c r="A13" s="28">
        <v>42377.0</v>
      </c>
      <c r="B13" s="15"/>
      <c r="C13" s="15"/>
      <c r="E13" s="18">
        <v>8.0</v>
      </c>
    </row>
    <row r="14">
      <c r="A14" s="28">
        <v>42378.0</v>
      </c>
      <c r="B14" s="15"/>
      <c r="C14" s="15"/>
      <c r="E14" s="18">
        <v>9.0</v>
      </c>
    </row>
    <row r="15">
      <c r="A15" s="28">
        <v>42379.0</v>
      </c>
      <c r="B15" s="15"/>
      <c r="C15" s="15"/>
      <c r="E15" s="18">
        <v>10.0</v>
      </c>
    </row>
    <row r="16">
      <c r="A16" s="28">
        <v>42380.0</v>
      </c>
      <c r="B16" s="15"/>
      <c r="C16" s="15"/>
      <c r="E16" s="18">
        <v>11.0</v>
      </c>
    </row>
    <row r="17">
      <c r="A17" s="28">
        <v>42381.0</v>
      </c>
      <c r="B17" s="15"/>
      <c r="C17" s="15"/>
      <c r="E17" s="18">
        <v>12.0</v>
      </c>
    </row>
    <row r="18">
      <c r="A18" s="28">
        <v>42382.0</v>
      </c>
      <c r="B18" s="15"/>
      <c r="C18" s="15"/>
      <c r="E18" s="18">
        <v>13.0</v>
      </c>
    </row>
    <row r="19">
      <c r="A19" s="28">
        <v>42383.0</v>
      </c>
      <c r="B19" s="15"/>
      <c r="C19" s="15"/>
      <c r="E19" s="18">
        <v>14.0</v>
      </c>
    </row>
    <row r="20">
      <c r="A20" s="28">
        <v>42384.0</v>
      </c>
      <c r="B20" s="15"/>
      <c r="C20" s="15"/>
      <c r="E20" s="18">
        <v>15.0</v>
      </c>
    </row>
    <row r="21">
      <c r="A21" s="28">
        <v>42385.0</v>
      </c>
      <c r="B21" s="15"/>
      <c r="C21" s="15"/>
      <c r="E21" s="18">
        <v>16.0</v>
      </c>
    </row>
    <row r="22">
      <c r="A22" s="28">
        <v>42386.0</v>
      </c>
      <c r="B22" s="15"/>
      <c r="C22" s="15"/>
      <c r="E22" s="18">
        <v>17.0</v>
      </c>
    </row>
    <row r="23">
      <c r="A23" s="28">
        <v>42387.0</v>
      </c>
      <c r="B23" s="15"/>
      <c r="C23" s="15"/>
      <c r="E23" s="18">
        <v>18.0</v>
      </c>
    </row>
    <row r="24">
      <c r="A24" s="28">
        <v>42388.0</v>
      </c>
      <c r="B24" s="15"/>
      <c r="C24" s="15"/>
      <c r="E24" s="18">
        <v>19.0</v>
      </c>
    </row>
    <row r="25">
      <c r="A25" s="28">
        <v>42389.0</v>
      </c>
      <c r="B25" s="15"/>
      <c r="C25" s="15"/>
      <c r="E25" s="18">
        <v>20.0</v>
      </c>
    </row>
    <row r="26">
      <c r="A26" s="28">
        <v>42390.0</v>
      </c>
      <c r="B26" s="15"/>
      <c r="C26" s="15"/>
      <c r="E26" s="18">
        <v>21.0</v>
      </c>
    </row>
    <row r="27">
      <c r="A27" s="28">
        <v>42391.0</v>
      </c>
      <c r="B27" s="15"/>
      <c r="C27" s="15"/>
      <c r="E27" s="18">
        <v>22.0</v>
      </c>
    </row>
    <row r="28">
      <c r="A28" s="28">
        <v>42392.0</v>
      </c>
      <c r="B28" s="15"/>
      <c r="C28" s="15"/>
      <c r="E28" s="18">
        <v>23.0</v>
      </c>
    </row>
    <row r="29">
      <c r="A29" s="28">
        <v>42393.0</v>
      </c>
      <c r="B29" s="15"/>
      <c r="C29" s="15"/>
      <c r="E29" s="18">
        <v>24.0</v>
      </c>
    </row>
    <row r="30">
      <c r="A30" s="28">
        <v>42394.0</v>
      </c>
      <c r="B30" s="15"/>
      <c r="C30" s="15"/>
      <c r="E30" s="18">
        <v>25.0</v>
      </c>
    </row>
    <row r="31">
      <c r="A31" s="28">
        <v>42395.0</v>
      </c>
      <c r="B31" s="15"/>
      <c r="C31" s="15"/>
      <c r="E31" s="18">
        <v>26.0</v>
      </c>
    </row>
    <row r="32">
      <c r="A32" s="28">
        <v>42396.0</v>
      </c>
      <c r="B32" s="15"/>
      <c r="C32" s="15"/>
      <c r="E32" s="18">
        <v>27.0</v>
      </c>
    </row>
    <row r="33">
      <c r="A33" s="28">
        <v>42397.0</v>
      </c>
      <c r="B33" s="15"/>
      <c r="C33" s="15"/>
      <c r="E33" s="18">
        <v>28.0</v>
      </c>
    </row>
    <row r="34">
      <c r="A34" s="28">
        <v>42398.0</v>
      </c>
      <c r="B34" s="15"/>
      <c r="C34" s="15"/>
      <c r="E34" s="18">
        <v>29.0</v>
      </c>
    </row>
    <row r="35">
      <c r="A35" s="28">
        <v>42399.0</v>
      </c>
      <c r="B35" s="15"/>
      <c r="C35" s="15"/>
      <c r="E35" s="18">
        <v>30.0</v>
      </c>
    </row>
    <row r="36">
      <c r="A36" s="28">
        <v>42400.0</v>
      </c>
      <c r="B36" s="15"/>
      <c r="C36" s="15"/>
      <c r="E36" s="18">
        <v>31.0</v>
      </c>
    </row>
    <row r="37">
      <c r="A37" s="28">
        <v>42401.0</v>
      </c>
      <c r="B37" s="15"/>
      <c r="C37" s="15"/>
      <c r="E37" s="18">
        <v>32.0</v>
      </c>
    </row>
    <row r="38">
      <c r="A38" s="28">
        <v>42402.0</v>
      </c>
      <c r="B38" s="15"/>
      <c r="C38" s="15"/>
      <c r="E38" s="18">
        <v>33.0</v>
      </c>
    </row>
    <row r="39">
      <c r="A39" s="28">
        <v>42403.0</v>
      </c>
      <c r="B39" s="15"/>
      <c r="C39" s="15"/>
      <c r="D39" s="18"/>
      <c r="E39" s="18">
        <v>34.0</v>
      </c>
    </row>
    <row r="40">
      <c r="A40" s="28">
        <v>42404.0</v>
      </c>
      <c r="B40" s="30"/>
      <c r="C40" s="15"/>
      <c r="E40" s="18">
        <v>35.0</v>
      </c>
    </row>
    <row r="41">
      <c r="A41" s="28">
        <v>42405.0</v>
      </c>
      <c r="B41" s="15"/>
      <c r="C41" s="15"/>
      <c r="E41" s="18">
        <v>36.0</v>
      </c>
    </row>
    <row r="42">
      <c r="A42" s="28">
        <v>42406.0</v>
      </c>
      <c r="B42" s="15"/>
      <c r="C42" s="15"/>
      <c r="E42" s="18">
        <v>37.0</v>
      </c>
    </row>
    <row r="43">
      <c r="A43" s="28">
        <v>42407.0</v>
      </c>
      <c r="B43" s="31"/>
      <c r="C43" s="31"/>
      <c r="E43" s="18">
        <v>38.0</v>
      </c>
    </row>
    <row r="44">
      <c r="A44" s="28">
        <v>42408.0</v>
      </c>
      <c r="B44" s="30"/>
      <c r="C44" s="30"/>
      <c r="E44" s="18">
        <v>39.0</v>
      </c>
    </row>
    <row r="45">
      <c r="A45" s="28">
        <v>42409.0</v>
      </c>
      <c r="B45" s="31"/>
      <c r="C45" s="31"/>
      <c r="D45" s="18"/>
      <c r="E45" s="18">
        <v>40.0</v>
      </c>
    </row>
    <row r="46">
      <c r="A46" s="28">
        <v>42410.0</v>
      </c>
      <c r="B46" s="15"/>
      <c r="C46" s="15"/>
      <c r="E46" s="18">
        <v>41.0</v>
      </c>
    </row>
    <row r="47">
      <c r="A47" s="28">
        <v>42411.0</v>
      </c>
      <c r="B47" s="15"/>
      <c r="C47" s="15"/>
      <c r="E47" s="18">
        <v>42.0</v>
      </c>
    </row>
    <row r="48">
      <c r="A48" s="28">
        <v>42412.0</v>
      </c>
      <c r="B48" s="15"/>
      <c r="C48" s="15"/>
      <c r="E48" s="18">
        <v>43.0</v>
      </c>
    </row>
    <row r="49">
      <c r="A49" s="28">
        <v>42413.0</v>
      </c>
      <c r="B49" s="15"/>
      <c r="C49" s="15"/>
      <c r="E49" s="18">
        <v>44.0</v>
      </c>
    </row>
    <row r="50">
      <c r="A50" s="28">
        <v>42414.0</v>
      </c>
      <c r="B50" s="31"/>
      <c r="C50" s="15"/>
      <c r="E50" s="18">
        <v>45.0</v>
      </c>
    </row>
    <row r="51">
      <c r="A51" s="28">
        <v>42415.0</v>
      </c>
      <c r="B51" s="31"/>
      <c r="C51" s="31"/>
      <c r="E51" s="18">
        <v>46.0</v>
      </c>
    </row>
    <row r="52">
      <c r="A52" s="28">
        <v>42416.0</v>
      </c>
      <c r="B52" s="31"/>
      <c r="C52" s="31"/>
      <c r="D52" s="18"/>
      <c r="E52" s="18">
        <v>47.0</v>
      </c>
    </row>
    <row r="53">
      <c r="A53" s="28">
        <v>42417.0</v>
      </c>
      <c r="B53" s="31"/>
      <c r="C53" s="31"/>
      <c r="E53" s="18">
        <v>48.0</v>
      </c>
    </row>
    <row r="54">
      <c r="A54" s="28">
        <v>42418.0</v>
      </c>
      <c r="B54" s="31"/>
      <c r="C54" s="31"/>
      <c r="E54" s="18">
        <v>49.0</v>
      </c>
    </row>
    <row r="55">
      <c r="A55" s="28">
        <v>42419.0</v>
      </c>
      <c r="B55" s="15"/>
      <c r="C55" s="15"/>
      <c r="E55" s="18">
        <v>50.0</v>
      </c>
    </row>
    <row r="56">
      <c r="A56" s="28">
        <v>42420.0</v>
      </c>
      <c r="B56" s="15"/>
      <c r="C56" s="15"/>
      <c r="E56" s="18">
        <v>51.0</v>
      </c>
    </row>
    <row r="57">
      <c r="A57" s="28">
        <v>42421.0</v>
      </c>
      <c r="B57" s="15"/>
      <c r="C57" s="15"/>
      <c r="E57" s="18">
        <v>52.0</v>
      </c>
    </row>
    <row r="58">
      <c r="A58" s="28">
        <v>42422.0</v>
      </c>
      <c r="B58" s="31"/>
      <c r="C58" s="31"/>
      <c r="E58" s="18">
        <v>53.0</v>
      </c>
    </row>
    <row r="59">
      <c r="A59" s="28">
        <v>42423.0</v>
      </c>
      <c r="B59" s="15"/>
      <c r="C59" s="15"/>
      <c r="E59" s="18">
        <v>54.0</v>
      </c>
    </row>
    <row r="60">
      <c r="A60" s="28">
        <v>42424.0</v>
      </c>
      <c r="B60" s="31"/>
      <c r="C60" s="15"/>
      <c r="E60" s="18">
        <v>55.0</v>
      </c>
    </row>
    <row r="61">
      <c r="A61" s="28">
        <v>42425.0</v>
      </c>
      <c r="B61" s="15"/>
      <c r="C61" s="15"/>
      <c r="E61" s="18">
        <v>56.0</v>
      </c>
    </row>
    <row r="62">
      <c r="A62" s="28">
        <v>42426.0</v>
      </c>
      <c r="B62" s="15"/>
      <c r="C62" s="15"/>
      <c r="E62" s="18">
        <v>57.0</v>
      </c>
    </row>
    <row r="63">
      <c r="A63" s="28">
        <v>42427.0</v>
      </c>
      <c r="B63" s="15"/>
      <c r="C63" s="15"/>
      <c r="E63" s="18">
        <v>58.0</v>
      </c>
    </row>
    <row r="64">
      <c r="A64" s="28">
        <v>42428.0</v>
      </c>
      <c r="B64" s="15"/>
      <c r="C64" s="15"/>
      <c r="E64" s="18">
        <v>59.0</v>
      </c>
    </row>
    <row r="65">
      <c r="A65" s="28">
        <v>42429.0</v>
      </c>
      <c r="B65" s="15"/>
      <c r="C65" s="15"/>
      <c r="E65" s="18">
        <v>60.0</v>
      </c>
    </row>
    <row r="66">
      <c r="A66" s="28">
        <v>42430.0</v>
      </c>
      <c r="B66" s="15"/>
      <c r="C66" s="15"/>
      <c r="E66" s="18">
        <v>61.0</v>
      </c>
    </row>
    <row r="67">
      <c r="A67" s="28">
        <v>42431.0</v>
      </c>
      <c r="B67" s="15"/>
      <c r="C67" s="15"/>
      <c r="E67" s="18">
        <v>62.0</v>
      </c>
    </row>
    <row r="68">
      <c r="A68" s="28">
        <v>42432.0</v>
      </c>
      <c r="B68" s="15"/>
      <c r="C68" s="15"/>
      <c r="E68" s="18">
        <v>63.0</v>
      </c>
    </row>
    <row r="69">
      <c r="A69" s="28">
        <v>42433.0</v>
      </c>
      <c r="B69" s="15"/>
      <c r="C69" s="15"/>
      <c r="E69" s="18">
        <v>64.0</v>
      </c>
    </row>
    <row r="70">
      <c r="A70" s="28">
        <v>42434.0</v>
      </c>
      <c r="B70" s="15"/>
      <c r="C70" s="15"/>
      <c r="E70" s="18">
        <v>65.0</v>
      </c>
    </row>
    <row r="71">
      <c r="A71" s="28">
        <v>42435.0</v>
      </c>
      <c r="B71" s="15"/>
      <c r="C71" s="15"/>
      <c r="E71" s="18">
        <v>66.0</v>
      </c>
    </row>
    <row r="72">
      <c r="A72" s="28">
        <v>42436.0</v>
      </c>
      <c r="B72" s="15"/>
      <c r="C72" s="15"/>
      <c r="E72" s="18">
        <v>67.0</v>
      </c>
    </row>
    <row r="73">
      <c r="A73" s="28">
        <v>42437.0</v>
      </c>
      <c r="B73" s="15"/>
      <c r="C73" s="15"/>
      <c r="E73" s="18">
        <v>68.0</v>
      </c>
    </row>
    <row r="74">
      <c r="A74" s="28">
        <v>42438.0</v>
      </c>
      <c r="B74" s="15"/>
      <c r="C74" s="15"/>
      <c r="E74" s="18">
        <v>69.0</v>
      </c>
    </row>
    <row r="75">
      <c r="A75" s="28">
        <v>42439.0</v>
      </c>
      <c r="B75" s="15"/>
      <c r="C75" s="15"/>
      <c r="E75" s="18">
        <v>70.0</v>
      </c>
    </row>
    <row r="76">
      <c r="A76" s="28">
        <v>42440.0</v>
      </c>
      <c r="B76" s="15"/>
      <c r="C76" s="15"/>
      <c r="E76" s="18">
        <v>71.0</v>
      </c>
    </row>
    <row r="77">
      <c r="A77" s="28">
        <v>42441.0</v>
      </c>
      <c r="B77" s="15"/>
      <c r="C77" s="15"/>
      <c r="E77" s="18">
        <v>72.0</v>
      </c>
    </row>
    <row r="78">
      <c r="A78" s="28">
        <v>42442.0</v>
      </c>
      <c r="B78" s="15"/>
      <c r="C78" s="15"/>
      <c r="E78" s="18">
        <v>73.0</v>
      </c>
    </row>
    <row r="79">
      <c r="A79" s="28">
        <v>42443.0</v>
      </c>
      <c r="B79" s="15"/>
      <c r="C79" s="15"/>
      <c r="E79" s="18">
        <v>74.0</v>
      </c>
    </row>
    <row r="80">
      <c r="A80" s="28">
        <v>42444.0</v>
      </c>
      <c r="B80" s="15"/>
      <c r="C80" s="15"/>
      <c r="E80" s="18">
        <v>75.0</v>
      </c>
    </row>
    <row r="81">
      <c r="A81" s="28">
        <v>42445.0</v>
      </c>
      <c r="B81" s="15"/>
      <c r="C81" s="15"/>
      <c r="E81" s="18">
        <v>76.0</v>
      </c>
    </row>
    <row r="82">
      <c r="A82" s="28">
        <v>42446.0</v>
      </c>
      <c r="B82" s="15"/>
      <c r="C82" s="15"/>
      <c r="E82" s="18">
        <v>77.0</v>
      </c>
    </row>
    <row r="83">
      <c r="A83" s="28">
        <v>42447.0</v>
      </c>
      <c r="B83" s="15"/>
      <c r="C83" s="15"/>
      <c r="E83" s="18">
        <v>78.0</v>
      </c>
    </row>
    <row r="84">
      <c r="A84" s="28">
        <v>42448.0</v>
      </c>
      <c r="B84" s="15"/>
      <c r="C84" s="15"/>
      <c r="E84" s="18">
        <v>79.0</v>
      </c>
    </row>
    <row r="85">
      <c r="A85" s="28">
        <v>42449.0</v>
      </c>
      <c r="B85" s="15"/>
      <c r="C85" s="15"/>
      <c r="E85" s="18">
        <v>80.0</v>
      </c>
    </row>
    <row r="86">
      <c r="A86" s="28">
        <v>42450.0</v>
      </c>
      <c r="B86" s="15"/>
      <c r="C86" s="15"/>
      <c r="E86" s="18">
        <v>81.0</v>
      </c>
    </row>
    <row r="87">
      <c r="A87" s="28">
        <v>42451.0</v>
      </c>
      <c r="B87" s="15"/>
      <c r="C87" s="15"/>
      <c r="E87" s="18">
        <v>82.0</v>
      </c>
    </row>
    <row r="88">
      <c r="A88" s="28">
        <v>42452.0</v>
      </c>
      <c r="B88" s="15"/>
      <c r="C88" s="15"/>
      <c r="E88" s="18">
        <v>83.0</v>
      </c>
    </row>
    <row r="89">
      <c r="A89" s="28">
        <v>42453.0</v>
      </c>
      <c r="B89" s="15"/>
      <c r="C89" s="15"/>
      <c r="E89" s="18">
        <v>84.0</v>
      </c>
    </row>
    <row r="90">
      <c r="A90" s="28">
        <v>42454.0</v>
      </c>
      <c r="B90" s="15"/>
      <c r="C90" s="15"/>
      <c r="E90" s="18">
        <v>85.0</v>
      </c>
    </row>
    <row r="91">
      <c r="A91" s="28">
        <v>42455.0</v>
      </c>
      <c r="B91" s="15"/>
      <c r="C91" s="15"/>
      <c r="E91" s="18">
        <v>86.0</v>
      </c>
    </row>
    <row r="92">
      <c r="A92" s="28">
        <v>42456.0</v>
      </c>
      <c r="B92" s="15"/>
      <c r="C92" s="15"/>
      <c r="E92" s="18">
        <v>87.0</v>
      </c>
    </row>
    <row r="93">
      <c r="A93" s="28">
        <v>42457.0</v>
      </c>
      <c r="B93" s="15"/>
      <c r="C93" s="15"/>
      <c r="E93" s="18">
        <v>88.0</v>
      </c>
    </row>
    <row r="94">
      <c r="A94" s="28">
        <v>42458.0</v>
      </c>
      <c r="B94" s="15"/>
      <c r="C94" s="15"/>
      <c r="E94" s="18">
        <v>89.0</v>
      </c>
    </row>
    <row r="95">
      <c r="A95" s="28">
        <v>42459.0</v>
      </c>
      <c r="B95" s="15"/>
      <c r="C95" s="15"/>
      <c r="E95" s="18">
        <v>90.0</v>
      </c>
    </row>
    <row r="96">
      <c r="A96" s="28">
        <v>42460.0</v>
      </c>
      <c r="B96" s="15"/>
      <c r="C96" s="15"/>
      <c r="E96" s="18">
        <v>91.0</v>
      </c>
    </row>
    <row r="97">
      <c r="A97" s="28">
        <v>42461.0</v>
      </c>
      <c r="B97" s="15"/>
      <c r="C97" s="15"/>
      <c r="E97" s="18">
        <v>92.0</v>
      </c>
    </row>
    <row r="98">
      <c r="A98" s="28">
        <v>42462.0</v>
      </c>
      <c r="B98" s="15"/>
      <c r="C98" s="15"/>
      <c r="E98" s="18">
        <v>93.0</v>
      </c>
    </row>
    <row r="99">
      <c r="A99" s="28">
        <v>42463.0</v>
      </c>
      <c r="B99" s="15"/>
      <c r="C99" s="15"/>
      <c r="E99" s="18">
        <v>94.0</v>
      </c>
    </row>
    <row r="100">
      <c r="A100" s="28">
        <v>42464.0</v>
      </c>
      <c r="B100" s="15"/>
      <c r="C100" s="15"/>
      <c r="E100" s="18">
        <v>95.0</v>
      </c>
    </row>
    <row r="101">
      <c r="A101" s="28">
        <v>42465.0</v>
      </c>
      <c r="B101" s="15"/>
      <c r="C101" s="15"/>
      <c r="E101" s="18">
        <v>96.0</v>
      </c>
    </row>
    <row r="102">
      <c r="A102" s="28">
        <v>42466.0</v>
      </c>
      <c r="B102" s="15"/>
      <c r="C102" s="15"/>
      <c r="E102" s="18">
        <v>97.0</v>
      </c>
    </row>
    <row r="103">
      <c r="A103" s="28">
        <v>42467.0</v>
      </c>
      <c r="B103" s="15"/>
      <c r="C103" s="15"/>
      <c r="E103" s="18">
        <v>98.0</v>
      </c>
    </row>
    <row r="104">
      <c r="A104" s="28">
        <v>42468.0</v>
      </c>
      <c r="B104" s="15"/>
      <c r="C104" s="15"/>
      <c r="E104" s="18">
        <v>99.0</v>
      </c>
    </row>
    <row r="105">
      <c r="A105" s="28">
        <v>42469.0</v>
      </c>
      <c r="B105" s="15"/>
      <c r="C105" s="15"/>
      <c r="E105" s="18">
        <v>100.0</v>
      </c>
    </row>
    <row r="106">
      <c r="A106" s="28">
        <v>42470.0</v>
      </c>
      <c r="B106" s="15"/>
      <c r="C106" s="15"/>
      <c r="E106" s="18">
        <v>101.0</v>
      </c>
    </row>
    <row r="107">
      <c r="A107" s="28">
        <v>42471.0</v>
      </c>
      <c r="B107" s="15"/>
      <c r="C107" s="15"/>
      <c r="E107" s="18">
        <v>102.0</v>
      </c>
    </row>
    <row r="108">
      <c r="A108" s="28">
        <v>42472.0</v>
      </c>
      <c r="B108" s="15"/>
      <c r="C108" s="15"/>
      <c r="E108" s="18">
        <v>103.0</v>
      </c>
    </row>
    <row r="109">
      <c r="A109" s="28">
        <v>42473.0</v>
      </c>
      <c r="B109" s="15"/>
      <c r="C109" s="15"/>
      <c r="E109" s="18">
        <v>104.0</v>
      </c>
    </row>
    <row r="110">
      <c r="A110" s="28">
        <v>42474.0</v>
      </c>
      <c r="B110" s="15"/>
      <c r="C110" s="15"/>
      <c r="E110" s="18">
        <v>105.0</v>
      </c>
    </row>
    <row r="111">
      <c r="A111" s="28">
        <v>42475.0</v>
      </c>
      <c r="B111" s="15"/>
      <c r="C111" s="15"/>
      <c r="E111" s="18">
        <v>106.0</v>
      </c>
    </row>
    <row r="112">
      <c r="A112" s="28">
        <v>42476.0</v>
      </c>
      <c r="B112" s="15"/>
      <c r="C112" s="15"/>
      <c r="E112" s="18">
        <v>107.0</v>
      </c>
    </row>
    <row r="113">
      <c r="A113" s="28">
        <v>42477.0</v>
      </c>
      <c r="B113" s="15"/>
      <c r="C113" s="15"/>
      <c r="E113" s="18">
        <v>108.0</v>
      </c>
    </row>
    <row r="114">
      <c r="A114" s="28">
        <v>42478.0</v>
      </c>
      <c r="B114" s="15"/>
      <c r="C114" s="15"/>
      <c r="E114" s="18">
        <v>109.0</v>
      </c>
    </row>
    <row r="115">
      <c r="A115" s="28">
        <v>42479.0</v>
      </c>
      <c r="B115" s="15"/>
      <c r="C115" s="15"/>
      <c r="E115" s="18">
        <v>110.0</v>
      </c>
    </row>
    <row r="116">
      <c r="A116" s="28">
        <v>42480.0</v>
      </c>
      <c r="B116" s="15"/>
      <c r="C116" s="15"/>
      <c r="E116" s="18">
        <v>111.0</v>
      </c>
    </row>
    <row r="117">
      <c r="A117" s="28">
        <v>42481.0</v>
      </c>
      <c r="B117" s="15"/>
      <c r="C117" s="15"/>
      <c r="E117" s="18">
        <v>112.0</v>
      </c>
    </row>
    <row r="118">
      <c r="A118" s="28">
        <v>42482.0</v>
      </c>
      <c r="B118" s="15"/>
      <c r="C118" s="15"/>
      <c r="E118" s="18">
        <v>113.0</v>
      </c>
    </row>
    <row r="119">
      <c r="A119" s="28">
        <v>42483.0</v>
      </c>
      <c r="B119" s="15"/>
      <c r="C119" s="15"/>
      <c r="E119" s="18">
        <v>114.0</v>
      </c>
    </row>
    <row r="120">
      <c r="A120" s="28">
        <v>42484.0</v>
      </c>
      <c r="B120" s="15"/>
      <c r="C120" s="15"/>
      <c r="E120" s="18">
        <v>115.0</v>
      </c>
    </row>
    <row r="121">
      <c r="A121" s="28">
        <v>42485.0</v>
      </c>
      <c r="B121" s="15"/>
      <c r="C121" s="15"/>
      <c r="E121" s="18">
        <v>116.0</v>
      </c>
    </row>
    <row r="122">
      <c r="A122" s="28">
        <v>42486.0</v>
      </c>
      <c r="B122" s="15"/>
      <c r="C122" s="15"/>
      <c r="E122" s="18">
        <v>117.0</v>
      </c>
    </row>
    <row r="123">
      <c r="A123" s="28">
        <v>42487.0</v>
      </c>
      <c r="B123" s="15"/>
      <c r="C123" s="15"/>
      <c r="E123" s="18">
        <v>118.0</v>
      </c>
    </row>
    <row r="124">
      <c r="A124" s="28">
        <v>42488.0</v>
      </c>
      <c r="B124" s="15"/>
      <c r="C124" s="15"/>
      <c r="E124" s="18">
        <v>119.0</v>
      </c>
    </row>
    <row r="125">
      <c r="A125" s="28">
        <v>42489.0</v>
      </c>
      <c r="B125" s="15"/>
      <c r="C125" s="15"/>
      <c r="E125" s="18">
        <v>120.0</v>
      </c>
    </row>
    <row r="126">
      <c r="A126" s="28">
        <v>42490.0</v>
      </c>
      <c r="B126" s="15"/>
      <c r="C126" s="15"/>
      <c r="E126" s="18">
        <v>121.0</v>
      </c>
    </row>
    <row r="127">
      <c r="A127" s="28">
        <v>42491.0</v>
      </c>
      <c r="B127" s="15"/>
      <c r="C127" s="15"/>
      <c r="E127" s="18">
        <v>122.0</v>
      </c>
    </row>
    <row r="128">
      <c r="A128" s="28">
        <v>42492.0</v>
      </c>
      <c r="B128" s="15"/>
      <c r="C128" s="15"/>
      <c r="E128" s="18">
        <v>123.0</v>
      </c>
    </row>
    <row r="129">
      <c r="A129" s="28">
        <v>42493.0</v>
      </c>
      <c r="B129" s="15"/>
      <c r="C129" s="15"/>
      <c r="E129" s="18">
        <v>124.0</v>
      </c>
    </row>
    <row r="130">
      <c r="A130" s="28">
        <v>42494.0</v>
      </c>
      <c r="B130" s="15"/>
      <c r="C130" s="15"/>
      <c r="E130" s="18">
        <v>125.0</v>
      </c>
    </row>
    <row r="131">
      <c r="A131" s="28">
        <v>42495.0</v>
      </c>
      <c r="B131" s="15"/>
      <c r="C131" s="15"/>
      <c r="E131" s="18">
        <v>126.0</v>
      </c>
    </row>
    <row r="132">
      <c r="A132" s="28">
        <v>42496.0</v>
      </c>
      <c r="B132" s="15"/>
      <c r="C132" s="15"/>
      <c r="E132" s="18">
        <v>127.0</v>
      </c>
    </row>
    <row r="133">
      <c r="A133" s="28">
        <v>42497.0</v>
      </c>
      <c r="B133" s="15"/>
      <c r="C133" s="15"/>
      <c r="E133" s="18">
        <v>128.0</v>
      </c>
    </row>
    <row r="134">
      <c r="A134" s="28">
        <v>42498.0</v>
      </c>
      <c r="B134" s="15"/>
      <c r="C134" s="15"/>
      <c r="E134" s="18">
        <v>129.0</v>
      </c>
    </row>
    <row r="135">
      <c r="A135" s="28">
        <v>42499.0</v>
      </c>
      <c r="B135" s="15"/>
      <c r="C135" s="15"/>
      <c r="E135" s="18">
        <v>130.0</v>
      </c>
    </row>
    <row r="136">
      <c r="A136" s="28">
        <v>42500.0</v>
      </c>
      <c r="B136" s="15"/>
      <c r="C136" s="15"/>
      <c r="E136" s="18">
        <v>131.0</v>
      </c>
    </row>
    <row r="137">
      <c r="A137" s="28">
        <v>42501.0</v>
      </c>
      <c r="B137" s="15"/>
      <c r="C137" s="15"/>
      <c r="E137" s="18">
        <v>132.0</v>
      </c>
    </row>
    <row r="138">
      <c r="A138" s="28">
        <v>42502.0</v>
      </c>
      <c r="B138" s="15"/>
      <c r="C138" s="15"/>
      <c r="E138" s="18">
        <v>133.0</v>
      </c>
    </row>
    <row r="139">
      <c r="A139" s="28">
        <v>42503.0</v>
      </c>
      <c r="B139" s="15"/>
      <c r="C139" s="15"/>
      <c r="E139" s="18">
        <v>134.0</v>
      </c>
    </row>
    <row r="140">
      <c r="A140" s="28">
        <v>42504.0</v>
      </c>
      <c r="B140" s="15"/>
      <c r="C140" s="15"/>
      <c r="E140" s="18">
        <v>135.0</v>
      </c>
    </row>
    <row r="141">
      <c r="A141" s="28">
        <v>42505.0</v>
      </c>
      <c r="B141" s="15"/>
      <c r="C141" s="15"/>
      <c r="E141" s="18">
        <v>136.0</v>
      </c>
    </row>
    <row r="142">
      <c r="A142" s="28">
        <v>42506.0</v>
      </c>
      <c r="B142" s="15"/>
      <c r="C142" s="15"/>
      <c r="E142" s="18">
        <v>137.0</v>
      </c>
    </row>
    <row r="143">
      <c r="A143" s="28">
        <v>42507.0</v>
      </c>
      <c r="B143" s="15"/>
      <c r="C143" s="15"/>
      <c r="E143" s="18">
        <v>138.0</v>
      </c>
    </row>
    <row r="144">
      <c r="A144" s="28">
        <v>42508.0</v>
      </c>
      <c r="B144" s="15"/>
      <c r="C144" s="15"/>
      <c r="E144" s="18">
        <v>139.0</v>
      </c>
    </row>
    <row r="145">
      <c r="A145" s="28">
        <v>42509.0</v>
      </c>
      <c r="B145" s="15"/>
      <c r="C145" s="15"/>
      <c r="E145" s="18">
        <v>140.0</v>
      </c>
    </row>
    <row r="146">
      <c r="A146" s="28">
        <v>42510.0</v>
      </c>
      <c r="B146" s="15"/>
      <c r="C146" s="15"/>
      <c r="E146" s="18">
        <v>141.0</v>
      </c>
    </row>
    <row r="147">
      <c r="A147" s="28">
        <v>42511.0</v>
      </c>
      <c r="B147" s="15"/>
      <c r="C147" s="15"/>
      <c r="E147" s="18">
        <v>142.0</v>
      </c>
    </row>
    <row r="148">
      <c r="A148" s="28">
        <v>42512.0</v>
      </c>
      <c r="B148" s="15"/>
      <c r="C148" s="15"/>
      <c r="E148" s="18">
        <v>143.0</v>
      </c>
    </row>
    <row r="149">
      <c r="A149" s="28">
        <v>42513.0</v>
      </c>
      <c r="B149" s="15"/>
      <c r="C149" s="15"/>
      <c r="E149" s="18">
        <v>144.0</v>
      </c>
    </row>
    <row r="150">
      <c r="A150" s="28">
        <v>42514.0</v>
      </c>
      <c r="B150" s="15"/>
      <c r="C150" s="15"/>
      <c r="E150" s="18">
        <v>145.0</v>
      </c>
    </row>
    <row r="151">
      <c r="A151" s="28">
        <v>42515.0</v>
      </c>
      <c r="B151" s="15"/>
      <c r="C151" s="15"/>
      <c r="E151" s="18">
        <v>146.0</v>
      </c>
    </row>
    <row r="152">
      <c r="A152" s="28">
        <v>42516.0</v>
      </c>
      <c r="B152" s="15"/>
      <c r="C152" s="15"/>
      <c r="E152" s="18">
        <v>147.0</v>
      </c>
    </row>
    <row r="153">
      <c r="A153" s="28">
        <v>42517.0</v>
      </c>
      <c r="B153" s="15"/>
      <c r="C153" s="15"/>
      <c r="E153" s="18">
        <v>148.0</v>
      </c>
    </row>
    <row r="154">
      <c r="A154" s="28">
        <v>42518.0</v>
      </c>
      <c r="B154" s="15"/>
      <c r="C154" s="15"/>
      <c r="E154" s="18">
        <v>149.0</v>
      </c>
    </row>
    <row r="155">
      <c r="A155" s="28">
        <v>42519.0</v>
      </c>
      <c r="B155" s="15"/>
      <c r="C155" s="15"/>
      <c r="E155" s="18">
        <v>150.0</v>
      </c>
    </row>
    <row r="156">
      <c r="A156" s="28">
        <v>42520.0</v>
      </c>
      <c r="B156" s="15"/>
      <c r="C156" s="15"/>
      <c r="E156" s="18">
        <v>151.0</v>
      </c>
    </row>
    <row r="157">
      <c r="A157" s="28">
        <v>42521.0</v>
      </c>
      <c r="B157" s="15"/>
      <c r="C157" s="15"/>
      <c r="E157" s="18">
        <v>152.0</v>
      </c>
    </row>
    <row r="158">
      <c r="A158" s="28">
        <v>42522.0</v>
      </c>
      <c r="B158" s="15"/>
      <c r="C158" s="15"/>
      <c r="E158" s="18">
        <v>153.0</v>
      </c>
    </row>
    <row r="159">
      <c r="A159" s="28">
        <v>42523.0</v>
      </c>
      <c r="B159" s="15"/>
      <c r="C159" s="15"/>
      <c r="E159" s="18">
        <v>154.0</v>
      </c>
    </row>
    <row r="160">
      <c r="A160" s="28">
        <v>42524.0</v>
      </c>
      <c r="B160" s="15"/>
      <c r="C160" s="15"/>
      <c r="E160" s="18">
        <v>155.0</v>
      </c>
    </row>
    <row r="161">
      <c r="A161" s="28">
        <v>42525.0</v>
      </c>
      <c r="B161" s="15"/>
      <c r="C161" s="15"/>
      <c r="E161" s="18">
        <v>156.0</v>
      </c>
    </row>
    <row r="162">
      <c r="A162" s="28">
        <v>42526.0</v>
      </c>
      <c r="B162" s="15"/>
      <c r="C162" s="15"/>
      <c r="E162" s="18">
        <v>157.0</v>
      </c>
    </row>
    <row r="163">
      <c r="A163" s="28">
        <v>42527.0</v>
      </c>
      <c r="B163" s="15"/>
      <c r="C163" s="15"/>
      <c r="E163" s="18">
        <v>158.0</v>
      </c>
    </row>
    <row r="164">
      <c r="A164" s="28">
        <v>42528.0</v>
      </c>
      <c r="B164" s="15"/>
      <c r="C164" s="15"/>
      <c r="E164" s="18">
        <v>159.0</v>
      </c>
    </row>
    <row r="165">
      <c r="A165" s="28">
        <v>42529.0</v>
      </c>
      <c r="B165" s="15"/>
      <c r="C165" s="15"/>
      <c r="E165" s="18">
        <v>160.0</v>
      </c>
    </row>
    <row r="166">
      <c r="A166" s="28">
        <v>42530.0</v>
      </c>
      <c r="B166" s="15"/>
      <c r="C166" s="15"/>
      <c r="E166" s="18">
        <v>161.0</v>
      </c>
    </row>
    <row r="167">
      <c r="A167" s="28">
        <v>42531.0</v>
      </c>
      <c r="B167" s="15"/>
      <c r="C167" s="15"/>
      <c r="E167" s="18">
        <v>162.0</v>
      </c>
    </row>
    <row r="168">
      <c r="A168" s="28">
        <v>42532.0</v>
      </c>
      <c r="B168" s="15"/>
      <c r="C168" s="15"/>
      <c r="E168" s="18">
        <v>163.0</v>
      </c>
    </row>
    <row r="169">
      <c r="A169" s="28">
        <v>42533.0</v>
      </c>
      <c r="B169" s="15"/>
      <c r="C169" s="15"/>
      <c r="E169" s="18">
        <v>164.0</v>
      </c>
    </row>
    <row r="170">
      <c r="A170" s="28">
        <v>42534.0</v>
      </c>
      <c r="B170" s="15"/>
      <c r="C170" s="15"/>
      <c r="E170" s="18">
        <v>165.0</v>
      </c>
    </row>
    <row r="171">
      <c r="A171" s="28">
        <v>42535.0</v>
      </c>
      <c r="B171" s="15"/>
      <c r="C171" s="15"/>
      <c r="E171" s="18">
        <v>166.0</v>
      </c>
    </row>
    <row r="172">
      <c r="A172" s="28">
        <v>42536.0</v>
      </c>
      <c r="B172" s="15"/>
      <c r="C172" s="15"/>
      <c r="E172" s="18">
        <v>167.0</v>
      </c>
    </row>
    <row r="173">
      <c r="A173" s="28">
        <v>42537.0</v>
      </c>
      <c r="B173" s="15"/>
      <c r="C173" s="15"/>
      <c r="E173" s="18">
        <v>168.0</v>
      </c>
    </row>
    <row r="174">
      <c r="A174" s="28">
        <v>42538.0</v>
      </c>
      <c r="B174" s="15"/>
      <c r="C174" s="15"/>
      <c r="E174" s="18">
        <v>169.0</v>
      </c>
    </row>
    <row r="175">
      <c r="A175" s="28">
        <v>42539.0</v>
      </c>
      <c r="B175" s="15"/>
      <c r="C175" s="15"/>
      <c r="E175" s="18">
        <v>170.0</v>
      </c>
    </row>
    <row r="176">
      <c r="A176" s="28">
        <v>42540.0</v>
      </c>
      <c r="B176" s="15"/>
      <c r="C176" s="15"/>
      <c r="E176" s="18">
        <v>171.0</v>
      </c>
    </row>
    <row r="177">
      <c r="A177" s="28">
        <v>42541.0</v>
      </c>
      <c r="B177" s="15"/>
      <c r="C177" s="15"/>
      <c r="E177" s="18">
        <v>172.0</v>
      </c>
    </row>
    <row r="178">
      <c r="A178" s="28">
        <v>42542.0</v>
      </c>
      <c r="B178" s="15"/>
      <c r="C178" s="15"/>
      <c r="E178" s="18">
        <v>173.0</v>
      </c>
    </row>
    <row r="179">
      <c r="A179" s="28">
        <v>42543.0</v>
      </c>
      <c r="B179" s="15"/>
      <c r="C179" s="15"/>
      <c r="E179" s="18">
        <v>174.0</v>
      </c>
    </row>
    <row r="180">
      <c r="A180" s="28">
        <v>42544.0</v>
      </c>
      <c r="B180" s="15"/>
      <c r="C180" s="15"/>
      <c r="E180" s="18">
        <v>175.0</v>
      </c>
    </row>
    <row r="181">
      <c r="A181" s="28">
        <v>42545.0</v>
      </c>
      <c r="B181" s="15"/>
      <c r="C181" s="15"/>
      <c r="E181" s="18">
        <v>176.0</v>
      </c>
    </row>
    <row r="182">
      <c r="A182" s="28">
        <v>42546.0</v>
      </c>
      <c r="B182" s="15"/>
      <c r="C182" s="15"/>
      <c r="E182" s="18">
        <v>177.0</v>
      </c>
    </row>
    <row r="183">
      <c r="A183" s="28">
        <v>42547.0</v>
      </c>
      <c r="B183" s="15"/>
      <c r="C183" s="15"/>
      <c r="E183" s="18">
        <v>178.0</v>
      </c>
    </row>
    <row r="184">
      <c r="A184" s="28">
        <v>42548.0</v>
      </c>
      <c r="B184" s="15"/>
      <c r="C184" s="15"/>
      <c r="E184" s="18">
        <v>179.0</v>
      </c>
    </row>
    <row r="185">
      <c r="A185" s="28">
        <v>42549.0</v>
      </c>
      <c r="B185" s="15"/>
      <c r="C185" s="15"/>
      <c r="E185" s="18">
        <v>180.0</v>
      </c>
    </row>
    <row r="186">
      <c r="A186" s="28">
        <v>42550.0</v>
      </c>
      <c r="B186" s="15"/>
      <c r="C186" s="15"/>
      <c r="E186" s="18">
        <v>181.0</v>
      </c>
    </row>
    <row r="187">
      <c r="A187" s="28">
        <v>42551.0</v>
      </c>
      <c r="B187" s="15"/>
      <c r="C187" s="15"/>
      <c r="E187" s="18">
        <v>182.0</v>
      </c>
    </row>
    <row r="188">
      <c r="A188" s="28">
        <v>42552.0</v>
      </c>
      <c r="B188" s="15"/>
      <c r="C188" s="15"/>
      <c r="E188" s="18">
        <v>183.0</v>
      </c>
    </row>
    <row r="189">
      <c r="A189" s="28">
        <v>42553.0</v>
      </c>
      <c r="B189" s="15"/>
      <c r="C189" s="15"/>
      <c r="E189" s="18">
        <v>184.0</v>
      </c>
    </row>
    <row r="190">
      <c r="A190" s="28">
        <v>42554.0</v>
      </c>
      <c r="B190" s="15"/>
      <c r="C190" s="15"/>
      <c r="E190" s="18">
        <v>185.0</v>
      </c>
    </row>
    <row r="191">
      <c r="A191" s="28">
        <v>42555.0</v>
      </c>
      <c r="B191" s="15"/>
      <c r="C191" s="15"/>
      <c r="E191" s="18">
        <v>186.0</v>
      </c>
    </row>
    <row r="192">
      <c r="A192" s="28">
        <v>42556.0</v>
      </c>
      <c r="B192" s="15"/>
      <c r="C192" s="15"/>
      <c r="E192" s="18">
        <v>187.0</v>
      </c>
    </row>
    <row r="193">
      <c r="A193" s="28">
        <v>42557.0</v>
      </c>
      <c r="B193" s="15"/>
      <c r="C193" s="15"/>
      <c r="E193" s="18">
        <v>188.0</v>
      </c>
    </row>
    <row r="194">
      <c r="A194" s="28">
        <v>42558.0</v>
      </c>
      <c r="B194" s="15"/>
      <c r="C194" s="15"/>
      <c r="E194" s="18">
        <v>189.0</v>
      </c>
    </row>
    <row r="195">
      <c r="A195" s="28">
        <v>42559.0</v>
      </c>
      <c r="B195" s="15"/>
      <c r="C195" s="15"/>
      <c r="E195" s="18">
        <v>190.0</v>
      </c>
    </row>
    <row r="196">
      <c r="A196" s="28">
        <v>42560.0</v>
      </c>
      <c r="B196" s="15"/>
      <c r="C196" s="15"/>
      <c r="E196" s="18">
        <v>191.0</v>
      </c>
    </row>
    <row r="197">
      <c r="A197" s="28">
        <v>42561.0</v>
      </c>
      <c r="B197" s="15"/>
      <c r="C197" s="15"/>
      <c r="E197" s="18">
        <v>192.0</v>
      </c>
    </row>
    <row r="198">
      <c r="A198" s="28">
        <v>42562.0</v>
      </c>
      <c r="B198" s="15"/>
      <c r="C198" s="15"/>
      <c r="E198" s="18">
        <v>193.0</v>
      </c>
    </row>
    <row r="199">
      <c r="A199" s="28">
        <v>42563.0</v>
      </c>
      <c r="B199" s="15"/>
      <c r="C199" s="15"/>
      <c r="E199" s="18">
        <v>194.0</v>
      </c>
    </row>
    <row r="200">
      <c r="A200" s="28">
        <v>42564.0</v>
      </c>
      <c r="B200" s="15"/>
      <c r="C200" s="15"/>
      <c r="E200" s="18">
        <v>195.0</v>
      </c>
    </row>
    <row r="201">
      <c r="A201" s="28">
        <v>42565.0</v>
      </c>
      <c r="B201" s="15"/>
      <c r="C201" s="15"/>
      <c r="E201" s="18">
        <v>196.0</v>
      </c>
    </row>
    <row r="202">
      <c r="A202" s="28">
        <v>42566.0</v>
      </c>
      <c r="B202" s="15"/>
      <c r="C202" s="15"/>
      <c r="E202" s="18">
        <v>197.0</v>
      </c>
    </row>
    <row r="203">
      <c r="A203" s="28">
        <v>42567.0</v>
      </c>
      <c r="B203" s="15"/>
      <c r="C203" s="15"/>
      <c r="E203" s="18">
        <v>198.0</v>
      </c>
    </row>
    <row r="204">
      <c r="A204" s="28">
        <v>42568.0</v>
      </c>
      <c r="B204" s="15"/>
      <c r="C204" s="15"/>
      <c r="E204" s="18">
        <v>199.0</v>
      </c>
    </row>
    <row r="205">
      <c r="A205" s="28">
        <v>42569.0</v>
      </c>
      <c r="B205" s="15"/>
      <c r="C205" s="15"/>
      <c r="E205" s="18">
        <v>200.0</v>
      </c>
    </row>
    <row r="206">
      <c r="A206" s="28">
        <v>42570.0</v>
      </c>
      <c r="B206" s="15"/>
      <c r="C206" s="15"/>
      <c r="E206" s="18">
        <v>201.0</v>
      </c>
    </row>
    <row r="207">
      <c r="A207" s="28">
        <v>42571.0</v>
      </c>
      <c r="B207" s="15"/>
      <c r="C207" s="15"/>
      <c r="E207" s="18">
        <v>202.0</v>
      </c>
    </row>
    <row r="208">
      <c r="A208" s="28">
        <v>42572.0</v>
      </c>
      <c r="B208" s="15"/>
      <c r="C208" s="15"/>
      <c r="E208" s="18">
        <v>203.0</v>
      </c>
    </row>
    <row r="209">
      <c r="A209" s="28">
        <v>42573.0</v>
      </c>
      <c r="B209" s="15"/>
      <c r="C209" s="15"/>
      <c r="E209" s="18">
        <v>204.0</v>
      </c>
    </row>
    <row r="210">
      <c r="A210" s="28">
        <v>42574.0</v>
      </c>
      <c r="B210" s="15"/>
      <c r="C210" s="15"/>
      <c r="E210" s="18">
        <v>205.0</v>
      </c>
    </row>
    <row r="211">
      <c r="A211" s="28">
        <v>42575.0</v>
      </c>
      <c r="B211" s="15"/>
      <c r="C211" s="15"/>
      <c r="E211" s="18">
        <v>206.0</v>
      </c>
    </row>
    <row r="212">
      <c r="A212" s="28">
        <v>42576.0</v>
      </c>
      <c r="B212" s="15"/>
      <c r="C212" s="15"/>
      <c r="E212" s="18">
        <v>207.0</v>
      </c>
    </row>
    <row r="213">
      <c r="A213" s="28">
        <v>42577.0</v>
      </c>
      <c r="B213" s="15"/>
      <c r="C213" s="15"/>
      <c r="E213" s="18">
        <v>208.0</v>
      </c>
    </row>
    <row r="214">
      <c r="A214" s="28">
        <v>42578.0</v>
      </c>
      <c r="B214" s="15"/>
      <c r="C214" s="15"/>
      <c r="E214" s="18">
        <v>209.0</v>
      </c>
    </row>
    <row r="215">
      <c r="A215" s="28">
        <v>42579.0</v>
      </c>
      <c r="B215" s="15"/>
      <c r="C215" s="15"/>
      <c r="E215" s="18">
        <v>210.0</v>
      </c>
    </row>
    <row r="216">
      <c r="A216" s="28">
        <v>42580.0</v>
      </c>
      <c r="B216" s="15"/>
      <c r="C216" s="15"/>
      <c r="E216" s="18">
        <v>211.0</v>
      </c>
    </row>
    <row r="217">
      <c r="A217" s="28">
        <v>42581.0</v>
      </c>
      <c r="B217" s="15"/>
      <c r="C217" s="15"/>
      <c r="E217" s="18">
        <v>212.0</v>
      </c>
    </row>
    <row r="218">
      <c r="A218" s="28">
        <v>42582.0</v>
      </c>
      <c r="B218" s="15"/>
      <c r="C218" s="15"/>
      <c r="E218" s="18">
        <v>213.0</v>
      </c>
    </row>
    <row r="219">
      <c r="A219" s="28">
        <v>42583.0</v>
      </c>
      <c r="B219" s="15"/>
      <c r="C219" s="15"/>
      <c r="E219" s="18">
        <v>214.0</v>
      </c>
    </row>
    <row r="220">
      <c r="A220" s="28">
        <v>42584.0</v>
      </c>
      <c r="B220" s="15"/>
      <c r="C220" s="15"/>
      <c r="E220" s="18">
        <v>215.0</v>
      </c>
    </row>
    <row r="221">
      <c r="A221" s="28">
        <v>42585.0</v>
      </c>
      <c r="B221" s="15"/>
      <c r="C221" s="15"/>
      <c r="E221" s="18">
        <v>216.0</v>
      </c>
    </row>
    <row r="222">
      <c r="A222" s="28">
        <v>42586.0</v>
      </c>
      <c r="B222" s="15"/>
      <c r="C222" s="15"/>
      <c r="E222" s="18">
        <v>217.0</v>
      </c>
    </row>
    <row r="223">
      <c r="A223" s="28">
        <v>42587.0</v>
      </c>
      <c r="B223" s="15"/>
      <c r="C223" s="15"/>
      <c r="E223" s="18">
        <v>218.0</v>
      </c>
    </row>
    <row r="224">
      <c r="A224" s="28">
        <v>42588.0</v>
      </c>
      <c r="B224" s="15"/>
      <c r="C224" s="15"/>
      <c r="E224" s="18">
        <v>219.0</v>
      </c>
    </row>
    <row r="225">
      <c r="A225" s="28">
        <v>42589.0</v>
      </c>
      <c r="B225" s="15"/>
      <c r="C225" s="15"/>
      <c r="E225" s="18">
        <v>220.0</v>
      </c>
    </row>
    <row r="226">
      <c r="A226" s="28">
        <v>42590.0</v>
      </c>
      <c r="B226" s="15"/>
      <c r="C226" s="15"/>
      <c r="E226" s="18">
        <v>221.0</v>
      </c>
    </row>
    <row r="227">
      <c r="A227" s="28">
        <v>42591.0</v>
      </c>
      <c r="B227" s="15"/>
      <c r="C227" s="15"/>
      <c r="E227" s="18">
        <v>222.0</v>
      </c>
    </row>
    <row r="228">
      <c r="A228" s="28">
        <v>42592.0</v>
      </c>
      <c r="B228" s="15"/>
      <c r="C228" s="15"/>
      <c r="E228" s="18">
        <v>223.0</v>
      </c>
    </row>
    <row r="229">
      <c r="A229" s="28">
        <v>42593.0</v>
      </c>
      <c r="B229" s="15"/>
      <c r="C229" s="15"/>
      <c r="E229" s="18">
        <v>224.0</v>
      </c>
    </row>
    <row r="230">
      <c r="A230" s="28">
        <v>42594.0</v>
      </c>
      <c r="B230" s="15"/>
      <c r="C230" s="15"/>
      <c r="E230" s="18">
        <v>225.0</v>
      </c>
    </row>
    <row r="231">
      <c r="A231" s="28">
        <v>42595.0</v>
      </c>
      <c r="B231" s="15"/>
      <c r="C231" s="15"/>
      <c r="E231" s="18">
        <v>226.0</v>
      </c>
    </row>
    <row r="232">
      <c r="A232" s="28">
        <v>42596.0</v>
      </c>
      <c r="B232" s="15"/>
      <c r="C232" s="15"/>
      <c r="E232" s="18">
        <v>227.0</v>
      </c>
    </row>
    <row r="233">
      <c r="A233" s="28">
        <v>42597.0</v>
      </c>
      <c r="B233" s="15"/>
      <c r="C233" s="15"/>
      <c r="E233" s="18">
        <v>228.0</v>
      </c>
    </row>
    <row r="234">
      <c r="A234" s="28">
        <v>42598.0</v>
      </c>
      <c r="B234" s="15"/>
      <c r="C234" s="15"/>
      <c r="E234" s="18">
        <v>229.0</v>
      </c>
    </row>
    <row r="235">
      <c r="A235" s="28">
        <v>42599.0</v>
      </c>
      <c r="B235" s="15"/>
      <c r="C235" s="15"/>
      <c r="E235" s="18">
        <v>230.0</v>
      </c>
    </row>
    <row r="236">
      <c r="A236" s="28">
        <v>42600.0</v>
      </c>
      <c r="B236" s="15"/>
      <c r="C236" s="15"/>
      <c r="E236" s="18">
        <v>231.0</v>
      </c>
    </row>
    <row r="237">
      <c r="A237" s="28">
        <v>42601.0</v>
      </c>
      <c r="B237" s="15"/>
      <c r="C237" s="15"/>
      <c r="E237" s="18">
        <v>232.0</v>
      </c>
    </row>
    <row r="238">
      <c r="A238" s="28">
        <v>42602.0</v>
      </c>
      <c r="B238" s="15"/>
      <c r="C238" s="15"/>
      <c r="E238" s="18">
        <v>233.0</v>
      </c>
    </row>
    <row r="239">
      <c r="A239" s="28">
        <v>42603.0</v>
      </c>
      <c r="B239" s="15"/>
      <c r="C239" s="15"/>
      <c r="E239" s="18">
        <v>234.0</v>
      </c>
    </row>
    <row r="240">
      <c r="A240" s="28">
        <v>42604.0</v>
      </c>
      <c r="B240" s="15"/>
      <c r="C240" s="15"/>
      <c r="E240" s="18">
        <v>235.0</v>
      </c>
    </row>
    <row r="241">
      <c r="A241" s="28">
        <v>42605.0</v>
      </c>
      <c r="B241" s="15"/>
      <c r="C241" s="15"/>
      <c r="E241" s="18">
        <v>236.0</v>
      </c>
    </row>
    <row r="242">
      <c r="A242" s="28">
        <v>42606.0</v>
      </c>
      <c r="B242" s="15"/>
      <c r="C242" s="15"/>
      <c r="E242" s="18">
        <v>237.0</v>
      </c>
    </row>
    <row r="243">
      <c r="A243" s="28">
        <v>42607.0</v>
      </c>
      <c r="B243" s="15"/>
      <c r="C243" s="15"/>
      <c r="E243" s="18">
        <v>238.0</v>
      </c>
    </row>
    <row r="244">
      <c r="A244" s="28">
        <v>42608.0</v>
      </c>
      <c r="B244" s="15"/>
      <c r="C244" s="15"/>
      <c r="E244" s="18">
        <v>239.0</v>
      </c>
    </row>
    <row r="245">
      <c r="A245" s="28">
        <v>42609.0</v>
      </c>
      <c r="B245" s="15"/>
      <c r="C245" s="15"/>
      <c r="E245" s="18">
        <v>240.0</v>
      </c>
    </row>
    <row r="246">
      <c r="A246" s="28">
        <v>42610.0</v>
      </c>
      <c r="B246" s="15"/>
      <c r="C246" s="15"/>
      <c r="E246" s="18">
        <v>241.0</v>
      </c>
    </row>
    <row r="247">
      <c r="A247" s="28">
        <v>42611.0</v>
      </c>
      <c r="B247" s="15"/>
      <c r="C247" s="15"/>
      <c r="E247" s="18">
        <v>242.0</v>
      </c>
    </row>
    <row r="248">
      <c r="A248" s="28">
        <v>42612.0</v>
      </c>
      <c r="B248" s="15"/>
      <c r="C248" s="15"/>
      <c r="E248" s="18">
        <v>243.0</v>
      </c>
    </row>
    <row r="249">
      <c r="A249" s="28">
        <v>42613.0</v>
      </c>
      <c r="B249" s="15"/>
      <c r="C249" s="15"/>
      <c r="E249" s="18">
        <v>244.0</v>
      </c>
    </row>
    <row r="250">
      <c r="A250" s="28">
        <v>42614.0</v>
      </c>
      <c r="B250" s="15"/>
      <c r="C250" s="15"/>
      <c r="E250" s="18">
        <v>245.0</v>
      </c>
    </row>
    <row r="251">
      <c r="A251" s="28">
        <v>42615.0</v>
      </c>
      <c r="B251" s="15"/>
      <c r="C251" s="15"/>
      <c r="E251" s="18">
        <v>246.0</v>
      </c>
    </row>
    <row r="252">
      <c r="A252" s="28">
        <v>42616.0</v>
      </c>
      <c r="B252" s="15"/>
      <c r="C252" s="15"/>
      <c r="E252" s="18">
        <v>247.0</v>
      </c>
    </row>
    <row r="253">
      <c r="A253" s="28">
        <v>42617.0</v>
      </c>
      <c r="B253" s="15"/>
      <c r="C253" s="15"/>
      <c r="E253" s="18">
        <v>248.0</v>
      </c>
    </row>
    <row r="254">
      <c r="A254" s="28">
        <v>42618.0</v>
      </c>
      <c r="B254" s="15"/>
      <c r="C254" s="15"/>
      <c r="E254" s="18">
        <v>249.0</v>
      </c>
    </row>
    <row r="255">
      <c r="A255" s="28">
        <v>42619.0</v>
      </c>
      <c r="B255" s="15"/>
      <c r="C255" s="15"/>
      <c r="E255" s="18">
        <v>250.0</v>
      </c>
    </row>
    <row r="256">
      <c r="A256" s="28">
        <v>42620.0</v>
      </c>
      <c r="B256" s="15"/>
      <c r="C256" s="15"/>
      <c r="E256" s="18">
        <v>251.0</v>
      </c>
    </row>
    <row r="257">
      <c r="A257" s="28">
        <v>42621.0</v>
      </c>
      <c r="B257" s="15"/>
      <c r="C257" s="15"/>
      <c r="E257" s="18">
        <v>252.0</v>
      </c>
    </row>
    <row r="258">
      <c r="A258" s="28">
        <v>42622.0</v>
      </c>
      <c r="B258" s="15"/>
      <c r="C258" s="15"/>
      <c r="E258" s="18">
        <v>253.0</v>
      </c>
    </row>
    <row r="259">
      <c r="A259" s="28">
        <v>42623.0</v>
      </c>
      <c r="B259" s="15"/>
      <c r="C259" s="15"/>
      <c r="E259" s="18">
        <v>254.0</v>
      </c>
    </row>
    <row r="260">
      <c r="A260" s="28">
        <v>42624.0</v>
      </c>
      <c r="B260" s="15"/>
      <c r="C260" s="15"/>
      <c r="E260" s="18">
        <v>255.0</v>
      </c>
    </row>
    <row r="261">
      <c r="A261" s="28">
        <v>42625.0</v>
      </c>
      <c r="B261" s="15"/>
      <c r="C261" s="15"/>
      <c r="E261" s="18">
        <v>256.0</v>
      </c>
    </row>
    <row r="262">
      <c r="A262" s="28">
        <v>42626.0</v>
      </c>
      <c r="B262" s="15"/>
      <c r="C262" s="15"/>
      <c r="E262" s="18">
        <v>257.0</v>
      </c>
    </row>
    <row r="263">
      <c r="A263" s="28">
        <v>42627.0</v>
      </c>
      <c r="B263" s="15"/>
      <c r="C263" s="15"/>
      <c r="E263" s="18">
        <v>258.0</v>
      </c>
    </row>
    <row r="264">
      <c r="A264" s="28">
        <v>42628.0</v>
      </c>
      <c r="B264" s="15"/>
      <c r="C264" s="15"/>
      <c r="E264" s="18">
        <v>259.0</v>
      </c>
    </row>
    <row r="265">
      <c r="A265" s="28">
        <v>42629.0</v>
      </c>
      <c r="B265" s="15"/>
      <c r="C265" s="15"/>
      <c r="E265" s="18">
        <v>260.0</v>
      </c>
    </row>
    <row r="266">
      <c r="A266" s="28">
        <v>42630.0</v>
      </c>
      <c r="B266" s="15"/>
      <c r="C266" s="15"/>
      <c r="E266" s="18">
        <v>261.0</v>
      </c>
    </row>
    <row r="267">
      <c r="A267" s="28">
        <v>42631.0</v>
      </c>
      <c r="B267" s="15"/>
      <c r="C267" s="15"/>
      <c r="E267" s="18">
        <v>262.0</v>
      </c>
    </row>
    <row r="268">
      <c r="A268" s="28">
        <v>42632.0</v>
      </c>
      <c r="B268" s="15"/>
      <c r="C268" s="15"/>
      <c r="E268" s="18">
        <v>263.0</v>
      </c>
    </row>
    <row r="269">
      <c r="A269" s="28">
        <v>42633.0</v>
      </c>
      <c r="B269" s="15"/>
      <c r="C269" s="15"/>
      <c r="E269" s="18">
        <v>264.0</v>
      </c>
    </row>
    <row r="270">
      <c r="A270" s="28">
        <v>42634.0</v>
      </c>
      <c r="B270" s="15"/>
      <c r="C270" s="15"/>
      <c r="E270" s="18">
        <v>265.0</v>
      </c>
    </row>
    <row r="271">
      <c r="A271" s="28">
        <v>42635.0</v>
      </c>
      <c r="B271" s="15"/>
      <c r="C271" s="15"/>
      <c r="E271" s="18">
        <v>266.0</v>
      </c>
    </row>
    <row r="272">
      <c r="A272" s="28">
        <v>42636.0</v>
      </c>
      <c r="B272" s="15"/>
      <c r="C272" s="15"/>
      <c r="E272" s="18">
        <v>267.0</v>
      </c>
    </row>
    <row r="273">
      <c r="A273" s="28">
        <v>42637.0</v>
      </c>
      <c r="B273" s="15"/>
      <c r="C273" s="15"/>
      <c r="E273" s="18">
        <v>268.0</v>
      </c>
    </row>
    <row r="274">
      <c r="A274" s="28">
        <v>42638.0</v>
      </c>
      <c r="B274" s="15"/>
      <c r="C274" s="15"/>
      <c r="E274" s="18">
        <v>269.0</v>
      </c>
    </row>
    <row r="275">
      <c r="A275" s="28">
        <v>42639.0</v>
      </c>
      <c r="B275" s="15"/>
      <c r="C275" s="15"/>
      <c r="E275" s="18">
        <v>270.0</v>
      </c>
    </row>
    <row r="276">
      <c r="A276" s="28">
        <v>42640.0</v>
      </c>
      <c r="B276" s="15"/>
      <c r="C276" s="15"/>
      <c r="E276" s="18">
        <v>271.0</v>
      </c>
    </row>
    <row r="277">
      <c r="A277" s="28">
        <v>42641.0</v>
      </c>
      <c r="B277" s="15"/>
      <c r="C277" s="15"/>
      <c r="E277" s="18">
        <v>272.0</v>
      </c>
    </row>
    <row r="278">
      <c r="A278" s="28">
        <v>42642.0</v>
      </c>
      <c r="B278" s="15"/>
      <c r="C278" s="15"/>
      <c r="E278" s="18">
        <v>273.0</v>
      </c>
    </row>
    <row r="279">
      <c r="A279" s="28">
        <v>42643.0</v>
      </c>
      <c r="B279" s="15"/>
      <c r="C279" s="15"/>
      <c r="E279" s="18">
        <v>274.0</v>
      </c>
    </row>
    <row r="280">
      <c r="A280" s="28">
        <v>42644.0</v>
      </c>
      <c r="B280" s="15"/>
      <c r="C280" s="15"/>
      <c r="E280" s="18">
        <v>275.0</v>
      </c>
    </row>
    <row r="281">
      <c r="A281" s="28">
        <v>42645.0</v>
      </c>
      <c r="B281" s="15"/>
      <c r="C281" s="15"/>
      <c r="E281" s="18">
        <v>276.0</v>
      </c>
    </row>
    <row r="282">
      <c r="A282" s="28">
        <v>42646.0</v>
      </c>
      <c r="B282" s="15"/>
      <c r="C282" s="15"/>
      <c r="E282" s="18">
        <v>277.0</v>
      </c>
    </row>
    <row r="283">
      <c r="A283" s="28">
        <v>42647.0</v>
      </c>
      <c r="B283" s="15"/>
      <c r="C283" s="15"/>
      <c r="E283" s="18">
        <v>278.0</v>
      </c>
    </row>
    <row r="284">
      <c r="A284" s="28">
        <v>42648.0</v>
      </c>
      <c r="B284" s="15"/>
      <c r="C284" s="15"/>
      <c r="E284" s="18">
        <v>279.0</v>
      </c>
    </row>
    <row r="285">
      <c r="A285" s="28">
        <v>42649.0</v>
      </c>
      <c r="B285" s="15"/>
      <c r="C285" s="15"/>
      <c r="E285" s="18">
        <v>280.0</v>
      </c>
    </row>
    <row r="286">
      <c r="A286" s="28">
        <v>42650.0</v>
      </c>
      <c r="B286" s="15"/>
      <c r="C286" s="15"/>
      <c r="E286" s="18">
        <v>281.0</v>
      </c>
    </row>
    <row r="287">
      <c r="A287" s="28">
        <v>42651.0</v>
      </c>
      <c r="B287" s="15"/>
      <c r="C287" s="15"/>
      <c r="E287" s="18">
        <v>282.0</v>
      </c>
    </row>
    <row r="288">
      <c r="A288" s="28">
        <v>42652.0</v>
      </c>
      <c r="B288" s="15"/>
      <c r="C288" s="15"/>
      <c r="E288" s="18">
        <v>283.0</v>
      </c>
    </row>
    <row r="289">
      <c r="A289" s="28">
        <v>42653.0</v>
      </c>
      <c r="B289" s="15"/>
      <c r="C289" s="15"/>
      <c r="E289" s="18">
        <v>284.0</v>
      </c>
    </row>
    <row r="290">
      <c r="A290" s="28">
        <v>42654.0</v>
      </c>
      <c r="B290" s="15"/>
      <c r="C290" s="15"/>
      <c r="E290" s="18">
        <v>285.0</v>
      </c>
    </row>
    <row r="291">
      <c r="A291" s="28">
        <v>42655.0</v>
      </c>
      <c r="B291" s="15"/>
      <c r="C291" s="15"/>
      <c r="E291" s="18">
        <v>286.0</v>
      </c>
    </row>
    <row r="292">
      <c r="A292" s="28">
        <v>42656.0</v>
      </c>
      <c r="B292" s="15"/>
      <c r="C292" s="15"/>
      <c r="E292" s="18">
        <v>287.0</v>
      </c>
    </row>
    <row r="293">
      <c r="A293" s="28">
        <v>42657.0</v>
      </c>
      <c r="B293" s="15"/>
      <c r="C293" s="15"/>
      <c r="E293" s="18">
        <v>288.0</v>
      </c>
    </row>
    <row r="294">
      <c r="A294" s="28">
        <v>42658.0</v>
      </c>
      <c r="B294" s="15"/>
      <c r="C294" s="15"/>
      <c r="E294" s="18">
        <v>289.0</v>
      </c>
    </row>
    <row r="295">
      <c r="A295" s="28">
        <v>42659.0</v>
      </c>
      <c r="B295" s="15"/>
      <c r="C295" s="15"/>
      <c r="E295" s="18">
        <v>290.0</v>
      </c>
    </row>
    <row r="296">
      <c r="A296" s="28">
        <v>42660.0</v>
      </c>
      <c r="B296" s="15"/>
      <c r="C296" s="15"/>
      <c r="E296" s="18">
        <v>291.0</v>
      </c>
    </row>
    <row r="297">
      <c r="A297" s="28">
        <v>42661.0</v>
      </c>
      <c r="B297" s="15"/>
      <c r="C297" s="15"/>
      <c r="E297" s="18">
        <v>292.0</v>
      </c>
    </row>
    <row r="298">
      <c r="A298" s="28">
        <v>42662.0</v>
      </c>
      <c r="B298" s="15"/>
      <c r="C298" s="15"/>
      <c r="E298" s="18">
        <v>293.0</v>
      </c>
    </row>
    <row r="299">
      <c r="A299" s="28">
        <v>42663.0</v>
      </c>
      <c r="B299" s="15"/>
      <c r="C299" s="15"/>
      <c r="E299" s="18">
        <v>294.0</v>
      </c>
    </row>
    <row r="300">
      <c r="A300" s="28">
        <v>42664.0</v>
      </c>
      <c r="B300" s="15"/>
      <c r="C300" s="15"/>
      <c r="E300" s="18">
        <v>295.0</v>
      </c>
    </row>
    <row r="301">
      <c r="A301" s="28">
        <v>42665.0</v>
      </c>
      <c r="B301" s="15"/>
      <c r="C301" s="15"/>
      <c r="E301" s="18">
        <v>296.0</v>
      </c>
    </row>
    <row r="302">
      <c r="A302" s="28">
        <v>42666.0</v>
      </c>
      <c r="B302" s="15"/>
      <c r="C302" s="15"/>
      <c r="E302" s="18">
        <v>297.0</v>
      </c>
    </row>
    <row r="303">
      <c r="A303" s="28">
        <v>42667.0</v>
      </c>
      <c r="B303" s="15"/>
      <c r="C303" s="15"/>
      <c r="E303" s="18">
        <v>298.0</v>
      </c>
    </row>
    <row r="304">
      <c r="A304" s="28">
        <v>42668.0</v>
      </c>
      <c r="B304" s="15"/>
      <c r="C304" s="15"/>
      <c r="E304" s="18">
        <v>299.0</v>
      </c>
    </row>
    <row r="305">
      <c r="A305" s="28">
        <v>42669.0</v>
      </c>
      <c r="B305" s="15"/>
      <c r="C305" s="15"/>
      <c r="E305" s="18">
        <v>300.0</v>
      </c>
    </row>
    <row r="306">
      <c r="A306" s="28">
        <v>42670.0</v>
      </c>
      <c r="B306" s="15"/>
      <c r="C306" s="15"/>
      <c r="E306" s="18">
        <v>301.0</v>
      </c>
    </row>
    <row r="307">
      <c r="A307" s="28">
        <v>42671.0</v>
      </c>
      <c r="B307" s="15"/>
      <c r="C307" s="15"/>
      <c r="E307" s="18">
        <v>302.0</v>
      </c>
    </row>
    <row r="308">
      <c r="A308" s="28">
        <v>42672.0</v>
      </c>
      <c r="B308" s="15"/>
      <c r="C308" s="15"/>
      <c r="E308" s="18">
        <v>303.0</v>
      </c>
    </row>
    <row r="309">
      <c r="A309" s="28">
        <v>42673.0</v>
      </c>
      <c r="B309" s="15"/>
      <c r="C309" s="15"/>
      <c r="E309" s="18">
        <v>304.0</v>
      </c>
    </row>
    <row r="310">
      <c r="A310" s="28">
        <v>42674.0</v>
      </c>
      <c r="B310" s="15"/>
      <c r="C310" s="15"/>
      <c r="E310" s="18">
        <v>305.0</v>
      </c>
    </row>
    <row r="311">
      <c r="A311" s="28">
        <v>42675.0</v>
      </c>
      <c r="B311" s="15"/>
      <c r="C311" s="15"/>
      <c r="E311" s="18">
        <v>306.0</v>
      </c>
    </row>
    <row r="312">
      <c r="A312" s="28">
        <v>42676.0</v>
      </c>
      <c r="B312" s="15"/>
      <c r="C312" s="15"/>
      <c r="E312" s="18">
        <v>307.0</v>
      </c>
    </row>
    <row r="313">
      <c r="A313" s="28">
        <v>42677.0</v>
      </c>
      <c r="B313" s="15"/>
      <c r="C313" s="15"/>
      <c r="E313" s="18">
        <v>308.0</v>
      </c>
    </row>
    <row r="314">
      <c r="A314" s="28">
        <v>42678.0</v>
      </c>
      <c r="B314" s="15"/>
      <c r="C314" s="15"/>
      <c r="E314" s="18">
        <v>309.0</v>
      </c>
    </row>
    <row r="315">
      <c r="A315" s="28">
        <v>42679.0</v>
      </c>
      <c r="B315" s="15"/>
      <c r="C315" s="15"/>
      <c r="E315" s="18">
        <v>310.0</v>
      </c>
    </row>
    <row r="316">
      <c r="A316" s="28">
        <v>42680.0</v>
      </c>
      <c r="B316" s="15"/>
      <c r="C316" s="15"/>
      <c r="E316" s="18">
        <v>311.0</v>
      </c>
    </row>
    <row r="317">
      <c r="A317" s="28">
        <v>42681.0</v>
      </c>
      <c r="B317" s="15"/>
      <c r="C317" s="15"/>
      <c r="E317" s="18">
        <v>312.0</v>
      </c>
    </row>
    <row r="318">
      <c r="A318" s="28">
        <v>42682.0</v>
      </c>
      <c r="B318" s="15"/>
      <c r="C318" s="15"/>
      <c r="E318" s="18">
        <v>313.0</v>
      </c>
    </row>
    <row r="319">
      <c r="A319" s="28">
        <v>42683.0</v>
      </c>
      <c r="B319" s="15"/>
      <c r="C319" s="15"/>
      <c r="E319" s="18">
        <v>314.0</v>
      </c>
    </row>
    <row r="320">
      <c r="A320" s="28">
        <v>42684.0</v>
      </c>
      <c r="B320" s="15"/>
      <c r="C320" s="15"/>
      <c r="E320" s="18">
        <v>315.0</v>
      </c>
    </row>
    <row r="321">
      <c r="A321" s="28">
        <v>42685.0</v>
      </c>
      <c r="B321" s="15"/>
      <c r="C321" s="15"/>
      <c r="E321" s="18">
        <v>316.0</v>
      </c>
    </row>
    <row r="322">
      <c r="A322" s="28">
        <v>42686.0</v>
      </c>
      <c r="B322" s="15"/>
      <c r="C322" s="15"/>
      <c r="E322" s="18">
        <v>317.0</v>
      </c>
    </row>
    <row r="323">
      <c r="A323" s="28">
        <v>42687.0</v>
      </c>
      <c r="B323" s="15"/>
      <c r="C323" s="15"/>
      <c r="E323" s="18">
        <v>318.0</v>
      </c>
    </row>
    <row r="324">
      <c r="A324" s="28">
        <v>42688.0</v>
      </c>
      <c r="B324" s="15"/>
      <c r="C324" s="15"/>
      <c r="E324" s="18">
        <v>319.0</v>
      </c>
    </row>
    <row r="325">
      <c r="A325" s="28">
        <v>42689.0</v>
      </c>
      <c r="B325" s="15"/>
      <c r="C325" s="15"/>
      <c r="E325" s="18">
        <v>320.0</v>
      </c>
    </row>
    <row r="326">
      <c r="A326" s="28">
        <v>42690.0</v>
      </c>
      <c r="B326" s="15"/>
      <c r="C326" s="15"/>
      <c r="E326" s="18">
        <v>321.0</v>
      </c>
    </row>
    <row r="327">
      <c r="A327" s="28">
        <v>42691.0</v>
      </c>
      <c r="B327" s="15"/>
      <c r="C327" s="15"/>
      <c r="E327" s="18">
        <v>322.0</v>
      </c>
    </row>
    <row r="328">
      <c r="A328" s="28">
        <v>42692.0</v>
      </c>
      <c r="B328" s="15"/>
      <c r="C328" s="15"/>
      <c r="E328" s="18">
        <v>323.0</v>
      </c>
    </row>
    <row r="329">
      <c r="A329" s="28">
        <v>42693.0</v>
      </c>
      <c r="B329" s="15"/>
      <c r="C329" s="15"/>
      <c r="E329" s="18">
        <v>324.0</v>
      </c>
    </row>
    <row r="330">
      <c r="A330" s="28">
        <v>42694.0</v>
      </c>
      <c r="B330" s="15"/>
      <c r="C330" s="15"/>
      <c r="E330" s="18">
        <v>325.0</v>
      </c>
    </row>
    <row r="331">
      <c r="A331" s="28">
        <v>42695.0</v>
      </c>
      <c r="B331" s="15"/>
      <c r="C331" s="15"/>
      <c r="E331" s="18">
        <v>326.0</v>
      </c>
    </row>
    <row r="332">
      <c r="A332" s="28">
        <v>42696.0</v>
      </c>
      <c r="B332" s="15"/>
      <c r="C332" s="15"/>
      <c r="E332" s="18">
        <v>327.0</v>
      </c>
    </row>
    <row r="333">
      <c r="A333" s="28">
        <v>42697.0</v>
      </c>
      <c r="B333" s="15"/>
      <c r="C333" s="15"/>
      <c r="E333" s="18">
        <v>328.0</v>
      </c>
    </row>
    <row r="334">
      <c r="A334" s="28">
        <v>42698.0</v>
      </c>
      <c r="B334" s="15"/>
      <c r="C334" s="15"/>
      <c r="E334" s="18">
        <v>329.0</v>
      </c>
    </row>
    <row r="335">
      <c r="A335" s="28">
        <v>42699.0</v>
      </c>
      <c r="B335" s="15"/>
      <c r="C335" s="15"/>
      <c r="E335" s="18">
        <v>330.0</v>
      </c>
    </row>
    <row r="336">
      <c r="A336" s="28">
        <v>42700.0</v>
      </c>
      <c r="B336" s="15"/>
      <c r="C336" s="15"/>
      <c r="E336" s="18">
        <v>331.0</v>
      </c>
    </row>
    <row r="337">
      <c r="A337" s="28">
        <v>42701.0</v>
      </c>
      <c r="B337" s="15"/>
      <c r="C337" s="15"/>
      <c r="E337" s="18">
        <v>332.0</v>
      </c>
    </row>
    <row r="338">
      <c r="A338" s="28">
        <v>42702.0</v>
      </c>
      <c r="B338" s="15"/>
      <c r="C338" s="15"/>
      <c r="E338" s="18">
        <v>333.0</v>
      </c>
    </row>
    <row r="339">
      <c r="A339" s="28">
        <v>42703.0</v>
      </c>
      <c r="B339" s="15"/>
      <c r="C339" s="15"/>
      <c r="E339" s="18">
        <v>334.0</v>
      </c>
    </row>
    <row r="340">
      <c r="A340" s="28">
        <v>42704.0</v>
      </c>
      <c r="B340" s="15"/>
      <c r="C340" s="15"/>
      <c r="E340" s="18">
        <v>335.0</v>
      </c>
    </row>
    <row r="341">
      <c r="A341" s="28">
        <v>42705.0</v>
      </c>
      <c r="B341" s="15"/>
      <c r="C341" s="15"/>
      <c r="E341" s="18">
        <v>336.0</v>
      </c>
    </row>
    <row r="342">
      <c r="A342" s="28">
        <v>42706.0</v>
      </c>
      <c r="B342" s="15"/>
      <c r="C342" s="15"/>
      <c r="E342" s="18">
        <v>337.0</v>
      </c>
    </row>
    <row r="343">
      <c r="A343" s="28">
        <v>42707.0</v>
      </c>
      <c r="B343" s="15"/>
      <c r="C343" s="15"/>
      <c r="E343" s="18">
        <v>338.0</v>
      </c>
    </row>
    <row r="344">
      <c r="A344" s="28">
        <v>42708.0</v>
      </c>
      <c r="B344" s="15"/>
      <c r="C344" s="15"/>
      <c r="E344" s="18">
        <v>339.0</v>
      </c>
    </row>
    <row r="345">
      <c r="A345" s="28">
        <v>42709.0</v>
      </c>
      <c r="B345" s="15"/>
      <c r="C345" s="15"/>
      <c r="E345" s="18">
        <v>340.0</v>
      </c>
    </row>
    <row r="346">
      <c r="A346" s="28">
        <v>42710.0</v>
      </c>
      <c r="B346" s="15"/>
      <c r="C346" s="15"/>
      <c r="E346" s="18">
        <v>341.0</v>
      </c>
    </row>
    <row r="347">
      <c r="A347" s="28">
        <v>42711.0</v>
      </c>
      <c r="B347" s="15"/>
      <c r="C347" s="15"/>
      <c r="E347" s="18">
        <v>342.0</v>
      </c>
    </row>
    <row r="348">
      <c r="A348" s="28">
        <v>42712.0</v>
      </c>
      <c r="B348" s="15"/>
      <c r="C348" s="15"/>
      <c r="E348" s="18">
        <v>343.0</v>
      </c>
    </row>
    <row r="349">
      <c r="A349" s="28">
        <v>42713.0</v>
      </c>
      <c r="B349" s="15"/>
      <c r="C349" s="15"/>
      <c r="E349" s="18">
        <v>344.0</v>
      </c>
    </row>
    <row r="350">
      <c r="A350" s="28">
        <v>42714.0</v>
      </c>
      <c r="B350" s="15"/>
      <c r="C350" s="15"/>
      <c r="E350" s="18">
        <v>345.0</v>
      </c>
    </row>
    <row r="351">
      <c r="A351" s="28">
        <v>42715.0</v>
      </c>
      <c r="B351" s="15"/>
      <c r="C351" s="15"/>
      <c r="E351" s="18">
        <v>346.0</v>
      </c>
    </row>
    <row r="352">
      <c r="A352" s="28">
        <v>42716.0</v>
      </c>
      <c r="B352" s="15"/>
      <c r="C352" s="15"/>
      <c r="E352" s="18">
        <v>347.0</v>
      </c>
    </row>
    <row r="353">
      <c r="A353" s="28">
        <v>42717.0</v>
      </c>
      <c r="B353" s="15"/>
      <c r="C353" s="15"/>
      <c r="E353" s="18">
        <v>348.0</v>
      </c>
    </row>
    <row r="354">
      <c r="A354" s="28">
        <v>42718.0</v>
      </c>
      <c r="B354" s="15"/>
      <c r="C354" s="15"/>
      <c r="E354" s="18">
        <v>349.0</v>
      </c>
    </row>
    <row r="355">
      <c r="A355" s="28">
        <v>42719.0</v>
      </c>
      <c r="B355" s="15"/>
      <c r="C355" s="15"/>
      <c r="E355" s="18">
        <v>350.0</v>
      </c>
    </row>
    <row r="356">
      <c r="A356" s="28">
        <v>42720.0</v>
      </c>
      <c r="B356" s="15"/>
      <c r="C356" s="15"/>
      <c r="E356" s="18">
        <v>351.0</v>
      </c>
    </row>
    <row r="357">
      <c r="A357" s="28">
        <v>42721.0</v>
      </c>
      <c r="B357" s="15"/>
      <c r="C357" s="15"/>
      <c r="E357" s="18">
        <v>352.0</v>
      </c>
    </row>
    <row r="358">
      <c r="A358" s="28">
        <v>42722.0</v>
      </c>
      <c r="B358" s="15"/>
      <c r="C358" s="15"/>
      <c r="E358" s="18">
        <v>353.0</v>
      </c>
    </row>
    <row r="359">
      <c r="A359" s="28">
        <v>42723.0</v>
      </c>
      <c r="B359" s="15"/>
      <c r="C359" s="15"/>
      <c r="E359" s="18">
        <v>354.0</v>
      </c>
    </row>
    <row r="360">
      <c r="A360" s="28">
        <v>42724.0</v>
      </c>
      <c r="B360" s="15"/>
      <c r="C360" s="15"/>
      <c r="E360" s="18">
        <v>355.0</v>
      </c>
    </row>
    <row r="361">
      <c r="A361" s="28">
        <v>42725.0</v>
      </c>
      <c r="B361" s="15"/>
      <c r="C361" s="15"/>
      <c r="E361" s="18">
        <v>356.0</v>
      </c>
    </row>
    <row r="362">
      <c r="A362" s="28">
        <v>42726.0</v>
      </c>
      <c r="B362" s="15"/>
      <c r="C362" s="15"/>
      <c r="E362" s="18">
        <v>357.0</v>
      </c>
    </row>
    <row r="363">
      <c r="A363" s="28">
        <v>42727.0</v>
      </c>
      <c r="B363" s="15"/>
      <c r="C363" s="15"/>
      <c r="E363" s="18">
        <v>358.0</v>
      </c>
    </row>
    <row r="364">
      <c r="A364" s="28">
        <v>42728.0</v>
      </c>
      <c r="B364" s="15"/>
      <c r="C364" s="15"/>
      <c r="E364" s="18">
        <v>359.0</v>
      </c>
    </row>
    <row r="365">
      <c r="A365" s="28">
        <v>42729.0</v>
      </c>
      <c r="B365" s="15"/>
      <c r="C365" s="15"/>
      <c r="E365" s="18">
        <v>360.0</v>
      </c>
    </row>
    <row r="366">
      <c r="A366" s="28">
        <v>42730.0</v>
      </c>
      <c r="B366" s="15"/>
      <c r="C366" s="15"/>
      <c r="E366" s="18">
        <v>361.0</v>
      </c>
    </row>
    <row r="367">
      <c r="A367" s="28">
        <v>42731.0</v>
      </c>
      <c r="B367" s="15"/>
      <c r="C367" s="15"/>
      <c r="E367" s="18">
        <v>362.0</v>
      </c>
    </row>
    <row r="368">
      <c r="A368" s="28">
        <v>42732.0</v>
      </c>
      <c r="B368" s="15"/>
      <c r="C368" s="15"/>
      <c r="E368" s="18">
        <v>363.0</v>
      </c>
    </row>
    <row r="369">
      <c r="A369" s="28">
        <v>42733.0</v>
      </c>
      <c r="B369" s="15"/>
      <c r="C369" s="15"/>
      <c r="E369" s="18">
        <v>364.0</v>
      </c>
    </row>
    <row r="370">
      <c r="A370" s="28">
        <v>42734.0</v>
      </c>
      <c r="B370" s="15"/>
      <c r="C370" s="15"/>
      <c r="E370" s="18">
        <v>365.0</v>
      </c>
    </row>
    <row r="371">
      <c r="A371" s="28">
        <v>42735.0</v>
      </c>
      <c r="B371" s="15"/>
      <c r="C371" s="15"/>
      <c r="E371" s="18">
        <v>366.0</v>
      </c>
    </row>
  </sheetData>
  <conditionalFormatting sqref="E4">
    <cfRule type="expression" dxfId="0" priority="1">
      <formula>($E2=$A$2)</formula>
    </cfRule>
  </conditionalFormatting>
  <conditionalFormatting sqref="B1:C1">
    <cfRule type="expression" dxfId="0" priority="2">
      <formula>($E2=$A$2)</formula>
    </cfRule>
  </conditionalFormatting>
  <conditionalFormatting sqref="A2 A4">
    <cfRule type="expression" dxfId="0" priority="3">
      <formula>($E1=$A$2)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tr">
        <f>IFERROR(__xludf.DUMMYFUNCTION("IMPORTRANGE(""12HiYViUbcHQSH3p_4ikviBRTcwgsTyzyGt1zuRbH47Q"",""マスタ!A1:K"")"),"#REF!")</f>
        <v>#REF!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0">
        <v>42370.0</v>
      </c>
      <c r="B1" t="str">
        <f t="shared" ref="B1:B366" si="1">if(C1="土",1,if(C1="日",2,if(D1&lt;&gt;"",3,0)))</f>
        <v>3</v>
      </c>
      <c r="C1" t="str">
        <f t="shared" ref="C1:C366" si="2">TEXT(A1,"ddd")</f>
        <v>金</v>
      </c>
      <c r="D1" s="32" t="s">
        <v>12</v>
      </c>
    </row>
    <row r="2">
      <c r="A2" s="20">
        <v>42371.0</v>
      </c>
      <c r="B2" t="str">
        <f t="shared" si="1"/>
        <v>1</v>
      </c>
      <c r="C2" t="str">
        <f t="shared" si="2"/>
        <v>土</v>
      </c>
    </row>
    <row r="3">
      <c r="A3" s="20">
        <v>42372.0</v>
      </c>
      <c r="B3" t="str">
        <f t="shared" si="1"/>
        <v>2</v>
      </c>
      <c r="C3" t="str">
        <f t="shared" si="2"/>
        <v>日</v>
      </c>
    </row>
    <row r="4">
      <c r="A4" s="20">
        <v>42373.0</v>
      </c>
      <c r="B4" t="str">
        <f t="shared" si="1"/>
        <v>0</v>
      </c>
      <c r="C4" t="str">
        <f t="shared" si="2"/>
        <v>月</v>
      </c>
    </row>
    <row r="5">
      <c r="A5" s="20">
        <v>42374.0</v>
      </c>
      <c r="B5" t="str">
        <f t="shared" si="1"/>
        <v>0</v>
      </c>
      <c r="C5" t="str">
        <f t="shared" si="2"/>
        <v>火</v>
      </c>
    </row>
    <row r="6">
      <c r="A6" s="20">
        <v>42375.0</v>
      </c>
      <c r="B6" t="str">
        <f t="shared" si="1"/>
        <v>0</v>
      </c>
      <c r="C6" t="str">
        <f t="shared" si="2"/>
        <v>水</v>
      </c>
    </row>
    <row r="7">
      <c r="A7" s="20">
        <v>42376.0</v>
      </c>
      <c r="B7" t="str">
        <f t="shared" si="1"/>
        <v>0</v>
      </c>
      <c r="C7" t="str">
        <f t="shared" si="2"/>
        <v>木</v>
      </c>
    </row>
    <row r="8">
      <c r="A8" s="20">
        <v>42377.0</v>
      </c>
      <c r="B8" t="str">
        <f t="shared" si="1"/>
        <v>0</v>
      </c>
      <c r="C8" t="str">
        <f t="shared" si="2"/>
        <v>金</v>
      </c>
    </row>
    <row r="9">
      <c r="A9" s="20">
        <v>42378.0</v>
      </c>
      <c r="B9" t="str">
        <f t="shared" si="1"/>
        <v>1</v>
      </c>
      <c r="C9" t="str">
        <f t="shared" si="2"/>
        <v>土</v>
      </c>
    </row>
    <row r="10">
      <c r="A10" s="20">
        <v>42379.0</v>
      </c>
      <c r="B10" t="str">
        <f t="shared" si="1"/>
        <v>2</v>
      </c>
      <c r="C10" t="str">
        <f t="shared" si="2"/>
        <v>日</v>
      </c>
    </row>
    <row r="11">
      <c r="A11" s="20">
        <v>42380.0</v>
      </c>
      <c r="B11" t="str">
        <f t="shared" si="1"/>
        <v>3</v>
      </c>
      <c r="C11" t="str">
        <f t="shared" si="2"/>
        <v>月</v>
      </c>
      <c r="D11" s="32" t="s">
        <v>13</v>
      </c>
    </row>
    <row r="12">
      <c r="A12" s="20">
        <v>42381.0</v>
      </c>
      <c r="B12" t="str">
        <f t="shared" si="1"/>
        <v>0</v>
      </c>
      <c r="C12" t="str">
        <f t="shared" si="2"/>
        <v>火</v>
      </c>
    </row>
    <row r="13">
      <c r="A13" s="20">
        <v>42382.0</v>
      </c>
      <c r="B13" t="str">
        <f t="shared" si="1"/>
        <v>0</v>
      </c>
      <c r="C13" t="str">
        <f t="shared" si="2"/>
        <v>水</v>
      </c>
    </row>
    <row r="14">
      <c r="A14" s="20">
        <v>42383.0</v>
      </c>
      <c r="B14" t="str">
        <f t="shared" si="1"/>
        <v>0</v>
      </c>
      <c r="C14" t="str">
        <f t="shared" si="2"/>
        <v>木</v>
      </c>
    </row>
    <row r="15">
      <c r="A15" s="20">
        <v>42384.0</v>
      </c>
      <c r="B15" t="str">
        <f t="shared" si="1"/>
        <v>0</v>
      </c>
      <c r="C15" t="str">
        <f t="shared" si="2"/>
        <v>金</v>
      </c>
    </row>
    <row r="16">
      <c r="A16" s="20">
        <v>42385.0</v>
      </c>
      <c r="B16" t="str">
        <f t="shared" si="1"/>
        <v>1</v>
      </c>
      <c r="C16" t="str">
        <f t="shared" si="2"/>
        <v>土</v>
      </c>
    </row>
    <row r="17">
      <c r="A17" s="20">
        <v>42386.0</v>
      </c>
      <c r="B17" t="str">
        <f t="shared" si="1"/>
        <v>2</v>
      </c>
      <c r="C17" t="str">
        <f t="shared" si="2"/>
        <v>日</v>
      </c>
    </row>
    <row r="18">
      <c r="A18" s="20">
        <v>42387.0</v>
      </c>
      <c r="B18" t="str">
        <f t="shared" si="1"/>
        <v>0</v>
      </c>
      <c r="C18" t="str">
        <f t="shared" si="2"/>
        <v>月</v>
      </c>
    </row>
    <row r="19">
      <c r="A19" s="20">
        <v>42388.0</v>
      </c>
      <c r="B19" t="str">
        <f t="shared" si="1"/>
        <v>0</v>
      </c>
      <c r="C19" t="str">
        <f t="shared" si="2"/>
        <v>火</v>
      </c>
    </row>
    <row r="20">
      <c r="A20" s="20">
        <v>42389.0</v>
      </c>
      <c r="B20" t="str">
        <f t="shared" si="1"/>
        <v>0</v>
      </c>
      <c r="C20" t="str">
        <f t="shared" si="2"/>
        <v>水</v>
      </c>
    </row>
    <row r="21">
      <c r="A21" s="20">
        <v>42390.0</v>
      </c>
      <c r="B21" t="str">
        <f t="shared" si="1"/>
        <v>0</v>
      </c>
      <c r="C21" t="str">
        <f t="shared" si="2"/>
        <v>木</v>
      </c>
    </row>
    <row r="22">
      <c r="A22" s="20">
        <v>42391.0</v>
      </c>
      <c r="B22" t="str">
        <f t="shared" si="1"/>
        <v>0</v>
      </c>
      <c r="C22" t="str">
        <f t="shared" si="2"/>
        <v>金</v>
      </c>
    </row>
    <row r="23">
      <c r="A23" s="20">
        <v>42392.0</v>
      </c>
      <c r="B23" t="str">
        <f t="shared" si="1"/>
        <v>1</v>
      </c>
      <c r="C23" t="str">
        <f t="shared" si="2"/>
        <v>土</v>
      </c>
    </row>
    <row r="24">
      <c r="A24" s="20">
        <v>42393.0</v>
      </c>
      <c r="B24" t="str">
        <f t="shared" si="1"/>
        <v>2</v>
      </c>
      <c r="C24" t="str">
        <f t="shared" si="2"/>
        <v>日</v>
      </c>
    </row>
    <row r="25">
      <c r="A25" s="20">
        <v>42394.0</v>
      </c>
      <c r="B25" t="str">
        <f t="shared" si="1"/>
        <v>0</v>
      </c>
      <c r="C25" t="str">
        <f t="shared" si="2"/>
        <v>月</v>
      </c>
    </row>
    <row r="26">
      <c r="A26" s="20">
        <v>42395.0</v>
      </c>
      <c r="B26" t="str">
        <f t="shared" si="1"/>
        <v>0</v>
      </c>
      <c r="C26" t="str">
        <f t="shared" si="2"/>
        <v>火</v>
      </c>
    </row>
    <row r="27">
      <c r="A27" s="20">
        <v>42396.0</v>
      </c>
      <c r="B27" t="str">
        <f t="shared" si="1"/>
        <v>0</v>
      </c>
      <c r="C27" t="str">
        <f t="shared" si="2"/>
        <v>水</v>
      </c>
    </row>
    <row r="28">
      <c r="A28" s="20">
        <v>42397.0</v>
      </c>
      <c r="B28" t="str">
        <f t="shared" si="1"/>
        <v>0</v>
      </c>
      <c r="C28" t="str">
        <f t="shared" si="2"/>
        <v>木</v>
      </c>
    </row>
    <row r="29">
      <c r="A29" s="20">
        <v>42398.0</v>
      </c>
      <c r="B29" t="str">
        <f t="shared" si="1"/>
        <v>0</v>
      </c>
      <c r="C29" t="str">
        <f t="shared" si="2"/>
        <v>金</v>
      </c>
    </row>
    <row r="30">
      <c r="A30" s="20">
        <v>42399.0</v>
      </c>
      <c r="B30" t="str">
        <f t="shared" si="1"/>
        <v>1</v>
      </c>
      <c r="C30" t="str">
        <f t="shared" si="2"/>
        <v>土</v>
      </c>
    </row>
    <row r="31">
      <c r="A31" s="20">
        <v>42400.0</v>
      </c>
      <c r="B31" t="str">
        <f t="shared" si="1"/>
        <v>2</v>
      </c>
      <c r="C31" t="str">
        <f t="shared" si="2"/>
        <v>日</v>
      </c>
    </row>
    <row r="32">
      <c r="A32" s="20">
        <v>42401.0</v>
      </c>
      <c r="B32" t="str">
        <f t="shared" si="1"/>
        <v>0</v>
      </c>
      <c r="C32" t="str">
        <f t="shared" si="2"/>
        <v>月</v>
      </c>
    </row>
    <row r="33">
      <c r="A33" s="20">
        <v>42402.0</v>
      </c>
      <c r="B33" t="str">
        <f t="shared" si="1"/>
        <v>0</v>
      </c>
      <c r="C33" t="str">
        <f t="shared" si="2"/>
        <v>火</v>
      </c>
    </row>
    <row r="34">
      <c r="A34" s="20">
        <v>42403.0</v>
      </c>
      <c r="B34" t="str">
        <f t="shared" si="1"/>
        <v>0</v>
      </c>
      <c r="C34" t="str">
        <f t="shared" si="2"/>
        <v>水</v>
      </c>
    </row>
    <row r="35">
      <c r="A35" s="20">
        <v>42404.0</v>
      </c>
      <c r="B35" t="str">
        <f t="shared" si="1"/>
        <v>0</v>
      </c>
      <c r="C35" t="str">
        <f t="shared" si="2"/>
        <v>木</v>
      </c>
    </row>
    <row r="36">
      <c r="A36" s="20">
        <v>42405.0</v>
      </c>
      <c r="B36" t="str">
        <f t="shared" si="1"/>
        <v>0</v>
      </c>
      <c r="C36" t="str">
        <f t="shared" si="2"/>
        <v>金</v>
      </c>
    </row>
    <row r="37">
      <c r="A37" s="20">
        <v>42406.0</v>
      </c>
      <c r="B37" t="str">
        <f t="shared" si="1"/>
        <v>1</v>
      </c>
      <c r="C37" t="str">
        <f t="shared" si="2"/>
        <v>土</v>
      </c>
    </row>
    <row r="38">
      <c r="A38" s="20">
        <v>42407.0</v>
      </c>
      <c r="B38" t="str">
        <f t="shared" si="1"/>
        <v>2</v>
      </c>
      <c r="C38" t="str">
        <f t="shared" si="2"/>
        <v>日</v>
      </c>
    </row>
    <row r="39">
      <c r="A39" s="20">
        <v>42408.0</v>
      </c>
      <c r="B39" t="str">
        <f t="shared" si="1"/>
        <v>0</v>
      </c>
      <c r="C39" t="str">
        <f t="shared" si="2"/>
        <v>月</v>
      </c>
    </row>
    <row r="40">
      <c r="A40" s="20">
        <v>42409.0</v>
      </c>
      <c r="B40" t="str">
        <f t="shared" si="1"/>
        <v>0</v>
      </c>
      <c r="C40" t="str">
        <f t="shared" si="2"/>
        <v>火</v>
      </c>
    </row>
    <row r="41">
      <c r="A41" s="20">
        <v>42410.0</v>
      </c>
      <c r="B41" t="str">
        <f t="shared" si="1"/>
        <v>0</v>
      </c>
      <c r="C41" t="str">
        <f t="shared" si="2"/>
        <v>水</v>
      </c>
    </row>
    <row r="42">
      <c r="A42" s="20">
        <v>42411.0</v>
      </c>
      <c r="B42" t="str">
        <f t="shared" si="1"/>
        <v>3</v>
      </c>
      <c r="C42" t="str">
        <f t="shared" si="2"/>
        <v>木</v>
      </c>
      <c r="D42" s="32" t="s">
        <v>14</v>
      </c>
    </row>
    <row r="43">
      <c r="A43" s="20">
        <v>42412.0</v>
      </c>
      <c r="B43" t="str">
        <f t="shared" si="1"/>
        <v>0</v>
      </c>
      <c r="C43" t="str">
        <f t="shared" si="2"/>
        <v>金</v>
      </c>
    </row>
    <row r="44">
      <c r="A44" s="20">
        <v>42413.0</v>
      </c>
      <c r="B44" t="str">
        <f t="shared" si="1"/>
        <v>1</v>
      </c>
      <c r="C44" t="str">
        <f t="shared" si="2"/>
        <v>土</v>
      </c>
    </row>
    <row r="45">
      <c r="A45" s="20">
        <v>42414.0</v>
      </c>
      <c r="B45" t="str">
        <f t="shared" si="1"/>
        <v>2</v>
      </c>
      <c r="C45" t="str">
        <f t="shared" si="2"/>
        <v>日</v>
      </c>
    </row>
    <row r="46">
      <c r="A46" s="20">
        <v>42415.0</v>
      </c>
      <c r="B46" t="str">
        <f t="shared" si="1"/>
        <v>0</v>
      </c>
      <c r="C46" t="str">
        <f t="shared" si="2"/>
        <v>月</v>
      </c>
    </row>
    <row r="47">
      <c r="A47" s="20">
        <v>42416.0</v>
      </c>
      <c r="B47" t="str">
        <f t="shared" si="1"/>
        <v>0</v>
      </c>
      <c r="C47" t="str">
        <f t="shared" si="2"/>
        <v>火</v>
      </c>
    </row>
    <row r="48">
      <c r="A48" s="20">
        <v>42417.0</v>
      </c>
      <c r="B48" t="str">
        <f t="shared" si="1"/>
        <v>0</v>
      </c>
      <c r="C48" t="str">
        <f t="shared" si="2"/>
        <v>水</v>
      </c>
    </row>
    <row r="49">
      <c r="A49" s="20">
        <v>42418.0</v>
      </c>
      <c r="B49" t="str">
        <f t="shared" si="1"/>
        <v>0</v>
      </c>
      <c r="C49" t="str">
        <f t="shared" si="2"/>
        <v>木</v>
      </c>
    </row>
    <row r="50">
      <c r="A50" s="20">
        <v>42419.0</v>
      </c>
      <c r="B50" t="str">
        <f t="shared" si="1"/>
        <v>0</v>
      </c>
      <c r="C50" t="str">
        <f t="shared" si="2"/>
        <v>金</v>
      </c>
    </row>
    <row r="51">
      <c r="A51" s="20">
        <v>42420.0</v>
      </c>
      <c r="B51" t="str">
        <f t="shared" si="1"/>
        <v>1</v>
      </c>
      <c r="C51" t="str">
        <f t="shared" si="2"/>
        <v>土</v>
      </c>
    </row>
    <row r="52">
      <c r="A52" s="20">
        <v>42421.0</v>
      </c>
      <c r="B52" t="str">
        <f t="shared" si="1"/>
        <v>2</v>
      </c>
      <c r="C52" t="str">
        <f t="shared" si="2"/>
        <v>日</v>
      </c>
    </row>
    <row r="53">
      <c r="A53" s="20">
        <v>42422.0</v>
      </c>
      <c r="B53" t="str">
        <f t="shared" si="1"/>
        <v>0</v>
      </c>
      <c r="C53" t="str">
        <f t="shared" si="2"/>
        <v>月</v>
      </c>
    </row>
    <row r="54">
      <c r="A54" s="20">
        <v>42423.0</v>
      </c>
      <c r="B54" t="str">
        <f t="shared" si="1"/>
        <v>0</v>
      </c>
      <c r="C54" t="str">
        <f t="shared" si="2"/>
        <v>火</v>
      </c>
    </row>
    <row r="55">
      <c r="A55" s="20">
        <v>42424.0</v>
      </c>
      <c r="B55" t="str">
        <f t="shared" si="1"/>
        <v>0</v>
      </c>
      <c r="C55" t="str">
        <f t="shared" si="2"/>
        <v>水</v>
      </c>
    </row>
    <row r="56">
      <c r="A56" s="20">
        <v>42425.0</v>
      </c>
      <c r="B56" t="str">
        <f t="shared" si="1"/>
        <v>0</v>
      </c>
      <c r="C56" t="str">
        <f t="shared" si="2"/>
        <v>木</v>
      </c>
    </row>
    <row r="57">
      <c r="A57" s="20">
        <v>42426.0</v>
      </c>
      <c r="B57" t="str">
        <f t="shared" si="1"/>
        <v>0</v>
      </c>
      <c r="C57" t="str">
        <f t="shared" si="2"/>
        <v>金</v>
      </c>
    </row>
    <row r="58">
      <c r="A58" s="20">
        <v>42427.0</v>
      </c>
      <c r="B58" t="str">
        <f t="shared" si="1"/>
        <v>1</v>
      </c>
      <c r="C58" t="str">
        <f t="shared" si="2"/>
        <v>土</v>
      </c>
    </row>
    <row r="59">
      <c r="A59" s="20">
        <v>42428.0</v>
      </c>
      <c r="B59" t="str">
        <f t="shared" si="1"/>
        <v>2</v>
      </c>
      <c r="C59" t="str">
        <f t="shared" si="2"/>
        <v>日</v>
      </c>
    </row>
    <row r="60">
      <c r="A60" s="20">
        <v>42429.0</v>
      </c>
      <c r="B60" t="str">
        <f t="shared" si="1"/>
        <v>0</v>
      </c>
      <c r="C60" t="str">
        <f t="shared" si="2"/>
        <v>月</v>
      </c>
    </row>
    <row r="61">
      <c r="A61" s="20">
        <v>42430.0</v>
      </c>
      <c r="B61" t="str">
        <f t="shared" si="1"/>
        <v>0</v>
      </c>
      <c r="C61" t="str">
        <f t="shared" si="2"/>
        <v>火</v>
      </c>
    </row>
    <row r="62">
      <c r="A62" s="20">
        <v>42431.0</v>
      </c>
      <c r="B62" t="str">
        <f t="shared" si="1"/>
        <v>0</v>
      </c>
      <c r="C62" t="str">
        <f t="shared" si="2"/>
        <v>水</v>
      </c>
    </row>
    <row r="63">
      <c r="A63" s="20">
        <v>42432.0</v>
      </c>
      <c r="B63" t="str">
        <f t="shared" si="1"/>
        <v>0</v>
      </c>
      <c r="C63" t="str">
        <f t="shared" si="2"/>
        <v>木</v>
      </c>
    </row>
    <row r="64">
      <c r="A64" s="20">
        <v>42433.0</v>
      </c>
      <c r="B64" t="str">
        <f t="shared" si="1"/>
        <v>0</v>
      </c>
      <c r="C64" t="str">
        <f t="shared" si="2"/>
        <v>金</v>
      </c>
    </row>
    <row r="65">
      <c r="A65" s="20">
        <v>42434.0</v>
      </c>
      <c r="B65" t="str">
        <f t="shared" si="1"/>
        <v>1</v>
      </c>
      <c r="C65" t="str">
        <f t="shared" si="2"/>
        <v>土</v>
      </c>
    </row>
    <row r="66">
      <c r="A66" s="20">
        <v>42435.0</v>
      </c>
      <c r="B66" t="str">
        <f t="shared" si="1"/>
        <v>2</v>
      </c>
      <c r="C66" t="str">
        <f t="shared" si="2"/>
        <v>日</v>
      </c>
    </row>
    <row r="67">
      <c r="A67" s="20">
        <v>42436.0</v>
      </c>
      <c r="B67" t="str">
        <f t="shared" si="1"/>
        <v>0</v>
      </c>
      <c r="C67" t="str">
        <f t="shared" si="2"/>
        <v>月</v>
      </c>
    </row>
    <row r="68">
      <c r="A68" s="20">
        <v>42437.0</v>
      </c>
      <c r="B68" t="str">
        <f t="shared" si="1"/>
        <v>0</v>
      </c>
      <c r="C68" t="str">
        <f t="shared" si="2"/>
        <v>火</v>
      </c>
    </row>
    <row r="69">
      <c r="A69" s="20">
        <v>42438.0</v>
      </c>
      <c r="B69" t="str">
        <f t="shared" si="1"/>
        <v>0</v>
      </c>
      <c r="C69" t="str">
        <f t="shared" si="2"/>
        <v>水</v>
      </c>
    </row>
    <row r="70">
      <c r="A70" s="20">
        <v>42439.0</v>
      </c>
      <c r="B70" t="str">
        <f t="shared" si="1"/>
        <v>0</v>
      </c>
      <c r="C70" t="str">
        <f t="shared" si="2"/>
        <v>木</v>
      </c>
    </row>
    <row r="71">
      <c r="A71" s="20">
        <v>42440.0</v>
      </c>
      <c r="B71" t="str">
        <f t="shared" si="1"/>
        <v>0</v>
      </c>
      <c r="C71" t="str">
        <f t="shared" si="2"/>
        <v>金</v>
      </c>
    </row>
    <row r="72">
      <c r="A72" s="20">
        <v>42441.0</v>
      </c>
      <c r="B72" t="str">
        <f t="shared" si="1"/>
        <v>1</v>
      </c>
      <c r="C72" t="str">
        <f t="shared" si="2"/>
        <v>土</v>
      </c>
    </row>
    <row r="73">
      <c r="A73" s="20">
        <v>42442.0</v>
      </c>
      <c r="B73" t="str">
        <f t="shared" si="1"/>
        <v>2</v>
      </c>
      <c r="C73" t="str">
        <f t="shared" si="2"/>
        <v>日</v>
      </c>
    </row>
    <row r="74">
      <c r="A74" s="20">
        <v>42443.0</v>
      </c>
      <c r="B74" t="str">
        <f t="shared" si="1"/>
        <v>0</v>
      </c>
      <c r="C74" t="str">
        <f t="shared" si="2"/>
        <v>月</v>
      </c>
    </row>
    <row r="75">
      <c r="A75" s="20">
        <v>42444.0</v>
      </c>
      <c r="B75" t="str">
        <f t="shared" si="1"/>
        <v>0</v>
      </c>
      <c r="C75" t="str">
        <f t="shared" si="2"/>
        <v>火</v>
      </c>
    </row>
    <row r="76">
      <c r="A76" s="20">
        <v>42445.0</v>
      </c>
      <c r="B76" t="str">
        <f t="shared" si="1"/>
        <v>0</v>
      </c>
      <c r="C76" t="str">
        <f t="shared" si="2"/>
        <v>水</v>
      </c>
    </row>
    <row r="77">
      <c r="A77" s="20">
        <v>42446.0</v>
      </c>
      <c r="B77" t="str">
        <f t="shared" si="1"/>
        <v>0</v>
      </c>
      <c r="C77" t="str">
        <f t="shared" si="2"/>
        <v>木</v>
      </c>
    </row>
    <row r="78">
      <c r="A78" s="20">
        <v>42447.0</v>
      </c>
      <c r="B78" t="str">
        <f t="shared" si="1"/>
        <v>0</v>
      </c>
      <c r="C78" t="str">
        <f t="shared" si="2"/>
        <v>金</v>
      </c>
    </row>
    <row r="79">
      <c r="A79" s="20">
        <v>42448.0</v>
      </c>
      <c r="B79" t="str">
        <f t="shared" si="1"/>
        <v>1</v>
      </c>
      <c r="C79" t="str">
        <f t="shared" si="2"/>
        <v>土</v>
      </c>
    </row>
    <row r="80">
      <c r="A80" s="20">
        <v>42449.0</v>
      </c>
      <c r="B80" t="str">
        <f t="shared" si="1"/>
        <v>2</v>
      </c>
      <c r="C80" t="str">
        <f t="shared" si="2"/>
        <v>日</v>
      </c>
      <c r="D80" s="32" t="s">
        <v>15</v>
      </c>
    </row>
    <row r="81">
      <c r="A81" s="20">
        <v>42450.0</v>
      </c>
      <c r="B81" t="str">
        <f t="shared" si="1"/>
        <v>3</v>
      </c>
      <c r="C81" t="str">
        <f t="shared" si="2"/>
        <v>月</v>
      </c>
      <c r="D81" s="33" t="s">
        <v>16</v>
      </c>
    </row>
    <row r="82">
      <c r="A82" s="20">
        <v>42451.0</v>
      </c>
      <c r="B82" t="str">
        <f t="shared" si="1"/>
        <v>0</v>
      </c>
      <c r="C82" t="str">
        <f t="shared" si="2"/>
        <v>火</v>
      </c>
    </row>
    <row r="83">
      <c r="A83" s="20">
        <v>42452.0</v>
      </c>
      <c r="B83" t="str">
        <f t="shared" si="1"/>
        <v>0</v>
      </c>
      <c r="C83" t="str">
        <f t="shared" si="2"/>
        <v>水</v>
      </c>
    </row>
    <row r="84">
      <c r="A84" s="20">
        <v>42453.0</v>
      </c>
      <c r="B84" t="str">
        <f t="shared" si="1"/>
        <v>0</v>
      </c>
      <c r="C84" t="str">
        <f t="shared" si="2"/>
        <v>木</v>
      </c>
    </row>
    <row r="85">
      <c r="A85" s="20">
        <v>42454.0</v>
      </c>
      <c r="B85" t="str">
        <f t="shared" si="1"/>
        <v>0</v>
      </c>
      <c r="C85" t="str">
        <f t="shared" si="2"/>
        <v>金</v>
      </c>
    </row>
    <row r="86">
      <c r="A86" s="20">
        <v>42455.0</v>
      </c>
      <c r="B86" t="str">
        <f t="shared" si="1"/>
        <v>1</v>
      </c>
      <c r="C86" t="str">
        <f t="shared" si="2"/>
        <v>土</v>
      </c>
    </row>
    <row r="87">
      <c r="A87" s="20">
        <v>42456.0</v>
      </c>
      <c r="B87" t="str">
        <f t="shared" si="1"/>
        <v>2</v>
      </c>
      <c r="C87" t="str">
        <f t="shared" si="2"/>
        <v>日</v>
      </c>
    </row>
    <row r="88">
      <c r="A88" s="20">
        <v>42457.0</v>
      </c>
      <c r="B88" t="str">
        <f t="shared" si="1"/>
        <v>0</v>
      </c>
      <c r="C88" t="str">
        <f t="shared" si="2"/>
        <v>月</v>
      </c>
    </row>
    <row r="89">
      <c r="A89" s="20">
        <v>42458.0</v>
      </c>
      <c r="B89" t="str">
        <f t="shared" si="1"/>
        <v>0</v>
      </c>
      <c r="C89" t="str">
        <f t="shared" si="2"/>
        <v>火</v>
      </c>
    </row>
    <row r="90">
      <c r="A90" s="20">
        <v>42459.0</v>
      </c>
      <c r="B90" t="str">
        <f t="shared" si="1"/>
        <v>0</v>
      </c>
      <c r="C90" t="str">
        <f t="shared" si="2"/>
        <v>水</v>
      </c>
    </row>
    <row r="91">
      <c r="A91" s="20">
        <v>42460.0</v>
      </c>
      <c r="B91" t="str">
        <f t="shared" si="1"/>
        <v>0</v>
      </c>
      <c r="C91" t="str">
        <f t="shared" si="2"/>
        <v>木</v>
      </c>
    </row>
    <row r="92">
      <c r="A92" s="20">
        <v>42461.0</v>
      </c>
      <c r="B92" t="str">
        <f t="shared" si="1"/>
        <v>0</v>
      </c>
      <c r="C92" t="str">
        <f t="shared" si="2"/>
        <v>金</v>
      </c>
    </row>
    <row r="93">
      <c r="A93" s="20">
        <v>42462.0</v>
      </c>
      <c r="B93" t="str">
        <f t="shared" si="1"/>
        <v>1</v>
      </c>
      <c r="C93" t="str">
        <f t="shared" si="2"/>
        <v>土</v>
      </c>
    </row>
    <row r="94">
      <c r="A94" s="20">
        <v>42463.0</v>
      </c>
      <c r="B94" t="str">
        <f t="shared" si="1"/>
        <v>2</v>
      </c>
      <c r="C94" t="str">
        <f t="shared" si="2"/>
        <v>日</v>
      </c>
    </row>
    <row r="95">
      <c r="A95" s="20">
        <v>42464.0</v>
      </c>
      <c r="B95" t="str">
        <f t="shared" si="1"/>
        <v>0</v>
      </c>
      <c r="C95" t="str">
        <f t="shared" si="2"/>
        <v>月</v>
      </c>
    </row>
    <row r="96">
      <c r="A96" s="20">
        <v>42465.0</v>
      </c>
      <c r="B96" t="str">
        <f t="shared" si="1"/>
        <v>0</v>
      </c>
      <c r="C96" t="str">
        <f t="shared" si="2"/>
        <v>火</v>
      </c>
    </row>
    <row r="97">
      <c r="A97" s="20">
        <v>42466.0</v>
      </c>
      <c r="B97" t="str">
        <f t="shared" si="1"/>
        <v>0</v>
      </c>
      <c r="C97" t="str">
        <f t="shared" si="2"/>
        <v>水</v>
      </c>
    </row>
    <row r="98">
      <c r="A98" s="20">
        <v>42467.0</v>
      </c>
      <c r="B98" t="str">
        <f t="shared" si="1"/>
        <v>0</v>
      </c>
      <c r="C98" t="str">
        <f t="shared" si="2"/>
        <v>木</v>
      </c>
    </row>
    <row r="99">
      <c r="A99" s="20">
        <v>42468.0</v>
      </c>
      <c r="B99" t="str">
        <f t="shared" si="1"/>
        <v>0</v>
      </c>
      <c r="C99" t="str">
        <f t="shared" si="2"/>
        <v>金</v>
      </c>
    </row>
    <row r="100">
      <c r="A100" s="20">
        <v>42469.0</v>
      </c>
      <c r="B100" t="str">
        <f t="shared" si="1"/>
        <v>1</v>
      </c>
      <c r="C100" t="str">
        <f t="shared" si="2"/>
        <v>土</v>
      </c>
    </row>
    <row r="101">
      <c r="A101" s="20">
        <v>42470.0</v>
      </c>
      <c r="B101" t="str">
        <f t="shared" si="1"/>
        <v>2</v>
      </c>
      <c r="C101" t="str">
        <f t="shared" si="2"/>
        <v>日</v>
      </c>
    </row>
    <row r="102">
      <c r="A102" s="20">
        <v>42471.0</v>
      </c>
      <c r="B102" t="str">
        <f t="shared" si="1"/>
        <v>0</v>
      </c>
      <c r="C102" t="str">
        <f t="shared" si="2"/>
        <v>月</v>
      </c>
    </row>
    <row r="103">
      <c r="A103" s="20">
        <v>42472.0</v>
      </c>
      <c r="B103" t="str">
        <f t="shared" si="1"/>
        <v>0</v>
      </c>
      <c r="C103" t="str">
        <f t="shared" si="2"/>
        <v>火</v>
      </c>
    </row>
    <row r="104">
      <c r="A104" s="20">
        <v>42473.0</v>
      </c>
      <c r="B104" t="str">
        <f t="shared" si="1"/>
        <v>0</v>
      </c>
      <c r="C104" t="str">
        <f t="shared" si="2"/>
        <v>水</v>
      </c>
    </row>
    <row r="105">
      <c r="A105" s="20">
        <v>42474.0</v>
      </c>
      <c r="B105" t="str">
        <f t="shared" si="1"/>
        <v>0</v>
      </c>
      <c r="C105" t="str">
        <f t="shared" si="2"/>
        <v>木</v>
      </c>
    </row>
    <row r="106">
      <c r="A106" s="20">
        <v>42475.0</v>
      </c>
      <c r="B106" t="str">
        <f t="shared" si="1"/>
        <v>0</v>
      </c>
      <c r="C106" t="str">
        <f t="shared" si="2"/>
        <v>金</v>
      </c>
    </row>
    <row r="107">
      <c r="A107" s="20">
        <v>42476.0</v>
      </c>
      <c r="B107" t="str">
        <f t="shared" si="1"/>
        <v>1</v>
      </c>
      <c r="C107" t="str">
        <f t="shared" si="2"/>
        <v>土</v>
      </c>
    </row>
    <row r="108">
      <c r="A108" s="20">
        <v>42477.0</v>
      </c>
      <c r="B108" t="str">
        <f t="shared" si="1"/>
        <v>2</v>
      </c>
      <c r="C108" t="str">
        <f t="shared" si="2"/>
        <v>日</v>
      </c>
    </row>
    <row r="109">
      <c r="A109" s="20">
        <v>42478.0</v>
      </c>
      <c r="B109" t="str">
        <f t="shared" si="1"/>
        <v>0</v>
      </c>
      <c r="C109" t="str">
        <f t="shared" si="2"/>
        <v>月</v>
      </c>
    </row>
    <row r="110">
      <c r="A110" s="20">
        <v>42479.0</v>
      </c>
      <c r="B110" t="str">
        <f t="shared" si="1"/>
        <v>0</v>
      </c>
      <c r="C110" t="str">
        <f t="shared" si="2"/>
        <v>火</v>
      </c>
    </row>
    <row r="111">
      <c r="A111" s="20">
        <v>42480.0</v>
      </c>
      <c r="B111" t="str">
        <f t="shared" si="1"/>
        <v>0</v>
      </c>
      <c r="C111" t="str">
        <f t="shared" si="2"/>
        <v>水</v>
      </c>
    </row>
    <row r="112">
      <c r="A112" s="20">
        <v>42481.0</v>
      </c>
      <c r="B112" t="str">
        <f t="shared" si="1"/>
        <v>0</v>
      </c>
      <c r="C112" t="str">
        <f t="shared" si="2"/>
        <v>木</v>
      </c>
    </row>
    <row r="113">
      <c r="A113" s="20">
        <v>42482.0</v>
      </c>
      <c r="B113" t="str">
        <f t="shared" si="1"/>
        <v>0</v>
      </c>
      <c r="C113" t="str">
        <f t="shared" si="2"/>
        <v>金</v>
      </c>
    </row>
    <row r="114">
      <c r="A114" s="20">
        <v>42483.0</v>
      </c>
      <c r="B114" t="str">
        <f t="shared" si="1"/>
        <v>1</v>
      </c>
      <c r="C114" t="str">
        <f t="shared" si="2"/>
        <v>土</v>
      </c>
    </row>
    <row r="115">
      <c r="A115" s="20">
        <v>42484.0</v>
      </c>
      <c r="B115" t="str">
        <f t="shared" si="1"/>
        <v>2</v>
      </c>
      <c r="C115" t="str">
        <f t="shared" si="2"/>
        <v>日</v>
      </c>
    </row>
    <row r="116">
      <c r="A116" s="20">
        <v>42485.0</v>
      </c>
      <c r="B116" t="str">
        <f t="shared" si="1"/>
        <v>0</v>
      </c>
      <c r="C116" t="str">
        <f t="shared" si="2"/>
        <v>月</v>
      </c>
    </row>
    <row r="117">
      <c r="A117" s="20">
        <v>42486.0</v>
      </c>
      <c r="B117" t="str">
        <f t="shared" si="1"/>
        <v>0</v>
      </c>
      <c r="C117" t="str">
        <f t="shared" si="2"/>
        <v>火</v>
      </c>
    </row>
    <row r="118">
      <c r="A118" s="20">
        <v>42487.0</v>
      </c>
      <c r="B118" t="str">
        <f t="shared" si="1"/>
        <v>0</v>
      </c>
      <c r="C118" t="str">
        <f t="shared" si="2"/>
        <v>水</v>
      </c>
    </row>
    <row r="119">
      <c r="A119" s="20">
        <v>42488.0</v>
      </c>
      <c r="B119" t="str">
        <f t="shared" si="1"/>
        <v>0</v>
      </c>
      <c r="C119" t="str">
        <f t="shared" si="2"/>
        <v>木</v>
      </c>
    </row>
    <row r="120">
      <c r="A120" s="20">
        <v>42489.0</v>
      </c>
      <c r="B120" t="str">
        <f t="shared" si="1"/>
        <v>3</v>
      </c>
      <c r="C120" t="str">
        <f t="shared" si="2"/>
        <v>金</v>
      </c>
      <c r="D120" s="32" t="s">
        <v>17</v>
      </c>
    </row>
    <row r="121">
      <c r="A121" s="20">
        <v>42490.0</v>
      </c>
      <c r="B121" t="str">
        <f t="shared" si="1"/>
        <v>1</v>
      </c>
      <c r="C121" t="str">
        <f t="shared" si="2"/>
        <v>土</v>
      </c>
    </row>
    <row r="122">
      <c r="A122" s="20">
        <v>42491.0</v>
      </c>
      <c r="B122" t="str">
        <f t="shared" si="1"/>
        <v>2</v>
      </c>
      <c r="C122" t="str">
        <f t="shared" si="2"/>
        <v>日</v>
      </c>
    </row>
    <row r="123">
      <c r="A123" s="20">
        <v>42492.0</v>
      </c>
      <c r="B123" t="str">
        <f t="shared" si="1"/>
        <v>0</v>
      </c>
      <c r="C123" t="str">
        <f t="shared" si="2"/>
        <v>月</v>
      </c>
    </row>
    <row r="124">
      <c r="A124" s="20">
        <v>42493.0</v>
      </c>
      <c r="B124" t="str">
        <f t="shared" si="1"/>
        <v>3</v>
      </c>
      <c r="C124" t="str">
        <f t="shared" si="2"/>
        <v>火</v>
      </c>
      <c r="D124" s="32" t="s">
        <v>18</v>
      </c>
    </row>
    <row r="125">
      <c r="A125" s="20">
        <v>42494.0</v>
      </c>
      <c r="B125" t="str">
        <f t="shared" si="1"/>
        <v>3</v>
      </c>
      <c r="C125" t="str">
        <f t="shared" si="2"/>
        <v>水</v>
      </c>
      <c r="D125" s="32" t="s">
        <v>19</v>
      </c>
    </row>
    <row r="126">
      <c r="A126" s="20">
        <v>42495.0</v>
      </c>
      <c r="B126" t="str">
        <f t="shared" si="1"/>
        <v>3</v>
      </c>
      <c r="C126" t="str">
        <f t="shared" si="2"/>
        <v>木</v>
      </c>
      <c r="D126" s="32" t="s">
        <v>20</v>
      </c>
    </row>
    <row r="127">
      <c r="A127" s="20">
        <v>42496.0</v>
      </c>
      <c r="B127" t="str">
        <f t="shared" si="1"/>
        <v>0</v>
      </c>
      <c r="C127" t="str">
        <f t="shared" si="2"/>
        <v>金</v>
      </c>
    </row>
    <row r="128">
      <c r="A128" s="20">
        <v>42497.0</v>
      </c>
      <c r="B128" t="str">
        <f t="shared" si="1"/>
        <v>1</v>
      </c>
      <c r="C128" t="str">
        <f t="shared" si="2"/>
        <v>土</v>
      </c>
    </row>
    <row r="129">
      <c r="A129" s="20">
        <v>42498.0</v>
      </c>
      <c r="B129" t="str">
        <f t="shared" si="1"/>
        <v>2</v>
      </c>
      <c r="C129" t="str">
        <f t="shared" si="2"/>
        <v>日</v>
      </c>
    </row>
    <row r="130">
      <c r="A130" s="20">
        <v>42499.0</v>
      </c>
      <c r="B130" t="str">
        <f t="shared" si="1"/>
        <v>0</v>
      </c>
      <c r="C130" t="str">
        <f t="shared" si="2"/>
        <v>月</v>
      </c>
    </row>
    <row r="131">
      <c r="A131" s="20">
        <v>42500.0</v>
      </c>
      <c r="B131" t="str">
        <f t="shared" si="1"/>
        <v>0</v>
      </c>
      <c r="C131" t="str">
        <f t="shared" si="2"/>
        <v>火</v>
      </c>
    </row>
    <row r="132">
      <c r="A132" s="20">
        <v>42501.0</v>
      </c>
      <c r="B132" t="str">
        <f t="shared" si="1"/>
        <v>0</v>
      </c>
      <c r="C132" t="str">
        <f t="shared" si="2"/>
        <v>水</v>
      </c>
    </row>
    <row r="133">
      <c r="A133" s="20">
        <v>42502.0</v>
      </c>
      <c r="B133" t="str">
        <f t="shared" si="1"/>
        <v>0</v>
      </c>
      <c r="C133" t="str">
        <f t="shared" si="2"/>
        <v>木</v>
      </c>
    </row>
    <row r="134">
      <c r="A134" s="20">
        <v>42503.0</v>
      </c>
      <c r="B134" t="str">
        <f t="shared" si="1"/>
        <v>0</v>
      </c>
      <c r="C134" t="str">
        <f t="shared" si="2"/>
        <v>金</v>
      </c>
    </row>
    <row r="135">
      <c r="A135" s="20">
        <v>42504.0</v>
      </c>
      <c r="B135" t="str">
        <f t="shared" si="1"/>
        <v>1</v>
      </c>
      <c r="C135" t="str">
        <f t="shared" si="2"/>
        <v>土</v>
      </c>
    </row>
    <row r="136">
      <c r="A136" s="20">
        <v>42505.0</v>
      </c>
      <c r="B136" t="str">
        <f t="shared" si="1"/>
        <v>2</v>
      </c>
      <c r="C136" t="str">
        <f t="shared" si="2"/>
        <v>日</v>
      </c>
    </row>
    <row r="137">
      <c r="A137" s="20">
        <v>42506.0</v>
      </c>
      <c r="B137" t="str">
        <f t="shared" si="1"/>
        <v>0</v>
      </c>
      <c r="C137" t="str">
        <f t="shared" si="2"/>
        <v>月</v>
      </c>
    </row>
    <row r="138">
      <c r="A138" s="20">
        <v>42507.0</v>
      </c>
      <c r="B138" t="str">
        <f t="shared" si="1"/>
        <v>0</v>
      </c>
      <c r="C138" t="str">
        <f t="shared" si="2"/>
        <v>火</v>
      </c>
    </row>
    <row r="139">
      <c r="A139" s="20">
        <v>42508.0</v>
      </c>
      <c r="B139" t="str">
        <f t="shared" si="1"/>
        <v>0</v>
      </c>
      <c r="C139" t="str">
        <f t="shared" si="2"/>
        <v>水</v>
      </c>
    </row>
    <row r="140">
      <c r="A140" s="20">
        <v>42509.0</v>
      </c>
      <c r="B140" t="str">
        <f t="shared" si="1"/>
        <v>0</v>
      </c>
      <c r="C140" t="str">
        <f t="shared" si="2"/>
        <v>木</v>
      </c>
    </row>
    <row r="141">
      <c r="A141" s="20">
        <v>42510.0</v>
      </c>
      <c r="B141" t="str">
        <f t="shared" si="1"/>
        <v>0</v>
      </c>
      <c r="C141" t="str">
        <f t="shared" si="2"/>
        <v>金</v>
      </c>
    </row>
    <row r="142">
      <c r="A142" s="20">
        <v>42511.0</v>
      </c>
      <c r="B142" t="str">
        <f t="shared" si="1"/>
        <v>1</v>
      </c>
      <c r="C142" t="str">
        <f t="shared" si="2"/>
        <v>土</v>
      </c>
    </row>
    <row r="143">
      <c r="A143" s="20">
        <v>42512.0</v>
      </c>
      <c r="B143" t="str">
        <f t="shared" si="1"/>
        <v>2</v>
      </c>
      <c r="C143" t="str">
        <f t="shared" si="2"/>
        <v>日</v>
      </c>
    </row>
    <row r="144">
      <c r="A144" s="20">
        <v>42513.0</v>
      </c>
      <c r="B144" t="str">
        <f t="shared" si="1"/>
        <v>0</v>
      </c>
      <c r="C144" t="str">
        <f t="shared" si="2"/>
        <v>月</v>
      </c>
    </row>
    <row r="145">
      <c r="A145" s="20">
        <v>42514.0</v>
      </c>
      <c r="B145" t="str">
        <f t="shared" si="1"/>
        <v>0</v>
      </c>
      <c r="C145" t="str">
        <f t="shared" si="2"/>
        <v>火</v>
      </c>
    </row>
    <row r="146">
      <c r="A146" s="20">
        <v>42515.0</v>
      </c>
      <c r="B146" t="str">
        <f t="shared" si="1"/>
        <v>0</v>
      </c>
      <c r="C146" t="str">
        <f t="shared" si="2"/>
        <v>水</v>
      </c>
    </row>
    <row r="147">
      <c r="A147" s="20">
        <v>42516.0</v>
      </c>
      <c r="B147" t="str">
        <f t="shared" si="1"/>
        <v>0</v>
      </c>
      <c r="C147" t="str">
        <f t="shared" si="2"/>
        <v>木</v>
      </c>
    </row>
    <row r="148">
      <c r="A148" s="20">
        <v>42517.0</v>
      </c>
      <c r="B148" t="str">
        <f t="shared" si="1"/>
        <v>0</v>
      </c>
      <c r="C148" t="str">
        <f t="shared" si="2"/>
        <v>金</v>
      </c>
    </row>
    <row r="149">
      <c r="A149" s="20">
        <v>42518.0</v>
      </c>
      <c r="B149" t="str">
        <f t="shared" si="1"/>
        <v>1</v>
      </c>
      <c r="C149" t="str">
        <f t="shared" si="2"/>
        <v>土</v>
      </c>
    </row>
    <row r="150">
      <c r="A150" s="20">
        <v>42519.0</v>
      </c>
      <c r="B150" t="str">
        <f t="shared" si="1"/>
        <v>2</v>
      </c>
      <c r="C150" t="str">
        <f t="shared" si="2"/>
        <v>日</v>
      </c>
    </row>
    <row r="151">
      <c r="A151" s="20">
        <v>42520.0</v>
      </c>
      <c r="B151" t="str">
        <f t="shared" si="1"/>
        <v>0</v>
      </c>
      <c r="C151" t="str">
        <f t="shared" si="2"/>
        <v>月</v>
      </c>
    </row>
    <row r="152">
      <c r="A152" s="20">
        <v>42521.0</v>
      </c>
      <c r="B152" t="str">
        <f t="shared" si="1"/>
        <v>0</v>
      </c>
      <c r="C152" t="str">
        <f t="shared" si="2"/>
        <v>火</v>
      </c>
    </row>
    <row r="153">
      <c r="A153" s="20">
        <v>42522.0</v>
      </c>
      <c r="B153" t="str">
        <f t="shared" si="1"/>
        <v>0</v>
      </c>
      <c r="C153" t="str">
        <f t="shared" si="2"/>
        <v>水</v>
      </c>
    </row>
    <row r="154">
      <c r="A154" s="20">
        <v>42523.0</v>
      </c>
      <c r="B154" t="str">
        <f t="shared" si="1"/>
        <v>0</v>
      </c>
      <c r="C154" t="str">
        <f t="shared" si="2"/>
        <v>木</v>
      </c>
    </row>
    <row r="155">
      <c r="A155" s="20">
        <v>42524.0</v>
      </c>
      <c r="B155" t="str">
        <f t="shared" si="1"/>
        <v>0</v>
      </c>
      <c r="C155" t="str">
        <f t="shared" si="2"/>
        <v>金</v>
      </c>
    </row>
    <row r="156">
      <c r="A156" s="20">
        <v>42525.0</v>
      </c>
      <c r="B156" t="str">
        <f t="shared" si="1"/>
        <v>1</v>
      </c>
      <c r="C156" t="str">
        <f t="shared" si="2"/>
        <v>土</v>
      </c>
    </row>
    <row r="157">
      <c r="A157" s="20">
        <v>42526.0</v>
      </c>
      <c r="B157" t="str">
        <f t="shared" si="1"/>
        <v>2</v>
      </c>
      <c r="C157" t="str">
        <f t="shared" si="2"/>
        <v>日</v>
      </c>
    </row>
    <row r="158">
      <c r="A158" s="20">
        <v>42527.0</v>
      </c>
      <c r="B158" t="str">
        <f t="shared" si="1"/>
        <v>0</v>
      </c>
      <c r="C158" t="str">
        <f t="shared" si="2"/>
        <v>月</v>
      </c>
    </row>
    <row r="159">
      <c r="A159" s="20">
        <v>42528.0</v>
      </c>
      <c r="B159" t="str">
        <f t="shared" si="1"/>
        <v>0</v>
      </c>
      <c r="C159" t="str">
        <f t="shared" si="2"/>
        <v>火</v>
      </c>
    </row>
    <row r="160">
      <c r="A160" s="20">
        <v>42529.0</v>
      </c>
      <c r="B160" t="str">
        <f t="shared" si="1"/>
        <v>0</v>
      </c>
      <c r="C160" t="str">
        <f t="shared" si="2"/>
        <v>水</v>
      </c>
    </row>
    <row r="161">
      <c r="A161" s="20">
        <v>42530.0</v>
      </c>
      <c r="B161" t="str">
        <f t="shared" si="1"/>
        <v>0</v>
      </c>
      <c r="C161" t="str">
        <f t="shared" si="2"/>
        <v>木</v>
      </c>
    </row>
    <row r="162">
      <c r="A162" s="20">
        <v>42531.0</v>
      </c>
      <c r="B162" t="str">
        <f t="shared" si="1"/>
        <v>0</v>
      </c>
      <c r="C162" t="str">
        <f t="shared" si="2"/>
        <v>金</v>
      </c>
    </row>
    <row r="163">
      <c r="A163" s="20">
        <v>42532.0</v>
      </c>
      <c r="B163" t="str">
        <f t="shared" si="1"/>
        <v>1</v>
      </c>
      <c r="C163" t="str">
        <f t="shared" si="2"/>
        <v>土</v>
      </c>
    </row>
    <row r="164">
      <c r="A164" s="20">
        <v>42533.0</v>
      </c>
      <c r="B164" t="str">
        <f t="shared" si="1"/>
        <v>2</v>
      </c>
      <c r="C164" t="str">
        <f t="shared" si="2"/>
        <v>日</v>
      </c>
    </row>
    <row r="165">
      <c r="A165" s="20">
        <v>42534.0</v>
      </c>
      <c r="B165" t="str">
        <f t="shared" si="1"/>
        <v>0</v>
      </c>
      <c r="C165" t="str">
        <f t="shared" si="2"/>
        <v>月</v>
      </c>
    </row>
    <row r="166">
      <c r="A166" s="20">
        <v>42535.0</v>
      </c>
      <c r="B166" t="str">
        <f t="shared" si="1"/>
        <v>0</v>
      </c>
      <c r="C166" t="str">
        <f t="shared" si="2"/>
        <v>火</v>
      </c>
    </row>
    <row r="167">
      <c r="A167" s="20">
        <v>42536.0</v>
      </c>
      <c r="B167" t="str">
        <f t="shared" si="1"/>
        <v>0</v>
      </c>
      <c r="C167" t="str">
        <f t="shared" si="2"/>
        <v>水</v>
      </c>
    </row>
    <row r="168">
      <c r="A168" s="20">
        <v>42537.0</v>
      </c>
      <c r="B168" t="str">
        <f t="shared" si="1"/>
        <v>0</v>
      </c>
      <c r="C168" t="str">
        <f t="shared" si="2"/>
        <v>木</v>
      </c>
    </row>
    <row r="169">
      <c r="A169" s="20">
        <v>42538.0</v>
      </c>
      <c r="B169" t="str">
        <f t="shared" si="1"/>
        <v>0</v>
      </c>
      <c r="C169" t="str">
        <f t="shared" si="2"/>
        <v>金</v>
      </c>
    </row>
    <row r="170">
      <c r="A170" s="20">
        <v>42539.0</v>
      </c>
      <c r="B170" t="str">
        <f t="shared" si="1"/>
        <v>1</v>
      </c>
      <c r="C170" t="str">
        <f t="shared" si="2"/>
        <v>土</v>
      </c>
    </row>
    <row r="171">
      <c r="A171" s="20">
        <v>42540.0</v>
      </c>
      <c r="B171" t="str">
        <f t="shared" si="1"/>
        <v>2</v>
      </c>
      <c r="C171" t="str">
        <f t="shared" si="2"/>
        <v>日</v>
      </c>
    </row>
    <row r="172">
      <c r="A172" s="20">
        <v>42541.0</v>
      </c>
      <c r="B172" t="str">
        <f t="shared" si="1"/>
        <v>0</v>
      </c>
      <c r="C172" t="str">
        <f t="shared" si="2"/>
        <v>月</v>
      </c>
    </row>
    <row r="173">
      <c r="A173" s="20">
        <v>42542.0</v>
      </c>
      <c r="B173" t="str">
        <f t="shared" si="1"/>
        <v>0</v>
      </c>
      <c r="C173" t="str">
        <f t="shared" si="2"/>
        <v>火</v>
      </c>
    </row>
    <row r="174">
      <c r="A174" s="20">
        <v>42543.0</v>
      </c>
      <c r="B174" t="str">
        <f t="shared" si="1"/>
        <v>0</v>
      </c>
      <c r="C174" t="str">
        <f t="shared" si="2"/>
        <v>水</v>
      </c>
    </row>
    <row r="175">
      <c r="A175" s="20">
        <v>42544.0</v>
      </c>
      <c r="B175" t="str">
        <f t="shared" si="1"/>
        <v>0</v>
      </c>
      <c r="C175" t="str">
        <f t="shared" si="2"/>
        <v>木</v>
      </c>
    </row>
    <row r="176">
      <c r="A176" s="20">
        <v>42545.0</v>
      </c>
      <c r="B176" t="str">
        <f t="shared" si="1"/>
        <v>0</v>
      </c>
      <c r="C176" t="str">
        <f t="shared" si="2"/>
        <v>金</v>
      </c>
    </row>
    <row r="177">
      <c r="A177" s="20">
        <v>42546.0</v>
      </c>
      <c r="B177" t="str">
        <f t="shared" si="1"/>
        <v>1</v>
      </c>
      <c r="C177" t="str">
        <f t="shared" si="2"/>
        <v>土</v>
      </c>
    </row>
    <row r="178">
      <c r="A178" s="20">
        <v>42547.0</v>
      </c>
      <c r="B178" t="str">
        <f t="shared" si="1"/>
        <v>2</v>
      </c>
      <c r="C178" t="str">
        <f t="shared" si="2"/>
        <v>日</v>
      </c>
    </row>
    <row r="179">
      <c r="A179" s="20">
        <v>42548.0</v>
      </c>
      <c r="B179" t="str">
        <f t="shared" si="1"/>
        <v>0</v>
      </c>
      <c r="C179" t="str">
        <f t="shared" si="2"/>
        <v>月</v>
      </c>
    </row>
    <row r="180">
      <c r="A180" s="20">
        <v>42549.0</v>
      </c>
      <c r="B180" t="str">
        <f t="shared" si="1"/>
        <v>0</v>
      </c>
      <c r="C180" t="str">
        <f t="shared" si="2"/>
        <v>火</v>
      </c>
    </row>
    <row r="181">
      <c r="A181" s="20">
        <v>42550.0</v>
      </c>
      <c r="B181" t="str">
        <f t="shared" si="1"/>
        <v>0</v>
      </c>
      <c r="C181" t="str">
        <f t="shared" si="2"/>
        <v>水</v>
      </c>
    </row>
    <row r="182">
      <c r="A182" s="20">
        <v>42551.0</v>
      </c>
      <c r="B182" t="str">
        <f t="shared" si="1"/>
        <v>0</v>
      </c>
      <c r="C182" t="str">
        <f t="shared" si="2"/>
        <v>木</v>
      </c>
    </row>
    <row r="183">
      <c r="A183" s="20">
        <v>42552.0</v>
      </c>
      <c r="B183" t="str">
        <f t="shared" si="1"/>
        <v>0</v>
      </c>
      <c r="C183" t="str">
        <f t="shared" si="2"/>
        <v>金</v>
      </c>
    </row>
    <row r="184">
      <c r="A184" s="20">
        <v>42553.0</v>
      </c>
      <c r="B184" t="str">
        <f t="shared" si="1"/>
        <v>1</v>
      </c>
      <c r="C184" t="str">
        <f t="shared" si="2"/>
        <v>土</v>
      </c>
    </row>
    <row r="185">
      <c r="A185" s="20">
        <v>42554.0</v>
      </c>
      <c r="B185" t="str">
        <f t="shared" si="1"/>
        <v>2</v>
      </c>
      <c r="C185" t="str">
        <f t="shared" si="2"/>
        <v>日</v>
      </c>
    </row>
    <row r="186">
      <c r="A186" s="20">
        <v>42555.0</v>
      </c>
      <c r="B186" t="str">
        <f t="shared" si="1"/>
        <v>0</v>
      </c>
      <c r="C186" t="str">
        <f t="shared" si="2"/>
        <v>月</v>
      </c>
    </row>
    <row r="187">
      <c r="A187" s="20">
        <v>42556.0</v>
      </c>
      <c r="B187" t="str">
        <f t="shared" si="1"/>
        <v>0</v>
      </c>
      <c r="C187" t="str">
        <f t="shared" si="2"/>
        <v>火</v>
      </c>
    </row>
    <row r="188">
      <c r="A188" s="20">
        <v>42557.0</v>
      </c>
      <c r="B188" t="str">
        <f t="shared" si="1"/>
        <v>0</v>
      </c>
      <c r="C188" t="str">
        <f t="shared" si="2"/>
        <v>水</v>
      </c>
    </row>
    <row r="189">
      <c r="A189" s="20">
        <v>42558.0</v>
      </c>
      <c r="B189" t="str">
        <f t="shared" si="1"/>
        <v>0</v>
      </c>
      <c r="C189" t="str">
        <f t="shared" si="2"/>
        <v>木</v>
      </c>
    </row>
    <row r="190">
      <c r="A190" s="20">
        <v>42559.0</v>
      </c>
      <c r="B190" t="str">
        <f t="shared" si="1"/>
        <v>0</v>
      </c>
      <c r="C190" t="str">
        <f t="shared" si="2"/>
        <v>金</v>
      </c>
    </row>
    <row r="191">
      <c r="A191" s="20">
        <v>42560.0</v>
      </c>
      <c r="B191" t="str">
        <f t="shared" si="1"/>
        <v>1</v>
      </c>
      <c r="C191" t="str">
        <f t="shared" si="2"/>
        <v>土</v>
      </c>
    </row>
    <row r="192">
      <c r="A192" s="20">
        <v>42561.0</v>
      </c>
      <c r="B192" t="str">
        <f t="shared" si="1"/>
        <v>2</v>
      </c>
      <c r="C192" t="str">
        <f t="shared" si="2"/>
        <v>日</v>
      </c>
    </row>
    <row r="193">
      <c r="A193" s="20">
        <v>42562.0</v>
      </c>
      <c r="B193" t="str">
        <f t="shared" si="1"/>
        <v>0</v>
      </c>
      <c r="C193" t="str">
        <f t="shared" si="2"/>
        <v>月</v>
      </c>
    </row>
    <row r="194">
      <c r="A194" s="20">
        <v>42563.0</v>
      </c>
      <c r="B194" t="str">
        <f t="shared" si="1"/>
        <v>0</v>
      </c>
      <c r="C194" t="str">
        <f t="shared" si="2"/>
        <v>火</v>
      </c>
    </row>
    <row r="195">
      <c r="A195" s="20">
        <v>42564.0</v>
      </c>
      <c r="B195" t="str">
        <f t="shared" si="1"/>
        <v>0</v>
      </c>
      <c r="C195" t="str">
        <f t="shared" si="2"/>
        <v>水</v>
      </c>
    </row>
    <row r="196">
      <c r="A196" s="20">
        <v>42565.0</v>
      </c>
      <c r="B196" t="str">
        <f t="shared" si="1"/>
        <v>0</v>
      </c>
      <c r="C196" t="str">
        <f t="shared" si="2"/>
        <v>木</v>
      </c>
    </row>
    <row r="197">
      <c r="A197" s="20">
        <v>42566.0</v>
      </c>
      <c r="B197" t="str">
        <f t="shared" si="1"/>
        <v>0</v>
      </c>
      <c r="C197" t="str">
        <f t="shared" si="2"/>
        <v>金</v>
      </c>
    </row>
    <row r="198">
      <c r="A198" s="20">
        <v>42567.0</v>
      </c>
      <c r="B198" t="str">
        <f t="shared" si="1"/>
        <v>1</v>
      </c>
      <c r="C198" t="str">
        <f t="shared" si="2"/>
        <v>土</v>
      </c>
    </row>
    <row r="199">
      <c r="A199" s="20">
        <v>42568.0</v>
      </c>
      <c r="B199" t="str">
        <f t="shared" si="1"/>
        <v>2</v>
      </c>
      <c r="C199" t="str">
        <f t="shared" si="2"/>
        <v>日</v>
      </c>
    </row>
    <row r="200">
      <c r="A200" s="20">
        <v>42569.0</v>
      </c>
      <c r="B200" t="str">
        <f t="shared" si="1"/>
        <v>3</v>
      </c>
      <c r="C200" t="str">
        <f t="shared" si="2"/>
        <v>月</v>
      </c>
      <c r="D200" s="32" t="s">
        <v>21</v>
      </c>
    </row>
    <row r="201">
      <c r="A201" s="20">
        <v>42570.0</v>
      </c>
      <c r="B201" t="str">
        <f t="shared" si="1"/>
        <v>0</v>
      </c>
      <c r="C201" t="str">
        <f t="shared" si="2"/>
        <v>火</v>
      </c>
    </row>
    <row r="202">
      <c r="A202" s="20">
        <v>42571.0</v>
      </c>
      <c r="B202" t="str">
        <f t="shared" si="1"/>
        <v>0</v>
      </c>
      <c r="C202" t="str">
        <f t="shared" si="2"/>
        <v>水</v>
      </c>
    </row>
    <row r="203">
      <c r="A203" s="20">
        <v>42572.0</v>
      </c>
      <c r="B203" t="str">
        <f t="shared" si="1"/>
        <v>0</v>
      </c>
      <c r="C203" t="str">
        <f t="shared" si="2"/>
        <v>木</v>
      </c>
    </row>
    <row r="204">
      <c r="A204" s="20">
        <v>42573.0</v>
      </c>
      <c r="B204" t="str">
        <f t="shared" si="1"/>
        <v>0</v>
      </c>
      <c r="C204" t="str">
        <f t="shared" si="2"/>
        <v>金</v>
      </c>
    </row>
    <row r="205">
      <c r="A205" s="20">
        <v>42574.0</v>
      </c>
      <c r="B205" t="str">
        <f t="shared" si="1"/>
        <v>1</v>
      </c>
      <c r="C205" t="str">
        <f t="shared" si="2"/>
        <v>土</v>
      </c>
    </row>
    <row r="206">
      <c r="A206" s="20">
        <v>42575.0</v>
      </c>
      <c r="B206" t="str">
        <f t="shared" si="1"/>
        <v>2</v>
      </c>
      <c r="C206" t="str">
        <f t="shared" si="2"/>
        <v>日</v>
      </c>
    </row>
    <row r="207">
      <c r="A207" s="20">
        <v>42576.0</v>
      </c>
      <c r="B207" t="str">
        <f t="shared" si="1"/>
        <v>0</v>
      </c>
      <c r="C207" t="str">
        <f t="shared" si="2"/>
        <v>月</v>
      </c>
    </row>
    <row r="208">
      <c r="A208" s="20">
        <v>42577.0</v>
      </c>
      <c r="B208" t="str">
        <f t="shared" si="1"/>
        <v>0</v>
      </c>
      <c r="C208" t="str">
        <f t="shared" si="2"/>
        <v>火</v>
      </c>
    </row>
    <row r="209">
      <c r="A209" s="20">
        <v>42578.0</v>
      </c>
      <c r="B209" t="str">
        <f t="shared" si="1"/>
        <v>0</v>
      </c>
      <c r="C209" t="str">
        <f t="shared" si="2"/>
        <v>水</v>
      </c>
    </row>
    <row r="210">
      <c r="A210" s="20">
        <v>42579.0</v>
      </c>
      <c r="B210" t="str">
        <f t="shared" si="1"/>
        <v>0</v>
      </c>
      <c r="C210" t="str">
        <f t="shared" si="2"/>
        <v>木</v>
      </c>
    </row>
    <row r="211">
      <c r="A211" s="20">
        <v>42580.0</v>
      </c>
      <c r="B211" t="str">
        <f t="shared" si="1"/>
        <v>0</v>
      </c>
      <c r="C211" t="str">
        <f t="shared" si="2"/>
        <v>金</v>
      </c>
    </row>
    <row r="212">
      <c r="A212" s="20">
        <v>42581.0</v>
      </c>
      <c r="B212" t="str">
        <f t="shared" si="1"/>
        <v>1</v>
      </c>
      <c r="C212" t="str">
        <f t="shared" si="2"/>
        <v>土</v>
      </c>
    </row>
    <row r="213">
      <c r="A213" s="20">
        <v>42582.0</v>
      </c>
      <c r="B213" t="str">
        <f t="shared" si="1"/>
        <v>2</v>
      </c>
      <c r="C213" t="str">
        <f t="shared" si="2"/>
        <v>日</v>
      </c>
    </row>
    <row r="214">
      <c r="A214" s="20">
        <v>42583.0</v>
      </c>
      <c r="B214" t="str">
        <f t="shared" si="1"/>
        <v>0</v>
      </c>
      <c r="C214" t="str">
        <f t="shared" si="2"/>
        <v>月</v>
      </c>
    </row>
    <row r="215">
      <c r="A215" s="20">
        <v>42584.0</v>
      </c>
      <c r="B215" t="str">
        <f t="shared" si="1"/>
        <v>0</v>
      </c>
      <c r="C215" t="str">
        <f t="shared" si="2"/>
        <v>火</v>
      </c>
    </row>
    <row r="216">
      <c r="A216" s="20">
        <v>42585.0</v>
      </c>
      <c r="B216" t="str">
        <f t="shared" si="1"/>
        <v>0</v>
      </c>
      <c r="C216" t="str">
        <f t="shared" si="2"/>
        <v>水</v>
      </c>
    </row>
    <row r="217">
      <c r="A217" s="20">
        <v>42586.0</v>
      </c>
      <c r="B217" t="str">
        <f t="shared" si="1"/>
        <v>0</v>
      </c>
      <c r="C217" t="str">
        <f t="shared" si="2"/>
        <v>木</v>
      </c>
    </row>
    <row r="218">
      <c r="A218" s="20">
        <v>42587.0</v>
      </c>
      <c r="B218" t="str">
        <f t="shared" si="1"/>
        <v>0</v>
      </c>
      <c r="C218" t="str">
        <f t="shared" si="2"/>
        <v>金</v>
      </c>
    </row>
    <row r="219">
      <c r="A219" s="20">
        <v>42588.0</v>
      </c>
      <c r="B219" t="str">
        <f t="shared" si="1"/>
        <v>1</v>
      </c>
      <c r="C219" t="str">
        <f t="shared" si="2"/>
        <v>土</v>
      </c>
    </row>
    <row r="220">
      <c r="A220" s="20">
        <v>42589.0</v>
      </c>
      <c r="B220" t="str">
        <f t="shared" si="1"/>
        <v>2</v>
      </c>
      <c r="C220" t="str">
        <f t="shared" si="2"/>
        <v>日</v>
      </c>
    </row>
    <row r="221">
      <c r="A221" s="20">
        <v>42590.0</v>
      </c>
      <c r="B221" t="str">
        <f t="shared" si="1"/>
        <v>0</v>
      </c>
      <c r="C221" t="str">
        <f t="shared" si="2"/>
        <v>月</v>
      </c>
    </row>
    <row r="222">
      <c r="A222" s="20">
        <v>42591.0</v>
      </c>
      <c r="B222" t="str">
        <f t="shared" si="1"/>
        <v>0</v>
      </c>
      <c r="C222" t="str">
        <f t="shared" si="2"/>
        <v>火</v>
      </c>
    </row>
    <row r="223">
      <c r="A223" s="20">
        <v>42592.0</v>
      </c>
      <c r="B223" t="str">
        <f t="shared" si="1"/>
        <v>0</v>
      </c>
      <c r="C223" t="str">
        <f t="shared" si="2"/>
        <v>水</v>
      </c>
    </row>
    <row r="224">
      <c r="A224" s="20">
        <v>42593.0</v>
      </c>
      <c r="B224" t="str">
        <f t="shared" si="1"/>
        <v>3</v>
      </c>
      <c r="C224" t="str">
        <f t="shared" si="2"/>
        <v>木</v>
      </c>
      <c r="D224" s="32" t="s">
        <v>22</v>
      </c>
    </row>
    <row r="225">
      <c r="A225" s="20">
        <v>42594.0</v>
      </c>
      <c r="B225" t="str">
        <f t="shared" si="1"/>
        <v>0</v>
      </c>
      <c r="C225" t="str">
        <f t="shared" si="2"/>
        <v>金</v>
      </c>
    </row>
    <row r="226">
      <c r="A226" s="20">
        <v>42595.0</v>
      </c>
      <c r="B226" t="str">
        <f t="shared" si="1"/>
        <v>1</v>
      </c>
      <c r="C226" t="str">
        <f t="shared" si="2"/>
        <v>土</v>
      </c>
    </row>
    <row r="227">
      <c r="A227" s="20">
        <v>42596.0</v>
      </c>
      <c r="B227" t="str">
        <f t="shared" si="1"/>
        <v>2</v>
      </c>
      <c r="C227" t="str">
        <f t="shared" si="2"/>
        <v>日</v>
      </c>
    </row>
    <row r="228">
      <c r="A228" s="20">
        <v>42597.0</v>
      </c>
      <c r="B228" t="str">
        <f t="shared" si="1"/>
        <v>0</v>
      </c>
      <c r="C228" t="str">
        <f t="shared" si="2"/>
        <v>月</v>
      </c>
    </row>
    <row r="229">
      <c r="A229" s="20">
        <v>42598.0</v>
      </c>
      <c r="B229" t="str">
        <f t="shared" si="1"/>
        <v>0</v>
      </c>
      <c r="C229" t="str">
        <f t="shared" si="2"/>
        <v>火</v>
      </c>
    </row>
    <row r="230">
      <c r="A230" s="20">
        <v>42599.0</v>
      </c>
      <c r="B230" t="str">
        <f t="shared" si="1"/>
        <v>0</v>
      </c>
      <c r="C230" t="str">
        <f t="shared" si="2"/>
        <v>水</v>
      </c>
    </row>
    <row r="231">
      <c r="A231" s="20">
        <v>42600.0</v>
      </c>
      <c r="B231" t="str">
        <f t="shared" si="1"/>
        <v>0</v>
      </c>
      <c r="C231" t="str">
        <f t="shared" si="2"/>
        <v>木</v>
      </c>
    </row>
    <row r="232">
      <c r="A232" s="20">
        <v>42601.0</v>
      </c>
      <c r="B232" t="str">
        <f t="shared" si="1"/>
        <v>0</v>
      </c>
      <c r="C232" t="str">
        <f t="shared" si="2"/>
        <v>金</v>
      </c>
    </row>
    <row r="233">
      <c r="A233" s="20">
        <v>42602.0</v>
      </c>
      <c r="B233" t="str">
        <f t="shared" si="1"/>
        <v>1</v>
      </c>
      <c r="C233" t="str">
        <f t="shared" si="2"/>
        <v>土</v>
      </c>
    </row>
    <row r="234">
      <c r="A234" s="20">
        <v>42603.0</v>
      </c>
      <c r="B234" t="str">
        <f t="shared" si="1"/>
        <v>2</v>
      </c>
      <c r="C234" t="str">
        <f t="shared" si="2"/>
        <v>日</v>
      </c>
    </row>
    <row r="235">
      <c r="A235" s="20">
        <v>42604.0</v>
      </c>
      <c r="B235" t="str">
        <f t="shared" si="1"/>
        <v>0</v>
      </c>
      <c r="C235" t="str">
        <f t="shared" si="2"/>
        <v>月</v>
      </c>
    </row>
    <row r="236">
      <c r="A236" s="20">
        <v>42605.0</v>
      </c>
      <c r="B236" t="str">
        <f t="shared" si="1"/>
        <v>0</v>
      </c>
      <c r="C236" t="str">
        <f t="shared" si="2"/>
        <v>火</v>
      </c>
    </row>
    <row r="237">
      <c r="A237" s="20">
        <v>42606.0</v>
      </c>
      <c r="B237" t="str">
        <f t="shared" si="1"/>
        <v>0</v>
      </c>
      <c r="C237" t="str">
        <f t="shared" si="2"/>
        <v>水</v>
      </c>
    </row>
    <row r="238">
      <c r="A238" s="20">
        <v>42607.0</v>
      </c>
      <c r="B238" t="str">
        <f t="shared" si="1"/>
        <v>0</v>
      </c>
      <c r="C238" t="str">
        <f t="shared" si="2"/>
        <v>木</v>
      </c>
    </row>
    <row r="239">
      <c r="A239" s="20">
        <v>42608.0</v>
      </c>
      <c r="B239" t="str">
        <f t="shared" si="1"/>
        <v>0</v>
      </c>
      <c r="C239" t="str">
        <f t="shared" si="2"/>
        <v>金</v>
      </c>
    </row>
    <row r="240">
      <c r="A240" s="20">
        <v>42609.0</v>
      </c>
      <c r="B240" t="str">
        <f t="shared" si="1"/>
        <v>1</v>
      </c>
      <c r="C240" t="str">
        <f t="shared" si="2"/>
        <v>土</v>
      </c>
    </row>
    <row r="241">
      <c r="A241" s="20">
        <v>42610.0</v>
      </c>
      <c r="B241" t="str">
        <f t="shared" si="1"/>
        <v>2</v>
      </c>
      <c r="C241" t="str">
        <f t="shared" si="2"/>
        <v>日</v>
      </c>
    </row>
    <row r="242">
      <c r="A242" s="20">
        <v>42611.0</v>
      </c>
      <c r="B242" t="str">
        <f t="shared" si="1"/>
        <v>0</v>
      </c>
      <c r="C242" t="str">
        <f t="shared" si="2"/>
        <v>月</v>
      </c>
    </row>
    <row r="243">
      <c r="A243" s="20">
        <v>42612.0</v>
      </c>
      <c r="B243" t="str">
        <f t="shared" si="1"/>
        <v>0</v>
      </c>
      <c r="C243" t="str">
        <f t="shared" si="2"/>
        <v>火</v>
      </c>
    </row>
    <row r="244">
      <c r="A244" s="20">
        <v>42613.0</v>
      </c>
      <c r="B244" t="str">
        <f t="shared" si="1"/>
        <v>0</v>
      </c>
      <c r="C244" t="str">
        <f t="shared" si="2"/>
        <v>水</v>
      </c>
    </row>
    <row r="245">
      <c r="A245" s="20">
        <v>42614.0</v>
      </c>
      <c r="B245" t="str">
        <f t="shared" si="1"/>
        <v>0</v>
      </c>
      <c r="C245" t="str">
        <f t="shared" si="2"/>
        <v>木</v>
      </c>
    </row>
    <row r="246">
      <c r="A246" s="20">
        <v>42615.0</v>
      </c>
      <c r="B246" t="str">
        <f t="shared" si="1"/>
        <v>0</v>
      </c>
      <c r="C246" t="str">
        <f t="shared" si="2"/>
        <v>金</v>
      </c>
    </row>
    <row r="247">
      <c r="A247" s="20">
        <v>42616.0</v>
      </c>
      <c r="B247" t="str">
        <f t="shared" si="1"/>
        <v>1</v>
      </c>
      <c r="C247" t="str">
        <f t="shared" si="2"/>
        <v>土</v>
      </c>
    </row>
    <row r="248">
      <c r="A248" s="20">
        <v>42617.0</v>
      </c>
      <c r="B248" t="str">
        <f t="shared" si="1"/>
        <v>2</v>
      </c>
      <c r="C248" t="str">
        <f t="shared" si="2"/>
        <v>日</v>
      </c>
    </row>
    <row r="249">
      <c r="A249" s="20">
        <v>42618.0</v>
      </c>
      <c r="B249" t="str">
        <f t="shared" si="1"/>
        <v>0</v>
      </c>
      <c r="C249" t="str">
        <f t="shared" si="2"/>
        <v>月</v>
      </c>
    </row>
    <row r="250">
      <c r="A250" s="20">
        <v>42619.0</v>
      </c>
      <c r="B250" t="str">
        <f t="shared" si="1"/>
        <v>0</v>
      </c>
      <c r="C250" t="str">
        <f t="shared" si="2"/>
        <v>火</v>
      </c>
    </row>
    <row r="251">
      <c r="A251" s="20">
        <v>42620.0</v>
      </c>
      <c r="B251" t="str">
        <f t="shared" si="1"/>
        <v>0</v>
      </c>
      <c r="C251" t="str">
        <f t="shared" si="2"/>
        <v>水</v>
      </c>
    </row>
    <row r="252">
      <c r="A252" s="20">
        <v>42621.0</v>
      </c>
      <c r="B252" t="str">
        <f t="shared" si="1"/>
        <v>0</v>
      </c>
      <c r="C252" t="str">
        <f t="shared" si="2"/>
        <v>木</v>
      </c>
    </row>
    <row r="253">
      <c r="A253" s="20">
        <v>42622.0</v>
      </c>
      <c r="B253" t="str">
        <f t="shared" si="1"/>
        <v>0</v>
      </c>
      <c r="C253" t="str">
        <f t="shared" si="2"/>
        <v>金</v>
      </c>
    </row>
    <row r="254">
      <c r="A254" s="20">
        <v>42623.0</v>
      </c>
      <c r="B254" t="str">
        <f t="shared" si="1"/>
        <v>1</v>
      </c>
      <c r="C254" t="str">
        <f t="shared" si="2"/>
        <v>土</v>
      </c>
    </row>
    <row r="255">
      <c r="A255" s="20">
        <v>42624.0</v>
      </c>
      <c r="B255" t="str">
        <f t="shared" si="1"/>
        <v>2</v>
      </c>
      <c r="C255" t="str">
        <f t="shared" si="2"/>
        <v>日</v>
      </c>
    </row>
    <row r="256">
      <c r="A256" s="20">
        <v>42625.0</v>
      </c>
      <c r="B256" t="str">
        <f t="shared" si="1"/>
        <v>0</v>
      </c>
      <c r="C256" t="str">
        <f t="shared" si="2"/>
        <v>月</v>
      </c>
    </row>
    <row r="257">
      <c r="A257" s="20">
        <v>42626.0</v>
      </c>
      <c r="B257" t="str">
        <f t="shared" si="1"/>
        <v>0</v>
      </c>
      <c r="C257" t="str">
        <f t="shared" si="2"/>
        <v>火</v>
      </c>
    </row>
    <row r="258">
      <c r="A258" s="20">
        <v>42627.0</v>
      </c>
      <c r="B258" t="str">
        <f t="shared" si="1"/>
        <v>0</v>
      </c>
      <c r="C258" t="str">
        <f t="shared" si="2"/>
        <v>水</v>
      </c>
    </row>
    <row r="259">
      <c r="A259" s="20">
        <v>42628.0</v>
      </c>
      <c r="B259" t="str">
        <f t="shared" si="1"/>
        <v>0</v>
      </c>
      <c r="C259" t="str">
        <f t="shared" si="2"/>
        <v>木</v>
      </c>
    </row>
    <row r="260">
      <c r="A260" s="20">
        <v>42629.0</v>
      </c>
      <c r="B260" t="str">
        <f t="shared" si="1"/>
        <v>0</v>
      </c>
      <c r="C260" t="str">
        <f t="shared" si="2"/>
        <v>金</v>
      </c>
    </row>
    <row r="261">
      <c r="A261" s="20">
        <v>42630.0</v>
      </c>
      <c r="B261" t="str">
        <f t="shared" si="1"/>
        <v>1</v>
      </c>
      <c r="C261" t="str">
        <f t="shared" si="2"/>
        <v>土</v>
      </c>
    </row>
    <row r="262">
      <c r="A262" s="20">
        <v>42631.0</v>
      </c>
      <c r="B262" t="str">
        <f t="shared" si="1"/>
        <v>2</v>
      </c>
      <c r="C262" t="str">
        <f t="shared" si="2"/>
        <v>日</v>
      </c>
    </row>
    <row r="263">
      <c r="A263" s="20">
        <v>42632.0</v>
      </c>
      <c r="B263" t="str">
        <f t="shared" si="1"/>
        <v>3</v>
      </c>
      <c r="C263" t="str">
        <f t="shared" si="2"/>
        <v>月</v>
      </c>
      <c r="D263" s="32" t="s">
        <v>23</v>
      </c>
    </row>
    <row r="264">
      <c r="A264" s="20">
        <v>42633.0</v>
      </c>
      <c r="B264" t="str">
        <f t="shared" si="1"/>
        <v>0</v>
      </c>
      <c r="C264" t="str">
        <f t="shared" si="2"/>
        <v>火</v>
      </c>
    </row>
    <row r="265">
      <c r="A265" s="20">
        <v>42634.0</v>
      </c>
      <c r="B265" t="str">
        <f t="shared" si="1"/>
        <v>0</v>
      </c>
      <c r="C265" t="str">
        <f t="shared" si="2"/>
        <v>水</v>
      </c>
    </row>
    <row r="266">
      <c r="A266" s="20">
        <v>42635.0</v>
      </c>
      <c r="B266" t="str">
        <f t="shared" si="1"/>
        <v>3</v>
      </c>
      <c r="C266" t="str">
        <f t="shared" si="2"/>
        <v>木</v>
      </c>
      <c r="D266" s="32" t="s">
        <v>24</v>
      </c>
    </row>
    <row r="267">
      <c r="A267" s="20">
        <v>42636.0</v>
      </c>
      <c r="B267" t="str">
        <f t="shared" si="1"/>
        <v>0</v>
      </c>
      <c r="C267" t="str">
        <f t="shared" si="2"/>
        <v>金</v>
      </c>
    </row>
    <row r="268">
      <c r="A268" s="20">
        <v>42637.0</v>
      </c>
      <c r="B268" t="str">
        <f t="shared" si="1"/>
        <v>1</v>
      </c>
      <c r="C268" t="str">
        <f t="shared" si="2"/>
        <v>土</v>
      </c>
    </row>
    <row r="269">
      <c r="A269" s="20">
        <v>42638.0</v>
      </c>
      <c r="B269" t="str">
        <f t="shared" si="1"/>
        <v>2</v>
      </c>
      <c r="C269" t="str">
        <f t="shared" si="2"/>
        <v>日</v>
      </c>
    </row>
    <row r="270">
      <c r="A270" s="20">
        <v>42639.0</v>
      </c>
      <c r="B270" t="str">
        <f t="shared" si="1"/>
        <v>0</v>
      </c>
      <c r="C270" t="str">
        <f t="shared" si="2"/>
        <v>月</v>
      </c>
    </row>
    <row r="271">
      <c r="A271" s="20">
        <v>42640.0</v>
      </c>
      <c r="B271" t="str">
        <f t="shared" si="1"/>
        <v>0</v>
      </c>
      <c r="C271" t="str">
        <f t="shared" si="2"/>
        <v>火</v>
      </c>
    </row>
    <row r="272">
      <c r="A272" s="20">
        <v>42641.0</v>
      </c>
      <c r="B272" t="str">
        <f t="shared" si="1"/>
        <v>0</v>
      </c>
      <c r="C272" t="str">
        <f t="shared" si="2"/>
        <v>水</v>
      </c>
    </row>
    <row r="273">
      <c r="A273" s="20">
        <v>42642.0</v>
      </c>
      <c r="B273" t="str">
        <f t="shared" si="1"/>
        <v>0</v>
      </c>
      <c r="C273" t="str">
        <f t="shared" si="2"/>
        <v>木</v>
      </c>
    </row>
    <row r="274">
      <c r="A274" s="20">
        <v>42643.0</v>
      </c>
      <c r="B274" t="str">
        <f t="shared" si="1"/>
        <v>0</v>
      </c>
      <c r="C274" t="str">
        <f t="shared" si="2"/>
        <v>金</v>
      </c>
    </row>
    <row r="275">
      <c r="A275" s="20">
        <v>42644.0</v>
      </c>
      <c r="B275" t="str">
        <f t="shared" si="1"/>
        <v>1</v>
      </c>
      <c r="C275" t="str">
        <f t="shared" si="2"/>
        <v>土</v>
      </c>
    </row>
    <row r="276">
      <c r="A276" s="20">
        <v>42645.0</v>
      </c>
      <c r="B276" t="str">
        <f t="shared" si="1"/>
        <v>2</v>
      </c>
      <c r="C276" t="str">
        <f t="shared" si="2"/>
        <v>日</v>
      </c>
    </row>
    <row r="277">
      <c r="A277" s="20">
        <v>42646.0</v>
      </c>
      <c r="B277" t="str">
        <f t="shared" si="1"/>
        <v>0</v>
      </c>
      <c r="C277" t="str">
        <f t="shared" si="2"/>
        <v>月</v>
      </c>
    </row>
    <row r="278">
      <c r="A278" s="20">
        <v>42647.0</v>
      </c>
      <c r="B278" t="str">
        <f t="shared" si="1"/>
        <v>0</v>
      </c>
      <c r="C278" t="str">
        <f t="shared" si="2"/>
        <v>火</v>
      </c>
    </row>
    <row r="279">
      <c r="A279" s="20">
        <v>42648.0</v>
      </c>
      <c r="B279" t="str">
        <f t="shared" si="1"/>
        <v>0</v>
      </c>
      <c r="C279" t="str">
        <f t="shared" si="2"/>
        <v>水</v>
      </c>
    </row>
    <row r="280">
      <c r="A280" s="20">
        <v>42649.0</v>
      </c>
      <c r="B280" t="str">
        <f t="shared" si="1"/>
        <v>0</v>
      </c>
      <c r="C280" t="str">
        <f t="shared" si="2"/>
        <v>木</v>
      </c>
    </row>
    <row r="281">
      <c r="A281" s="20">
        <v>42650.0</v>
      </c>
      <c r="B281" t="str">
        <f t="shared" si="1"/>
        <v>0</v>
      </c>
      <c r="C281" t="str">
        <f t="shared" si="2"/>
        <v>金</v>
      </c>
    </row>
    <row r="282">
      <c r="A282" s="20">
        <v>42651.0</v>
      </c>
      <c r="B282" t="str">
        <f t="shared" si="1"/>
        <v>1</v>
      </c>
      <c r="C282" t="str">
        <f t="shared" si="2"/>
        <v>土</v>
      </c>
    </row>
    <row r="283">
      <c r="A283" s="20">
        <v>42652.0</v>
      </c>
      <c r="B283" t="str">
        <f t="shared" si="1"/>
        <v>2</v>
      </c>
      <c r="C283" t="str">
        <f t="shared" si="2"/>
        <v>日</v>
      </c>
    </row>
    <row r="284">
      <c r="A284" s="20">
        <v>42653.0</v>
      </c>
      <c r="B284" t="str">
        <f t="shared" si="1"/>
        <v>3</v>
      </c>
      <c r="C284" t="str">
        <f t="shared" si="2"/>
        <v>月</v>
      </c>
      <c r="D284" s="32" t="s">
        <v>25</v>
      </c>
    </row>
    <row r="285">
      <c r="A285" s="20">
        <v>42654.0</v>
      </c>
      <c r="B285" t="str">
        <f t="shared" si="1"/>
        <v>0</v>
      </c>
      <c r="C285" t="str">
        <f t="shared" si="2"/>
        <v>火</v>
      </c>
    </row>
    <row r="286">
      <c r="A286" s="20">
        <v>42655.0</v>
      </c>
      <c r="B286" t="str">
        <f t="shared" si="1"/>
        <v>0</v>
      </c>
      <c r="C286" t="str">
        <f t="shared" si="2"/>
        <v>水</v>
      </c>
    </row>
    <row r="287">
      <c r="A287" s="20">
        <v>42656.0</v>
      </c>
      <c r="B287" t="str">
        <f t="shared" si="1"/>
        <v>0</v>
      </c>
      <c r="C287" t="str">
        <f t="shared" si="2"/>
        <v>木</v>
      </c>
    </row>
    <row r="288">
      <c r="A288" s="20">
        <v>42657.0</v>
      </c>
      <c r="B288" t="str">
        <f t="shared" si="1"/>
        <v>0</v>
      </c>
      <c r="C288" t="str">
        <f t="shared" si="2"/>
        <v>金</v>
      </c>
    </row>
    <row r="289">
      <c r="A289" s="20">
        <v>42658.0</v>
      </c>
      <c r="B289" t="str">
        <f t="shared" si="1"/>
        <v>1</v>
      </c>
      <c r="C289" t="str">
        <f t="shared" si="2"/>
        <v>土</v>
      </c>
    </row>
    <row r="290">
      <c r="A290" s="20">
        <v>42659.0</v>
      </c>
      <c r="B290" t="str">
        <f t="shared" si="1"/>
        <v>2</v>
      </c>
      <c r="C290" t="str">
        <f t="shared" si="2"/>
        <v>日</v>
      </c>
    </row>
    <row r="291">
      <c r="A291" s="20">
        <v>42660.0</v>
      </c>
      <c r="B291" t="str">
        <f t="shared" si="1"/>
        <v>0</v>
      </c>
      <c r="C291" t="str">
        <f t="shared" si="2"/>
        <v>月</v>
      </c>
    </row>
    <row r="292">
      <c r="A292" s="20">
        <v>42661.0</v>
      </c>
      <c r="B292" t="str">
        <f t="shared" si="1"/>
        <v>0</v>
      </c>
      <c r="C292" t="str">
        <f t="shared" si="2"/>
        <v>火</v>
      </c>
    </row>
    <row r="293">
      <c r="A293" s="20">
        <v>42662.0</v>
      </c>
      <c r="B293" t="str">
        <f t="shared" si="1"/>
        <v>0</v>
      </c>
      <c r="C293" t="str">
        <f t="shared" si="2"/>
        <v>水</v>
      </c>
    </row>
    <row r="294">
      <c r="A294" s="20">
        <v>42663.0</v>
      </c>
      <c r="B294" t="str">
        <f t="shared" si="1"/>
        <v>0</v>
      </c>
      <c r="C294" t="str">
        <f t="shared" si="2"/>
        <v>木</v>
      </c>
    </row>
    <row r="295">
      <c r="A295" s="20">
        <v>42664.0</v>
      </c>
      <c r="B295" t="str">
        <f t="shared" si="1"/>
        <v>0</v>
      </c>
      <c r="C295" t="str">
        <f t="shared" si="2"/>
        <v>金</v>
      </c>
    </row>
    <row r="296">
      <c r="A296" s="20">
        <v>42665.0</v>
      </c>
      <c r="B296" t="str">
        <f t="shared" si="1"/>
        <v>1</v>
      </c>
      <c r="C296" t="str">
        <f t="shared" si="2"/>
        <v>土</v>
      </c>
    </row>
    <row r="297">
      <c r="A297" s="20">
        <v>42666.0</v>
      </c>
      <c r="B297" t="str">
        <f t="shared" si="1"/>
        <v>2</v>
      </c>
      <c r="C297" t="str">
        <f t="shared" si="2"/>
        <v>日</v>
      </c>
    </row>
    <row r="298">
      <c r="A298" s="20">
        <v>42667.0</v>
      </c>
      <c r="B298" t="str">
        <f t="shared" si="1"/>
        <v>0</v>
      </c>
      <c r="C298" t="str">
        <f t="shared" si="2"/>
        <v>月</v>
      </c>
    </row>
    <row r="299">
      <c r="A299" s="20">
        <v>42668.0</v>
      </c>
      <c r="B299" t="str">
        <f t="shared" si="1"/>
        <v>0</v>
      </c>
      <c r="C299" t="str">
        <f t="shared" si="2"/>
        <v>火</v>
      </c>
    </row>
    <row r="300">
      <c r="A300" s="20">
        <v>42669.0</v>
      </c>
      <c r="B300" t="str">
        <f t="shared" si="1"/>
        <v>0</v>
      </c>
      <c r="C300" t="str">
        <f t="shared" si="2"/>
        <v>水</v>
      </c>
    </row>
    <row r="301">
      <c r="A301" s="20">
        <v>42670.0</v>
      </c>
      <c r="B301" t="str">
        <f t="shared" si="1"/>
        <v>0</v>
      </c>
      <c r="C301" t="str">
        <f t="shared" si="2"/>
        <v>木</v>
      </c>
    </row>
    <row r="302">
      <c r="A302" s="20">
        <v>42671.0</v>
      </c>
      <c r="B302" t="str">
        <f t="shared" si="1"/>
        <v>0</v>
      </c>
      <c r="C302" t="str">
        <f t="shared" si="2"/>
        <v>金</v>
      </c>
    </row>
    <row r="303">
      <c r="A303" s="20">
        <v>42672.0</v>
      </c>
      <c r="B303" t="str">
        <f t="shared" si="1"/>
        <v>1</v>
      </c>
      <c r="C303" t="str">
        <f t="shared" si="2"/>
        <v>土</v>
      </c>
    </row>
    <row r="304">
      <c r="A304" s="20">
        <v>42673.0</v>
      </c>
      <c r="B304" t="str">
        <f t="shared" si="1"/>
        <v>2</v>
      </c>
      <c r="C304" t="str">
        <f t="shared" si="2"/>
        <v>日</v>
      </c>
    </row>
    <row r="305">
      <c r="A305" s="20">
        <v>42674.0</v>
      </c>
      <c r="B305" t="str">
        <f t="shared" si="1"/>
        <v>0</v>
      </c>
      <c r="C305" t="str">
        <f t="shared" si="2"/>
        <v>月</v>
      </c>
    </row>
    <row r="306">
      <c r="A306" s="20">
        <v>42675.0</v>
      </c>
      <c r="B306" t="str">
        <f t="shared" si="1"/>
        <v>0</v>
      </c>
      <c r="C306" t="str">
        <f t="shared" si="2"/>
        <v>火</v>
      </c>
    </row>
    <row r="307">
      <c r="A307" s="20">
        <v>42676.0</v>
      </c>
      <c r="B307" t="str">
        <f t="shared" si="1"/>
        <v>0</v>
      </c>
      <c r="C307" t="str">
        <f t="shared" si="2"/>
        <v>水</v>
      </c>
    </row>
    <row r="308">
      <c r="A308" s="20">
        <v>42677.0</v>
      </c>
      <c r="B308" t="str">
        <f t="shared" si="1"/>
        <v>3</v>
      </c>
      <c r="C308" t="str">
        <f t="shared" si="2"/>
        <v>木</v>
      </c>
      <c r="D308" s="32" t="s">
        <v>26</v>
      </c>
    </row>
    <row r="309">
      <c r="A309" s="20">
        <v>42678.0</v>
      </c>
      <c r="B309" t="str">
        <f t="shared" si="1"/>
        <v>0</v>
      </c>
      <c r="C309" t="str">
        <f t="shared" si="2"/>
        <v>金</v>
      </c>
    </row>
    <row r="310">
      <c r="A310" s="20">
        <v>42679.0</v>
      </c>
      <c r="B310" t="str">
        <f t="shared" si="1"/>
        <v>1</v>
      </c>
      <c r="C310" t="str">
        <f t="shared" si="2"/>
        <v>土</v>
      </c>
    </row>
    <row r="311">
      <c r="A311" s="20">
        <v>42680.0</v>
      </c>
      <c r="B311" t="str">
        <f t="shared" si="1"/>
        <v>2</v>
      </c>
      <c r="C311" t="str">
        <f t="shared" si="2"/>
        <v>日</v>
      </c>
    </row>
    <row r="312">
      <c r="A312" s="20">
        <v>42681.0</v>
      </c>
      <c r="B312" t="str">
        <f t="shared" si="1"/>
        <v>0</v>
      </c>
      <c r="C312" t="str">
        <f t="shared" si="2"/>
        <v>月</v>
      </c>
    </row>
    <row r="313">
      <c r="A313" s="20">
        <v>42682.0</v>
      </c>
      <c r="B313" t="str">
        <f t="shared" si="1"/>
        <v>0</v>
      </c>
      <c r="C313" t="str">
        <f t="shared" si="2"/>
        <v>火</v>
      </c>
    </row>
    <row r="314">
      <c r="A314" s="20">
        <v>42683.0</v>
      </c>
      <c r="B314" t="str">
        <f t="shared" si="1"/>
        <v>0</v>
      </c>
      <c r="C314" t="str">
        <f t="shared" si="2"/>
        <v>水</v>
      </c>
    </row>
    <row r="315">
      <c r="A315" s="20">
        <v>42684.0</v>
      </c>
      <c r="B315" t="str">
        <f t="shared" si="1"/>
        <v>0</v>
      </c>
      <c r="C315" t="str">
        <f t="shared" si="2"/>
        <v>木</v>
      </c>
    </row>
    <row r="316">
      <c r="A316" s="20">
        <v>42685.0</v>
      </c>
      <c r="B316" t="str">
        <f t="shared" si="1"/>
        <v>0</v>
      </c>
      <c r="C316" t="str">
        <f t="shared" si="2"/>
        <v>金</v>
      </c>
    </row>
    <row r="317">
      <c r="A317" s="20">
        <v>42686.0</v>
      </c>
      <c r="B317" t="str">
        <f t="shared" si="1"/>
        <v>1</v>
      </c>
      <c r="C317" t="str">
        <f t="shared" si="2"/>
        <v>土</v>
      </c>
    </row>
    <row r="318">
      <c r="A318" s="20">
        <v>42687.0</v>
      </c>
      <c r="B318" t="str">
        <f t="shared" si="1"/>
        <v>2</v>
      </c>
      <c r="C318" t="str">
        <f t="shared" si="2"/>
        <v>日</v>
      </c>
    </row>
    <row r="319">
      <c r="A319" s="20">
        <v>42688.0</v>
      </c>
      <c r="B319" t="str">
        <f t="shared" si="1"/>
        <v>0</v>
      </c>
      <c r="C319" t="str">
        <f t="shared" si="2"/>
        <v>月</v>
      </c>
    </row>
    <row r="320">
      <c r="A320" s="20">
        <v>42689.0</v>
      </c>
      <c r="B320" t="str">
        <f t="shared" si="1"/>
        <v>0</v>
      </c>
      <c r="C320" t="str">
        <f t="shared" si="2"/>
        <v>火</v>
      </c>
    </row>
    <row r="321">
      <c r="A321" s="20">
        <v>42690.0</v>
      </c>
      <c r="B321" t="str">
        <f t="shared" si="1"/>
        <v>0</v>
      </c>
      <c r="C321" t="str">
        <f t="shared" si="2"/>
        <v>水</v>
      </c>
    </row>
    <row r="322">
      <c r="A322" s="20">
        <v>42691.0</v>
      </c>
      <c r="B322" t="str">
        <f t="shared" si="1"/>
        <v>0</v>
      </c>
      <c r="C322" t="str">
        <f t="shared" si="2"/>
        <v>木</v>
      </c>
    </row>
    <row r="323">
      <c r="A323" s="20">
        <v>42692.0</v>
      </c>
      <c r="B323" t="str">
        <f t="shared" si="1"/>
        <v>0</v>
      </c>
      <c r="C323" t="str">
        <f t="shared" si="2"/>
        <v>金</v>
      </c>
    </row>
    <row r="324">
      <c r="A324" s="20">
        <v>42693.0</v>
      </c>
      <c r="B324" t="str">
        <f t="shared" si="1"/>
        <v>1</v>
      </c>
      <c r="C324" t="str">
        <f t="shared" si="2"/>
        <v>土</v>
      </c>
    </row>
    <row r="325">
      <c r="A325" s="20">
        <v>42694.0</v>
      </c>
      <c r="B325" t="str">
        <f t="shared" si="1"/>
        <v>2</v>
      </c>
      <c r="C325" t="str">
        <f t="shared" si="2"/>
        <v>日</v>
      </c>
    </row>
    <row r="326">
      <c r="A326" s="20">
        <v>42695.0</v>
      </c>
      <c r="B326" t="str">
        <f t="shared" si="1"/>
        <v>0</v>
      </c>
      <c r="C326" t="str">
        <f t="shared" si="2"/>
        <v>月</v>
      </c>
    </row>
    <row r="327">
      <c r="A327" s="20">
        <v>42696.0</v>
      </c>
      <c r="B327" t="str">
        <f t="shared" si="1"/>
        <v>0</v>
      </c>
      <c r="C327" t="str">
        <f t="shared" si="2"/>
        <v>火</v>
      </c>
    </row>
    <row r="328">
      <c r="A328" s="20">
        <v>42697.0</v>
      </c>
      <c r="B328" t="str">
        <f t="shared" si="1"/>
        <v>3</v>
      </c>
      <c r="C328" t="str">
        <f t="shared" si="2"/>
        <v>水</v>
      </c>
      <c r="D328" s="32" t="s">
        <v>27</v>
      </c>
    </row>
    <row r="329">
      <c r="A329" s="20">
        <v>42698.0</v>
      </c>
      <c r="B329" t="str">
        <f t="shared" si="1"/>
        <v>0</v>
      </c>
      <c r="C329" t="str">
        <f t="shared" si="2"/>
        <v>木</v>
      </c>
    </row>
    <row r="330">
      <c r="A330" s="20">
        <v>42699.0</v>
      </c>
      <c r="B330" t="str">
        <f t="shared" si="1"/>
        <v>0</v>
      </c>
      <c r="C330" t="str">
        <f t="shared" si="2"/>
        <v>金</v>
      </c>
    </row>
    <row r="331">
      <c r="A331" s="20">
        <v>42700.0</v>
      </c>
      <c r="B331" t="str">
        <f t="shared" si="1"/>
        <v>1</v>
      </c>
      <c r="C331" t="str">
        <f t="shared" si="2"/>
        <v>土</v>
      </c>
    </row>
    <row r="332">
      <c r="A332" s="20">
        <v>42701.0</v>
      </c>
      <c r="B332" t="str">
        <f t="shared" si="1"/>
        <v>2</v>
      </c>
      <c r="C332" t="str">
        <f t="shared" si="2"/>
        <v>日</v>
      </c>
    </row>
    <row r="333">
      <c r="A333" s="20">
        <v>42702.0</v>
      </c>
      <c r="B333" t="str">
        <f t="shared" si="1"/>
        <v>0</v>
      </c>
      <c r="C333" t="str">
        <f t="shared" si="2"/>
        <v>月</v>
      </c>
    </row>
    <row r="334">
      <c r="A334" s="20">
        <v>42703.0</v>
      </c>
      <c r="B334" t="str">
        <f t="shared" si="1"/>
        <v>0</v>
      </c>
      <c r="C334" t="str">
        <f t="shared" si="2"/>
        <v>火</v>
      </c>
    </row>
    <row r="335">
      <c r="A335" s="20">
        <v>42704.0</v>
      </c>
      <c r="B335" t="str">
        <f t="shared" si="1"/>
        <v>0</v>
      </c>
      <c r="C335" t="str">
        <f t="shared" si="2"/>
        <v>水</v>
      </c>
    </row>
    <row r="336">
      <c r="A336" s="20">
        <v>42705.0</v>
      </c>
      <c r="B336" t="str">
        <f t="shared" si="1"/>
        <v>0</v>
      </c>
      <c r="C336" t="str">
        <f t="shared" si="2"/>
        <v>木</v>
      </c>
    </row>
    <row r="337">
      <c r="A337" s="20">
        <v>42706.0</v>
      </c>
      <c r="B337" t="str">
        <f t="shared" si="1"/>
        <v>0</v>
      </c>
      <c r="C337" t="str">
        <f t="shared" si="2"/>
        <v>金</v>
      </c>
    </row>
    <row r="338">
      <c r="A338" s="20">
        <v>42707.0</v>
      </c>
      <c r="B338" t="str">
        <f t="shared" si="1"/>
        <v>1</v>
      </c>
      <c r="C338" t="str">
        <f t="shared" si="2"/>
        <v>土</v>
      </c>
    </row>
    <row r="339">
      <c r="A339" s="20">
        <v>42708.0</v>
      </c>
      <c r="B339" t="str">
        <f t="shared" si="1"/>
        <v>2</v>
      </c>
      <c r="C339" t="str">
        <f t="shared" si="2"/>
        <v>日</v>
      </c>
    </row>
    <row r="340">
      <c r="A340" s="20">
        <v>42709.0</v>
      </c>
      <c r="B340" t="str">
        <f t="shared" si="1"/>
        <v>0</v>
      </c>
      <c r="C340" t="str">
        <f t="shared" si="2"/>
        <v>月</v>
      </c>
    </row>
    <row r="341">
      <c r="A341" s="20">
        <v>42710.0</v>
      </c>
      <c r="B341" t="str">
        <f t="shared" si="1"/>
        <v>0</v>
      </c>
      <c r="C341" t="str">
        <f t="shared" si="2"/>
        <v>火</v>
      </c>
    </row>
    <row r="342">
      <c r="A342" s="20">
        <v>42711.0</v>
      </c>
      <c r="B342" t="str">
        <f t="shared" si="1"/>
        <v>0</v>
      </c>
      <c r="C342" t="str">
        <f t="shared" si="2"/>
        <v>水</v>
      </c>
    </row>
    <row r="343">
      <c r="A343" s="20">
        <v>42712.0</v>
      </c>
      <c r="B343" t="str">
        <f t="shared" si="1"/>
        <v>0</v>
      </c>
      <c r="C343" t="str">
        <f t="shared" si="2"/>
        <v>木</v>
      </c>
    </row>
    <row r="344">
      <c r="A344" s="20">
        <v>42713.0</v>
      </c>
      <c r="B344" t="str">
        <f t="shared" si="1"/>
        <v>0</v>
      </c>
      <c r="C344" t="str">
        <f t="shared" si="2"/>
        <v>金</v>
      </c>
    </row>
    <row r="345">
      <c r="A345" s="20">
        <v>42714.0</v>
      </c>
      <c r="B345" t="str">
        <f t="shared" si="1"/>
        <v>1</v>
      </c>
      <c r="C345" t="str">
        <f t="shared" si="2"/>
        <v>土</v>
      </c>
    </row>
    <row r="346">
      <c r="A346" s="20">
        <v>42715.0</v>
      </c>
      <c r="B346" t="str">
        <f t="shared" si="1"/>
        <v>2</v>
      </c>
      <c r="C346" t="str">
        <f t="shared" si="2"/>
        <v>日</v>
      </c>
    </row>
    <row r="347">
      <c r="A347" s="20">
        <v>42716.0</v>
      </c>
      <c r="B347" t="str">
        <f t="shared" si="1"/>
        <v>0</v>
      </c>
      <c r="C347" t="str">
        <f t="shared" si="2"/>
        <v>月</v>
      </c>
    </row>
    <row r="348">
      <c r="A348" s="20">
        <v>42717.0</v>
      </c>
      <c r="B348" t="str">
        <f t="shared" si="1"/>
        <v>0</v>
      </c>
      <c r="C348" t="str">
        <f t="shared" si="2"/>
        <v>火</v>
      </c>
    </row>
    <row r="349">
      <c r="A349" s="20">
        <v>42718.0</v>
      </c>
      <c r="B349" t="str">
        <f t="shared" si="1"/>
        <v>0</v>
      </c>
      <c r="C349" t="str">
        <f t="shared" si="2"/>
        <v>水</v>
      </c>
    </row>
    <row r="350">
      <c r="A350" s="20">
        <v>42719.0</v>
      </c>
      <c r="B350" t="str">
        <f t="shared" si="1"/>
        <v>0</v>
      </c>
      <c r="C350" t="str">
        <f t="shared" si="2"/>
        <v>木</v>
      </c>
    </row>
    <row r="351">
      <c r="A351" s="20">
        <v>42720.0</v>
      </c>
      <c r="B351" t="str">
        <f t="shared" si="1"/>
        <v>0</v>
      </c>
      <c r="C351" t="str">
        <f t="shared" si="2"/>
        <v>金</v>
      </c>
    </row>
    <row r="352">
      <c r="A352" s="20">
        <v>42721.0</v>
      </c>
      <c r="B352" t="str">
        <f t="shared" si="1"/>
        <v>1</v>
      </c>
      <c r="C352" t="str">
        <f t="shared" si="2"/>
        <v>土</v>
      </c>
    </row>
    <row r="353">
      <c r="A353" s="20">
        <v>42722.0</v>
      </c>
      <c r="B353" t="str">
        <f t="shared" si="1"/>
        <v>2</v>
      </c>
      <c r="C353" t="str">
        <f t="shared" si="2"/>
        <v>日</v>
      </c>
    </row>
    <row r="354">
      <c r="A354" s="20">
        <v>42723.0</v>
      </c>
      <c r="B354" t="str">
        <f t="shared" si="1"/>
        <v>0</v>
      </c>
      <c r="C354" t="str">
        <f t="shared" si="2"/>
        <v>月</v>
      </c>
    </row>
    <row r="355">
      <c r="A355" s="20">
        <v>42724.0</v>
      </c>
      <c r="B355" t="str">
        <f t="shared" si="1"/>
        <v>0</v>
      </c>
      <c r="C355" t="str">
        <f t="shared" si="2"/>
        <v>火</v>
      </c>
    </row>
    <row r="356">
      <c r="A356" s="20">
        <v>42725.0</v>
      </c>
      <c r="B356" t="str">
        <f t="shared" si="1"/>
        <v>0</v>
      </c>
      <c r="C356" t="str">
        <f t="shared" si="2"/>
        <v>水</v>
      </c>
    </row>
    <row r="357">
      <c r="A357" s="20">
        <v>42726.0</v>
      </c>
      <c r="B357" t="str">
        <f t="shared" si="1"/>
        <v>0</v>
      </c>
      <c r="C357" t="str">
        <f t="shared" si="2"/>
        <v>木</v>
      </c>
    </row>
    <row r="358">
      <c r="A358" s="20">
        <v>42727.0</v>
      </c>
      <c r="B358" t="str">
        <f t="shared" si="1"/>
        <v>3</v>
      </c>
      <c r="C358" t="str">
        <f t="shared" si="2"/>
        <v>金</v>
      </c>
      <c r="D358" s="32" t="s">
        <v>28</v>
      </c>
    </row>
    <row r="359">
      <c r="A359" s="20">
        <v>42728.0</v>
      </c>
      <c r="B359" t="str">
        <f t="shared" si="1"/>
        <v>1</v>
      </c>
      <c r="C359" t="str">
        <f t="shared" si="2"/>
        <v>土</v>
      </c>
    </row>
    <row r="360">
      <c r="A360" s="20">
        <v>42729.0</v>
      </c>
      <c r="B360" t="str">
        <f t="shared" si="1"/>
        <v>2</v>
      </c>
      <c r="C360" t="str">
        <f t="shared" si="2"/>
        <v>日</v>
      </c>
    </row>
    <row r="361">
      <c r="A361" s="20">
        <v>42730.0</v>
      </c>
      <c r="B361" t="str">
        <f t="shared" si="1"/>
        <v>0</v>
      </c>
      <c r="C361" t="str">
        <f t="shared" si="2"/>
        <v>月</v>
      </c>
    </row>
    <row r="362">
      <c r="A362" s="20">
        <v>42731.0</v>
      </c>
      <c r="B362" t="str">
        <f t="shared" si="1"/>
        <v>0</v>
      </c>
      <c r="C362" t="str">
        <f t="shared" si="2"/>
        <v>火</v>
      </c>
    </row>
    <row r="363">
      <c r="A363" s="20">
        <v>42732.0</v>
      </c>
      <c r="B363" t="str">
        <f t="shared" si="1"/>
        <v>0</v>
      </c>
      <c r="C363" t="str">
        <f t="shared" si="2"/>
        <v>水</v>
      </c>
    </row>
    <row r="364">
      <c r="A364" s="20">
        <v>42733.0</v>
      </c>
      <c r="B364" t="str">
        <f t="shared" si="1"/>
        <v>0</v>
      </c>
      <c r="C364" t="str">
        <f t="shared" si="2"/>
        <v>木</v>
      </c>
    </row>
    <row r="365">
      <c r="A365" s="20">
        <v>42734.0</v>
      </c>
      <c r="B365" t="str">
        <f t="shared" si="1"/>
        <v>0</v>
      </c>
      <c r="C365" t="str">
        <f t="shared" si="2"/>
        <v>金</v>
      </c>
    </row>
    <row r="366">
      <c r="A366" s="20">
        <v>42735.0</v>
      </c>
      <c r="B366" t="str">
        <f t="shared" si="1"/>
        <v>1</v>
      </c>
      <c r="C366" t="str">
        <f t="shared" si="2"/>
        <v>土</v>
      </c>
    </row>
  </sheetData>
  <drawing r:id="rId1"/>
</worksheet>
</file>