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b44c651f7b89612/Documentos/Diego Quan/UVG/Ciclo 3/Algoritmos y Estructura de datos/Hoja de trabajo 3/HDT-3/"/>
    </mc:Choice>
  </mc:AlternateContent>
  <xr:revisionPtr revIDLastSave="180" documentId="8_{DE328AE3-2B22-41F6-8A81-3B4D03C03A78}" xr6:coauthVersionLast="47" xr6:coauthVersionMax="47" xr10:uidLastSave="{67179D96-9409-4F2C-B9EB-998F8104BBA1}"/>
  <bookViews>
    <workbookView xWindow="-120" yWindow="-120" windowWidth="20730" windowHeight="11040" activeTab="5" xr2:uid="{CCA2197E-9DC6-4165-B8D0-EC5521DB8899}"/>
  </bookViews>
  <sheets>
    <sheet name="Insertion Sort" sheetId="1" r:id="rId1"/>
    <sheet name="Merge Sort" sheetId="2" r:id="rId2"/>
    <sheet name="Quick Sort" sheetId="3" r:id="rId3"/>
    <sheet name="Radix Sort" sheetId="4" r:id="rId4"/>
    <sheet name="Bucket Sort" sheetId="5" r:id="rId5"/>
    <sheet name="Heap Sor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3" i="4"/>
  <c r="C4" i="5"/>
  <c r="C5" i="5"/>
  <c r="C6" i="5"/>
  <c r="C7" i="5"/>
  <c r="C8" i="5"/>
  <c r="C3" i="5"/>
  <c r="C8" i="6"/>
  <c r="C7" i="6"/>
  <c r="C6" i="6"/>
  <c r="C5" i="6"/>
  <c r="C4" i="6"/>
  <c r="C3" i="6"/>
  <c r="C8" i="3"/>
  <c r="C7" i="3"/>
  <c r="C6" i="3"/>
  <c r="C5" i="3"/>
  <c r="C4" i="3"/>
  <c r="C3" i="3"/>
  <c r="C4" i="2"/>
  <c r="C5" i="2"/>
  <c r="C6" i="2"/>
  <c r="C7" i="2"/>
  <c r="C8" i="2"/>
  <c r="C3" i="2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<sst xmlns="http://schemas.openxmlformats.org/spreadsheetml/2006/main" count="18" uniqueCount="5">
  <si>
    <t>n</t>
  </si>
  <si>
    <t>n2</t>
  </si>
  <si>
    <t>tiempo (ms)</t>
  </si>
  <si>
    <t>nlog(n)</t>
  </si>
  <si>
    <t>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</si>
</sst>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 Sort'!$C$2</c:f>
              <c:strCache>
                <c:ptCount val="1"/>
                <c:pt idx="0">
                  <c:v>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 Sort'!$B$3:$B$8</c:f>
              <c:numCache>
                <c:formatCode>General</c:formatCode>
                <c:ptCount val="6"/>
                <c:pt idx="0">
                  <c:v>10</c:v>
                </c:pt>
                <c:pt idx="1">
                  <c:v>300</c:v>
                </c:pt>
                <c:pt idx="2">
                  <c:v>1000</c:v>
                </c:pt>
                <c:pt idx="3">
                  <c:v>3500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'Insertion Sort'!$C$3:$C$8</c:f>
              <c:numCache>
                <c:formatCode>General</c:formatCode>
                <c:ptCount val="6"/>
                <c:pt idx="0">
                  <c:v>100</c:v>
                </c:pt>
                <c:pt idx="1">
                  <c:v>90000</c:v>
                </c:pt>
                <c:pt idx="2">
                  <c:v>1000000</c:v>
                </c:pt>
                <c:pt idx="3">
                  <c:v>12250000</c:v>
                </c:pt>
                <c:pt idx="4">
                  <c:v>25000000</c:v>
                </c:pt>
                <c:pt idx="5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1-4359-8FB4-53283721B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252784"/>
        <c:axId val="1995372528"/>
      </c:scatterChart>
      <c:valAx>
        <c:axId val="198925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95372528"/>
        <c:crosses val="autoZero"/>
        <c:crossBetween val="midCat"/>
      </c:valAx>
      <c:valAx>
        <c:axId val="19953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</a:t>
                </a:r>
                <a:r>
                  <a:rPr lang="es-GT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^2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8925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'Bucket Sort'!$D$2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'Bucket Sort'!$B$3:$B$8</c:f>
              <c:numCache>
                <c:formatCode>General</c:formatCode>
                <c:ptCount val="6"/>
                <c:pt idx="0">
                  <c:v>10</c:v>
                </c:pt>
                <c:pt idx="1">
                  <c:v>300</c:v>
                </c:pt>
                <c:pt idx="2">
                  <c:v>1000</c:v>
                </c:pt>
                <c:pt idx="3">
                  <c:v>3500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'Bucket Sort'!$D$3:$D$8</c:f>
              <c:numCache>
                <c:formatCode>0</c:formatCode>
                <c:ptCount val="6"/>
                <c:pt idx="0">
                  <c:v>0.34</c:v>
                </c:pt>
                <c:pt idx="1">
                  <c:v>0.69</c:v>
                </c:pt>
                <c:pt idx="2">
                  <c:v>0.77</c:v>
                </c:pt>
                <c:pt idx="3">
                  <c:v>2.04</c:v>
                </c:pt>
                <c:pt idx="4">
                  <c:v>4.76</c:v>
                </c:pt>
                <c:pt idx="5">
                  <c:v>8.4700000000000006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A-4B61-8960-7E7DADEE7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317167"/>
        <c:axId val="1637314767"/>
      </c:scatterChart>
      <c:valAx>
        <c:axId val="163731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7314767"/>
        <c:crosses val="autoZero"/>
        <c:crossBetween val="midCat"/>
      </c:valAx>
      <c:valAx>
        <c:axId val="16373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731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 Sort'!$C$2</c:f>
              <c:strCache>
                <c:ptCount val="1"/>
                <c:pt idx="0">
                  <c:v>nlog(n)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'Merge Sort'!$B$3:$B$8</c:f>
              <c:numCache>
                <c:formatCode>General</c:formatCode>
                <c:ptCount val="6"/>
                <c:pt idx="0">
                  <c:v>10</c:v>
                </c:pt>
                <c:pt idx="1">
                  <c:v>300</c:v>
                </c:pt>
                <c:pt idx="2">
                  <c:v>1000</c:v>
                </c:pt>
                <c:pt idx="3">
                  <c:v>3500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'Merge Sort'!$C$3:$C$8</c:f>
              <c:numCache>
                <c:formatCode>General</c:formatCode>
                <c:ptCount val="6"/>
                <c:pt idx="0">
                  <c:v>10</c:v>
                </c:pt>
                <c:pt idx="1">
                  <c:v>743.13637641589878</c:v>
                </c:pt>
                <c:pt idx="2">
                  <c:v>3000</c:v>
                </c:pt>
                <c:pt idx="3">
                  <c:v>12404.238155225965</c:v>
                </c:pt>
                <c:pt idx="4">
                  <c:v>18494.850021680093</c:v>
                </c:pt>
                <c:pt idx="5">
                  <c:v>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5-4D8B-A473-816017530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843024"/>
        <c:axId val="1993841104"/>
      </c:scatterChart>
      <c:valAx>
        <c:axId val="199384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93841104"/>
        <c:crosses val="autoZero"/>
        <c:crossBetween val="midCat"/>
      </c:valAx>
      <c:valAx>
        <c:axId val="19938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9384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 Sort'!$D$2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Sort'!$B$3:$B$8</c:f>
              <c:numCache>
                <c:formatCode>General</c:formatCode>
                <c:ptCount val="6"/>
                <c:pt idx="0">
                  <c:v>10</c:v>
                </c:pt>
                <c:pt idx="1">
                  <c:v>300</c:v>
                </c:pt>
                <c:pt idx="2">
                  <c:v>1000</c:v>
                </c:pt>
                <c:pt idx="3">
                  <c:v>3500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'Heap Sort'!$D$3:$D$8</c:f>
              <c:numCache>
                <c:formatCode>0</c:formatCode>
                <c:ptCount val="6"/>
                <c:pt idx="0">
                  <c:v>0.12</c:v>
                </c:pt>
                <c:pt idx="1">
                  <c:v>0.37</c:v>
                </c:pt>
                <c:pt idx="2">
                  <c:v>0.69</c:v>
                </c:pt>
                <c:pt idx="3">
                  <c:v>2.46</c:v>
                </c:pt>
                <c:pt idx="4">
                  <c:v>3.39</c:v>
                </c:pt>
                <c:pt idx="5">
                  <c:v>10.220000000000001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0-4D9B-8321-5C212053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494096"/>
        <c:axId val="1634015599"/>
      </c:scatterChart>
      <c:valAx>
        <c:axId val="153549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4015599"/>
        <c:crosses val="autoZero"/>
        <c:crossBetween val="midCat"/>
      </c:valAx>
      <c:valAx>
        <c:axId val="163401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3549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'Insertion Sort'!$D$2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'Insertion Sort'!$B$3:$B$8</c:f>
              <c:numCache>
                <c:formatCode>General</c:formatCode>
                <c:ptCount val="6"/>
                <c:pt idx="0">
                  <c:v>10</c:v>
                </c:pt>
                <c:pt idx="1">
                  <c:v>300</c:v>
                </c:pt>
                <c:pt idx="2">
                  <c:v>1000</c:v>
                </c:pt>
                <c:pt idx="3">
                  <c:v>3500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'Insertion Sort'!$D$3:$D$8</c:f>
              <c:numCache>
                <c:formatCode>0</c:formatCode>
                <c:ptCount val="6"/>
                <c:pt idx="0">
                  <c:v>0.68</c:v>
                </c:pt>
                <c:pt idx="1">
                  <c:v>3.7</c:v>
                </c:pt>
                <c:pt idx="2">
                  <c:v>28.46</c:v>
                </c:pt>
                <c:pt idx="3">
                  <c:v>338.09</c:v>
                </c:pt>
                <c:pt idx="4">
                  <c:v>678.81</c:v>
                </c:pt>
                <c:pt idx="5">
                  <c:v>2750.66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3-4EF8-B23C-D4A30A58F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359712"/>
        <c:axId val="1883363552"/>
      </c:scatterChart>
      <c:valAx>
        <c:axId val="188335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83363552"/>
        <c:crosses val="autoZero"/>
        <c:crossBetween val="midCat"/>
      </c:valAx>
      <c:valAx>
        <c:axId val="18833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8335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 Sort'!$C$2</c:f>
              <c:strCache>
                <c:ptCount val="1"/>
                <c:pt idx="0">
                  <c:v>nlog(n)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'Merge Sort'!$B$3:$B$8</c:f>
              <c:numCache>
                <c:formatCode>General</c:formatCode>
                <c:ptCount val="6"/>
                <c:pt idx="0">
                  <c:v>10</c:v>
                </c:pt>
                <c:pt idx="1">
                  <c:v>300</c:v>
                </c:pt>
                <c:pt idx="2">
                  <c:v>1000</c:v>
                </c:pt>
                <c:pt idx="3">
                  <c:v>3500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'Merge Sort'!$C$3:$C$8</c:f>
              <c:numCache>
                <c:formatCode>General</c:formatCode>
                <c:ptCount val="6"/>
                <c:pt idx="0">
                  <c:v>10</c:v>
                </c:pt>
                <c:pt idx="1">
                  <c:v>743.13637641589878</c:v>
                </c:pt>
                <c:pt idx="2">
                  <c:v>3000</c:v>
                </c:pt>
                <c:pt idx="3">
                  <c:v>12404.238155225965</c:v>
                </c:pt>
                <c:pt idx="4">
                  <c:v>18494.850021680093</c:v>
                </c:pt>
                <c:pt idx="5">
                  <c:v>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A-40C3-8F4B-018391B97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843024"/>
        <c:axId val="1993841104"/>
      </c:scatterChart>
      <c:valAx>
        <c:axId val="199384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93841104"/>
        <c:crosses val="autoZero"/>
        <c:crossBetween val="midCat"/>
      </c:valAx>
      <c:valAx>
        <c:axId val="19938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9384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 Sort'!$D$2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'Merge Sort'!$B$3:$B$8</c:f>
              <c:numCache>
                <c:formatCode>General</c:formatCode>
                <c:ptCount val="6"/>
                <c:pt idx="0">
                  <c:v>10</c:v>
                </c:pt>
                <c:pt idx="1">
                  <c:v>300</c:v>
                </c:pt>
                <c:pt idx="2">
                  <c:v>1000</c:v>
                </c:pt>
                <c:pt idx="3">
                  <c:v>3500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'Merge Sort'!$D$3:$D$8</c:f>
              <c:numCache>
                <c:formatCode>0</c:formatCode>
                <c:ptCount val="6"/>
                <c:pt idx="0">
                  <c:v>0.92</c:v>
                </c:pt>
                <c:pt idx="1">
                  <c:v>1.21</c:v>
                </c:pt>
                <c:pt idx="2">
                  <c:v>4.8</c:v>
                </c:pt>
                <c:pt idx="3">
                  <c:v>19.25</c:v>
                </c:pt>
                <c:pt idx="4">
                  <c:v>23.29</c:v>
                </c:pt>
                <c:pt idx="5">
                  <c:v>78.25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6-4F54-96EF-FCE21002A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506800"/>
        <c:axId val="1911503440"/>
      </c:scatterChart>
      <c:valAx>
        <c:axId val="19115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11503440"/>
        <c:crosses val="autoZero"/>
        <c:crossBetween val="midCat"/>
      </c:valAx>
      <c:valAx>
        <c:axId val="19115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115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 Sort'!$C$2</c:f>
              <c:strCache>
                <c:ptCount val="1"/>
                <c:pt idx="0">
                  <c:v>nlog(n)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'Merge Sort'!$B$3:$B$8</c:f>
              <c:numCache>
                <c:formatCode>General</c:formatCode>
                <c:ptCount val="6"/>
                <c:pt idx="0">
                  <c:v>10</c:v>
                </c:pt>
                <c:pt idx="1">
                  <c:v>300</c:v>
                </c:pt>
                <c:pt idx="2">
                  <c:v>1000</c:v>
                </c:pt>
                <c:pt idx="3">
                  <c:v>3500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'Merge Sort'!$C$3:$C$8</c:f>
              <c:numCache>
                <c:formatCode>General</c:formatCode>
                <c:ptCount val="6"/>
                <c:pt idx="0">
                  <c:v>10</c:v>
                </c:pt>
                <c:pt idx="1">
                  <c:v>743.13637641589878</c:v>
                </c:pt>
                <c:pt idx="2">
                  <c:v>3000</c:v>
                </c:pt>
                <c:pt idx="3">
                  <c:v>12404.238155225965</c:v>
                </c:pt>
                <c:pt idx="4">
                  <c:v>18494.850021680093</c:v>
                </c:pt>
                <c:pt idx="5">
                  <c:v>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5-4653-8EAA-5D1307A9A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843024"/>
        <c:axId val="1993841104"/>
      </c:scatterChart>
      <c:valAx>
        <c:axId val="199384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93841104"/>
        <c:crosses val="autoZero"/>
        <c:crossBetween val="midCat"/>
      </c:valAx>
      <c:valAx>
        <c:axId val="19938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9384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 Sort'!$D$2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Sort'!$B$3:$B$8</c:f>
              <c:numCache>
                <c:formatCode>General</c:formatCode>
                <c:ptCount val="6"/>
                <c:pt idx="0">
                  <c:v>10</c:v>
                </c:pt>
                <c:pt idx="1">
                  <c:v>300</c:v>
                </c:pt>
                <c:pt idx="2">
                  <c:v>1000</c:v>
                </c:pt>
                <c:pt idx="3">
                  <c:v>3500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'Quick Sort'!$D$3:$D$8</c:f>
              <c:numCache>
                <c:formatCode>0</c:formatCode>
                <c:ptCount val="6"/>
                <c:pt idx="0">
                  <c:v>0.09</c:v>
                </c:pt>
                <c:pt idx="1">
                  <c:v>0.9</c:v>
                </c:pt>
                <c:pt idx="2">
                  <c:v>3.09</c:v>
                </c:pt>
                <c:pt idx="3">
                  <c:v>11.61</c:v>
                </c:pt>
                <c:pt idx="4">
                  <c:v>16.760000000000002</c:v>
                </c:pt>
                <c:pt idx="5">
                  <c:v>39.729999999999997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B-43D6-915B-3A447C839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553072"/>
        <c:axId val="1911555952"/>
      </c:scatterChart>
      <c:valAx>
        <c:axId val="19115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11555952"/>
        <c:crosses val="autoZero"/>
        <c:crossBetween val="midCat"/>
      </c:valAx>
      <c:valAx>
        <c:axId val="19115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1155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'Radix Sort'!$C$2</c:f>
              <c:strCache>
                <c:ptCount val="1"/>
                <c:pt idx="0">
                  <c:v>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'Radix Sort'!$B$3:$B$8</c:f>
              <c:numCache>
                <c:formatCode>General</c:formatCode>
                <c:ptCount val="6"/>
                <c:pt idx="0">
                  <c:v>10</c:v>
                </c:pt>
                <c:pt idx="1">
                  <c:v>300</c:v>
                </c:pt>
                <c:pt idx="2">
                  <c:v>1000</c:v>
                </c:pt>
                <c:pt idx="3">
                  <c:v>3500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'Radix Sort'!$C$3:$C$8</c:f>
              <c:numCache>
                <c:formatCode>General</c:formatCode>
                <c:ptCount val="6"/>
                <c:pt idx="0">
                  <c:v>30</c:v>
                </c:pt>
                <c:pt idx="1">
                  <c:v>900</c:v>
                </c:pt>
                <c:pt idx="2">
                  <c:v>3000</c:v>
                </c:pt>
                <c:pt idx="3">
                  <c:v>10500</c:v>
                </c:pt>
                <c:pt idx="4">
                  <c:v>15000</c:v>
                </c:pt>
                <c:pt idx="5">
                  <c:v>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C-46A9-9523-EDA7BC1AD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292144"/>
        <c:axId val="1995374448"/>
      </c:scatterChart>
      <c:valAx>
        <c:axId val="203729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95374448"/>
        <c:crosses val="autoZero"/>
        <c:crossBetween val="midCat"/>
      </c:valAx>
      <c:valAx>
        <c:axId val="19953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3729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'Radix Sort'!$D$2</c:f>
              <c:strCache>
                <c:ptCount val="1"/>
                <c:pt idx="0">
                  <c:v>tiempo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'Radix Sort'!$B$3:$B$8</c:f>
              <c:numCache>
                <c:formatCode>General</c:formatCode>
                <c:ptCount val="6"/>
                <c:pt idx="0">
                  <c:v>10</c:v>
                </c:pt>
                <c:pt idx="1">
                  <c:v>300</c:v>
                </c:pt>
                <c:pt idx="2">
                  <c:v>1000</c:v>
                </c:pt>
                <c:pt idx="3">
                  <c:v>3500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'Radix Sort'!$D$3:$D$8</c:f>
              <c:numCache>
                <c:formatCode>0</c:formatCode>
                <c:ptCount val="6"/>
                <c:pt idx="0">
                  <c:v>0.19600000000000001</c:v>
                </c:pt>
                <c:pt idx="1">
                  <c:v>0.51</c:v>
                </c:pt>
                <c:pt idx="2">
                  <c:v>2.0699999999999998</c:v>
                </c:pt>
                <c:pt idx="3">
                  <c:v>5.28</c:v>
                </c:pt>
                <c:pt idx="4">
                  <c:v>6.88</c:v>
                </c:pt>
                <c:pt idx="5">
                  <c:v>14.3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1-473A-8170-1C36B66B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16079"/>
        <c:axId val="1634015119"/>
      </c:scatterChart>
      <c:valAx>
        <c:axId val="163401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4015119"/>
        <c:crosses val="autoZero"/>
        <c:crossBetween val="midCat"/>
      </c:valAx>
      <c:valAx>
        <c:axId val="163401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401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'Bucket Sort'!$C$2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'Bucket Sort'!$B$3:$B$8</c:f>
              <c:numCache>
                <c:formatCode>General</c:formatCode>
                <c:ptCount val="6"/>
                <c:pt idx="0">
                  <c:v>10</c:v>
                </c:pt>
                <c:pt idx="1">
                  <c:v>300</c:v>
                </c:pt>
                <c:pt idx="2">
                  <c:v>1000</c:v>
                </c:pt>
                <c:pt idx="3">
                  <c:v>3500</c:v>
                </c:pt>
                <c:pt idx="4">
                  <c:v>5000</c:v>
                </c:pt>
                <c:pt idx="5">
                  <c:v>10000</c:v>
                </c:pt>
              </c:numCache>
            </c:numRef>
          </c:xVal>
          <c:yVal>
            <c:numRef>
              <c:f>'Bucket Sort'!$C$3:$C$8</c:f>
              <c:numCache>
                <c:formatCode>General</c:formatCode>
                <c:ptCount val="6"/>
                <c:pt idx="0">
                  <c:v>10</c:v>
                </c:pt>
                <c:pt idx="1">
                  <c:v>300</c:v>
                </c:pt>
                <c:pt idx="2">
                  <c:v>1000</c:v>
                </c:pt>
                <c:pt idx="3">
                  <c:v>3500</c:v>
                </c:pt>
                <c:pt idx="4">
                  <c:v>5000</c:v>
                </c:pt>
                <c:pt idx="5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0-413A-8CBC-946FBEACD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931312"/>
        <c:axId val="1985930352"/>
      </c:scatterChart>
      <c:valAx>
        <c:axId val="198593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85930352"/>
        <c:crosses val="autoZero"/>
        <c:crossBetween val="midCat"/>
      </c:valAx>
      <c:valAx>
        <c:axId val="19859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8593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10</xdr:row>
      <xdr:rowOff>23812</xdr:rowOff>
    </xdr:from>
    <xdr:to>
      <xdr:col>4</xdr:col>
      <xdr:colOff>733425</xdr:colOff>
      <xdr:row>24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286888-9F39-5197-E357-2BF41177A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9</xdr:row>
      <xdr:rowOff>157162</xdr:rowOff>
    </xdr:from>
    <xdr:to>
      <xdr:col>11</xdr:col>
      <xdr:colOff>257175</xdr:colOff>
      <xdr:row>24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CC9586-403D-6434-80C5-3A420E275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9</xdr:row>
      <xdr:rowOff>157162</xdr:rowOff>
    </xdr:from>
    <xdr:to>
      <xdr:col>4</xdr:col>
      <xdr:colOff>666750</xdr:colOff>
      <xdr:row>24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8C2C07-FEC5-E463-4CDC-96A0A4D35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9</xdr:row>
      <xdr:rowOff>147637</xdr:rowOff>
    </xdr:from>
    <xdr:to>
      <xdr:col>11</xdr:col>
      <xdr:colOff>381000</xdr:colOff>
      <xdr:row>24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7F68B9-4EF2-48FA-7BBC-2842262BE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9</xdr:row>
      <xdr:rowOff>71437</xdr:rowOff>
    </xdr:from>
    <xdr:to>
      <xdr:col>5</xdr:col>
      <xdr:colOff>95250</xdr:colOff>
      <xdr:row>23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558DE5-E639-4B31-8137-21147831F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9</xdr:row>
      <xdr:rowOff>42862</xdr:rowOff>
    </xdr:from>
    <xdr:to>
      <xdr:col>11</xdr:col>
      <xdr:colOff>457200</xdr:colOff>
      <xdr:row>23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24C0FF-8A83-44B6-E590-2CA686717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80962</xdr:rowOff>
    </xdr:from>
    <xdr:to>
      <xdr:col>5</xdr:col>
      <xdr:colOff>47625</xdr:colOff>
      <xdr:row>24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B8EC79B-0C9D-6758-B47E-E95D78A2A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10</xdr:row>
      <xdr:rowOff>52387</xdr:rowOff>
    </xdr:from>
    <xdr:to>
      <xdr:col>11</xdr:col>
      <xdr:colOff>504825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998B7D-41A9-3087-1A6D-79C7904BE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10</xdr:row>
      <xdr:rowOff>71437</xdr:rowOff>
    </xdr:from>
    <xdr:to>
      <xdr:col>5</xdr:col>
      <xdr:colOff>123825</xdr:colOff>
      <xdr:row>24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E71259-DC14-A56D-63DA-7099F6753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10</xdr:row>
      <xdr:rowOff>23812</xdr:rowOff>
    </xdr:from>
    <xdr:to>
      <xdr:col>11</xdr:col>
      <xdr:colOff>419100</xdr:colOff>
      <xdr:row>24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CE5963-867C-CC48-6694-228D551DE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23812</xdr:rowOff>
    </xdr:from>
    <xdr:to>
      <xdr:col>5</xdr:col>
      <xdr:colOff>142875</xdr:colOff>
      <xdr:row>24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20A2ED-FB87-4127-ABDD-5999587CB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9</xdr:row>
      <xdr:rowOff>128587</xdr:rowOff>
    </xdr:from>
    <xdr:to>
      <xdr:col>11</xdr:col>
      <xdr:colOff>600075</xdr:colOff>
      <xdr:row>24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92C7A4-0FBC-347D-E064-7AF70C153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5A4E5-53A5-410C-AC40-384626E32FC2}">
  <dimension ref="B1:D8"/>
  <sheetViews>
    <sheetView workbookViewId="0">
      <selection activeCell="B2" sqref="B2:D8"/>
    </sheetView>
  </sheetViews>
  <sheetFormatPr baseColWidth="10" defaultRowHeight="15" x14ac:dyDescent="0.25"/>
  <cols>
    <col min="2" max="2" width="17.7109375" customWidth="1"/>
    <col min="3" max="3" width="17.28515625" customWidth="1"/>
    <col min="4" max="4" width="21.42578125" customWidth="1"/>
  </cols>
  <sheetData>
    <row r="1" spans="2:4" ht="15.75" thickBot="1" x14ac:dyDescent="0.3"/>
    <row r="2" spans="2:4" ht="18.75" x14ac:dyDescent="0.25">
      <c r="B2" s="1" t="s">
        <v>0</v>
      </c>
      <c r="C2" s="2" t="s">
        <v>1</v>
      </c>
      <c r="D2" s="3" t="s">
        <v>2</v>
      </c>
    </row>
    <row r="3" spans="2:4" ht="18.75" x14ac:dyDescent="0.25">
      <c r="B3" s="4">
        <v>10</v>
      </c>
      <c r="C3" s="5">
        <f>B3^2</f>
        <v>100</v>
      </c>
      <c r="D3" s="8">
        <v>0.68</v>
      </c>
    </row>
    <row r="4" spans="2:4" ht="18.75" x14ac:dyDescent="0.25">
      <c r="B4" s="4">
        <v>300</v>
      </c>
      <c r="C4" s="5">
        <f t="shared" ref="C4:C8" si="0">B4^2</f>
        <v>90000</v>
      </c>
      <c r="D4" s="8">
        <v>3.7</v>
      </c>
    </row>
    <row r="5" spans="2:4" ht="18.75" x14ac:dyDescent="0.25">
      <c r="B5" s="4">
        <v>1000</v>
      </c>
      <c r="C5" s="5">
        <f t="shared" si="0"/>
        <v>1000000</v>
      </c>
      <c r="D5" s="8">
        <v>28.46</v>
      </c>
    </row>
    <row r="6" spans="2:4" ht="18.75" x14ac:dyDescent="0.25">
      <c r="B6" s="4">
        <v>3500</v>
      </c>
      <c r="C6" s="5">
        <f t="shared" si="0"/>
        <v>12250000</v>
      </c>
      <c r="D6" s="8">
        <v>338.09</v>
      </c>
    </row>
    <row r="7" spans="2:4" ht="18.75" x14ac:dyDescent="0.25">
      <c r="B7" s="4">
        <v>5000</v>
      </c>
      <c r="C7" s="5">
        <f t="shared" si="0"/>
        <v>25000000</v>
      </c>
      <c r="D7" s="8">
        <v>678.81</v>
      </c>
    </row>
    <row r="8" spans="2:4" ht="19.5" thickBot="1" x14ac:dyDescent="0.3">
      <c r="B8" s="6">
        <v>10000</v>
      </c>
      <c r="C8" s="7">
        <f t="shared" si="0"/>
        <v>100000000</v>
      </c>
      <c r="D8" s="9">
        <v>2750.66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2BAF-7D11-4438-ABF5-39D2ED513F43}">
  <dimension ref="B1:D8"/>
  <sheetViews>
    <sheetView workbookViewId="0">
      <selection activeCell="B2" sqref="B2:D8"/>
    </sheetView>
  </sheetViews>
  <sheetFormatPr baseColWidth="10" defaultRowHeight="15" x14ac:dyDescent="0.25"/>
  <cols>
    <col min="2" max="2" width="17.7109375" customWidth="1"/>
    <col min="3" max="3" width="17.28515625" customWidth="1"/>
    <col min="4" max="4" width="21.42578125" customWidth="1"/>
  </cols>
  <sheetData>
    <row r="1" spans="2:4" ht="15.75" thickBot="1" x14ac:dyDescent="0.3"/>
    <row r="2" spans="2:4" ht="18.75" x14ac:dyDescent="0.25">
      <c r="B2" s="1" t="s">
        <v>0</v>
      </c>
      <c r="C2" s="2" t="s">
        <v>3</v>
      </c>
      <c r="D2" s="3" t="s">
        <v>2</v>
      </c>
    </row>
    <row r="3" spans="2:4" ht="18.75" x14ac:dyDescent="0.25">
      <c r="B3" s="4">
        <v>10</v>
      </c>
      <c r="C3" s="5">
        <f>B3*LOG(B3)</f>
        <v>10</v>
      </c>
      <c r="D3" s="8">
        <v>0.92</v>
      </c>
    </row>
    <row r="4" spans="2:4" ht="18.75" x14ac:dyDescent="0.25">
      <c r="B4" s="4">
        <v>300</v>
      </c>
      <c r="C4" s="5">
        <f t="shared" ref="C4:C8" si="0">B4*LOG(B4)</f>
        <v>743.13637641589878</v>
      </c>
      <c r="D4" s="8">
        <v>1.21</v>
      </c>
    </row>
    <row r="5" spans="2:4" ht="18.75" x14ac:dyDescent="0.25">
      <c r="B5" s="4">
        <v>1000</v>
      </c>
      <c r="C5" s="5">
        <f t="shared" si="0"/>
        <v>3000</v>
      </c>
      <c r="D5" s="8">
        <v>4.8</v>
      </c>
    </row>
    <row r="6" spans="2:4" ht="18.75" x14ac:dyDescent="0.25">
      <c r="B6" s="4">
        <v>3500</v>
      </c>
      <c r="C6" s="5">
        <f t="shared" si="0"/>
        <v>12404.238155225965</v>
      </c>
      <c r="D6" s="8">
        <v>19.25</v>
      </c>
    </row>
    <row r="7" spans="2:4" ht="18.75" x14ac:dyDescent="0.25">
      <c r="B7" s="4">
        <v>5000</v>
      </c>
      <c r="C7" s="5">
        <f t="shared" si="0"/>
        <v>18494.850021680093</v>
      </c>
      <c r="D7" s="8">
        <v>23.29</v>
      </c>
    </row>
    <row r="8" spans="2:4" ht="19.5" thickBot="1" x14ac:dyDescent="0.3">
      <c r="B8" s="6">
        <v>10000</v>
      </c>
      <c r="C8" s="7">
        <f t="shared" si="0"/>
        <v>40000</v>
      </c>
      <c r="D8" s="9">
        <v>78.25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22FD-F002-4358-934A-43745CB1268F}">
  <dimension ref="B1:D8"/>
  <sheetViews>
    <sheetView workbookViewId="0">
      <selection activeCell="B2" sqref="B2:D8"/>
    </sheetView>
  </sheetViews>
  <sheetFormatPr baseColWidth="10" defaultRowHeight="15" x14ac:dyDescent="0.25"/>
  <cols>
    <col min="2" max="2" width="17.7109375" customWidth="1"/>
    <col min="3" max="3" width="17.28515625" customWidth="1"/>
    <col min="4" max="4" width="21.42578125" customWidth="1"/>
  </cols>
  <sheetData>
    <row r="1" spans="2:4" ht="15.75" thickBot="1" x14ac:dyDescent="0.3"/>
    <row r="2" spans="2:4" ht="18.75" x14ac:dyDescent="0.25">
      <c r="B2" s="1" t="s">
        <v>0</v>
      </c>
      <c r="C2" s="2" t="s">
        <v>3</v>
      </c>
      <c r="D2" s="3" t="s">
        <v>2</v>
      </c>
    </row>
    <row r="3" spans="2:4" ht="18.75" x14ac:dyDescent="0.25">
      <c r="B3" s="4">
        <v>10</v>
      </c>
      <c r="C3" s="5">
        <f>B3*LOG(B3)</f>
        <v>10</v>
      </c>
      <c r="D3" s="8">
        <v>0.09</v>
      </c>
    </row>
    <row r="4" spans="2:4" ht="18.75" x14ac:dyDescent="0.25">
      <c r="B4" s="4">
        <v>300</v>
      </c>
      <c r="C4" s="5">
        <f t="shared" ref="C4:C8" si="0">B4*LOG(B4)</f>
        <v>743.13637641589878</v>
      </c>
      <c r="D4" s="8">
        <v>0.9</v>
      </c>
    </row>
    <row r="5" spans="2:4" ht="18.75" x14ac:dyDescent="0.25">
      <c r="B5" s="4">
        <v>1000</v>
      </c>
      <c r="C5" s="5">
        <f t="shared" si="0"/>
        <v>3000</v>
      </c>
      <c r="D5" s="8">
        <v>3.09</v>
      </c>
    </row>
    <row r="6" spans="2:4" ht="18.75" x14ac:dyDescent="0.25">
      <c r="B6" s="4">
        <v>3500</v>
      </c>
      <c r="C6" s="5">
        <f t="shared" si="0"/>
        <v>12404.238155225965</v>
      </c>
      <c r="D6" s="8">
        <v>11.61</v>
      </c>
    </row>
    <row r="7" spans="2:4" ht="18.75" x14ac:dyDescent="0.25">
      <c r="B7" s="4">
        <v>5000</v>
      </c>
      <c r="C7" s="5">
        <f t="shared" si="0"/>
        <v>18494.850021680093</v>
      </c>
      <c r="D7" s="8">
        <v>16.760000000000002</v>
      </c>
    </row>
    <row r="8" spans="2:4" ht="19.5" thickBot="1" x14ac:dyDescent="0.3">
      <c r="B8" s="6">
        <v>10000</v>
      </c>
      <c r="C8" s="7">
        <f t="shared" si="0"/>
        <v>40000</v>
      </c>
      <c r="D8" s="9">
        <v>39.729999999999997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FC3A-6EC0-452A-AEA9-FEA477635349}">
  <dimension ref="B1:D8"/>
  <sheetViews>
    <sheetView workbookViewId="0">
      <selection activeCell="B2" sqref="B2:D8"/>
    </sheetView>
  </sheetViews>
  <sheetFormatPr baseColWidth="10" defaultRowHeight="15" x14ac:dyDescent="0.25"/>
  <cols>
    <col min="2" max="2" width="17.7109375" customWidth="1"/>
    <col min="3" max="3" width="17.28515625" customWidth="1"/>
    <col min="4" max="4" width="21.42578125" customWidth="1"/>
  </cols>
  <sheetData>
    <row r="1" spans="2:4" ht="15.75" thickBot="1" x14ac:dyDescent="0.3"/>
    <row r="2" spans="2:4" ht="18.75" x14ac:dyDescent="0.25">
      <c r="B2" s="1" t="s">
        <v>0</v>
      </c>
      <c r="C2" s="2" t="s">
        <v>4</v>
      </c>
      <c r="D2" s="3" t="s">
        <v>2</v>
      </c>
    </row>
    <row r="3" spans="2:4" ht="18.75" x14ac:dyDescent="0.25">
      <c r="B3" s="4">
        <v>10</v>
      </c>
      <c r="C3" s="5">
        <f>B3*3</f>
        <v>30</v>
      </c>
      <c r="D3" s="8">
        <v>0.19600000000000001</v>
      </c>
    </row>
    <row r="4" spans="2:4" ht="18.75" x14ac:dyDescent="0.25">
      <c r="B4" s="4">
        <v>300</v>
      </c>
      <c r="C4" s="5">
        <f t="shared" ref="C4:C8" si="0">B4*3</f>
        <v>900</v>
      </c>
      <c r="D4" s="8">
        <v>0.51</v>
      </c>
    </row>
    <row r="5" spans="2:4" ht="18.75" x14ac:dyDescent="0.25">
      <c r="B5" s="4">
        <v>1000</v>
      </c>
      <c r="C5" s="5">
        <f t="shared" si="0"/>
        <v>3000</v>
      </c>
      <c r="D5" s="8">
        <v>2.0699999999999998</v>
      </c>
    </row>
    <row r="6" spans="2:4" ht="18.75" x14ac:dyDescent="0.25">
      <c r="B6" s="4">
        <v>3500</v>
      </c>
      <c r="C6" s="5">
        <f t="shared" si="0"/>
        <v>10500</v>
      </c>
      <c r="D6" s="8">
        <v>5.28</v>
      </c>
    </row>
    <row r="7" spans="2:4" ht="18.75" x14ac:dyDescent="0.25">
      <c r="B7" s="4">
        <v>5000</v>
      </c>
      <c r="C7" s="5">
        <f t="shared" si="0"/>
        <v>15000</v>
      </c>
      <c r="D7" s="8">
        <v>6.88</v>
      </c>
    </row>
    <row r="8" spans="2:4" ht="19.5" thickBot="1" x14ac:dyDescent="0.3">
      <c r="B8" s="6">
        <v>10000</v>
      </c>
      <c r="C8" s="7">
        <f t="shared" si="0"/>
        <v>30000</v>
      </c>
      <c r="D8" s="9">
        <v>14.3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E6F1-BAA3-4348-82C6-03E8E49A3415}">
  <dimension ref="B1:D8"/>
  <sheetViews>
    <sheetView workbookViewId="0">
      <selection activeCell="B2" sqref="B2:D8"/>
    </sheetView>
  </sheetViews>
  <sheetFormatPr baseColWidth="10" defaultRowHeight="15" x14ac:dyDescent="0.25"/>
  <cols>
    <col min="2" max="2" width="17.7109375" customWidth="1"/>
    <col min="3" max="3" width="17.28515625" customWidth="1"/>
    <col min="4" max="4" width="21.42578125" customWidth="1"/>
  </cols>
  <sheetData>
    <row r="1" spans="2:4" ht="15.75" thickBot="1" x14ac:dyDescent="0.3"/>
    <row r="2" spans="2:4" ht="18.75" x14ac:dyDescent="0.25">
      <c r="B2" s="1" t="s">
        <v>0</v>
      </c>
      <c r="C2" s="2" t="s">
        <v>0</v>
      </c>
      <c r="D2" s="3" t="s">
        <v>2</v>
      </c>
    </row>
    <row r="3" spans="2:4" ht="18.75" x14ac:dyDescent="0.25">
      <c r="B3" s="4">
        <v>10</v>
      </c>
      <c r="C3" s="5">
        <f>B3</f>
        <v>10</v>
      </c>
      <c r="D3" s="8">
        <v>0.34</v>
      </c>
    </row>
    <row r="4" spans="2:4" ht="18.75" x14ac:dyDescent="0.25">
      <c r="B4" s="4">
        <v>300</v>
      </c>
      <c r="C4" s="5">
        <f t="shared" ref="C4:C8" si="0">B4</f>
        <v>300</v>
      </c>
      <c r="D4" s="8">
        <v>0.69</v>
      </c>
    </row>
    <row r="5" spans="2:4" ht="18.75" x14ac:dyDescent="0.25">
      <c r="B5" s="4">
        <v>1000</v>
      </c>
      <c r="C5" s="5">
        <f t="shared" si="0"/>
        <v>1000</v>
      </c>
      <c r="D5" s="8">
        <v>0.77</v>
      </c>
    </row>
    <row r="6" spans="2:4" ht="18.75" x14ac:dyDescent="0.25">
      <c r="B6" s="4">
        <v>3500</v>
      </c>
      <c r="C6" s="5">
        <f t="shared" si="0"/>
        <v>3500</v>
      </c>
      <c r="D6" s="8">
        <v>2.04</v>
      </c>
    </row>
    <row r="7" spans="2:4" ht="18.75" x14ac:dyDescent="0.25">
      <c r="B7" s="4">
        <v>5000</v>
      </c>
      <c r="C7" s="5">
        <f t="shared" si="0"/>
        <v>5000</v>
      </c>
      <c r="D7" s="8">
        <v>4.76</v>
      </c>
    </row>
    <row r="8" spans="2:4" ht="19.5" thickBot="1" x14ac:dyDescent="0.3">
      <c r="B8" s="6">
        <v>10000</v>
      </c>
      <c r="C8" s="7">
        <f t="shared" si="0"/>
        <v>10000</v>
      </c>
      <c r="D8" s="9">
        <v>8.4700000000000006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A3E3A-BD1E-4BD3-B2E3-EC85F57F6BC3}">
  <dimension ref="B1:D8"/>
  <sheetViews>
    <sheetView tabSelected="1" workbookViewId="0">
      <selection activeCell="B2" sqref="B2:D8"/>
    </sheetView>
  </sheetViews>
  <sheetFormatPr baseColWidth="10" defaultRowHeight="15" x14ac:dyDescent="0.25"/>
  <cols>
    <col min="2" max="2" width="17.7109375" customWidth="1"/>
    <col min="3" max="3" width="17.28515625" customWidth="1"/>
    <col min="4" max="4" width="21.42578125" customWidth="1"/>
  </cols>
  <sheetData>
    <row r="1" spans="2:4" ht="15.75" thickBot="1" x14ac:dyDescent="0.3"/>
    <row r="2" spans="2:4" ht="18.75" x14ac:dyDescent="0.25">
      <c r="B2" s="1" t="s">
        <v>0</v>
      </c>
      <c r="C2" s="2" t="s">
        <v>3</v>
      </c>
      <c r="D2" s="3" t="s">
        <v>2</v>
      </c>
    </row>
    <row r="3" spans="2:4" ht="18.75" x14ac:dyDescent="0.25">
      <c r="B3" s="4">
        <v>10</v>
      </c>
      <c r="C3" s="5">
        <f>B3*LOG(B3)</f>
        <v>10</v>
      </c>
      <c r="D3" s="8">
        <v>0.12</v>
      </c>
    </row>
    <row r="4" spans="2:4" ht="18.75" x14ac:dyDescent="0.25">
      <c r="B4" s="4">
        <v>300</v>
      </c>
      <c r="C4" s="5">
        <f t="shared" ref="C4:C8" si="0">B4*LOG(B4)</f>
        <v>743.13637641589878</v>
      </c>
      <c r="D4" s="8">
        <v>0.37</v>
      </c>
    </row>
    <row r="5" spans="2:4" ht="18.75" x14ac:dyDescent="0.25">
      <c r="B5" s="4">
        <v>1000</v>
      </c>
      <c r="C5" s="5">
        <f t="shared" si="0"/>
        <v>3000</v>
      </c>
      <c r="D5" s="8">
        <v>0.69</v>
      </c>
    </row>
    <row r="6" spans="2:4" ht="18.75" x14ac:dyDescent="0.25">
      <c r="B6" s="4">
        <v>3500</v>
      </c>
      <c r="C6" s="5">
        <f t="shared" si="0"/>
        <v>12404.238155225965</v>
      </c>
      <c r="D6" s="8">
        <v>2.46</v>
      </c>
    </row>
    <row r="7" spans="2:4" ht="18.75" x14ac:dyDescent="0.25">
      <c r="B7" s="4">
        <v>5000</v>
      </c>
      <c r="C7" s="5">
        <f t="shared" si="0"/>
        <v>18494.850021680093</v>
      </c>
      <c r="D7" s="8">
        <v>3.39</v>
      </c>
    </row>
    <row r="8" spans="2:4" ht="19.5" thickBot="1" x14ac:dyDescent="0.3">
      <c r="B8" s="6">
        <v>10000</v>
      </c>
      <c r="C8" s="7">
        <f t="shared" si="0"/>
        <v>40000</v>
      </c>
      <c r="D8" s="9">
        <v>10.220000000000001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Insertion Sort</vt:lpstr>
      <vt:lpstr>Merge Sort</vt:lpstr>
      <vt:lpstr>Quick Sort</vt:lpstr>
      <vt:lpstr>Radix Sort</vt:lpstr>
      <vt:lpstr>Bucket Sort</vt:lpstr>
      <vt:lpstr>Heap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Quan</dc:creator>
  <cp:lastModifiedBy>Diego Quan</cp:lastModifiedBy>
  <dcterms:created xsi:type="dcterms:W3CDTF">2025-02-10T01:22:30Z</dcterms:created>
  <dcterms:modified xsi:type="dcterms:W3CDTF">2025-02-10T02:44:37Z</dcterms:modified>
</cp:coreProperties>
</file>