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alei\Desktop\FConcursables\"/>
    </mc:Choice>
  </mc:AlternateContent>
  <xr:revisionPtr revIDLastSave="0" documentId="13_ncr:1_{B310AB10-BCBC-42F2-A685-8ED12177E2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T Planning" sheetId="1" r:id="rId1"/>
    <sheet name="AT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<sst xmlns="http://schemas.openxmlformats.org/spreadsheetml/2006/main" count="59" uniqueCount="59">
  <si>
    <t>Project step</t>
  </si>
  <si>
    <t>Description</t>
  </si>
  <si>
    <t>Start Date</t>
  </si>
  <si>
    <t>End Date</t>
  </si>
  <si>
    <t>Progress</t>
  </si>
  <si>
    <t>https://anid.cl/concursos/subvencion-a-la-insercion-en-el-sector-productivo-convocatoria-2024/</t>
  </si>
  <si>
    <t>https://anid.cl/concursos/magister-becas-chile-2024/</t>
  </si>
  <si>
    <t>https://anid.cl/concursos/beca-de-magister-nacional-ano-academico-2025/</t>
  </si>
  <si>
    <t>https://anid.cl/concursos/concurso-de-proyectos-de-exploracion-2025/</t>
  </si>
  <si>
    <t>https://anid.cl/concursos/concurso-de-equipamiento-cientifico-y-tecnologico-mediano-2024/</t>
  </si>
  <si>
    <t>https://anid.cl/concursos/apoyo-al-fortalecimiento-a-las-capacidades-para-la-id-2024/</t>
  </si>
  <si>
    <t>https://anid.cl/concursos/apoyo-a-centros-cientificos-y-tecnologicos-de-excelencia-con-financiamiento-basal-2024/</t>
  </si>
  <si>
    <t>https://anid.cl/concursos/concurso-de-centros-de-investigacion-aplicada-2025/</t>
  </si>
  <si>
    <t>https://anid.cl/concursos/concurso-de-centros-tecnologicos-para-la-innovacion-2025/</t>
  </si>
  <si>
    <t>https://anid.cl/concursos/concurso-de-equipamiento-cientifico-y-tecnologico-mayor-2025/</t>
  </si>
  <si>
    <t>https://anid.cl/concursos/proyectos-de-investigacion-y-desarrollo-en-salud-fonis-2025/</t>
  </si>
  <si>
    <t>https://anid.cl/concursos/concurso-para-el-desafio-global-de-longevidad-saludable-nam-2024/</t>
  </si>
  <si>
    <t>https://anid.cl/concursos/consolidacion-de-las-oficinas-de-transferencia-y-licenciamiento-otl-2024/</t>
  </si>
  <si>
    <t>https://anid.cl/concursos/concurso-idea-id-2025/</t>
  </si>
  <si>
    <t>https://anid.cl/concursos/concurso-hub-de-transferencia-tecnologica-2024/</t>
  </si>
  <si>
    <t>https://anid.cl/concursos/concurso-idea-id-tecnologias-avanzadas-2025/</t>
  </si>
  <si>
    <t>https://anid.cl/concursos/concurso-de-investigacion-tecnologica-idea-2025/</t>
  </si>
  <si>
    <t>https://anid.cl/concursos/concurso-ines-ciencia-abierta-2024/</t>
  </si>
  <si>
    <t>https://anid.cl/concursos/concurso-ines-id-2024/</t>
  </si>
  <si>
    <t>https://anid.cl/concursos/concurso-fondo-de-publicacion-de-revistas-cientificas-2024/</t>
  </si>
  <si>
    <t>https://www.corfo.cl/sites/cpp/inf/innova-region</t>
  </si>
  <si>
    <t>https://www.corfo.cl/sites/cpp/inf/crea-y-valida</t>
  </si>
  <si>
    <t>https://www.corfo.cl/sites/cpp/inf/consolida-y-expande</t>
  </si>
  <si>
    <t>https://www.corfo.cl/sites/cpp/programasyconvocatorias</t>
  </si>
  <si>
    <t>https://www.corfo.cl/sites/cpp/inf/innova-alta-tecnologia</t>
  </si>
  <si>
    <t>https://www.corfo.cl/sites/cpp/convocatorias/innova_alta_tecnologia_eureka</t>
  </si>
  <si>
    <t>Task</t>
  </si>
  <si>
    <t>{{Task}} ({{Progress}})</t>
  </si>
  <si>
    <t>Suvención a la Inserción en el Sector Productivo</t>
  </si>
  <si>
    <t>Becas Chile Magíster</t>
  </si>
  <si>
    <t>Beca Magíster Nacional</t>
  </si>
  <si>
    <t>Concurso de Proyectos de Exploración</t>
  </si>
  <si>
    <t>Concurso de Equipamiento Científico y Tecnológico Mediano</t>
  </si>
  <si>
    <t>Apoyo al Fortalecimiento a las Capacidades para la I+D</t>
  </si>
  <si>
    <t>Apoyo a Centros Científicos y Tecnológicos de Excelencia con Financiamiento Basal</t>
  </si>
  <si>
    <t>Concurso de Centros de Investigación Aplicada</t>
  </si>
  <si>
    <t>Concurso de Centros Tecnológicos para la Innovación</t>
  </si>
  <si>
    <t>Concurso de Equipamiento Científico y Tecnológico Mayor</t>
  </si>
  <si>
    <t>Proyectos de Investigación y Desarrollo en Salud (FONIS)</t>
  </si>
  <si>
    <t>Concurso para el Desafío Global de Longevidad Saludable (NAM)</t>
  </si>
  <si>
    <t>Consolidación de las Oficinas de Transferencia y Licenciamiento (OTL)</t>
  </si>
  <si>
    <t>Concurso IDeA I+D</t>
  </si>
  <si>
    <t>Concurso Hub de Transferencia Tecnológica</t>
  </si>
  <si>
    <t>Concurso IDeA I+D Tecnologías Avanzadas</t>
  </si>
  <si>
    <t>Concurso de Investigación Tecnológica IDeA</t>
  </si>
  <si>
    <t>Concurso InES Ciencia Abierta</t>
  </si>
  <si>
    <t>Concurso InES I+D</t>
  </si>
  <si>
    <t>Concurso Fondo de Publicación de Revistas Científicas</t>
  </si>
  <si>
    <t>Innova Región</t>
  </si>
  <si>
    <t>Crea y Valida</t>
  </si>
  <si>
    <t>Consolida y Expande</t>
  </si>
  <si>
    <t>Programa de Absorción Tecnológica para la Innovación</t>
  </si>
  <si>
    <t>Innova Alta Tecnología</t>
  </si>
  <si>
    <t>Eureka (Crea y Valida/Innova, Alta Tecnología)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</si>
</sst>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. &quot;dd&quot;, &quot;yyyy"/>
  </numFmts>
  <fonts count="9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9" fontId="1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/>
    <xf numFmtId="9" fontId="2" fillId="0" borderId="0" xfId="0" applyNumberFormat="1" applyFont="1" applyAlignment="1">
      <alignment vertical="top"/>
    </xf>
    <xf numFmtId="0" fontId="6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id.cl/concursos/concurso-de-centros-de-investigacion-aplicada-2025/" TargetMode="External"/><Relationship Id="rId13" Type="http://schemas.openxmlformats.org/officeDocument/2006/relationships/hyperlink" Target="https://anid.cl/concursos/consolidacion-de-las-oficinas-de-transferencia-y-licenciamiento-otl-2024/" TargetMode="External"/><Relationship Id="rId18" Type="http://schemas.openxmlformats.org/officeDocument/2006/relationships/hyperlink" Target="https://anid.cl/concursos/concurso-ines-ciencia-abierta-2024/" TargetMode="External"/><Relationship Id="rId26" Type="http://schemas.openxmlformats.org/officeDocument/2006/relationships/hyperlink" Target="https://www.corfo.cl/sites/cpp/convocatorias/innova_alta_tecnologia_eureka" TargetMode="External"/><Relationship Id="rId3" Type="http://schemas.openxmlformats.org/officeDocument/2006/relationships/hyperlink" Target="https://anid.cl/concursos/beca-de-magister-nacional-ano-academico-2025/" TargetMode="External"/><Relationship Id="rId21" Type="http://schemas.openxmlformats.org/officeDocument/2006/relationships/hyperlink" Target="https://www.corfo.cl/sites/cpp/inf/innova-region" TargetMode="External"/><Relationship Id="rId7" Type="http://schemas.openxmlformats.org/officeDocument/2006/relationships/hyperlink" Target="https://anid.cl/concursos/apoyo-a-centros-cientificos-y-tecnologicos-de-excelencia-con-financiamiento-basal-2024/" TargetMode="External"/><Relationship Id="rId12" Type="http://schemas.openxmlformats.org/officeDocument/2006/relationships/hyperlink" Target="https://anid.cl/concursos/concurso-para-el-desafio-global-de-longevidad-saludable-nam-2024/" TargetMode="External"/><Relationship Id="rId17" Type="http://schemas.openxmlformats.org/officeDocument/2006/relationships/hyperlink" Target="https://anid.cl/concursos/concurso-de-investigacion-tecnologica-idea-2025/" TargetMode="External"/><Relationship Id="rId25" Type="http://schemas.openxmlformats.org/officeDocument/2006/relationships/hyperlink" Target="https://www.corfo.cl/sites/cpp/inf/innova-alta-tecnologia" TargetMode="External"/><Relationship Id="rId2" Type="http://schemas.openxmlformats.org/officeDocument/2006/relationships/hyperlink" Target="https://anid.cl/concursos/magister-becas-chile-2024/" TargetMode="External"/><Relationship Id="rId16" Type="http://schemas.openxmlformats.org/officeDocument/2006/relationships/hyperlink" Target="https://anid.cl/concursos/concurso-idea-id-tecnologias-avanzadas-2025/" TargetMode="External"/><Relationship Id="rId20" Type="http://schemas.openxmlformats.org/officeDocument/2006/relationships/hyperlink" Target="https://anid.cl/concursos/concurso-fondo-de-publicacion-de-revistas-cientificas-2024/" TargetMode="External"/><Relationship Id="rId1" Type="http://schemas.openxmlformats.org/officeDocument/2006/relationships/hyperlink" Target="https://anid.cl/concursos/subvencion-a-la-insercion-en-el-sector-productivo-convocatoria-2024/" TargetMode="External"/><Relationship Id="rId6" Type="http://schemas.openxmlformats.org/officeDocument/2006/relationships/hyperlink" Target="https://anid.cl/concursos/apoyo-al-fortalecimiento-a-las-capacidades-para-la-id-2024/" TargetMode="External"/><Relationship Id="rId11" Type="http://schemas.openxmlformats.org/officeDocument/2006/relationships/hyperlink" Target="https://anid.cl/concursos/proyectos-de-investigacion-y-desarrollo-en-salud-fonis-2025/" TargetMode="External"/><Relationship Id="rId24" Type="http://schemas.openxmlformats.org/officeDocument/2006/relationships/hyperlink" Target="https://www.corfo.cl/sites/cpp/programasyconvocatorias" TargetMode="External"/><Relationship Id="rId5" Type="http://schemas.openxmlformats.org/officeDocument/2006/relationships/hyperlink" Target="https://anid.cl/concursos/concurso-de-equipamiento-cientifico-y-tecnologico-mediano-2024/" TargetMode="External"/><Relationship Id="rId15" Type="http://schemas.openxmlformats.org/officeDocument/2006/relationships/hyperlink" Target="https://anid.cl/concursos/concurso-hub-de-transferencia-tecnologica-2024/" TargetMode="External"/><Relationship Id="rId23" Type="http://schemas.openxmlformats.org/officeDocument/2006/relationships/hyperlink" Target="https://www.corfo.cl/sites/cpp/inf/consolida-y-expande" TargetMode="External"/><Relationship Id="rId10" Type="http://schemas.openxmlformats.org/officeDocument/2006/relationships/hyperlink" Target="https://anid.cl/concursos/concurso-de-equipamiento-cientifico-y-tecnologico-mayor-2025/" TargetMode="External"/><Relationship Id="rId19" Type="http://schemas.openxmlformats.org/officeDocument/2006/relationships/hyperlink" Target="https://anid.cl/concursos/concurso-ines-id-2024/" TargetMode="External"/><Relationship Id="rId4" Type="http://schemas.openxmlformats.org/officeDocument/2006/relationships/hyperlink" Target="https://anid.cl/concursos/concurso-de-proyectos-de-exploracion-2025/" TargetMode="External"/><Relationship Id="rId9" Type="http://schemas.openxmlformats.org/officeDocument/2006/relationships/hyperlink" Target="https://anid.cl/concursos/concurso-de-centros-tecnologicos-para-la-innovacion-2025/" TargetMode="External"/><Relationship Id="rId14" Type="http://schemas.openxmlformats.org/officeDocument/2006/relationships/hyperlink" Target="https://anid.cl/concursos/concurso-idea-id-2025/" TargetMode="External"/><Relationship Id="rId22" Type="http://schemas.openxmlformats.org/officeDocument/2006/relationships/hyperlink" Target="https://www.corfo.cl/sites/cpp/inf/crea-y-val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tabSelected="1" workbookViewId="0">
      <pane ySplit="1" topLeftCell="A17" activePane="bottomLeft" state="frozen"/>
      <selection pane="bottomLeft" activeCell="A28" sqref="A28"/>
    </sheetView>
  </sheetViews>
  <sheetFormatPr baseColWidth="10" defaultColWidth="12.6328125" defaultRowHeight="15.75" customHeight="1" x14ac:dyDescent="0.25"/>
  <cols>
    <col min="1" max="1" width="63.6328125" customWidth="1"/>
    <col min="2" max="2" width="35.08984375" customWidth="1"/>
    <col min="3" max="4" width="15.08984375" customWidth="1"/>
    <col min="5" max="5" width="16.08984375" customWidth="1"/>
  </cols>
  <sheetData>
    <row r="1" spans="1:5" ht="16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6.5" customHeight="1" x14ac:dyDescent="0.25">
      <c r="A2" s="5" t="s">
        <v>33</v>
      </c>
      <c r="B2" s="6" t="s">
        <v>5</v>
      </c>
      <c r="C2" s="7">
        <v>45720</v>
      </c>
      <c r="D2" s="7">
        <v>45821</v>
      </c>
      <c r="E2" s="5" t="str">
        <f ca="1">IF(AND(TODAY()&gt;=C2, TODAY()&lt;=D2), "Proceso Abierto", IF(AND(TODAY()&lt;C2,C2-TODAY()&lt;=45), "Próxima Apertura", "Proceso Cerrado"))</f>
        <v>Próxima Apertura</v>
      </c>
    </row>
    <row r="3" spans="1:5" ht="16.5" customHeight="1" x14ac:dyDescent="0.25">
      <c r="A3" s="5" t="s">
        <v>34</v>
      </c>
      <c r="B3" s="6" t="s">
        <v>6</v>
      </c>
      <c r="C3" s="7">
        <v>45757</v>
      </c>
      <c r="D3" s="7">
        <v>45787</v>
      </c>
      <c r="E3" s="13" t="str">
        <f t="shared" ref="E3:E27" ca="1" si="0">IF(AND(TODAY()&gt;=C3, TODAY()&lt;=D3), "Proceso Abierto", IF(AND(TODAY()&lt;C3,C3-TODAY()&lt;=45), "Próxima Apertura", "Proceso Cerrado"))</f>
        <v>Proceso Cerrado</v>
      </c>
    </row>
    <row r="4" spans="1:5" ht="16.5" customHeight="1" x14ac:dyDescent="0.25">
      <c r="A4" s="5" t="s">
        <v>35</v>
      </c>
      <c r="B4" s="8" t="s">
        <v>7</v>
      </c>
      <c r="C4" s="7">
        <v>45953</v>
      </c>
      <c r="D4" s="7">
        <v>45721</v>
      </c>
      <c r="E4" s="13" t="str">
        <f t="shared" ca="1" si="0"/>
        <v>Proceso Cerrado</v>
      </c>
    </row>
    <row r="5" spans="1:5" ht="16.5" customHeight="1" x14ac:dyDescent="0.25">
      <c r="A5" s="5" t="s">
        <v>36</v>
      </c>
      <c r="B5" s="6" t="s">
        <v>8</v>
      </c>
      <c r="C5" s="7">
        <v>45624</v>
      </c>
      <c r="D5" s="7">
        <v>45685</v>
      </c>
      <c r="E5" s="13" t="str">
        <f t="shared" ca="1" si="0"/>
        <v>Proceso Abierto</v>
      </c>
    </row>
    <row r="6" spans="1:5" ht="16.5" customHeight="1" x14ac:dyDescent="0.25">
      <c r="A6" s="5" t="s">
        <v>37</v>
      </c>
      <c r="B6" s="6" t="s">
        <v>9</v>
      </c>
      <c r="C6" s="7">
        <v>45735</v>
      </c>
      <c r="D6" s="7">
        <v>45806</v>
      </c>
      <c r="E6" s="13" t="str">
        <f t="shared" ca="1" si="0"/>
        <v>Proceso Cerrado</v>
      </c>
    </row>
    <row r="7" spans="1:5" ht="16.5" customHeight="1" x14ac:dyDescent="0.25">
      <c r="A7" s="5" t="s">
        <v>38</v>
      </c>
      <c r="B7" s="6" t="s">
        <v>10</v>
      </c>
      <c r="C7" s="7">
        <v>45743</v>
      </c>
      <c r="D7" s="7">
        <v>45791</v>
      </c>
      <c r="E7" s="13" t="str">
        <f t="shared" ca="1" si="0"/>
        <v>Proceso Cerrado</v>
      </c>
    </row>
    <row r="8" spans="1:5" ht="16.5" customHeight="1" x14ac:dyDescent="0.25">
      <c r="A8" s="5" t="s">
        <v>39</v>
      </c>
      <c r="B8" s="6" t="s">
        <v>11</v>
      </c>
      <c r="C8" s="7">
        <v>45821</v>
      </c>
      <c r="D8" s="7">
        <v>45855</v>
      </c>
      <c r="E8" s="13" t="str">
        <f t="shared" ca="1" si="0"/>
        <v>Proceso Cerrado</v>
      </c>
    </row>
    <row r="9" spans="1:5" ht="16.5" customHeight="1" x14ac:dyDescent="0.25">
      <c r="A9" s="5" t="s">
        <v>40</v>
      </c>
      <c r="B9" s="6" t="s">
        <v>12</v>
      </c>
      <c r="C9" s="7">
        <v>45590</v>
      </c>
      <c r="D9" s="7">
        <v>45684</v>
      </c>
      <c r="E9" s="13" t="str">
        <f t="shared" ca="1" si="0"/>
        <v>Proceso Cerrado</v>
      </c>
    </row>
    <row r="10" spans="1:5" ht="16.5" customHeight="1" x14ac:dyDescent="0.25">
      <c r="A10" s="5" t="s">
        <v>41</v>
      </c>
      <c r="B10" s="6" t="s">
        <v>13</v>
      </c>
      <c r="C10" s="7">
        <v>45590</v>
      </c>
      <c r="D10" s="7">
        <v>45684</v>
      </c>
      <c r="E10" s="13" t="str">
        <f t="shared" ca="1" si="0"/>
        <v>Proceso Cerrado</v>
      </c>
    </row>
    <row r="11" spans="1:5" ht="16.5" customHeight="1" x14ac:dyDescent="0.25">
      <c r="A11" s="5" t="s">
        <v>42</v>
      </c>
      <c r="B11" s="6" t="s">
        <v>14</v>
      </c>
      <c r="C11" s="7">
        <v>45632</v>
      </c>
      <c r="D11" s="7">
        <v>45722</v>
      </c>
      <c r="E11" s="13" t="str">
        <f t="shared" ca="1" si="0"/>
        <v>Proceso Abierto</v>
      </c>
    </row>
    <row r="12" spans="1:5" ht="16.5" customHeight="1" x14ac:dyDescent="0.25">
      <c r="A12" s="5" t="s">
        <v>43</v>
      </c>
      <c r="B12" s="9" t="s">
        <v>15</v>
      </c>
      <c r="C12" s="7">
        <v>45673</v>
      </c>
      <c r="D12" s="7">
        <v>45771</v>
      </c>
      <c r="E12" s="13" t="str">
        <f t="shared" ca="1" si="0"/>
        <v>Proceso Abierto</v>
      </c>
    </row>
    <row r="13" spans="1:5" ht="16.5" customHeight="1" x14ac:dyDescent="0.25">
      <c r="A13" s="5" t="s">
        <v>44</v>
      </c>
      <c r="B13" s="6" t="s">
        <v>16</v>
      </c>
      <c r="C13" s="7">
        <v>45730</v>
      </c>
      <c r="D13" s="7">
        <v>45784</v>
      </c>
      <c r="E13" s="13" t="str">
        <f t="shared" ca="1" si="0"/>
        <v>Próxima Apertura</v>
      </c>
    </row>
    <row r="14" spans="1:5" ht="16.5" customHeight="1" x14ac:dyDescent="0.25">
      <c r="A14" s="5" t="s">
        <v>45</v>
      </c>
      <c r="B14" s="6" t="s">
        <v>17</v>
      </c>
      <c r="C14" s="7">
        <v>45772</v>
      </c>
      <c r="D14" s="7">
        <v>45663</v>
      </c>
      <c r="E14" s="13" t="str">
        <f t="shared" ca="1" si="0"/>
        <v>Proceso Cerrado</v>
      </c>
    </row>
    <row r="15" spans="1:5" ht="16.5" customHeight="1" x14ac:dyDescent="0.25">
      <c r="A15" s="5" t="s">
        <v>46</v>
      </c>
      <c r="B15" s="8" t="s">
        <v>18</v>
      </c>
      <c r="C15" s="7">
        <v>45835</v>
      </c>
      <c r="D15" s="7">
        <v>45912</v>
      </c>
      <c r="E15" s="13" t="str">
        <f t="shared" ca="1" si="0"/>
        <v>Proceso Cerrado</v>
      </c>
    </row>
    <row r="16" spans="1:5" ht="16.5" customHeight="1" x14ac:dyDescent="0.25">
      <c r="A16" s="5" t="s">
        <v>47</v>
      </c>
      <c r="B16" s="6" t="s">
        <v>19</v>
      </c>
      <c r="C16" s="7">
        <v>45926</v>
      </c>
      <c r="D16" s="7">
        <v>45952</v>
      </c>
      <c r="E16" s="13" t="str">
        <f t="shared" ca="1" si="0"/>
        <v>Proceso Cerrado</v>
      </c>
    </row>
    <row r="17" spans="1:5" ht="16.5" customHeight="1" x14ac:dyDescent="0.25">
      <c r="A17" s="5" t="s">
        <v>48</v>
      </c>
      <c r="B17" s="6" t="s">
        <v>20</v>
      </c>
      <c r="C17" s="7">
        <v>45926</v>
      </c>
      <c r="D17" s="7">
        <v>45989</v>
      </c>
      <c r="E17" s="13" t="str">
        <f t="shared" ca="1" si="0"/>
        <v>Proceso Cerrado</v>
      </c>
    </row>
    <row r="18" spans="1:5" ht="16.5" customHeight="1" x14ac:dyDescent="0.25">
      <c r="A18" s="5" t="s">
        <v>49</v>
      </c>
      <c r="B18" s="6" t="s">
        <v>21</v>
      </c>
      <c r="C18" s="7">
        <v>45617</v>
      </c>
      <c r="D18" s="7">
        <v>45736</v>
      </c>
      <c r="E18" s="13" t="str">
        <f t="shared" ca="1" si="0"/>
        <v>Proceso Abierto</v>
      </c>
    </row>
    <row r="19" spans="1:5" ht="16.5" customHeight="1" x14ac:dyDescent="0.25">
      <c r="A19" s="5" t="s">
        <v>50</v>
      </c>
      <c r="B19" s="8" t="s">
        <v>22</v>
      </c>
      <c r="C19" s="7">
        <v>45729</v>
      </c>
      <c r="D19" s="7">
        <v>45770</v>
      </c>
      <c r="E19" s="13" t="str">
        <f t="shared" ca="1" si="0"/>
        <v>Próxima Apertura</v>
      </c>
    </row>
    <row r="20" spans="1:5" ht="16.5" customHeight="1" x14ac:dyDescent="0.25">
      <c r="A20" s="5" t="s">
        <v>51</v>
      </c>
      <c r="B20" s="6" t="s">
        <v>23</v>
      </c>
      <c r="C20" s="7">
        <v>45735</v>
      </c>
      <c r="D20" s="7">
        <v>45791</v>
      </c>
      <c r="E20" s="13" t="str">
        <f t="shared" ca="1" si="0"/>
        <v>Proceso Cerrado</v>
      </c>
    </row>
    <row r="21" spans="1:5" ht="16.5" customHeight="1" x14ac:dyDescent="0.25">
      <c r="A21" s="5" t="s">
        <v>52</v>
      </c>
      <c r="B21" s="8" t="s">
        <v>24</v>
      </c>
      <c r="C21" s="7">
        <v>45770</v>
      </c>
      <c r="D21" s="7">
        <v>45806</v>
      </c>
      <c r="E21" s="13" t="str">
        <f t="shared" ca="1" si="0"/>
        <v>Proceso Cerrado</v>
      </c>
    </row>
    <row r="22" spans="1:5" ht="16.5" customHeight="1" x14ac:dyDescent="0.25">
      <c r="A22" s="5" t="s">
        <v>53</v>
      </c>
      <c r="B22" s="6" t="s">
        <v>25</v>
      </c>
      <c r="C22" s="7">
        <v>45755</v>
      </c>
      <c r="D22" s="7">
        <v>45790</v>
      </c>
      <c r="E22" s="13" t="str">
        <f t="shared" ca="1" si="0"/>
        <v>Proceso Cerrado</v>
      </c>
    </row>
    <row r="23" spans="1:5" ht="16.5" customHeight="1" x14ac:dyDescent="0.25">
      <c r="A23" s="5" t="s">
        <v>54</v>
      </c>
      <c r="B23" s="6" t="s">
        <v>26</v>
      </c>
      <c r="C23" s="7">
        <v>45720</v>
      </c>
      <c r="D23" s="7">
        <v>45790</v>
      </c>
      <c r="E23" s="13" t="str">
        <f t="shared" ca="1" si="0"/>
        <v>Próxima Apertura</v>
      </c>
    </row>
    <row r="24" spans="1:5" ht="16.5" customHeight="1" x14ac:dyDescent="0.25">
      <c r="A24" s="5" t="s">
        <v>55</v>
      </c>
      <c r="B24" s="8" t="s">
        <v>27</v>
      </c>
      <c r="C24" s="7">
        <v>45792</v>
      </c>
      <c r="D24" s="7">
        <v>45834</v>
      </c>
      <c r="E24" s="13" t="str">
        <f t="shared" ca="1" si="0"/>
        <v>Proceso Cerrado</v>
      </c>
    </row>
    <row r="25" spans="1:5" ht="16.5" customHeight="1" x14ac:dyDescent="0.25">
      <c r="A25" s="5" t="s">
        <v>56</v>
      </c>
      <c r="B25" s="6" t="s">
        <v>28</v>
      </c>
      <c r="C25" s="7">
        <v>45601</v>
      </c>
      <c r="D25" s="7">
        <v>46022</v>
      </c>
      <c r="E25" s="13" t="str">
        <f t="shared" ca="1" si="0"/>
        <v>Proceso Abierto</v>
      </c>
    </row>
    <row r="26" spans="1:5" ht="16.5" customHeight="1" x14ac:dyDescent="0.25">
      <c r="A26" s="5" t="s">
        <v>57</v>
      </c>
      <c r="B26" s="8" t="s">
        <v>29</v>
      </c>
      <c r="C26" s="7">
        <v>45601</v>
      </c>
      <c r="D26" s="7">
        <v>46022</v>
      </c>
      <c r="E26" s="13" t="str">
        <f t="shared" ca="1" si="0"/>
        <v>Proceso Abierto</v>
      </c>
    </row>
    <row r="27" spans="1:5" ht="16.5" customHeight="1" x14ac:dyDescent="0.25">
      <c r="A27" s="5" t="s">
        <v>58</v>
      </c>
      <c r="B27" s="6" t="s">
        <v>30</v>
      </c>
      <c r="C27" s="7">
        <v>45601</v>
      </c>
      <c r="D27" s="7">
        <v>46022</v>
      </c>
      <c r="E27" s="13" t="str">
        <f t="shared" ca="1" si="0"/>
        <v>Proceso Abierto</v>
      </c>
    </row>
    <row r="28" spans="1:5" ht="16.5" customHeight="1" x14ac:dyDescent="0.25">
      <c r="A28" s="5"/>
      <c r="B28" s="5"/>
      <c r="C28" s="7"/>
      <c r="D28" s="7"/>
      <c r="E28" s="5"/>
    </row>
    <row r="29" spans="1:5" ht="16.5" customHeight="1" x14ac:dyDescent="0.25">
      <c r="A29" s="5"/>
      <c r="B29" s="5"/>
      <c r="C29" s="7"/>
      <c r="D29" s="7"/>
      <c r="E29" s="5"/>
    </row>
    <row r="30" spans="1:5" ht="16.5" customHeight="1" x14ac:dyDescent="0.25">
      <c r="A30" s="5"/>
      <c r="B30" s="5"/>
      <c r="C30" s="7"/>
      <c r="D30" s="7"/>
      <c r="E30" s="5"/>
    </row>
    <row r="31" spans="1:5" ht="16.5" customHeight="1" x14ac:dyDescent="0.25">
      <c r="A31" s="5"/>
      <c r="B31" s="5"/>
      <c r="C31" s="7"/>
      <c r="D31" s="7"/>
      <c r="E31" s="5"/>
    </row>
    <row r="32" spans="1:5" ht="16.5" customHeight="1" x14ac:dyDescent="0.25">
      <c r="A32" s="5"/>
      <c r="B32" s="5"/>
      <c r="C32" s="7"/>
      <c r="D32" s="7"/>
      <c r="E32" s="10"/>
    </row>
    <row r="33" spans="1:5" ht="16.5" customHeight="1" x14ac:dyDescent="0.25">
      <c r="A33" s="5"/>
      <c r="B33" s="5"/>
      <c r="C33" s="7"/>
      <c r="D33" s="7"/>
      <c r="E33" s="10"/>
    </row>
    <row r="34" spans="1:5" ht="16.5" customHeight="1" x14ac:dyDescent="0.25">
      <c r="A34" s="5"/>
      <c r="B34" s="5"/>
      <c r="C34" s="7"/>
      <c r="D34" s="7"/>
      <c r="E34" s="10"/>
    </row>
    <row r="35" spans="1:5" ht="16.5" customHeight="1" x14ac:dyDescent="0.25">
      <c r="A35" s="5"/>
      <c r="B35" s="5"/>
      <c r="C35" s="7"/>
      <c r="D35" s="7"/>
      <c r="E35" s="10"/>
    </row>
    <row r="36" spans="1:5" ht="16.5" customHeight="1" x14ac:dyDescent="0.25">
      <c r="A36" s="5"/>
      <c r="B36" s="5"/>
      <c r="C36" s="7"/>
      <c r="D36" s="7"/>
      <c r="E36" s="10"/>
    </row>
    <row r="37" spans="1:5" ht="16.5" customHeight="1" x14ac:dyDescent="0.25">
      <c r="A37" s="5"/>
      <c r="B37" s="5"/>
      <c r="C37" s="7"/>
      <c r="D37" s="7"/>
      <c r="E37" s="10"/>
    </row>
    <row r="38" spans="1:5" ht="16.5" customHeight="1" x14ac:dyDescent="0.25">
      <c r="A38" s="5"/>
      <c r="B38" s="5"/>
      <c r="C38" s="7"/>
      <c r="D38" s="7"/>
      <c r="E38" s="10"/>
    </row>
    <row r="39" spans="1:5" ht="16.5" customHeight="1" x14ac:dyDescent="0.25">
      <c r="A39" s="5"/>
      <c r="B39" s="5"/>
      <c r="C39" s="7"/>
      <c r="D39" s="7"/>
      <c r="E39" s="10"/>
    </row>
    <row r="40" spans="1:5" ht="16.5" customHeight="1" x14ac:dyDescent="0.25">
      <c r="A40" s="5"/>
      <c r="B40" s="5"/>
      <c r="C40" s="7"/>
      <c r="D40" s="7"/>
      <c r="E40" s="10"/>
    </row>
    <row r="41" spans="1:5" ht="16.5" customHeight="1" x14ac:dyDescent="0.25">
      <c r="A41" s="5"/>
      <c r="B41" s="5"/>
      <c r="C41" s="7"/>
      <c r="D41" s="7"/>
      <c r="E41" s="10"/>
    </row>
    <row r="42" spans="1:5" ht="16.5" customHeight="1" x14ac:dyDescent="0.25">
      <c r="A42" s="5"/>
      <c r="B42" s="5"/>
      <c r="C42" s="7"/>
      <c r="D42" s="7"/>
      <c r="E42" s="10"/>
    </row>
    <row r="43" spans="1:5" ht="16.5" customHeight="1" x14ac:dyDescent="0.25">
      <c r="A43" s="5"/>
      <c r="B43" s="5"/>
      <c r="C43" s="7"/>
      <c r="D43" s="7"/>
      <c r="E43" s="10"/>
    </row>
    <row r="44" spans="1:5" ht="16.5" customHeight="1" x14ac:dyDescent="0.25">
      <c r="A44" s="5"/>
      <c r="B44" s="5"/>
      <c r="C44" s="7"/>
      <c r="D44" s="7"/>
      <c r="E44" s="10"/>
    </row>
    <row r="45" spans="1:5" ht="16.5" customHeight="1" x14ac:dyDescent="0.25">
      <c r="A45" s="5"/>
      <c r="B45" s="5"/>
      <c r="C45" s="7"/>
      <c r="D45" s="7"/>
      <c r="E45" s="10"/>
    </row>
    <row r="46" spans="1:5" ht="16.5" customHeight="1" x14ac:dyDescent="0.25">
      <c r="A46" s="5"/>
      <c r="B46" s="5"/>
      <c r="C46" s="7"/>
      <c r="D46" s="7"/>
      <c r="E46" s="10"/>
    </row>
    <row r="47" spans="1:5" ht="16.5" customHeight="1" x14ac:dyDescent="0.25">
      <c r="A47" s="5"/>
      <c r="B47" s="5"/>
      <c r="C47" s="7"/>
      <c r="D47" s="7"/>
      <c r="E47" s="10"/>
    </row>
    <row r="48" spans="1:5" ht="16.5" customHeight="1" x14ac:dyDescent="0.25">
      <c r="A48" s="5"/>
      <c r="B48" s="5"/>
      <c r="C48" s="7"/>
      <c r="D48" s="7"/>
      <c r="E48" s="10"/>
    </row>
    <row r="49" spans="1:5" ht="16.5" customHeight="1" x14ac:dyDescent="0.25">
      <c r="A49" s="5"/>
      <c r="B49" s="5"/>
      <c r="C49" s="7"/>
      <c r="D49" s="7"/>
      <c r="E49" s="10"/>
    </row>
    <row r="50" spans="1:5" ht="16.5" customHeight="1" x14ac:dyDescent="0.25">
      <c r="A50" s="5"/>
      <c r="B50" s="5"/>
      <c r="C50" s="7"/>
      <c r="D50" s="7"/>
      <c r="E50" s="10"/>
    </row>
    <row r="51" spans="1:5" ht="16.5" customHeight="1" x14ac:dyDescent="0.25">
      <c r="A51" s="5"/>
      <c r="B51" s="5"/>
      <c r="C51" s="7"/>
      <c r="D51" s="7"/>
      <c r="E51" s="10"/>
    </row>
    <row r="52" spans="1:5" ht="16.5" customHeight="1" x14ac:dyDescent="0.25">
      <c r="A52" s="5"/>
      <c r="B52" s="5"/>
      <c r="C52" s="7"/>
      <c r="D52" s="7"/>
      <c r="E52" s="10"/>
    </row>
    <row r="53" spans="1:5" ht="16.5" customHeight="1" x14ac:dyDescent="0.25">
      <c r="A53" s="5"/>
      <c r="B53" s="5"/>
      <c r="C53" s="7"/>
      <c r="D53" s="7"/>
      <c r="E53" s="10"/>
    </row>
    <row r="54" spans="1:5" ht="16.5" customHeight="1" x14ac:dyDescent="0.25">
      <c r="A54" s="5"/>
      <c r="B54" s="5"/>
      <c r="C54" s="7"/>
      <c r="D54" s="7"/>
      <c r="E54" s="10"/>
    </row>
    <row r="55" spans="1:5" ht="16.5" customHeight="1" x14ac:dyDescent="0.25">
      <c r="A55" s="5"/>
      <c r="B55" s="5"/>
      <c r="C55" s="7"/>
      <c r="D55" s="7"/>
      <c r="E55" s="10"/>
    </row>
    <row r="56" spans="1:5" ht="16.5" customHeight="1" x14ac:dyDescent="0.25">
      <c r="A56" s="5"/>
      <c r="B56" s="5"/>
      <c r="C56" s="7"/>
      <c r="D56" s="7"/>
      <c r="E56" s="10"/>
    </row>
    <row r="57" spans="1:5" ht="16.5" customHeight="1" x14ac:dyDescent="0.25">
      <c r="A57" s="5"/>
      <c r="B57" s="5"/>
      <c r="C57" s="7"/>
      <c r="D57" s="7"/>
      <c r="E57" s="10"/>
    </row>
    <row r="58" spans="1:5" ht="16.5" customHeight="1" x14ac:dyDescent="0.25">
      <c r="A58" s="5"/>
      <c r="B58" s="5"/>
      <c r="C58" s="7"/>
      <c r="D58" s="7"/>
      <c r="E58" s="10"/>
    </row>
    <row r="59" spans="1:5" ht="16.5" customHeight="1" x14ac:dyDescent="0.25">
      <c r="A59" s="5"/>
      <c r="B59" s="5"/>
      <c r="C59" s="7"/>
      <c r="D59" s="7"/>
      <c r="E59" s="10"/>
    </row>
    <row r="60" spans="1:5" ht="16.5" customHeight="1" x14ac:dyDescent="0.25">
      <c r="A60" s="5"/>
      <c r="B60" s="5"/>
      <c r="C60" s="7"/>
      <c r="D60" s="7"/>
      <c r="E60" s="10"/>
    </row>
    <row r="61" spans="1:5" ht="16.5" customHeight="1" x14ac:dyDescent="0.25">
      <c r="A61" s="5"/>
      <c r="B61" s="5"/>
      <c r="C61" s="7"/>
      <c r="D61" s="7"/>
      <c r="E61" s="10"/>
    </row>
    <row r="62" spans="1:5" ht="16.5" customHeight="1" x14ac:dyDescent="0.25">
      <c r="A62" s="5"/>
      <c r="B62" s="5"/>
      <c r="C62" s="7"/>
      <c r="D62" s="7"/>
      <c r="E62" s="10"/>
    </row>
    <row r="63" spans="1:5" ht="16.5" customHeight="1" x14ac:dyDescent="0.25">
      <c r="A63" s="5"/>
      <c r="B63" s="5"/>
      <c r="C63" s="7"/>
      <c r="D63" s="7"/>
      <c r="E63" s="10"/>
    </row>
    <row r="64" spans="1:5" ht="16.5" customHeight="1" x14ac:dyDescent="0.25">
      <c r="A64" s="5"/>
      <c r="B64" s="5"/>
      <c r="C64" s="7"/>
      <c r="D64" s="7"/>
      <c r="E64" s="10"/>
    </row>
    <row r="65" spans="1:5" ht="16.5" customHeight="1" x14ac:dyDescent="0.25">
      <c r="A65" s="5"/>
      <c r="B65" s="5"/>
      <c r="C65" s="7"/>
      <c r="D65" s="7"/>
      <c r="E65" s="10"/>
    </row>
    <row r="66" spans="1:5" ht="16.5" customHeight="1" x14ac:dyDescent="0.25">
      <c r="A66" s="5"/>
      <c r="B66" s="5"/>
      <c r="C66" s="7"/>
      <c r="D66" s="7"/>
      <c r="E66" s="10"/>
    </row>
    <row r="67" spans="1:5" ht="16.5" customHeight="1" x14ac:dyDescent="0.25">
      <c r="A67" s="5"/>
      <c r="B67" s="5"/>
      <c r="C67" s="7"/>
      <c r="D67" s="7"/>
      <c r="E67" s="10"/>
    </row>
    <row r="68" spans="1:5" ht="16.5" customHeight="1" x14ac:dyDescent="0.25">
      <c r="A68" s="5"/>
      <c r="B68" s="5"/>
      <c r="C68" s="7"/>
      <c r="D68" s="7"/>
      <c r="E68" s="10"/>
    </row>
    <row r="69" spans="1:5" ht="16.5" customHeight="1" x14ac:dyDescent="0.25">
      <c r="A69" s="5"/>
      <c r="B69" s="5"/>
      <c r="C69" s="7"/>
      <c r="D69" s="7"/>
      <c r="E69" s="10"/>
    </row>
    <row r="70" spans="1:5" ht="16.5" customHeight="1" x14ac:dyDescent="0.25">
      <c r="A70" s="5"/>
      <c r="B70" s="5"/>
      <c r="C70" s="7"/>
      <c r="D70" s="7"/>
      <c r="E70" s="10"/>
    </row>
    <row r="71" spans="1:5" ht="16.5" customHeight="1" x14ac:dyDescent="0.25">
      <c r="A71" s="5"/>
      <c r="B71" s="5"/>
      <c r="C71" s="7"/>
      <c r="D71" s="7"/>
      <c r="E71" s="10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 x14ac:dyDescent="0.25"/>
  <cols>
    <col min="1" max="1" width="33" customWidth="1"/>
    <col min="2" max="2" width="19.6328125" customWidth="1"/>
  </cols>
  <sheetData>
    <row r="1" spans="1:2" ht="15.75" customHeight="1" x14ac:dyDescent="0.25">
      <c r="A1" s="11" t="s">
        <v>31</v>
      </c>
      <c r="B1" s="12"/>
    </row>
    <row r="2" spans="1:2" ht="290.25" customHeight="1" x14ac:dyDescent="0.25">
      <c r="A2" s="13" t="s">
        <v>32</v>
      </c>
      <c r="B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 Planning</vt:lpstr>
      <vt:lpstr>AT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Soledad Quenti M.</dc:creator>
  <cp:lastModifiedBy>Daniela Quenti</cp:lastModifiedBy>
  <dcterms:created xsi:type="dcterms:W3CDTF">2025-01-28T13:31:18Z</dcterms:created>
  <dcterms:modified xsi:type="dcterms:W3CDTF">2025-01-29T02:57:53Z</dcterms:modified>
</cp:coreProperties>
</file>