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FAOSTAT\"/>
    </mc:Choice>
  </mc:AlternateContent>
  <xr:revisionPtr revIDLastSave="0" documentId="13_ncr:1_{A4CFD11C-2B27-4476-B9FA-7E6768A5224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cocost" sheetId="1" r:id="rId1"/>
    <sheet name="richness" sheetId="2" r:id="rId2"/>
  </sheet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B80" i="1"/>
  <c r="C44" i="1"/>
  <c r="B44" i="1"/>
</calcChain>
</file>

<file path=xl/sharedStrings.xml><?xml version="1.0" encoding="utf-8"?>
<sst xmlns="http://schemas.openxmlformats.org/spreadsheetml/2006/main" count="215" uniqueCount="135">
  <si>
    <t>algeria</t>
  </si>
  <si>
    <t>angola</t>
  </si>
  <si>
    <t>argentina</t>
  </si>
  <si>
    <t>australia</t>
  </si>
  <si>
    <t>austria</t>
  </si>
  <si>
    <t>albania</t>
  </si>
  <si>
    <t>Country</t>
  </si>
  <si>
    <t>Biodiversity Factor</t>
  </si>
  <si>
    <t>Eco Cost</t>
  </si>
  <si>
    <t>baltic states</t>
  </si>
  <si>
    <t>bolivia</t>
  </si>
  <si>
    <t>botswana</t>
  </si>
  <si>
    <t>brazil</t>
  </si>
  <si>
    <t>bulgaria</t>
  </si>
  <si>
    <t>cameroon</t>
  </si>
  <si>
    <t>canada</t>
  </si>
  <si>
    <t>chile</t>
  </si>
  <si>
    <t>china</t>
  </si>
  <si>
    <t>colombia</t>
  </si>
  <si>
    <t>congo</t>
  </si>
  <si>
    <t>costa rica</t>
  </si>
  <si>
    <t>croatia bosnia</t>
  </si>
  <si>
    <t>serbia</t>
  </si>
  <si>
    <t>cuba</t>
  </si>
  <si>
    <t>czechoslovakia</t>
  </si>
  <si>
    <t>dominican rep</t>
  </si>
  <si>
    <t>egypt</t>
  </si>
  <si>
    <t>ethiopia</t>
  </si>
  <si>
    <t>finland</t>
  </si>
  <si>
    <t>france</t>
  </si>
  <si>
    <t>french guiana</t>
  </si>
  <si>
    <t>gabon</t>
  </si>
  <si>
    <t>germany</t>
  </si>
  <si>
    <t>ghana</t>
  </si>
  <si>
    <t>greece</t>
  </si>
  <si>
    <t>greenland</t>
  </si>
  <si>
    <t>guatemala</t>
  </si>
  <si>
    <t>guinea</t>
  </si>
  <si>
    <t>guyana</t>
  </si>
  <si>
    <t>haiti</t>
  </si>
  <si>
    <t>honduras</t>
  </si>
  <si>
    <t>hungaria</t>
  </si>
  <si>
    <t>india</t>
  </si>
  <si>
    <t>indonesia</t>
  </si>
  <si>
    <t xml:space="preserve">indonesia (kalimantan) </t>
  </si>
  <si>
    <t>indonesia (sumatra)</t>
  </si>
  <si>
    <t>iran</t>
  </si>
  <si>
    <t>iraq</t>
  </si>
  <si>
    <t>ireland</t>
  </si>
  <si>
    <t>italy</t>
  </si>
  <si>
    <t>jamaica</t>
  </si>
  <si>
    <t>japan</t>
  </si>
  <si>
    <t>kenya</t>
  </si>
  <si>
    <t>laos</t>
  </si>
  <si>
    <t>liberia</t>
  </si>
  <si>
    <t>libya</t>
  </si>
  <si>
    <t>madagascar</t>
  </si>
  <si>
    <t>malaysia</t>
  </si>
  <si>
    <t>mauretania</t>
  </si>
  <si>
    <t>mexico</t>
  </si>
  <si>
    <t>mongolia</t>
  </si>
  <si>
    <t>morocco</t>
  </si>
  <si>
    <t>mozambique</t>
  </si>
  <si>
    <t>myanmar</t>
  </si>
  <si>
    <t>namibia</t>
  </si>
  <si>
    <t>netherlands</t>
  </si>
  <si>
    <t>new guinea</t>
  </si>
  <si>
    <t>new zealand</t>
  </si>
  <si>
    <t>niger</t>
  </si>
  <si>
    <t>nigeria</t>
  </si>
  <si>
    <t>north korea</t>
  </si>
  <si>
    <t>norway</t>
  </si>
  <si>
    <t>oman</t>
  </si>
  <si>
    <t>pakistan</t>
  </si>
  <si>
    <t>panama</t>
  </si>
  <si>
    <t>peru</t>
  </si>
  <si>
    <t>philippines</t>
  </si>
  <si>
    <t>poland</t>
  </si>
  <si>
    <t>romania</t>
  </si>
  <si>
    <t>russia</t>
  </si>
  <si>
    <t>saudi arabia</t>
  </si>
  <si>
    <t>sierra leone</t>
  </si>
  <si>
    <t>south africa</t>
  </si>
  <si>
    <t>south korea</t>
  </si>
  <si>
    <t>spain</t>
  </si>
  <si>
    <t>sri lanca</t>
  </si>
  <si>
    <t>sudan</t>
  </si>
  <si>
    <t>surinam</t>
  </si>
  <si>
    <t>sweden</t>
  </si>
  <si>
    <t>thailand</t>
  </si>
  <si>
    <t>tunesia</t>
  </si>
  <si>
    <t>turkey</t>
  </si>
  <si>
    <t>tanzania</t>
  </si>
  <si>
    <t>uganda</t>
  </si>
  <si>
    <t>united kingdom</t>
  </si>
  <si>
    <t>uruguay</t>
  </si>
  <si>
    <t>united states (east coast)</t>
  </si>
  <si>
    <t>united states (west coast)</t>
  </si>
  <si>
    <t>venezuela</t>
  </si>
  <si>
    <t>vietnam</t>
  </si>
  <si>
    <t>zaire</t>
  </si>
  <si>
    <t>zambia</t>
  </si>
  <si>
    <t>zimbabwe</t>
  </si>
  <si>
    <t>Labels</t>
  </si>
  <si>
    <t>Richness</t>
  </si>
  <si>
    <t>none</t>
  </si>
  <si>
    <t>organic</t>
  </si>
  <si>
    <t>fairtrade</t>
  </si>
  <si>
    <t>Practice</t>
  </si>
  <si>
    <t>conventional</t>
  </si>
  <si>
    <t>eu-organic</t>
  </si>
  <si>
    <t>hybrid</t>
  </si>
  <si>
    <t>bird friendly</t>
  </si>
  <si>
    <t>agroforestry</t>
  </si>
  <si>
    <t>Hypothesis</t>
  </si>
  <si>
    <t xml:space="preserve">Conservative, moderate implementation of organic/agroforestry </t>
  </si>
  <si>
    <t>Conservative, agroforestry</t>
  </si>
  <si>
    <t>Conservative, organic</t>
  </si>
  <si>
    <t>Ingredient category</t>
  </si>
  <si>
    <t>Conservative, conventional</t>
  </si>
  <si>
    <t>rwanda</t>
  </si>
  <si>
    <t>Coffee, Arabica</t>
  </si>
  <si>
    <t>Coffee, Robusta</t>
  </si>
  <si>
    <t>Sugar, sugarbeet</t>
  </si>
  <si>
    <t>extensive</t>
  </si>
  <si>
    <t>Pasture</t>
  </si>
  <si>
    <t>Cereals</t>
  </si>
  <si>
    <t>ip-suisse</t>
  </si>
  <si>
    <t>Conservative, extensive</t>
  </si>
  <si>
    <t>switzerland</t>
  </si>
  <si>
    <t>Côte d'Ivoire</t>
  </si>
  <si>
    <t>Cocoa beans</t>
  </si>
  <si>
    <t>rainforest-alliance</t>
  </si>
  <si>
    <t>Soybeans</t>
  </si>
  <si>
    <t>eu-organic, fairtrade, blue-planet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</si>
</sst>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workbookViewId="0">
      <pane ySplit="1" topLeftCell="A86" activePane="bottomLeft" state="frozen"/>
      <selection pane="bottomLeft" activeCell="C91" sqref="C91"/>
    </sheetView>
  </sheetViews>
  <sheetFormatPr defaultRowHeight="14.5" x14ac:dyDescent="0.35"/>
  <cols>
    <col min="1" max="1" width="25.6328125" customWidth="1"/>
    <col min="2" max="2" width="23.1796875" customWidth="1"/>
    <col min="3" max="3" width="24.08984375" customWidth="1"/>
  </cols>
  <sheetData>
    <row r="1" spans="1:3" ht="21" x14ac:dyDescent="0.5">
      <c r="A1" s="2" t="s">
        <v>6</v>
      </c>
      <c r="B1" s="2" t="s">
        <v>7</v>
      </c>
      <c r="C1" s="2" t="s">
        <v>8</v>
      </c>
    </row>
    <row r="2" spans="1:3" x14ac:dyDescent="0.35">
      <c r="A2" t="s">
        <v>5</v>
      </c>
      <c r="B2">
        <v>0.625</v>
      </c>
      <c r="C2">
        <v>4.29</v>
      </c>
    </row>
    <row r="3" spans="1:3" x14ac:dyDescent="0.35">
      <c r="A3" t="s">
        <v>0</v>
      </c>
      <c r="B3">
        <v>0.375</v>
      </c>
      <c r="C3">
        <v>2.58</v>
      </c>
    </row>
    <row r="4" spans="1:3" x14ac:dyDescent="0.35">
      <c r="A4" t="s">
        <v>1</v>
      </c>
      <c r="B4">
        <v>0.375</v>
      </c>
      <c r="C4">
        <v>2.58</v>
      </c>
    </row>
    <row r="5" spans="1:3" x14ac:dyDescent="0.35">
      <c r="A5" t="s">
        <v>2</v>
      </c>
      <c r="B5">
        <v>0.25</v>
      </c>
      <c r="C5">
        <v>1.72</v>
      </c>
    </row>
    <row r="6" spans="1:3" x14ac:dyDescent="0.35">
      <c r="A6" t="s">
        <v>3</v>
      </c>
      <c r="B6">
        <v>0.5</v>
      </c>
      <c r="C6">
        <v>3.44</v>
      </c>
    </row>
    <row r="7" spans="1:3" x14ac:dyDescent="0.35">
      <c r="A7" t="s">
        <v>4</v>
      </c>
      <c r="B7">
        <v>0.625</v>
      </c>
      <c r="C7">
        <v>4.29</v>
      </c>
    </row>
    <row r="8" spans="1:3" x14ac:dyDescent="0.35">
      <c r="A8" t="s">
        <v>9</v>
      </c>
      <c r="B8">
        <v>0.25</v>
      </c>
      <c r="C8">
        <v>1.72</v>
      </c>
    </row>
    <row r="9" spans="1:3" x14ac:dyDescent="0.35">
      <c r="A9" t="s">
        <v>10</v>
      </c>
      <c r="B9">
        <v>1</v>
      </c>
      <c r="C9">
        <v>6.87</v>
      </c>
    </row>
    <row r="10" spans="1:3" x14ac:dyDescent="0.35">
      <c r="A10" t="s">
        <v>11</v>
      </c>
      <c r="B10">
        <v>0.125</v>
      </c>
      <c r="C10">
        <v>0.86</v>
      </c>
    </row>
    <row r="11" spans="1:3" x14ac:dyDescent="0.35">
      <c r="A11" t="s">
        <v>12</v>
      </c>
      <c r="B11">
        <v>0.75</v>
      </c>
      <c r="C11">
        <v>5.15</v>
      </c>
    </row>
    <row r="12" spans="1:3" x14ac:dyDescent="0.35">
      <c r="A12" t="s">
        <v>13</v>
      </c>
      <c r="B12">
        <v>0.625</v>
      </c>
      <c r="C12">
        <v>4.29</v>
      </c>
    </row>
    <row r="13" spans="1:3" x14ac:dyDescent="0.35">
      <c r="A13" s="1" t="s">
        <v>14</v>
      </c>
      <c r="B13" s="1">
        <v>1</v>
      </c>
      <c r="C13" s="1">
        <v>6.87</v>
      </c>
    </row>
    <row r="14" spans="1:3" x14ac:dyDescent="0.35">
      <c r="A14" s="1" t="s">
        <v>15</v>
      </c>
      <c r="B14" s="1">
        <v>0.25</v>
      </c>
      <c r="C14" s="1">
        <v>1.72</v>
      </c>
    </row>
    <row r="15" spans="1:3" x14ac:dyDescent="0.35">
      <c r="A15" s="1" t="s">
        <v>16</v>
      </c>
      <c r="B15" s="1">
        <v>0.25</v>
      </c>
      <c r="C15" s="1">
        <v>1.72</v>
      </c>
    </row>
    <row r="16" spans="1:3" x14ac:dyDescent="0.35">
      <c r="A16" s="1" t="s">
        <v>17</v>
      </c>
      <c r="B16" s="1">
        <v>0.875</v>
      </c>
      <c r="C16" s="1">
        <v>6.01</v>
      </c>
    </row>
    <row r="17" spans="1:3" x14ac:dyDescent="0.35">
      <c r="A17" s="1" t="s">
        <v>18</v>
      </c>
      <c r="B17" s="1">
        <v>1.25</v>
      </c>
      <c r="C17" s="1">
        <v>8.59</v>
      </c>
    </row>
    <row r="18" spans="1:3" x14ac:dyDescent="0.35">
      <c r="A18" s="1" t="s">
        <v>19</v>
      </c>
      <c r="B18" s="1">
        <v>1</v>
      </c>
      <c r="C18" s="1">
        <v>6.87</v>
      </c>
    </row>
    <row r="19" spans="1:3" x14ac:dyDescent="0.35">
      <c r="A19" s="1" t="s">
        <v>20</v>
      </c>
      <c r="B19" s="1">
        <v>1.25</v>
      </c>
      <c r="C19" s="1">
        <v>8.59</v>
      </c>
    </row>
    <row r="20" spans="1:3" x14ac:dyDescent="0.35">
      <c r="A20" s="1" t="s">
        <v>21</v>
      </c>
      <c r="B20" s="1">
        <v>0.625</v>
      </c>
      <c r="C20" s="1">
        <v>4.29</v>
      </c>
    </row>
    <row r="21" spans="1:3" x14ac:dyDescent="0.35">
      <c r="A21" s="1" t="s">
        <v>22</v>
      </c>
      <c r="B21" s="1">
        <v>0.75</v>
      </c>
      <c r="C21" s="1">
        <v>5.15</v>
      </c>
    </row>
    <row r="22" spans="1:3" x14ac:dyDescent="0.35">
      <c r="A22" s="1" t="s">
        <v>23</v>
      </c>
      <c r="B22" s="1">
        <v>0.625</v>
      </c>
      <c r="C22" s="1">
        <v>4.29</v>
      </c>
    </row>
    <row r="23" spans="1:3" x14ac:dyDescent="0.35">
      <c r="A23" s="1" t="s">
        <v>24</v>
      </c>
      <c r="B23" s="1"/>
      <c r="C23" s="1"/>
    </row>
    <row r="24" spans="1:3" x14ac:dyDescent="0.35">
      <c r="A24" t="s">
        <v>25</v>
      </c>
      <c r="B24">
        <v>0.625</v>
      </c>
      <c r="C24">
        <v>4.29</v>
      </c>
    </row>
    <row r="25" spans="1:3" x14ac:dyDescent="0.35">
      <c r="A25" t="s">
        <v>26</v>
      </c>
      <c r="B25">
        <v>0.05</v>
      </c>
      <c r="C25">
        <v>0.34</v>
      </c>
    </row>
    <row r="26" spans="1:3" x14ac:dyDescent="0.35">
      <c r="A26" t="s">
        <v>27</v>
      </c>
      <c r="B26">
        <v>0.375</v>
      </c>
      <c r="C26">
        <v>2.58</v>
      </c>
    </row>
    <row r="27" spans="1:3" x14ac:dyDescent="0.35">
      <c r="A27" t="s">
        <v>28</v>
      </c>
      <c r="B27">
        <v>0.1</v>
      </c>
      <c r="C27">
        <v>0.69</v>
      </c>
    </row>
    <row r="28" spans="1:3" x14ac:dyDescent="0.35">
      <c r="A28" t="s">
        <v>29</v>
      </c>
      <c r="B28">
        <v>0.375</v>
      </c>
      <c r="C28">
        <v>2.58</v>
      </c>
    </row>
    <row r="29" spans="1:3" x14ac:dyDescent="0.35">
      <c r="A29" t="s">
        <v>30</v>
      </c>
      <c r="B29">
        <v>0.75</v>
      </c>
      <c r="C29">
        <v>5.15</v>
      </c>
    </row>
    <row r="30" spans="1:3" x14ac:dyDescent="0.35">
      <c r="A30" t="s">
        <v>31</v>
      </c>
      <c r="B30">
        <v>1</v>
      </c>
      <c r="C30">
        <v>6.87</v>
      </c>
    </row>
    <row r="31" spans="1:3" x14ac:dyDescent="0.35">
      <c r="A31" t="s">
        <v>32</v>
      </c>
      <c r="B31">
        <v>0.375</v>
      </c>
      <c r="C31">
        <v>2.58</v>
      </c>
    </row>
    <row r="32" spans="1:3" x14ac:dyDescent="0.35">
      <c r="A32" t="s">
        <v>33</v>
      </c>
      <c r="B32">
        <v>0.375</v>
      </c>
      <c r="C32">
        <v>2.58</v>
      </c>
    </row>
    <row r="33" spans="1:3" x14ac:dyDescent="0.35">
      <c r="A33" t="s">
        <v>34</v>
      </c>
      <c r="B33">
        <v>0.75</v>
      </c>
      <c r="C33">
        <v>5.15</v>
      </c>
    </row>
    <row r="34" spans="1:3" x14ac:dyDescent="0.35">
      <c r="A34" t="s">
        <v>35</v>
      </c>
      <c r="B34">
        <v>2.5000000000000001E-2</v>
      </c>
      <c r="C34">
        <v>0.17</v>
      </c>
    </row>
    <row r="35" spans="1:3" x14ac:dyDescent="0.35">
      <c r="A35" t="s">
        <v>36</v>
      </c>
      <c r="B35">
        <v>1</v>
      </c>
      <c r="C35">
        <v>6.87</v>
      </c>
    </row>
    <row r="36" spans="1:3" x14ac:dyDescent="0.35">
      <c r="A36" t="s">
        <v>37</v>
      </c>
      <c r="B36">
        <v>0.625</v>
      </c>
      <c r="C36">
        <v>4.29</v>
      </c>
    </row>
    <row r="37" spans="1:3" x14ac:dyDescent="0.35">
      <c r="A37" t="s">
        <v>38</v>
      </c>
      <c r="B37">
        <v>0.75</v>
      </c>
      <c r="C37">
        <v>5.15</v>
      </c>
    </row>
    <row r="38" spans="1:3" x14ac:dyDescent="0.35">
      <c r="A38" t="s">
        <v>39</v>
      </c>
      <c r="B38">
        <v>0.625</v>
      </c>
      <c r="C38">
        <v>4.29</v>
      </c>
    </row>
    <row r="39" spans="1:3" x14ac:dyDescent="0.35">
      <c r="A39" t="s">
        <v>40</v>
      </c>
      <c r="B39">
        <v>0.75</v>
      </c>
      <c r="C39">
        <v>5.15</v>
      </c>
    </row>
    <row r="40" spans="1:3" x14ac:dyDescent="0.35">
      <c r="A40" t="s">
        <v>41</v>
      </c>
      <c r="B40">
        <v>0.4375</v>
      </c>
      <c r="C40">
        <v>3.01</v>
      </c>
    </row>
    <row r="41" spans="1:3" x14ac:dyDescent="0.35">
      <c r="A41" t="s">
        <v>42</v>
      </c>
      <c r="B41">
        <v>0.5</v>
      </c>
      <c r="C41">
        <v>3.44</v>
      </c>
    </row>
    <row r="42" spans="1:3" x14ac:dyDescent="0.35">
      <c r="A42" t="s">
        <v>44</v>
      </c>
      <c r="B42">
        <v>1.25</v>
      </c>
      <c r="C42">
        <v>8.59</v>
      </c>
    </row>
    <row r="43" spans="1:3" x14ac:dyDescent="0.35">
      <c r="A43" t="s">
        <v>45</v>
      </c>
      <c r="B43">
        <v>1</v>
      </c>
      <c r="C43">
        <v>6.87</v>
      </c>
    </row>
    <row r="44" spans="1:3" x14ac:dyDescent="0.35">
      <c r="A44" t="s">
        <v>43</v>
      </c>
      <c r="B44">
        <f>MIN(B42:B43)</f>
        <v>1</v>
      </c>
      <c r="C44">
        <f>MIN(C42:C43)</f>
        <v>6.87</v>
      </c>
    </row>
    <row r="45" spans="1:3" x14ac:dyDescent="0.35">
      <c r="A45" t="s">
        <v>46</v>
      </c>
      <c r="B45">
        <v>0.25</v>
      </c>
      <c r="C45">
        <v>1.72</v>
      </c>
    </row>
    <row r="46" spans="1:3" x14ac:dyDescent="0.35">
      <c r="A46" t="s">
        <v>47</v>
      </c>
      <c r="B46">
        <v>0.05</v>
      </c>
      <c r="C46">
        <v>0.34</v>
      </c>
    </row>
    <row r="47" spans="1:3" x14ac:dyDescent="0.35">
      <c r="A47" t="s">
        <v>48</v>
      </c>
      <c r="B47">
        <v>0.2</v>
      </c>
      <c r="C47">
        <v>1.37</v>
      </c>
    </row>
    <row r="48" spans="1:3" x14ac:dyDescent="0.35">
      <c r="A48" t="s">
        <v>49</v>
      </c>
      <c r="B48">
        <v>0.75</v>
      </c>
      <c r="C48">
        <v>5.15</v>
      </c>
    </row>
    <row r="49" spans="1:3" x14ac:dyDescent="0.35">
      <c r="A49" s="3" t="s">
        <v>130</v>
      </c>
      <c r="B49">
        <v>0.5</v>
      </c>
      <c r="C49">
        <v>3.44</v>
      </c>
    </row>
    <row r="50" spans="1:3" x14ac:dyDescent="0.35">
      <c r="A50" t="s">
        <v>50</v>
      </c>
      <c r="B50">
        <v>0.625</v>
      </c>
      <c r="C50">
        <v>4.29</v>
      </c>
    </row>
    <row r="51" spans="1:3" x14ac:dyDescent="0.35">
      <c r="A51" t="s">
        <v>51</v>
      </c>
      <c r="B51">
        <v>0.5</v>
      </c>
      <c r="C51">
        <v>3.44</v>
      </c>
    </row>
    <row r="52" spans="1:3" x14ac:dyDescent="0.35">
      <c r="A52" t="s">
        <v>52</v>
      </c>
      <c r="B52">
        <v>0.625</v>
      </c>
      <c r="C52">
        <v>4.29</v>
      </c>
    </row>
    <row r="53" spans="1:3" x14ac:dyDescent="0.35">
      <c r="A53" t="s">
        <v>53</v>
      </c>
      <c r="B53">
        <v>1.125</v>
      </c>
      <c r="C53">
        <v>7.73</v>
      </c>
    </row>
    <row r="54" spans="1:3" x14ac:dyDescent="0.35">
      <c r="A54" t="s">
        <v>54</v>
      </c>
      <c r="B54">
        <v>0.5</v>
      </c>
      <c r="C54">
        <v>3.44</v>
      </c>
    </row>
    <row r="55" spans="1:3" x14ac:dyDescent="0.35">
      <c r="A55" t="s">
        <v>55</v>
      </c>
      <c r="B55">
        <v>0.05</v>
      </c>
      <c r="C55">
        <v>0.34</v>
      </c>
    </row>
    <row r="56" spans="1:3" x14ac:dyDescent="0.35">
      <c r="A56" t="s">
        <v>56</v>
      </c>
      <c r="B56">
        <v>0.75</v>
      </c>
      <c r="C56">
        <v>5.15</v>
      </c>
    </row>
    <row r="57" spans="1:3" x14ac:dyDescent="0.35">
      <c r="A57" t="s">
        <v>57</v>
      </c>
      <c r="B57">
        <v>1</v>
      </c>
      <c r="C57">
        <v>6.87</v>
      </c>
    </row>
    <row r="58" spans="1:3" x14ac:dyDescent="0.35">
      <c r="A58" t="s">
        <v>58</v>
      </c>
      <c r="B58">
        <v>2.5000000000000001E-2</v>
      </c>
      <c r="C58">
        <v>0.17</v>
      </c>
    </row>
    <row r="59" spans="1:3" x14ac:dyDescent="0.35">
      <c r="A59" t="s">
        <v>59</v>
      </c>
      <c r="B59">
        <v>1</v>
      </c>
      <c r="C59">
        <v>6.87</v>
      </c>
    </row>
    <row r="60" spans="1:3" x14ac:dyDescent="0.35">
      <c r="A60" t="s">
        <v>60</v>
      </c>
      <c r="B60">
        <v>0.25</v>
      </c>
      <c r="C60">
        <v>1.72</v>
      </c>
    </row>
    <row r="61" spans="1:3" x14ac:dyDescent="0.35">
      <c r="A61" t="s">
        <v>61</v>
      </c>
      <c r="B61">
        <v>0.375</v>
      </c>
      <c r="C61">
        <v>2.58</v>
      </c>
    </row>
    <row r="62" spans="1:3" x14ac:dyDescent="0.35">
      <c r="A62" t="s">
        <v>62</v>
      </c>
      <c r="B62">
        <v>0.375</v>
      </c>
      <c r="C62">
        <v>2.58</v>
      </c>
    </row>
    <row r="63" spans="1:3" x14ac:dyDescent="0.35">
      <c r="A63" t="s">
        <v>63</v>
      </c>
      <c r="B63">
        <v>0.75</v>
      </c>
      <c r="C63">
        <v>5.15</v>
      </c>
    </row>
    <row r="64" spans="1:3" x14ac:dyDescent="0.35">
      <c r="A64" t="s">
        <v>64</v>
      </c>
      <c r="B64">
        <v>0.125</v>
      </c>
      <c r="C64">
        <v>0.86</v>
      </c>
    </row>
    <row r="65" spans="1:3" x14ac:dyDescent="0.35">
      <c r="A65" t="s">
        <v>65</v>
      </c>
      <c r="B65">
        <v>0.3125</v>
      </c>
      <c r="C65">
        <v>2.15</v>
      </c>
    </row>
    <row r="66" spans="1:3" x14ac:dyDescent="0.35">
      <c r="A66" t="s">
        <v>66</v>
      </c>
      <c r="B66">
        <v>1</v>
      </c>
      <c r="C66">
        <v>6.87</v>
      </c>
    </row>
    <row r="67" spans="1:3" x14ac:dyDescent="0.35">
      <c r="A67" t="s">
        <v>67</v>
      </c>
      <c r="B67">
        <v>0.25</v>
      </c>
      <c r="C67">
        <v>1.72</v>
      </c>
    </row>
    <row r="68" spans="1:3" x14ac:dyDescent="0.35">
      <c r="A68" t="s">
        <v>68</v>
      </c>
      <c r="B68">
        <v>0.05</v>
      </c>
      <c r="C68">
        <v>0.34</v>
      </c>
    </row>
    <row r="69" spans="1:3" x14ac:dyDescent="0.35">
      <c r="A69" t="s">
        <v>69</v>
      </c>
      <c r="B69">
        <v>0.625</v>
      </c>
      <c r="C69">
        <v>4.29</v>
      </c>
    </row>
    <row r="70" spans="1:3" x14ac:dyDescent="0.35">
      <c r="A70" t="s">
        <v>70</v>
      </c>
      <c r="B70">
        <v>0.4375</v>
      </c>
      <c r="C70">
        <v>3.01</v>
      </c>
    </row>
    <row r="71" spans="1:3" x14ac:dyDescent="0.35">
      <c r="A71" t="s">
        <v>71</v>
      </c>
      <c r="B71">
        <v>0.1</v>
      </c>
      <c r="C71">
        <v>0.69</v>
      </c>
    </row>
    <row r="72" spans="1:3" x14ac:dyDescent="0.35">
      <c r="A72" t="s">
        <v>72</v>
      </c>
      <c r="B72">
        <v>2.5000000000000001E-2</v>
      </c>
      <c r="C72">
        <v>0.17</v>
      </c>
    </row>
    <row r="73" spans="1:3" x14ac:dyDescent="0.35">
      <c r="A73" t="s">
        <v>73</v>
      </c>
      <c r="B73">
        <v>0.125</v>
      </c>
      <c r="C73">
        <v>0.86</v>
      </c>
    </row>
    <row r="74" spans="1:3" x14ac:dyDescent="0.35">
      <c r="A74" t="s">
        <v>74</v>
      </c>
      <c r="B74">
        <v>1.25</v>
      </c>
      <c r="C74">
        <v>8.59</v>
      </c>
    </row>
    <row r="75" spans="1:3" x14ac:dyDescent="0.35">
      <c r="A75" t="s">
        <v>75</v>
      </c>
      <c r="B75">
        <v>1</v>
      </c>
      <c r="C75">
        <v>6.87</v>
      </c>
    </row>
    <row r="76" spans="1:3" x14ac:dyDescent="0.35">
      <c r="A76" t="s">
        <v>76</v>
      </c>
      <c r="B76">
        <v>1</v>
      </c>
      <c r="C76">
        <v>6.87</v>
      </c>
    </row>
    <row r="77" spans="1:3" x14ac:dyDescent="0.35">
      <c r="A77" t="s">
        <v>77</v>
      </c>
      <c r="B77">
        <v>0.3125</v>
      </c>
      <c r="C77">
        <v>2.15</v>
      </c>
    </row>
    <row r="78" spans="1:3" x14ac:dyDescent="0.35">
      <c r="A78" t="s">
        <v>78</v>
      </c>
      <c r="B78">
        <v>0.4375</v>
      </c>
      <c r="C78">
        <v>3.01</v>
      </c>
    </row>
    <row r="79" spans="1:3" x14ac:dyDescent="0.35">
      <c r="A79" t="s">
        <v>79</v>
      </c>
      <c r="B79">
        <v>0.1875</v>
      </c>
      <c r="C79">
        <v>1.29</v>
      </c>
    </row>
    <row r="80" spans="1:3" x14ac:dyDescent="0.35">
      <c r="A80" t="s">
        <v>120</v>
      </c>
      <c r="B80">
        <f>B95</f>
        <v>0.625</v>
      </c>
      <c r="C80">
        <f>C95</f>
        <v>4.29</v>
      </c>
    </row>
    <row r="81" spans="1:3" x14ac:dyDescent="0.35">
      <c r="A81" t="s">
        <v>80</v>
      </c>
      <c r="B81">
        <v>2.5000000000000001E-2</v>
      </c>
      <c r="C81">
        <v>0.17</v>
      </c>
    </row>
    <row r="82" spans="1:3" x14ac:dyDescent="0.35">
      <c r="A82" t="s">
        <v>81</v>
      </c>
      <c r="B82">
        <v>0.5</v>
      </c>
      <c r="C82">
        <v>3.44</v>
      </c>
    </row>
    <row r="83" spans="1:3" x14ac:dyDescent="0.35">
      <c r="A83" t="s">
        <v>82</v>
      </c>
      <c r="B83">
        <v>0.75</v>
      </c>
      <c r="C83">
        <v>5.15</v>
      </c>
    </row>
    <row r="84" spans="1:3" x14ac:dyDescent="0.35">
      <c r="A84" t="s">
        <v>83</v>
      </c>
      <c r="B84">
        <v>0.4375</v>
      </c>
      <c r="C84">
        <v>3.01</v>
      </c>
    </row>
    <row r="85" spans="1:3" x14ac:dyDescent="0.35">
      <c r="A85" t="s">
        <v>84</v>
      </c>
      <c r="B85">
        <v>0.625</v>
      </c>
      <c r="C85">
        <v>4.29</v>
      </c>
    </row>
    <row r="86" spans="1:3" x14ac:dyDescent="0.35">
      <c r="A86" t="s">
        <v>85</v>
      </c>
      <c r="B86">
        <v>0.625</v>
      </c>
      <c r="C86">
        <v>4.29</v>
      </c>
    </row>
    <row r="87" spans="1:3" x14ac:dyDescent="0.35">
      <c r="A87" t="s">
        <v>86</v>
      </c>
      <c r="B87">
        <v>2.5000000000000001E-2</v>
      </c>
      <c r="C87">
        <v>0.17</v>
      </c>
    </row>
    <row r="88" spans="1:3" x14ac:dyDescent="0.35">
      <c r="A88" t="s">
        <v>87</v>
      </c>
      <c r="B88">
        <v>0.75</v>
      </c>
      <c r="C88">
        <v>5.15</v>
      </c>
    </row>
    <row r="89" spans="1:3" x14ac:dyDescent="0.35">
      <c r="A89" t="s">
        <v>88</v>
      </c>
      <c r="B89">
        <v>0.125</v>
      </c>
      <c r="C89">
        <v>0.69</v>
      </c>
    </row>
    <row r="90" spans="1:3" x14ac:dyDescent="0.35">
      <c r="A90" t="s">
        <v>129</v>
      </c>
      <c r="B90">
        <v>0.625</v>
      </c>
      <c r="C90">
        <v>4.29</v>
      </c>
    </row>
    <row r="91" spans="1:3" x14ac:dyDescent="0.35">
      <c r="A91" t="s">
        <v>92</v>
      </c>
      <c r="B91">
        <v>0.625</v>
      </c>
      <c r="C91">
        <v>4.29</v>
      </c>
    </row>
    <row r="92" spans="1:3" x14ac:dyDescent="0.35">
      <c r="A92" t="s">
        <v>89</v>
      </c>
      <c r="B92">
        <v>0.625</v>
      </c>
      <c r="C92">
        <v>4.29</v>
      </c>
    </row>
    <row r="93" spans="1:3" x14ac:dyDescent="0.35">
      <c r="A93" t="s">
        <v>90</v>
      </c>
      <c r="B93">
        <v>0.25</v>
      </c>
      <c r="C93">
        <v>1.72</v>
      </c>
    </row>
    <row r="94" spans="1:3" x14ac:dyDescent="0.35">
      <c r="A94" t="s">
        <v>91</v>
      </c>
      <c r="B94">
        <v>0.625</v>
      </c>
      <c r="C94">
        <v>4.29</v>
      </c>
    </row>
    <row r="95" spans="1:3" x14ac:dyDescent="0.35">
      <c r="A95" t="s">
        <v>93</v>
      </c>
      <c r="B95">
        <v>0.625</v>
      </c>
      <c r="C95">
        <v>4.29</v>
      </c>
    </row>
    <row r="96" spans="1:3" x14ac:dyDescent="0.35">
      <c r="A96" t="s">
        <v>94</v>
      </c>
      <c r="B96">
        <v>0.3125</v>
      </c>
      <c r="C96">
        <v>2.15</v>
      </c>
    </row>
    <row r="97" spans="1:3" x14ac:dyDescent="0.35">
      <c r="A97" t="s">
        <v>96</v>
      </c>
      <c r="B97">
        <v>0.375</v>
      </c>
      <c r="C97">
        <v>2.58</v>
      </c>
    </row>
    <row r="98" spans="1:3" x14ac:dyDescent="0.35">
      <c r="A98" t="s">
        <v>97</v>
      </c>
      <c r="B98">
        <v>0.375</v>
      </c>
      <c r="C98">
        <v>2.58</v>
      </c>
    </row>
    <row r="99" spans="1:3" x14ac:dyDescent="0.35">
      <c r="A99" t="s">
        <v>95</v>
      </c>
      <c r="B99">
        <v>0.4375</v>
      </c>
      <c r="C99">
        <v>3.01</v>
      </c>
    </row>
    <row r="100" spans="1:3" x14ac:dyDescent="0.35">
      <c r="A100" t="s">
        <v>98</v>
      </c>
      <c r="B100">
        <v>1</v>
      </c>
      <c r="C100">
        <v>6.87</v>
      </c>
    </row>
    <row r="101" spans="1:3" x14ac:dyDescent="0.35">
      <c r="A101" t="s">
        <v>99</v>
      </c>
      <c r="B101">
        <v>1</v>
      </c>
      <c r="C101">
        <v>6.87</v>
      </c>
    </row>
    <row r="102" spans="1:3" x14ac:dyDescent="0.35">
      <c r="A102" t="s">
        <v>100</v>
      </c>
      <c r="B102">
        <v>1</v>
      </c>
      <c r="C102">
        <v>6.87</v>
      </c>
    </row>
    <row r="103" spans="1:3" x14ac:dyDescent="0.35">
      <c r="A103" t="s">
        <v>101</v>
      </c>
      <c r="B103">
        <v>0.5</v>
      </c>
      <c r="C103">
        <v>3.44</v>
      </c>
    </row>
    <row r="104" spans="1:3" x14ac:dyDescent="0.35">
      <c r="A104" t="s">
        <v>102</v>
      </c>
      <c r="B104">
        <v>0.375</v>
      </c>
      <c r="C104">
        <v>2.58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2047-B3EF-4F63-86A0-882093718DB2}">
  <dimension ref="A1:E27"/>
  <sheetViews>
    <sheetView tabSelected="1" workbookViewId="0">
      <pane ySplit="1" topLeftCell="A17" activePane="bottomLeft" state="frozen"/>
      <selection pane="bottomLeft" activeCell="C31" sqref="C31"/>
    </sheetView>
  </sheetViews>
  <sheetFormatPr defaultRowHeight="14.5" x14ac:dyDescent="0.35"/>
  <cols>
    <col min="1" max="1" width="41.1796875" customWidth="1"/>
    <col min="2" max="2" width="17.1796875" customWidth="1"/>
    <col min="3" max="3" width="31" customWidth="1"/>
    <col min="4" max="4" width="22.1796875" customWidth="1"/>
    <col min="5" max="5" width="45.26953125" customWidth="1"/>
  </cols>
  <sheetData>
    <row r="1" spans="1:5" ht="21" x14ac:dyDescent="0.5">
      <c r="A1" s="2" t="s">
        <v>103</v>
      </c>
      <c r="B1" s="2" t="s">
        <v>108</v>
      </c>
      <c r="C1" s="2" t="s">
        <v>118</v>
      </c>
      <c r="D1" s="2" t="s">
        <v>104</v>
      </c>
      <c r="E1" s="2" t="s">
        <v>114</v>
      </c>
    </row>
    <row r="2" spans="1:5" x14ac:dyDescent="0.35">
      <c r="A2" t="s">
        <v>105</v>
      </c>
      <c r="B2" t="s">
        <v>109</v>
      </c>
      <c r="C2" t="s">
        <v>121</v>
      </c>
      <c r="D2">
        <v>60</v>
      </c>
      <c r="E2" t="s">
        <v>119</v>
      </c>
    </row>
    <row r="3" spans="1:5" x14ac:dyDescent="0.35">
      <c r="A3" t="s">
        <v>110</v>
      </c>
      <c r="B3" t="s">
        <v>106</v>
      </c>
      <c r="C3" t="s">
        <v>121</v>
      </c>
      <c r="D3">
        <v>100</v>
      </c>
      <c r="E3" t="s">
        <v>117</v>
      </c>
    </row>
    <row r="4" spans="1:5" x14ac:dyDescent="0.35">
      <c r="A4" t="s">
        <v>107</v>
      </c>
      <c r="B4" t="s">
        <v>111</v>
      </c>
      <c r="C4" t="s">
        <v>121</v>
      </c>
      <c r="D4">
        <v>80</v>
      </c>
      <c r="E4" t="s">
        <v>115</v>
      </c>
    </row>
    <row r="5" spans="1:5" x14ac:dyDescent="0.35">
      <c r="A5" t="s">
        <v>132</v>
      </c>
      <c r="B5" t="s">
        <v>111</v>
      </c>
      <c r="C5" t="s">
        <v>121</v>
      </c>
      <c r="D5">
        <v>80</v>
      </c>
      <c r="E5" t="s">
        <v>115</v>
      </c>
    </row>
    <row r="6" spans="1:5" x14ac:dyDescent="0.35">
      <c r="A6" t="s">
        <v>112</v>
      </c>
      <c r="B6" t="s">
        <v>113</v>
      </c>
      <c r="C6" t="s">
        <v>121</v>
      </c>
      <c r="D6">
        <v>200</v>
      </c>
      <c r="E6" t="s">
        <v>116</v>
      </c>
    </row>
    <row r="7" spans="1:5" x14ac:dyDescent="0.35">
      <c r="A7" t="s">
        <v>105</v>
      </c>
      <c r="B7" t="s">
        <v>109</v>
      </c>
      <c r="C7" t="s">
        <v>122</v>
      </c>
      <c r="D7">
        <v>50</v>
      </c>
      <c r="E7" t="s">
        <v>119</v>
      </c>
    </row>
    <row r="8" spans="1:5" x14ac:dyDescent="0.35">
      <c r="A8" t="s">
        <v>110</v>
      </c>
      <c r="B8" t="s">
        <v>106</v>
      </c>
      <c r="C8" t="s">
        <v>122</v>
      </c>
      <c r="D8">
        <v>80</v>
      </c>
      <c r="E8" t="s">
        <v>117</v>
      </c>
    </row>
    <row r="9" spans="1:5" x14ac:dyDescent="0.35">
      <c r="A9" t="s">
        <v>107</v>
      </c>
      <c r="B9" t="s">
        <v>111</v>
      </c>
      <c r="C9" t="s">
        <v>122</v>
      </c>
      <c r="D9">
        <v>100</v>
      </c>
      <c r="E9" t="s">
        <v>115</v>
      </c>
    </row>
    <row r="10" spans="1:5" x14ac:dyDescent="0.35">
      <c r="A10" t="s">
        <v>132</v>
      </c>
      <c r="B10" t="s">
        <v>111</v>
      </c>
      <c r="C10" t="s">
        <v>122</v>
      </c>
      <c r="D10">
        <v>100</v>
      </c>
      <c r="E10" t="s">
        <v>115</v>
      </c>
    </row>
    <row r="11" spans="1:5" x14ac:dyDescent="0.35">
      <c r="A11" t="s">
        <v>112</v>
      </c>
      <c r="B11" t="s">
        <v>113</v>
      </c>
      <c r="C11" t="s">
        <v>122</v>
      </c>
      <c r="D11">
        <v>150</v>
      </c>
      <c r="E11" t="s">
        <v>116</v>
      </c>
    </row>
    <row r="12" spans="1:5" x14ac:dyDescent="0.35">
      <c r="A12" t="s">
        <v>105</v>
      </c>
      <c r="B12" t="s">
        <v>109</v>
      </c>
      <c r="C12" t="s">
        <v>131</v>
      </c>
      <c r="D12">
        <v>30</v>
      </c>
      <c r="E12" t="s">
        <v>119</v>
      </c>
    </row>
    <row r="13" spans="1:5" x14ac:dyDescent="0.35">
      <c r="A13" t="s">
        <v>110</v>
      </c>
      <c r="B13" t="s">
        <v>106</v>
      </c>
      <c r="C13" t="s">
        <v>131</v>
      </c>
      <c r="D13">
        <v>100</v>
      </c>
      <c r="E13" t="s">
        <v>117</v>
      </c>
    </row>
    <row r="14" spans="1:5" x14ac:dyDescent="0.35">
      <c r="A14" t="s">
        <v>107</v>
      </c>
      <c r="B14" t="s">
        <v>111</v>
      </c>
      <c r="C14" t="s">
        <v>131</v>
      </c>
      <c r="D14">
        <v>70</v>
      </c>
      <c r="E14" t="s">
        <v>115</v>
      </c>
    </row>
    <row r="15" spans="1:5" x14ac:dyDescent="0.35">
      <c r="A15" t="s">
        <v>132</v>
      </c>
      <c r="B15" t="s">
        <v>111</v>
      </c>
      <c r="C15" t="s">
        <v>131</v>
      </c>
      <c r="D15">
        <v>70</v>
      </c>
      <c r="E15" t="s">
        <v>115</v>
      </c>
    </row>
    <row r="16" spans="1:5" x14ac:dyDescent="0.35">
      <c r="A16" t="s">
        <v>112</v>
      </c>
      <c r="B16" t="s">
        <v>113</v>
      </c>
      <c r="C16" t="s">
        <v>131</v>
      </c>
      <c r="D16">
        <v>200</v>
      </c>
      <c r="E16" t="s">
        <v>116</v>
      </c>
    </row>
    <row r="17" spans="1:5" x14ac:dyDescent="0.35">
      <c r="A17" t="s">
        <v>105</v>
      </c>
      <c r="B17" t="s">
        <v>109</v>
      </c>
      <c r="C17" s="3" t="s">
        <v>123</v>
      </c>
      <c r="D17">
        <v>30</v>
      </c>
      <c r="E17" t="s">
        <v>119</v>
      </c>
    </row>
    <row r="18" spans="1:5" x14ac:dyDescent="0.35">
      <c r="A18" t="s">
        <v>110</v>
      </c>
      <c r="B18" t="s">
        <v>106</v>
      </c>
      <c r="C18" s="3" t="s">
        <v>123</v>
      </c>
      <c r="D18">
        <v>100</v>
      </c>
      <c r="E18" t="s">
        <v>117</v>
      </c>
    </row>
    <row r="19" spans="1:5" x14ac:dyDescent="0.35">
      <c r="A19" t="s">
        <v>105</v>
      </c>
      <c r="B19" t="s">
        <v>109</v>
      </c>
      <c r="C19" s="3" t="s">
        <v>125</v>
      </c>
      <c r="D19">
        <v>20</v>
      </c>
      <c r="E19" t="s">
        <v>119</v>
      </c>
    </row>
    <row r="20" spans="1:5" x14ac:dyDescent="0.35">
      <c r="A20" t="s">
        <v>110</v>
      </c>
      <c r="B20" t="s">
        <v>106</v>
      </c>
      <c r="C20" s="3" t="s">
        <v>125</v>
      </c>
      <c r="D20">
        <v>50</v>
      </c>
      <c r="E20" t="s">
        <v>117</v>
      </c>
    </row>
    <row r="21" spans="1:5" x14ac:dyDescent="0.35">
      <c r="A21" t="s">
        <v>105</v>
      </c>
      <c r="B21" t="s">
        <v>109</v>
      </c>
      <c r="C21" s="3" t="s">
        <v>126</v>
      </c>
      <c r="D21">
        <v>15</v>
      </c>
      <c r="E21" t="s">
        <v>119</v>
      </c>
    </row>
    <row r="22" spans="1:5" x14ac:dyDescent="0.35">
      <c r="A22" t="s">
        <v>110</v>
      </c>
      <c r="B22" t="s">
        <v>106</v>
      </c>
      <c r="C22" s="3" t="s">
        <v>126</v>
      </c>
      <c r="D22">
        <v>40</v>
      </c>
      <c r="E22" t="s">
        <v>117</v>
      </c>
    </row>
    <row r="23" spans="1:5" x14ac:dyDescent="0.35">
      <c r="A23" t="s">
        <v>127</v>
      </c>
      <c r="B23" t="s">
        <v>124</v>
      </c>
      <c r="C23" s="3" t="s">
        <v>126</v>
      </c>
      <c r="D23">
        <v>25</v>
      </c>
      <c r="E23" t="s">
        <v>128</v>
      </c>
    </row>
    <row r="24" spans="1:5" x14ac:dyDescent="0.35">
      <c r="A24" t="s">
        <v>105</v>
      </c>
      <c r="B24" t="s">
        <v>109</v>
      </c>
      <c r="C24" s="3" t="s">
        <v>133</v>
      </c>
      <c r="D24">
        <v>15</v>
      </c>
      <c r="E24" t="s">
        <v>119</v>
      </c>
    </row>
    <row r="25" spans="1:5" x14ac:dyDescent="0.35">
      <c r="A25" t="s">
        <v>110</v>
      </c>
      <c r="B25" t="s">
        <v>106</v>
      </c>
      <c r="C25" s="3" t="s">
        <v>133</v>
      </c>
      <c r="D25">
        <v>40</v>
      </c>
      <c r="E25" t="s">
        <v>117</v>
      </c>
    </row>
    <row r="26" spans="1:5" x14ac:dyDescent="0.35">
      <c r="A26" t="s">
        <v>127</v>
      </c>
      <c r="B26" t="s">
        <v>124</v>
      </c>
      <c r="C26" s="3" t="s">
        <v>133</v>
      </c>
      <c r="D26">
        <v>25</v>
      </c>
      <c r="E26" t="s">
        <v>128</v>
      </c>
    </row>
    <row r="27" spans="1:5" x14ac:dyDescent="0.35">
      <c r="A27" s="4" t="s">
        <v>134</v>
      </c>
      <c r="B27" t="s">
        <v>111</v>
      </c>
      <c r="C27" t="s">
        <v>121</v>
      </c>
      <c r="D27">
        <v>80</v>
      </c>
      <c r="E2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ecocost</vt:lpstr>
      <vt:lpstr>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2024-11-26T09:54:32Z</dcterms:modified>
</cp:coreProperties>
</file>