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Parameters\"/>
    </mc:Choice>
  </mc:AlternateContent>
  <xr:revisionPtr revIDLastSave="0" documentId="13_ncr:1_{0C749E4F-3C47-4A4D-A16A-D400CF2397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urrency" sheetId="1" r:id="rId1"/>
    <sheet name="selection" sheetId="2" r:id="rId2"/>
    <sheet name="references" sheetId="3" r:id="rId3"/>
  </sheet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<sst xmlns="http://schemas.openxmlformats.org/spreadsheetml/2006/main" count="196" uniqueCount="66">
  <si>
    <t>Currency exchange rate (Brazil)</t>
  </si>
  <si>
    <t>Confederation suisse, Département fédéral des finances DFF, Cours annuel moyen, 2024</t>
  </si>
  <si>
    <t>Currency exchange rate (Ethiopia)</t>
  </si>
  <si>
    <t>Currency exchange rate (Indonesia)</t>
  </si>
  <si>
    <t>Currency exchange rate (India)</t>
  </si>
  <si>
    <t>Currency exchange rate (Colombia)</t>
  </si>
  <si>
    <t>Currency exchange rate (Peru)</t>
  </si>
  <si>
    <t>Currency exchange rate (Honduras)</t>
  </si>
  <si>
    <t>Currency exchange rate (EU)</t>
  </si>
  <si>
    <t>Indicator</t>
  </si>
  <si>
    <t>Value</t>
  </si>
  <si>
    <t>Reference</t>
  </si>
  <si>
    <t>Country</t>
  </si>
  <si>
    <t>Labels</t>
  </si>
  <si>
    <t>Selection</t>
  </si>
  <si>
    <t>Brazil</t>
  </si>
  <si>
    <t>Colombia</t>
  </si>
  <si>
    <t>Ethiopia</t>
  </si>
  <si>
    <t>India</t>
  </si>
  <si>
    <t>Indonesia</t>
  </si>
  <si>
    <t>Kenya</t>
  </si>
  <si>
    <t>Peru</t>
  </si>
  <si>
    <t>Rwanda</t>
  </si>
  <si>
    <t>Tanzania</t>
  </si>
  <si>
    <t>Uganda</t>
  </si>
  <si>
    <t>Vietnam</t>
  </si>
  <si>
    <t>Arabica</t>
  </si>
  <si>
    <t>Robusta</t>
  </si>
  <si>
    <t>none</t>
  </si>
  <si>
    <t>paper</t>
  </si>
  <si>
    <t>Deca</t>
  </si>
  <si>
    <t>Ingredient</t>
  </si>
  <si>
    <t>Coffee</t>
  </si>
  <si>
    <t>Ingredient Category</t>
  </si>
  <si>
    <t>References</t>
  </si>
  <si>
    <t>Biodiversity</t>
  </si>
  <si>
    <t>FAOSTAT</t>
  </si>
  <si>
    <t>brazil-only</t>
  </si>
  <si>
    <t>eu-organic, fairtrade, blue planet</t>
  </si>
  <si>
    <t>debug</t>
  </si>
  <si>
    <t>Switzerland</t>
  </si>
  <si>
    <t>Milk</t>
  </si>
  <si>
    <t>Sugarbeet</t>
  </si>
  <si>
    <t>Sugar</t>
  </si>
  <si>
    <t>Cocoa</t>
  </si>
  <si>
    <t>rainforest-alliance</t>
  </si>
  <si>
    <t>Côte d'Ivoire</t>
  </si>
  <si>
    <t>Cow, semi-skimmed,UHT</t>
  </si>
  <si>
    <t>Production method</t>
  </si>
  <si>
    <t>conventional</t>
  </si>
  <si>
    <t>organic</t>
  </si>
  <si>
    <t>Currency exchange rate (USD to CHF)</t>
  </si>
  <si>
    <t>European Central Bank, Eurosystem, US dollar (USD), 2024</t>
  </si>
  <si>
    <t>Year</t>
  </si>
  <si>
    <t>From</t>
  </si>
  <si>
    <t>To</t>
  </si>
  <si>
    <t>BRL</t>
  </si>
  <si>
    <t>ETB</t>
  </si>
  <si>
    <t>IDR</t>
  </si>
  <si>
    <t>INR</t>
  </si>
  <si>
    <t>COP</t>
  </si>
  <si>
    <t>PEN</t>
  </si>
  <si>
    <t>HNL</t>
  </si>
  <si>
    <t>EUR</t>
  </si>
  <si>
    <t>USD</t>
  </si>
  <si>
    <t>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</si>
</sst>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5" sqref="C15"/>
    </sheetView>
  </sheetViews>
  <sheetFormatPr defaultRowHeight="14.5" x14ac:dyDescent="0.35"/>
  <cols>
    <col min="1" max="1" width="35.6328125" customWidth="1"/>
    <col min="2" max="2" width="15.36328125" customWidth="1"/>
    <col min="3" max="4" width="20.1796875" customWidth="1"/>
  </cols>
  <sheetData>
    <row r="1" spans="1:6" s="1" customFormat="1" x14ac:dyDescent="0.35">
      <c r="A1" s="1" t="s">
        <v>9</v>
      </c>
      <c r="B1" s="1" t="s">
        <v>54</v>
      </c>
      <c r="C1" s="1" t="s">
        <v>55</v>
      </c>
      <c r="D1" s="1" t="s">
        <v>53</v>
      </c>
      <c r="E1" s="1" t="s">
        <v>10</v>
      </c>
      <c r="F1" s="1" t="s">
        <v>11</v>
      </c>
    </row>
    <row r="2" spans="1:6" x14ac:dyDescent="0.35">
      <c r="A2" t="s">
        <v>0</v>
      </c>
      <c r="B2" t="s">
        <v>56</v>
      </c>
      <c r="C2" t="s">
        <v>65</v>
      </c>
      <c r="D2">
        <v>2023</v>
      </c>
      <c r="E2">
        <v>0.17992648999999999</v>
      </c>
      <c r="F2" t="s">
        <v>1</v>
      </c>
    </row>
    <row r="3" spans="1:6" x14ac:dyDescent="0.35">
      <c r="A3" t="s">
        <v>2</v>
      </c>
      <c r="B3" t="s">
        <v>57</v>
      </c>
      <c r="C3" t="s">
        <v>65</v>
      </c>
      <c r="D3">
        <v>2023</v>
      </c>
      <c r="E3">
        <f>1.643913/100</f>
        <v>1.643913E-2</v>
      </c>
      <c r="F3" t="s">
        <v>1</v>
      </c>
    </row>
    <row r="4" spans="1:6" x14ac:dyDescent="0.35">
      <c r="A4" t="s">
        <v>3</v>
      </c>
      <c r="B4" t="s">
        <v>58</v>
      </c>
      <c r="C4" t="s">
        <v>65</v>
      </c>
      <c r="D4">
        <v>2023</v>
      </c>
      <c r="E4">
        <f>0.005893/100</f>
        <v>5.893E-5</v>
      </c>
      <c r="F4" t="s">
        <v>1</v>
      </c>
    </row>
    <row r="5" spans="1:6" x14ac:dyDescent="0.35">
      <c r="A5" t="s">
        <v>4</v>
      </c>
      <c r="B5" t="s">
        <v>59</v>
      </c>
      <c r="C5" t="s">
        <v>65</v>
      </c>
      <c r="D5">
        <v>2023</v>
      </c>
      <c r="E5">
        <f>1.08821765 /100</f>
        <v>1.08821765E-2</v>
      </c>
      <c r="F5" t="s">
        <v>1</v>
      </c>
    </row>
    <row r="6" spans="1:6" x14ac:dyDescent="0.35">
      <c r="A6" t="s">
        <v>5</v>
      </c>
      <c r="B6" t="s">
        <v>60</v>
      </c>
      <c r="C6" t="s">
        <v>65</v>
      </c>
      <c r="D6">
        <v>2023</v>
      </c>
      <c r="E6">
        <f>0.021009/100</f>
        <v>2.1008999999999999E-4</v>
      </c>
      <c r="F6" t="s">
        <v>1</v>
      </c>
    </row>
    <row r="7" spans="1:6" x14ac:dyDescent="0.35">
      <c r="A7" t="s">
        <v>6</v>
      </c>
      <c r="B7" t="s">
        <v>61</v>
      </c>
      <c r="C7" t="s">
        <v>65</v>
      </c>
      <c r="D7">
        <v>2023</v>
      </c>
      <c r="E7">
        <f>23.977391/100</f>
        <v>0.23977391000000001</v>
      </c>
      <c r="F7" t="s">
        <v>1</v>
      </c>
    </row>
    <row r="8" spans="1:6" x14ac:dyDescent="0.35">
      <c r="A8" t="s">
        <v>7</v>
      </c>
      <c r="B8" t="s">
        <v>62</v>
      </c>
      <c r="C8" t="s">
        <v>65</v>
      </c>
      <c r="D8">
        <v>2023</v>
      </c>
      <c r="E8">
        <f>3.644348/100</f>
        <v>3.644348E-2</v>
      </c>
      <c r="F8" t="s">
        <v>1</v>
      </c>
    </row>
    <row r="9" spans="1:6" x14ac:dyDescent="0.35">
      <c r="A9" t="s">
        <v>8</v>
      </c>
      <c r="B9" t="s">
        <v>63</v>
      </c>
      <c r="C9" t="s">
        <v>65</v>
      </c>
      <c r="D9">
        <v>2023</v>
      </c>
      <c r="E9">
        <v>0.97165064000000001</v>
      </c>
      <c r="F9" s="5" t="s">
        <v>52</v>
      </c>
    </row>
    <row r="10" spans="1:6" x14ac:dyDescent="0.35">
      <c r="A10" t="s">
        <v>51</v>
      </c>
      <c r="B10" t="s">
        <v>64</v>
      </c>
      <c r="C10" t="s">
        <v>65</v>
      </c>
      <c r="D10">
        <v>2023</v>
      </c>
      <c r="E10">
        <v>0.89880159000000004</v>
      </c>
      <c r="F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1750-D399-4C3B-9D4E-9939ED55D0B0}">
  <dimension ref="A1:F25"/>
  <sheetViews>
    <sheetView topLeftCell="A9" workbookViewId="0">
      <selection activeCell="D26" sqref="D26"/>
    </sheetView>
  </sheetViews>
  <sheetFormatPr defaultRowHeight="14.5" x14ac:dyDescent="0.35"/>
  <cols>
    <col min="1" max="1" width="18.6328125" style="3" customWidth="1"/>
    <col min="2" max="2" width="18.90625" customWidth="1"/>
    <col min="3" max="3" width="34.08984375" customWidth="1"/>
    <col min="4" max="4" width="27.453125" customWidth="1"/>
    <col min="5" max="5" width="39.90625" customWidth="1"/>
    <col min="6" max="6" width="22.81640625" customWidth="1"/>
  </cols>
  <sheetData>
    <row r="1" spans="1:6" ht="18.5" x14ac:dyDescent="0.45">
      <c r="A1" s="4" t="s">
        <v>14</v>
      </c>
      <c r="B1" s="4" t="s">
        <v>12</v>
      </c>
      <c r="C1" s="4" t="s">
        <v>33</v>
      </c>
      <c r="D1" s="4" t="s">
        <v>48</v>
      </c>
      <c r="E1" s="4" t="s">
        <v>13</v>
      </c>
      <c r="F1" s="4" t="s">
        <v>31</v>
      </c>
    </row>
    <row r="2" spans="1:6" x14ac:dyDescent="0.35">
      <c r="A2" s="3" t="s">
        <v>29</v>
      </c>
      <c r="B2" s="2" t="s">
        <v>15</v>
      </c>
      <c r="C2" t="s">
        <v>26</v>
      </c>
      <c r="D2" t="s">
        <v>49</v>
      </c>
      <c r="E2" t="s">
        <v>28</v>
      </c>
      <c r="F2" t="s">
        <v>32</v>
      </c>
    </row>
    <row r="3" spans="1:6" x14ac:dyDescent="0.35">
      <c r="A3" s="3" t="s">
        <v>29</v>
      </c>
      <c r="B3" s="2" t="s">
        <v>15</v>
      </c>
      <c r="C3" t="s">
        <v>27</v>
      </c>
      <c r="D3" t="s">
        <v>49</v>
      </c>
      <c r="E3" t="s">
        <v>28</v>
      </c>
      <c r="F3" t="s">
        <v>32</v>
      </c>
    </row>
    <row r="4" spans="1:6" x14ac:dyDescent="0.35">
      <c r="A4" s="3" t="s">
        <v>29</v>
      </c>
      <c r="B4" s="2" t="s">
        <v>15</v>
      </c>
      <c r="C4" t="s">
        <v>26</v>
      </c>
      <c r="D4" t="s">
        <v>49</v>
      </c>
      <c r="E4" t="s">
        <v>28</v>
      </c>
      <c r="F4" t="s">
        <v>30</v>
      </c>
    </row>
    <row r="5" spans="1:6" x14ac:dyDescent="0.35">
      <c r="A5" s="3" t="s">
        <v>29</v>
      </c>
      <c r="B5" s="2" t="s">
        <v>16</v>
      </c>
      <c r="C5" t="s">
        <v>26</v>
      </c>
      <c r="D5" t="s">
        <v>49</v>
      </c>
      <c r="E5" t="s">
        <v>28</v>
      </c>
      <c r="F5" t="s">
        <v>32</v>
      </c>
    </row>
    <row r="6" spans="1:6" x14ac:dyDescent="0.35">
      <c r="A6" s="3" t="s">
        <v>29</v>
      </c>
      <c r="B6" s="2" t="s">
        <v>17</v>
      </c>
      <c r="C6" t="s">
        <v>26</v>
      </c>
      <c r="D6" t="s">
        <v>49</v>
      </c>
      <c r="E6" t="s">
        <v>28</v>
      </c>
      <c r="F6" t="s">
        <v>32</v>
      </c>
    </row>
    <row r="7" spans="1:6" x14ac:dyDescent="0.35">
      <c r="A7" s="3" t="s">
        <v>29</v>
      </c>
      <c r="B7" s="2" t="s">
        <v>18</v>
      </c>
      <c r="C7" t="s">
        <v>26</v>
      </c>
      <c r="D7" t="s">
        <v>49</v>
      </c>
      <c r="E7" t="s">
        <v>28</v>
      </c>
      <c r="F7" t="s">
        <v>32</v>
      </c>
    </row>
    <row r="8" spans="1:6" x14ac:dyDescent="0.35">
      <c r="A8" s="3" t="s">
        <v>29</v>
      </c>
      <c r="B8" s="2" t="s">
        <v>19</v>
      </c>
      <c r="C8" t="s">
        <v>27</v>
      </c>
      <c r="D8" t="s">
        <v>49</v>
      </c>
      <c r="E8" t="s">
        <v>28</v>
      </c>
      <c r="F8" t="s">
        <v>32</v>
      </c>
    </row>
    <row r="9" spans="1:6" x14ac:dyDescent="0.35">
      <c r="A9" s="3" t="s">
        <v>29</v>
      </c>
      <c r="B9" s="2" t="s">
        <v>20</v>
      </c>
      <c r="C9" t="s">
        <v>26</v>
      </c>
      <c r="D9" t="s">
        <v>49</v>
      </c>
      <c r="E9" t="s">
        <v>28</v>
      </c>
      <c r="F9" t="s">
        <v>32</v>
      </c>
    </row>
    <row r="10" spans="1:6" x14ac:dyDescent="0.35">
      <c r="A10" s="3" t="s">
        <v>29</v>
      </c>
      <c r="B10" s="2" t="s">
        <v>21</v>
      </c>
      <c r="C10" t="s">
        <v>26</v>
      </c>
      <c r="D10" t="s">
        <v>49</v>
      </c>
      <c r="E10" t="s">
        <v>28</v>
      </c>
      <c r="F10" t="s">
        <v>32</v>
      </c>
    </row>
    <row r="11" spans="1:6" x14ac:dyDescent="0.35">
      <c r="A11" s="3" t="s">
        <v>29</v>
      </c>
      <c r="B11" s="2" t="s">
        <v>21</v>
      </c>
      <c r="C11" t="s">
        <v>26</v>
      </c>
      <c r="D11" t="s">
        <v>49</v>
      </c>
      <c r="E11" t="s">
        <v>28</v>
      </c>
      <c r="F11" t="s">
        <v>30</v>
      </c>
    </row>
    <row r="12" spans="1:6" x14ac:dyDescent="0.35">
      <c r="A12" s="3" t="s">
        <v>29</v>
      </c>
      <c r="B12" s="2" t="s">
        <v>22</v>
      </c>
      <c r="C12" t="s">
        <v>26</v>
      </c>
      <c r="D12" t="s">
        <v>49</v>
      </c>
      <c r="E12" t="s">
        <v>28</v>
      </c>
      <c r="F12" t="s">
        <v>32</v>
      </c>
    </row>
    <row r="13" spans="1:6" x14ac:dyDescent="0.35">
      <c r="A13" s="3" t="s">
        <v>29</v>
      </c>
      <c r="B13" s="2" t="s">
        <v>23</v>
      </c>
      <c r="C13" t="s">
        <v>26</v>
      </c>
      <c r="D13" t="s">
        <v>49</v>
      </c>
      <c r="E13" t="s">
        <v>28</v>
      </c>
      <c r="F13" t="s">
        <v>32</v>
      </c>
    </row>
    <row r="14" spans="1:6" x14ac:dyDescent="0.35">
      <c r="A14" s="3" t="s">
        <v>29</v>
      </c>
      <c r="B14" s="2" t="s">
        <v>24</v>
      </c>
      <c r="C14" t="s">
        <v>26</v>
      </c>
      <c r="D14" t="s">
        <v>49</v>
      </c>
      <c r="E14" t="s">
        <v>28</v>
      </c>
      <c r="F14" t="s">
        <v>32</v>
      </c>
    </row>
    <row r="15" spans="1:6" x14ac:dyDescent="0.35">
      <c r="A15" s="3" t="s">
        <v>29</v>
      </c>
      <c r="B15" s="2" t="s">
        <v>25</v>
      </c>
      <c r="C15" t="s">
        <v>27</v>
      </c>
      <c r="D15" t="s">
        <v>49</v>
      </c>
      <c r="E15" t="s">
        <v>28</v>
      </c>
      <c r="F15" t="s">
        <v>32</v>
      </c>
    </row>
    <row r="16" spans="1:6" x14ac:dyDescent="0.35">
      <c r="A16" s="3" t="s">
        <v>37</v>
      </c>
      <c r="B16" s="2" t="s">
        <v>15</v>
      </c>
      <c r="C16" t="s">
        <v>26</v>
      </c>
      <c r="D16" t="s">
        <v>49</v>
      </c>
      <c r="E16" t="s">
        <v>28</v>
      </c>
      <c r="F16" t="s">
        <v>32</v>
      </c>
    </row>
    <row r="17" spans="1:6" x14ac:dyDescent="0.35">
      <c r="A17" s="3" t="s">
        <v>37</v>
      </c>
      <c r="B17" s="2" t="s">
        <v>15</v>
      </c>
      <c r="C17" t="s">
        <v>27</v>
      </c>
      <c r="D17" t="s">
        <v>49</v>
      </c>
      <c r="E17" t="s">
        <v>28</v>
      </c>
      <c r="F17" t="s">
        <v>32</v>
      </c>
    </row>
    <row r="18" spans="1:6" x14ac:dyDescent="0.35">
      <c r="A18" s="3" t="s">
        <v>37</v>
      </c>
      <c r="B18" s="2" t="s">
        <v>15</v>
      </c>
      <c r="C18" t="s">
        <v>26</v>
      </c>
      <c r="D18" t="s">
        <v>49</v>
      </c>
      <c r="E18" t="s">
        <v>28</v>
      </c>
      <c r="F18" t="s">
        <v>30</v>
      </c>
    </row>
    <row r="19" spans="1:6" x14ac:dyDescent="0.35">
      <c r="A19" s="3" t="s">
        <v>37</v>
      </c>
      <c r="B19" s="2" t="s">
        <v>15</v>
      </c>
      <c r="C19" t="s">
        <v>26</v>
      </c>
      <c r="D19" t="s">
        <v>50</v>
      </c>
      <c r="E19" t="s">
        <v>38</v>
      </c>
      <c r="F19" t="s">
        <v>32</v>
      </c>
    </row>
    <row r="20" spans="1:6" x14ac:dyDescent="0.35">
      <c r="A20" s="3" t="s">
        <v>39</v>
      </c>
      <c r="B20" s="2" t="s">
        <v>15</v>
      </c>
      <c r="C20" t="s">
        <v>26</v>
      </c>
      <c r="D20" t="s">
        <v>49</v>
      </c>
      <c r="E20" t="s">
        <v>28</v>
      </c>
      <c r="F20" t="s">
        <v>32</v>
      </c>
    </row>
    <row r="21" spans="1:6" x14ac:dyDescent="0.35">
      <c r="A21" s="3" t="s">
        <v>39</v>
      </c>
      <c r="B21" s="2" t="s">
        <v>15</v>
      </c>
      <c r="C21" t="s">
        <v>26</v>
      </c>
      <c r="D21" t="s">
        <v>50</v>
      </c>
      <c r="E21" t="s">
        <v>38</v>
      </c>
      <c r="F21" t="s">
        <v>32</v>
      </c>
    </row>
    <row r="22" spans="1:6" x14ac:dyDescent="0.35">
      <c r="A22" s="3" t="s">
        <v>39</v>
      </c>
      <c r="B22" s="2" t="s">
        <v>40</v>
      </c>
      <c r="C22" t="s">
        <v>47</v>
      </c>
      <c r="D22" t="s">
        <v>49</v>
      </c>
      <c r="E22" t="s">
        <v>28</v>
      </c>
      <c r="F22" t="s">
        <v>41</v>
      </c>
    </row>
    <row r="23" spans="1:6" x14ac:dyDescent="0.35">
      <c r="A23" s="3" t="s">
        <v>39</v>
      </c>
      <c r="B23" s="2" t="s">
        <v>40</v>
      </c>
      <c r="C23" t="s">
        <v>42</v>
      </c>
      <c r="D23" t="s">
        <v>49</v>
      </c>
      <c r="E23" t="s">
        <v>28</v>
      </c>
      <c r="F23" t="s">
        <v>43</v>
      </c>
    </row>
    <row r="24" spans="1:6" x14ac:dyDescent="0.35">
      <c r="A24" s="3" t="s">
        <v>39</v>
      </c>
      <c r="B24" s="2" t="s">
        <v>46</v>
      </c>
      <c r="C24" t="s">
        <v>44</v>
      </c>
      <c r="D24" t="s">
        <v>49</v>
      </c>
      <c r="E24" t="s">
        <v>45</v>
      </c>
      <c r="F24" t="s">
        <v>44</v>
      </c>
    </row>
    <row r="25" spans="1:6" x14ac:dyDescent="0.35">
      <c r="A25" s="3" t="s">
        <v>39</v>
      </c>
      <c r="B25" s="2" t="s">
        <v>15</v>
      </c>
      <c r="C25" t="s">
        <v>26</v>
      </c>
      <c r="D25" t="s">
        <v>49</v>
      </c>
      <c r="E25" t="s">
        <v>28</v>
      </c>
      <c r="F2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5B93-6B9D-482C-A498-4F0AB7282CDF}">
  <dimension ref="A1:B2"/>
  <sheetViews>
    <sheetView workbookViewId="0">
      <selection activeCell="B3" sqref="B3"/>
    </sheetView>
  </sheetViews>
  <sheetFormatPr defaultRowHeight="14.5" x14ac:dyDescent="0.35"/>
  <cols>
    <col min="1" max="1" width="18.1796875" customWidth="1"/>
    <col min="2" max="2" width="22.90625" customWidth="1"/>
  </cols>
  <sheetData>
    <row r="1" spans="1:2" ht="18.5" x14ac:dyDescent="0.45">
      <c r="A1" s="4" t="s">
        <v>14</v>
      </c>
      <c r="B1" s="4" t="s">
        <v>34</v>
      </c>
    </row>
    <row r="2" spans="1:2" x14ac:dyDescent="0.35">
      <c r="A2" t="s">
        <v>35</v>
      </c>
      <c r="B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currency</vt:lpstr>
      <vt:lpstr>selection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2024-12-03T15:54:03Z</dcterms:modified>
</cp:coreProperties>
</file>