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8_{A71B5EE8-91D0-41BD-B180-D303461ABB08}" xr6:coauthVersionLast="36" xr6:coauthVersionMax="36" xr10:uidLastSave="{00000000-0000-0000-0000-000000000000}"/>
  <bookViews>
    <workbookView xWindow="0" yWindow="0" windowWidth="23040" windowHeight="9060" firstSheet="10" activeTab="12" xr2:uid="{00000000-000D-0000-FFFF-FFFF00000000}"/>
  </bookViews>
  <sheets>
    <sheet name="All Wells" sheetId="1" r:id="rId1"/>
    <sheet name="North Airline" sheetId="2" r:id="rId2"/>
    <sheet name="Belle Rose" sheetId="3" r:id="rId3"/>
    <sheet name="North-South" sheetId="4" r:id="rId4"/>
    <sheet name="Flat River" sheetId="5" r:id="rId5"/>
    <sheet name="Willow Chute" sheetId="6" r:id="rId6"/>
    <sheet name="Oak Creek" sheetId="7" r:id="rId7"/>
    <sheet name="Rosedale" sheetId="8" r:id="rId8"/>
    <sheet name="BTC" sheetId="9" r:id="rId9"/>
    <sheet name="Sewage Plant" sheetId="10" r:id="rId10"/>
    <sheet name="Cypress Bend" sheetId="11" r:id="rId11"/>
    <sheet name="Kingston" sheetId="12" r:id="rId12"/>
    <sheet name="Autumn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5" i="1" l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E17" i="1"/>
  <c r="D17" i="1"/>
  <c r="C17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C13" i="1"/>
  <c r="T11" i="1"/>
  <c r="S11" i="1"/>
  <c r="R11" i="1"/>
  <c r="Q11" i="1"/>
  <c r="P11" i="1"/>
  <c r="O11" i="1"/>
  <c r="N11" i="1"/>
  <c r="M11" i="1"/>
  <c r="L11" i="1"/>
  <c r="K11" i="1"/>
  <c r="J11" i="1"/>
  <c r="H11" i="1"/>
  <c r="G11" i="1"/>
  <c r="F11" i="1"/>
  <c r="E11" i="1"/>
  <c r="D11" i="1"/>
  <c r="C11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C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T3" i="1"/>
  <c r="S3" i="1"/>
  <c r="R3" i="1"/>
  <c r="Q3" i="1"/>
  <c r="P3" i="1"/>
  <c r="O3" i="1"/>
  <c r="M3" i="1"/>
  <c r="N3" i="1"/>
  <c r="L3" i="1"/>
  <c r="K3" i="1"/>
  <c r="J3" i="1"/>
  <c r="I3" i="1"/>
  <c r="H3" i="1"/>
  <c r="G3" i="1"/>
  <c r="F3" i="1"/>
  <c r="E3" i="1"/>
  <c r="D3" i="1"/>
  <c r="C3" i="1" l="1"/>
</calcChain>
</file>

<file path=xl/sharedStrings.xml><?xml version="1.0" encoding="utf-8"?>
<sst xmlns="http://schemas.openxmlformats.org/spreadsheetml/2006/main" count="308" uniqueCount="70">
  <si>
    <t>Monitoring Well</t>
  </si>
  <si>
    <t>MW-1 North Airline Acres</t>
  </si>
  <si>
    <t>MW-3 North-South Corridor</t>
  </si>
  <si>
    <t>MW-4 Flat River</t>
  </si>
  <si>
    <t>MW-5 Willow Chute</t>
  </si>
  <si>
    <t>MW-6 Oak Creek</t>
  </si>
  <si>
    <t>MW-7 Rosedale Place</t>
  </si>
  <si>
    <t>MW-8 Bossier Tennis Courts</t>
  </si>
  <si>
    <t>MW-9 Sewage Plant</t>
  </si>
  <si>
    <t>MW-10 Cypress Bend</t>
  </si>
  <si>
    <t>MW-11 Kingston Plantation</t>
  </si>
  <si>
    <t>MW-12 Autumn Place</t>
  </si>
  <si>
    <t>MW-2 Belle Rose at Legacy</t>
  </si>
  <si>
    <t>11/2019</t>
  </si>
  <si>
    <t>01/2020</t>
  </si>
  <si>
    <t>02/2020</t>
  </si>
  <si>
    <t>03/2020</t>
  </si>
  <si>
    <t>05/2020</t>
  </si>
  <si>
    <t>06/2020</t>
  </si>
  <si>
    <t>07/2020</t>
  </si>
  <si>
    <t>09/2020</t>
  </si>
  <si>
    <t>12/2020</t>
  </si>
  <si>
    <t>03/2021</t>
  </si>
  <si>
    <t>01/2021</t>
  </si>
  <si>
    <t>08/2021</t>
  </si>
  <si>
    <t>10/2021</t>
  </si>
  <si>
    <t>01/2022</t>
  </si>
  <si>
    <t>03/2022</t>
  </si>
  <si>
    <t>04/2022</t>
  </si>
  <si>
    <t>08/2022</t>
  </si>
  <si>
    <t>09/2022</t>
  </si>
  <si>
    <t>Elevation</t>
  </si>
  <si>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</si>
  <si>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</si>
  <si>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</si>
  <si>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</si>
  <si>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</si>
  <si>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</si>
  <si>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</si>
  <si>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</si>
  <si>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</si>
  <si>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</si>
  <si>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</si>
  <si>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</si>
  <si>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</si>
  <si>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</si>
  <si>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North Airline Acres</t>
  </si>
  <si>
    <t>Elevation: 171.5 ft</t>
  </si>
  <si>
    <t>Belle Rose at Legacy</t>
  </si>
  <si>
    <t>North-South Corridor</t>
  </si>
  <si>
    <t>Flat River</t>
  </si>
  <si>
    <t>Willow Chute</t>
  </si>
  <si>
    <t>Oak Creek</t>
  </si>
  <si>
    <t>Rosedale Place</t>
  </si>
  <si>
    <t>Bossier Tennis Courts</t>
  </si>
  <si>
    <t>Sewage Treatment Plant</t>
  </si>
  <si>
    <t>Cypress Bend</t>
  </si>
  <si>
    <t>Kingston Plantation</t>
  </si>
  <si>
    <t>Autumn Place</t>
  </si>
  <si>
    <t>Elevation: 168.8 ft</t>
  </si>
  <si>
    <t>Elevation: 165.97 ft</t>
  </si>
  <si>
    <t>Elevation: 168.06 ft</t>
  </si>
  <si>
    <t>Elevation: 168.46 ft</t>
  </si>
  <si>
    <t>Elevation: 172.63 ft</t>
  </si>
  <si>
    <t>Elevation: 171.3 ft</t>
  </si>
  <si>
    <t>Elevation: 171.89 ft</t>
  </si>
  <si>
    <t>Elevation: 176.09 ft</t>
  </si>
  <si>
    <t>Elevation: 175.79 ft</t>
  </si>
  <si>
    <t>Elevation: 173.4 ft</t>
  </si>
  <si>
    <t>Elevation: 175.0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</si>
</sst>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"/>
  <sheetViews>
    <sheetView workbookViewId="0">
      <selection activeCell="I11" sqref="I11"/>
    </sheetView>
  </sheetViews>
  <sheetFormatPr defaultRowHeight="14.4" x14ac:dyDescent="0.3"/>
  <cols>
    <col min="1" max="1" width="25.77734375" customWidth="1"/>
    <col min="2" max="2" width="9.88671875" style="12" customWidth="1"/>
    <col min="3" max="3" width="10.6640625" style="4" bestFit="1" customWidth="1"/>
    <col min="4" max="5" width="9.6640625" style="4" bestFit="1" customWidth="1"/>
    <col min="6" max="6" width="8.88671875" style="4"/>
    <col min="7" max="7" width="9.44140625" style="4" bestFit="1" customWidth="1"/>
    <col min="8" max="9" width="8.88671875" style="4"/>
    <col min="10" max="12" width="9.6640625" style="4" bestFit="1" customWidth="1"/>
    <col min="13" max="14" width="8.88671875" style="4"/>
    <col min="15" max="15" width="10.6640625" style="4" bestFit="1" customWidth="1"/>
    <col min="16" max="16" width="9.6640625" style="4" bestFit="1" customWidth="1"/>
    <col min="17" max="17" width="8.88671875" style="4"/>
    <col min="18" max="18" width="9.6640625" style="4" bestFit="1" customWidth="1"/>
    <col min="19" max="19" width="8.88671875" style="4"/>
    <col min="20" max="20" width="9.6640625" style="4" bestFit="1" customWidth="1"/>
  </cols>
  <sheetData>
    <row r="1" spans="1:20" s="3" customFormat="1" x14ac:dyDescent="0.3">
      <c r="B1" s="8"/>
      <c r="C1" s="6">
        <v>2019</v>
      </c>
      <c r="D1" s="7">
        <v>2020</v>
      </c>
      <c r="E1" s="7"/>
      <c r="F1" s="7"/>
      <c r="G1" s="7"/>
      <c r="H1" s="7"/>
      <c r="I1" s="7"/>
      <c r="J1" s="7"/>
      <c r="K1" s="7"/>
      <c r="L1" s="7">
        <v>2021</v>
      </c>
      <c r="M1" s="7"/>
      <c r="N1" s="7"/>
      <c r="O1" s="7"/>
      <c r="P1" s="7">
        <v>2022</v>
      </c>
      <c r="Q1" s="7"/>
      <c r="R1" s="7"/>
      <c r="S1" s="7"/>
      <c r="T1" s="7"/>
    </row>
    <row r="2" spans="1:20" x14ac:dyDescent="0.3">
      <c r="A2" s="1" t="s">
        <v>0</v>
      </c>
      <c r="B2" s="9" t="s">
        <v>31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23</v>
      </c>
      <c r="M2" s="5" t="s">
        <v>22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</row>
    <row r="3" spans="1:20" x14ac:dyDescent="0.3">
      <c r="A3" s="1" t="s">
        <v>1</v>
      </c>
      <c r="B3" s="10">
        <v>171.5</v>
      </c>
      <c r="C3" s="4">
        <f>B3-C4</f>
        <v>166.5</v>
      </c>
      <c r="D3" s="12">
        <f>B3-D4</f>
        <v>168.75</v>
      </c>
      <c r="E3" s="12">
        <f>B3-E4</f>
        <v>171.5</v>
      </c>
      <c r="F3" s="12">
        <f>B3-F4</f>
        <v>170.6</v>
      </c>
      <c r="G3" s="12">
        <f>B3-G4</f>
        <v>171.3</v>
      </c>
      <c r="H3" s="12">
        <f>B3-H4</f>
        <v>168.8</v>
      </c>
      <c r="I3" s="12">
        <f>B3-I4</f>
        <v>168.05</v>
      </c>
      <c r="J3" s="12">
        <f>B3-J4</f>
        <v>168.2</v>
      </c>
      <c r="K3" s="12">
        <f>B3-K4</f>
        <v>167.4</v>
      </c>
      <c r="L3" s="12">
        <f>B3-L4</f>
        <v>170.9</v>
      </c>
      <c r="M3" s="12">
        <f>B3-M4</f>
        <v>170.8</v>
      </c>
      <c r="N3" s="12">
        <f>B3-N4</f>
        <v>167</v>
      </c>
      <c r="O3" s="12">
        <f>B3-O4</f>
        <v>165.9</v>
      </c>
      <c r="P3" s="12">
        <f>B3-P4</f>
        <v>166.4</v>
      </c>
      <c r="Q3" s="12">
        <f>B3-Q4</f>
        <v>167.9</v>
      </c>
      <c r="R3" s="12">
        <f>B3-R4</f>
        <v>168.7</v>
      </c>
      <c r="S3" s="12">
        <f>B3-S4</f>
        <v>164.8</v>
      </c>
      <c r="T3" s="12">
        <f>B3-T4</f>
        <v>165.3</v>
      </c>
    </row>
    <row r="4" spans="1:20" x14ac:dyDescent="0.3">
      <c r="A4" s="2" t="s">
        <v>32</v>
      </c>
      <c r="B4" s="10"/>
      <c r="C4" s="4">
        <v>5.0000000000000009</v>
      </c>
      <c r="D4" s="4">
        <v>2.75</v>
      </c>
      <c r="E4" s="4">
        <v>0</v>
      </c>
      <c r="F4" s="4">
        <v>0.90000000000000036</v>
      </c>
      <c r="G4" s="4">
        <v>0.20000000000000018</v>
      </c>
      <c r="H4" s="4">
        <v>2.7</v>
      </c>
      <c r="I4" s="4">
        <v>3.45</v>
      </c>
      <c r="J4" s="4">
        <v>3.3</v>
      </c>
      <c r="K4" s="4">
        <v>4.1000000000000005</v>
      </c>
      <c r="L4" s="4">
        <v>0.60000000000000009</v>
      </c>
      <c r="M4" s="4">
        <v>0.70000000000000018</v>
      </c>
      <c r="N4" s="4">
        <v>4.5</v>
      </c>
      <c r="O4" s="4">
        <v>5.6000000000000005</v>
      </c>
      <c r="P4" s="4">
        <v>5.1000000000000005</v>
      </c>
      <c r="Q4" s="4">
        <v>3.6000000000000005</v>
      </c>
      <c r="R4" s="4">
        <v>2.8</v>
      </c>
      <c r="S4" s="4">
        <v>6.7</v>
      </c>
      <c r="T4" s="4">
        <v>6.2</v>
      </c>
    </row>
    <row r="5" spans="1:20" x14ac:dyDescent="0.3">
      <c r="A5" s="1" t="s">
        <v>12</v>
      </c>
      <c r="B5" s="10">
        <v>168.8</v>
      </c>
      <c r="C5" s="12">
        <f>B5-C6</f>
        <v>162.80000000000001</v>
      </c>
      <c r="D5" s="12">
        <f>B5-D6</f>
        <v>165.9</v>
      </c>
      <c r="E5" s="12">
        <f>B5-E6</f>
        <v>166</v>
      </c>
      <c r="F5" s="12">
        <f>B5-F6</f>
        <v>165.70000000000002</v>
      </c>
      <c r="G5" s="12">
        <f>B5-G6</f>
        <v>166.20000000000002</v>
      </c>
      <c r="H5" s="12">
        <f>B5-H6</f>
        <v>164.85000000000002</v>
      </c>
      <c r="I5" s="12">
        <f>B5-I6</f>
        <v>164.5</v>
      </c>
      <c r="J5" s="12">
        <f>B5-J6</f>
        <v>164.8</v>
      </c>
      <c r="K5" s="12">
        <f>B5-K6</f>
        <v>164.3</v>
      </c>
      <c r="L5" s="12">
        <f>B5-L6</f>
        <v>166.4</v>
      </c>
      <c r="M5" s="12">
        <f>B5-M6</f>
        <v>165.20000000000002</v>
      </c>
      <c r="N5" s="12">
        <f>B5-N6</f>
        <v>164.20000000000002</v>
      </c>
      <c r="O5" s="12">
        <f>B5-O6</f>
        <v>161.80000000000001</v>
      </c>
      <c r="P5" s="12">
        <f>B5-P6</f>
        <v>162.80000000000001</v>
      </c>
      <c r="Q5" s="12">
        <f>B5-Q6</f>
        <v>164.5</v>
      </c>
      <c r="R5" s="12">
        <f>B5-R6</f>
        <v>165.5</v>
      </c>
      <c r="S5" s="12">
        <f>B5-S6</f>
        <v>161.20000000000002</v>
      </c>
      <c r="T5" s="12">
        <f>B5-T6</f>
        <v>161.9</v>
      </c>
    </row>
    <row r="6" spans="1:20" x14ac:dyDescent="0.3">
      <c r="A6" s="2" t="s">
        <v>32</v>
      </c>
      <c r="B6" s="10"/>
      <c r="C6" s="4">
        <v>6</v>
      </c>
      <c r="D6" s="4">
        <v>2.9</v>
      </c>
      <c r="E6" s="4">
        <v>2.8000000000000003</v>
      </c>
      <c r="F6" s="4">
        <v>3.1</v>
      </c>
      <c r="G6" s="4">
        <v>2.6</v>
      </c>
      <c r="H6" s="4">
        <v>3.9499999999999997</v>
      </c>
      <c r="I6" s="4">
        <v>4.3000000000000007</v>
      </c>
      <c r="J6" s="4">
        <v>4</v>
      </c>
      <c r="K6" s="4">
        <v>4.5</v>
      </c>
      <c r="L6" s="4">
        <v>2.4</v>
      </c>
      <c r="M6" s="4">
        <v>3.6</v>
      </c>
      <c r="N6" s="4">
        <v>4.5999999999999996</v>
      </c>
      <c r="O6" s="4">
        <v>7</v>
      </c>
      <c r="P6" s="4">
        <v>6</v>
      </c>
      <c r="Q6" s="4">
        <v>4.3000000000000007</v>
      </c>
      <c r="R6" s="4">
        <v>3.3000000000000003</v>
      </c>
      <c r="S6" s="4">
        <v>7.6</v>
      </c>
      <c r="T6" s="4">
        <v>6.9</v>
      </c>
    </row>
    <row r="7" spans="1:20" x14ac:dyDescent="0.3">
      <c r="A7" s="1" t="s">
        <v>2</v>
      </c>
      <c r="B7" s="10">
        <v>165.97</v>
      </c>
      <c r="C7" s="12">
        <f>B7-C8</f>
        <v>157.77000000000001</v>
      </c>
      <c r="D7" s="12">
        <f>B7-D8</f>
        <v>160.41999999999999</v>
      </c>
      <c r="E7" s="12">
        <f>B7-E8</f>
        <v>163.87</v>
      </c>
      <c r="F7" s="12">
        <f>B7-F8</f>
        <v>163.47</v>
      </c>
      <c r="G7" s="12">
        <f>B7-G8</f>
        <v>163.66999999999999</v>
      </c>
      <c r="H7" s="12">
        <f>B7-H8</f>
        <v>161.82</v>
      </c>
      <c r="I7" s="12">
        <f>B7-I8</f>
        <v>160.41999999999999</v>
      </c>
      <c r="J7" s="12">
        <f>B7-J8</f>
        <v>159.87</v>
      </c>
      <c r="K7" s="12">
        <f>B7-K8</f>
        <v>158.97</v>
      </c>
      <c r="L7" s="12">
        <f>B7-L8</f>
        <v>163.27000000000001</v>
      </c>
      <c r="M7" s="12">
        <f>B7-M8</f>
        <v>163.57</v>
      </c>
      <c r="N7" s="12">
        <f>B7-N8</f>
        <v>160.07</v>
      </c>
      <c r="O7" s="12">
        <f>B7-O8</f>
        <v>156.77000000000001</v>
      </c>
      <c r="P7" s="12">
        <f>B7-P8</f>
        <v>156.87</v>
      </c>
      <c r="Q7" s="12">
        <f>B7-Q8</f>
        <v>159.16999999999999</v>
      </c>
      <c r="R7" s="12">
        <f>B7-R8</f>
        <v>162.66999999999999</v>
      </c>
      <c r="S7" s="12">
        <f>B7-S8</f>
        <v>156.16999999999999</v>
      </c>
      <c r="T7" s="12">
        <f>B7-T8</f>
        <v>155.87</v>
      </c>
    </row>
    <row r="8" spans="1:20" x14ac:dyDescent="0.3">
      <c r="A8" s="2" t="s">
        <v>32</v>
      </c>
      <c r="B8" s="10"/>
      <c r="C8" s="4">
        <v>8.1999999999999993</v>
      </c>
      <c r="D8" s="4">
        <v>5.55</v>
      </c>
      <c r="E8" s="4">
        <v>2.1</v>
      </c>
      <c r="F8" s="4">
        <v>2.5</v>
      </c>
      <c r="G8" s="4">
        <v>2.2999999999999998</v>
      </c>
      <c r="H8" s="4">
        <v>4.1500000000000004</v>
      </c>
      <c r="I8" s="4">
        <v>5.55</v>
      </c>
      <c r="J8" s="4">
        <v>6.1</v>
      </c>
      <c r="K8" s="4">
        <v>7</v>
      </c>
      <c r="L8" s="4">
        <v>2.7</v>
      </c>
      <c r="M8" s="4">
        <v>2.4</v>
      </c>
      <c r="N8" s="4">
        <v>5.9</v>
      </c>
      <c r="O8" s="4">
        <v>9.1999999999999993</v>
      </c>
      <c r="P8" s="4">
        <v>9.1</v>
      </c>
      <c r="Q8" s="4">
        <v>6.8</v>
      </c>
      <c r="R8" s="4">
        <v>3.3</v>
      </c>
      <c r="S8" s="4">
        <v>9.8000000000000007</v>
      </c>
      <c r="T8" s="4">
        <v>10.1</v>
      </c>
    </row>
    <row r="9" spans="1:20" x14ac:dyDescent="0.3">
      <c r="A9" s="1" t="s">
        <v>3</v>
      </c>
      <c r="B9" s="10">
        <v>168.06</v>
      </c>
      <c r="C9" s="12">
        <f>B9-C10</f>
        <v>159.56</v>
      </c>
      <c r="D9" s="12">
        <f>B9-D10</f>
        <v>163.71</v>
      </c>
      <c r="E9" s="12">
        <f>B9-E10</f>
        <v>165.86</v>
      </c>
      <c r="F9" s="12">
        <f>B9-F10</f>
        <v>165.26</v>
      </c>
      <c r="G9" s="12">
        <f>B9-G10</f>
        <v>166.06</v>
      </c>
      <c r="H9" s="12">
        <f>B9-H10</f>
        <v>164.16</v>
      </c>
      <c r="I9" s="12">
        <f>B9-I10</f>
        <v>163.56</v>
      </c>
      <c r="J9" s="12">
        <f>B9-J10</f>
        <v>161.96</v>
      </c>
      <c r="K9" s="12">
        <f>B9-K10</f>
        <v>161.66</v>
      </c>
      <c r="L9" s="12">
        <f>B9-L10</f>
        <v>166.06</v>
      </c>
      <c r="M9" s="12">
        <f>B9-M10</f>
        <v>166.56</v>
      </c>
      <c r="N9" s="12">
        <f>B9-N10</f>
        <v>162.06</v>
      </c>
      <c r="O9" s="12">
        <f>B9-O10</f>
        <v>159.36000000000001</v>
      </c>
      <c r="P9" s="12">
        <f>B9-P10</f>
        <v>159.76</v>
      </c>
      <c r="Q9" s="12">
        <f>B9-Q10</f>
        <v>163.46</v>
      </c>
      <c r="R9" s="12">
        <f>B9-R10</f>
        <v>165.76</v>
      </c>
      <c r="S9" s="12">
        <f>B9-S10</f>
        <v>158.56</v>
      </c>
      <c r="T9" s="12">
        <f>B9-T10</f>
        <v>159.76</v>
      </c>
    </row>
    <row r="10" spans="1:20" x14ac:dyDescent="0.3">
      <c r="A10" s="2" t="s">
        <v>32</v>
      </c>
      <c r="B10" s="10"/>
      <c r="C10" s="4">
        <v>8.5</v>
      </c>
      <c r="D10" s="4">
        <v>4.3499999999999996</v>
      </c>
      <c r="E10" s="4">
        <v>2.1999999999999997</v>
      </c>
      <c r="F10" s="4">
        <v>2.8000000000000003</v>
      </c>
      <c r="G10" s="4">
        <v>1.9999999999999996</v>
      </c>
      <c r="H10" s="4">
        <v>3.9</v>
      </c>
      <c r="I10" s="4">
        <v>4.5</v>
      </c>
      <c r="J10" s="4">
        <v>6.1</v>
      </c>
      <c r="K10" s="4">
        <v>6.4</v>
      </c>
      <c r="L10" s="4">
        <v>1.9999999999999996</v>
      </c>
      <c r="M10" s="4">
        <v>1.4999999999999996</v>
      </c>
      <c r="N10" s="4">
        <v>6</v>
      </c>
      <c r="O10" s="4">
        <v>8.7000000000000011</v>
      </c>
      <c r="P10" s="4">
        <v>8.3000000000000007</v>
      </c>
      <c r="Q10" s="4">
        <v>4.5999999999999996</v>
      </c>
      <c r="R10" s="4">
        <v>2.3000000000000003</v>
      </c>
      <c r="S10" s="4">
        <v>9.5</v>
      </c>
      <c r="T10" s="4">
        <v>8.3000000000000007</v>
      </c>
    </row>
    <row r="11" spans="1:20" x14ac:dyDescent="0.3">
      <c r="A11" s="1" t="s">
        <v>4</v>
      </c>
      <c r="B11" s="10">
        <v>168.46</v>
      </c>
      <c r="C11" s="12">
        <f>B11-C12</f>
        <v>159.46</v>
      </c>
      <c r="D11" s="12">
        <f>B11-D12</f>
        <v>161.06</v>
      </c>
      <c r="E11" s="12">
        <f>B11-E12</f>
        <v>163.96</v>
      </c>
      <c r="F11" s="12">
        <f>B11-F12</f>
        <v>163.86</v>
      </c>
      <c r="G11" s="12">
        <f>B11-G12</f>
        <v>164.46</v>
      </c>
      <c r="H11" s="12">
        <f>B11-H12</f>
        <v>162.66</v>
      </c>
      <c r="I11" s="12"/>
      <c r="J11" s="12">
        <f>B11-J12</f>
        <v>160.56</v>
      </c>
      <c r="K11" s="12">
        <f>B11-K12</f>
        <v>160.36000000000001</v>
      </c>
      <c r="L11" s="12">
        <f>B11-L12</f>
        <v>162.26000000000002</v>
      </c>
      <c r="M11" s="12">
        <f>B11-M12</f>
        <v>164.26000000000002</v>
      </c>
      <c r="N11" s="12">
        <f>B11-N12</f>
        <v>160.76000000000002</v>
      </c>
      <c r="O11" s="12">
        <f>B11-O12</f>
        <v>158.76000000000002</v>
      </c>
      <c r="P11" s="12">
        <f>B11-P12</f>
        <v>159.76000000000002</v>
      </c>
      <c r="Q11" s="12">
        <f>B11-Q12</f>
        <v>160.96</v>
      </c>
      <c r="R11" s="12">
        <f>B11-R12</f>
        <v>162.66</v>
      </c>
      <c r="S11" s="12">
        <f>B11-S12</f>
        <v>158.06</v>
      </c>
      <c r="T11" s="12">
        <f>B11-T12</f>
        <v>158.26000000000002</v>
      </c>
    </row>
    <row r="12" spans="1:20" x14ac:dyDescent="0.3">
      <c r="A12" s="2" t="s">
        <v>32</v>
      </c>
      <c r="B12" s="10"/>
      <c r="C12" s="4">
        <v>9</v>
      </c>
      <c r="D12" s="4">
        <v>7.3999999999999995</v>
      </c>
      <c r="E12" s="4">
        <v>4.5</v>
      </c>
      <c r="F12" s="4">
        <v>4.5999999999999996</v>
      </c>
      <c r="G12" s="4">
        <v>4</v>
      </c>
      <c r="H12" s="4">
        <v>5.8</v>
      </c>
      <c r="J12" s="4">
        <v>7.8999999999999995</v>
      </c>
      <c r="K12" s="4">
        <v>8.1000000000000014</v>
      </c>
      <c r="L12" s="4">
        <v>6.2</v>
      </c>
      <c r="M12" s="4">
        <v>4.2</v>
      </c>
      <c r="N12" s="4">
        <v>7.7</v>
      </c>
      <c r="O12" s="4">
        <v>9.6999999999999993</v>
      </c>
      <c r="P12" s="4">
        <v>8.6999999999999993</v>
      </c>
      <c r="Q12" s="4">
        <v>7.4999999999999991</v>
      </c>
      <c r="R12" s="4">
        <v>5.8</v>
      </c>
      <c r="S12" s="4">
        <v>10.399999999999999</v>
      </c>
      <c r="T12" s="4">
        <v>10.199999999999999</v>
      </c>
    </row>
    <row r="13" spans="1:20" x14ac:dyDescent="0.3">
      <c r="A13" s="1" t="s">
        <v>5</v>
      </c>
      <c r="B13" s="10">
        <v>172.63</v>
      </c>
      <c r="C13" s="12">
        <f>B13-C14</f>
        <v>164.93</v>
      </c>
      <c r="D13" s="12"/>
      <c r="E13" s="12">
        <f>B13-E14</f>
        <v>169.93</v>
      </c>
      <c r="F13" s="12">
        <f>B13-F14</f>
        <v>169.32999999999998</v>
      </c>
      <c r="G13" s="12">
        <f>B13-G14</f>
        <v>169.63</v>
      </c>
      <c r="H13" s="12">
        <f>B13-H14</f>
        <v>167.13</v>
      </c>
      <c r="I13" s="12">
        <f>B13-I14</f>
        <v>166.48</v>
      </c>
      <c r="J13" s="12">
        <f>B13-J14</f>
        <v>165.53</v>
      </c>
      <c r="K13" s="12">
        <f>B13-K14</f>
        <v>165.23</v>
      </c>
      <c r="L13" s="12">
        <f>B13-L14</f>
        <v>169.13</v>
      </c>
      <c r="M13" s="12">
        <f>B13-M14</f>
        <v>169.13</v>
      </c>
      <c r="N13" s="12">
        <f>B13-N14</f>
        <v>165.63</v>
      </c>
      <c r="O13" s="12">
        <f>B13-O14</f>
        <v>163.72999999999999</v>
      </c>
      <c r="P13" s="12">
        <f>B13-P14</f>
        <v>164.53</v>
      </c>
      <c r="Q13" s="12">
        <f>B13-Q14</f>
        <v>166.43</v>
      </c>
      <c r="R13" s="12">
        <f>B13-R14</f>
        <v>167.73</v>
      </c>
      <c r="S13" s="12">
        <f>B13-S14</f>
        <v>162.53</v>
      </c>
      <c r="T13" s="12">
        <f>B13-T14</f>
        <v>162.53</v>
      </c>
    </row>
    <row r="14" spans="1:20" x14ac:dyDescent="0.3">
      <c r="A14" s="2" t="s">
        <v>32</v>
      </c>
      <c r="B14" s="10"/>
      <c r="C14" s="4">
        <v>7.7</v>
      </c>
      <c r="E14" s="4">
        <v>2.7</v>
      </c>
      <c r="F14" s="4">
        <v>3.3</v>
      </c>
      <c r="G14" s="4">
        <v>3</v>
      </c>
      <c r="H14" s="4">
        <v>5.5000000000000009</v>
      </c>
      <c r="I14" s="4">
        <v>6.1499999999999995</v>
      </c>
      <c r="J14" s="4">
        <v>7.1000000000000005</v>
      </c>
      <c r="K14" s="4">
        <v>7.3999999999999995</v>
      </c>
      <c r="L14" s="4">
        <v>3.5</v>
      </c>
      <c r="M14" s="4">
        <v>3.5</v>
      </c>
      <c r="N14" s="4">
        <v>7.0000000000000009</v>
      </c>
      <c r="O14" s="4">
        <v>8.8999999999999986</v>
      </c>
      <c r="P14" s="4">
        <v>8.1000000000000014</v>
      </c>
      <c r="Q14" s="4">
        <v>6.2</v>
      </c>
      <c r="R14" s="4">
        <v>4.8999999999999995</v>
      </c>
      <c r="S14" s="4">
        <v>10.100000000000001</v>
      </c>
      <c r="T14" s="4">
        <v>10.100000000000001</v>
      </c>
    </row>
    <row r="15" spans="1:20" x14ac:dyDescent="0.3">
      <c r="A15" s="1" t="s">
        <v>6</v>
      </c>
      <c r="B15" s="10">
        <v>171.3</v>
      </c>
      <c r="C15" s="12">
        <f>B15-C16</f>
        <v>165.9</v>
      </c>
      <c r="D15" s="12">
        <f>B15-D16</f>
        <v>167</v>
      </c>
      <c r="E15" s="12">
        <f>B15-E16</f>
        <v>168.8</v>
      </c>
      <c r="F15" s="12">
        <f>B15-F16</f>
        <v>168</v>
      </c>
      <c r="G15" s="12">
        <f>B15-G16</f>
        <v>168.4</v>
      </c>
      <c r="H15" s="12">
        <f>B15-H16</f>
        <v>174</v>
      </c>
      <c r="I15" s="12">
        <f>B15-I16</f>
        <v>167.10000000000002</v>
      </c>
      <c r="J15" s="12">
        <f>B15-J16</f>
        <v>166.3</v>
      </c>
      <c r="K15" s="12">
        <f>B15-K16</f>
        <v>165.5</v>
      </c>
      <c r="L15" s="12">
        <f>B15-L16</f>
        <v>167.9</v>
      </c>
      <c r="M15" s="12">
        <f>B15-M16</f>
        <v>168.3</v>
      </c>
      <c r="N15" s="12">
        <f>B15-N16</f>
        <v>166.4</v>
      </c>
      <c r="O15" s="12">
        <f>B15-O16</f>
        <v>164.9</v>
      </c>
      <c r="P15" s="12">
        <f>B15-P16</f>
        <v>164.8</v>
      </c>
      <c r="Q15" s="12">
        <f>B15-Q16</f>
        <v>166.3</v>
      </c>
      <c r="R15" s="12">
        <f>B15-R16</f>
        <v>167.4</v>
      </c>
      <c r="S15" s="12">
        <f>B15-S16</f>
        <v>163.9</v>
      </c>
      <c r="T15" s="12">
        <f>B15-T16</f>
        <v>163.9</v>
      </c>
    </row>
    <row r="16" spans="1:20" x14ac:dyDescent="0.3">
      <c r="A16" s="2" t="s">
        <v>32</v>
      </c>
      <c r="B16" s="10"/>
      <c r="C16" s="4">
        <v>5.3999999999999995</v>
      </c>
      <c r="D16" s="4">
        <v>4.3</v>
      </c>
      <c r="E16" s="4">
        <v>2.5</v>
      </c>
      <c r="F16" s="4">
        <v>3.3</v>
      </c>
      <c r="G16" s="4">
        <v>2.8999999999999995</v>
      </c>
      <c r="H16" s="4">
        <v>-2.7</v>
      </c>
      <c r="I16" s="4">
        <v>4.2</v>
      </c>
      <c r="J16" s="4">
        <v>5</v>
      </c>
      <c r="K16" s="4">
        <v>5.8</v>
      </c>
      <c r="L16" s="4">
        <v>3.3999999999999995</v>
      </c>
      <c r="M16" s="4">
        <v>3</v>
      </c>
      <c r="N16" s="4">
        <v>4.8999999999999995</v>
      </c>
      <c r="O16" s="4">
        <v>6.3999999999999995</v>
      </c>
      <c r="P16" s="4">
        <v>6.4999999999999991</v>
      </c>
      <c r="Q16" s="4">
        <v>5</v>
      </c>
      <c r="R16" s="4">
        <v>3.8999999999999995</v>
      </c>
      <c r="S16" s="4">
        <v>7.3999999999999995</v>
      </c>
      <c r="T16" s="4">
        <v>7.3999999999999995</v>
      </c>
    </row>
    <row r="17" spans="1:20" x14ac:dyDescent="0.3">
      <c r="A17" s="1" t="s">
        <v>7</v>
      </c>
      <c r="B17" s="10">
        <v>171.89</v>
      </c>
      <c r="C17" s="12">
        <f>B17-C18</f>
        <v>161.29</v>
      </c>
      <c r="D17" s="12">
        <f>B17-D18</f>
        <v>163.19</v>
      </c>
      <c r="E17" s="12">
        <f>B17-E18</f>
        <v>167.58999999999997</v>
      </c>
      <c r="F17" s="12"/>
      <c r="G17" s="12"/>
      <c r="H17" s="12">
        <f>B17-H18</f>
        <v>166.29</v>
      </c>
      <c r="I17" s="12">
        <f>B17-I18</f>
        <v>166.33999999999997</v>
      </c>
      <c r="J17" s="12">
        <f>B17-J18</f>
        <v>162.79</v>
      </c>
      <c r="K17" s="12">
        <f>B17-K18</f>
        <v>160.88999999999999</v>
      </c>
      <c r="L17" s="12">
        <f>B17-L18</f>
        <v>165.89</v>
      </c>
      <c r="M17" s="12">
        <f>B17-M18</f>
        <v>166.89</v>
      </c>
      <c r="N17" s="12">
        <f>B17-N18</f>
        <v>163.98999999999998</v>
      </c>
      <c r="O17" s="12">
        <f>B17-O18</f>
        <v>160.79</v>
      </c>
      <c r="P17" s="12">
        <f>B17-P18</f>
        <v>159.08999999999997</v>
      </c>
      <c r="Q17" s="12">
        <f>B17-Q18</f>
        <v>160.08999999999997</v>
      </c>
      <c r="R17" s="12">
        <f>B17-R18</f>
        <v>163.98999999999998</v>
      </c>
      <c r="S17" s="12">
        <f>B17-S18</f>
        <v>159.38999999999999</v>
      </c>
      <c r="T17" s="12">
        <f>B17-T18</f>
        <v>158.58999999999997</v>
      </c>
    </row>
    <row r="18" spans="1:20" x14ac:dyDescent="0.3">
      <c r="A18" s="2" t="s">
        <v>32</v>
      </c>
      <c r="B18" s="10"/>
      <c r="C18" s="4">
        <v>10.6</v>
      </c>
      <c r="D18" s="4">
        <v>8.6999999999999993</v>
      </c>
      <c r="E18" s="4">
        <v>4.3</v>
      </c>
      <c r="H18" s="4">
        <v>5.6</v>
      </c>
      <c r="I18" s="4">
        <v>5.5500000000000007</v>
      </c>
      <c r="J18" s="4">
        <v>9.1</v>
      </c>
      <c r="K18" s="4">
        <v>11</v>
      </c>
      <c r="L18" s="4">
        <v>6</v>
      </c>
      <c r="M18" s="4">
        <v>5</v>
      </c>
      <c r="N18" s="4">
        <v>7.9</v>
      </c>
      <c r="O18" s="4">
        <v>11.1</v>
      </c>
      <c r="P18" s="4">
        <v>12.8</v>
      </c>
      <c r="Q18" s="4">
        <v>11.8</v>
      </c>
      <c r="R18" s="4">
        <v>7.9</v>
      </c>
      <c r="S18" s="4">
        <v>12.5</v>
      </c>
      <c r="T18" s="4">
        <v>13.3</v>
      </c>
    </row>
    <row r="19" spans="1:20" x14ac:dyDescent="0.3">
      <c r="A19" s="1" t="s">
        <v>8</v>
      </c>
      <c r="B19" s="10">
        <v>176.09</v>
      </c>
      <c r="C19" s="12">
        <f>B19-C20</f>
        <v>167.09</v>
      </c>
      <c r="D19" s="12">
        <f>B19-D20</f>
        <v>157.59</v>
      </c>
      <c r="E19" s="12">
        <f>B19-E20</f>
        <v>163.19</v>
      </c>
      <c r="F19" s="12">
        <f>B19-F20</f>
        <v>163.79</v>
      </c>
      <c r="G19" s="12">
        <f>B19-G20</f>
        <v>168.89000000000001</v>
      </c>
      <c r="H19" s="12">
        <f>B19-H20</f>
        <v>165.84</v>
      </c>
      <c r="I19" s="12">
        <f>B19-I20</f>
        <v>162.29</v>
      </c>
      <c r="J19" s="12">
        <f>B19-J20</f>
        <v>159.09</v>
      </c>
      <c r="K19" s="12">
        <f>B19-K20</f>
        <v>155.99</v>
      </c>
      <c r="L19" s="12">
        <f>B19-L20</f>
        <v>158.29000000000002</v>
      </c>
      <c r="M19" s="12">
        <f>B19-M20</f>
        <v>161.09</v>
      </c>
      <c r="N19" s="12">
        <f>B19-N20</f>
        <v>179.19</v>
      </c>
      <c r="O19" s="12">
        <f>B19-O20</f>
        <v>156.89000000000001</v>
      </c>
      <c r="P19" s="12">
        <f>B19-P20</f>
        <v>155.69</v>
      </c>
      <c r="Q19" s="12">
        <f>B19-Q20</f>
        <v>155.59</v>
      </c>
      <c r="R19" s="12"/>
      <c r="S19" s="12"/>
      <c r="T19" s="12"/>
    </row>
    <row r="20" spans="1:20" x14ac:dyDescent="0.3">
      <c r="A20" s="2" t="s">
        <v>32</v>
      </c>
      <c r="B20" s="10"/>
      <c r="C20" s="4">
        <v>9</v>
      </c>
      <c r="D20" s="4">
        <v>18.5</v>
      </c>
      <c r="E20" s="4">
        <v>12.9</v>
      </c>
      <c r="F20" s="4">
        <v>12.3</v>
      </c>
      <c r="G20" s="4">
        <v>7.2000000000000011</v>
      </c>
      <c r="H20" s="4">
        <v>10.25</v>
      </c>
      <c r="I20" s="4">
        <v>13.799999999999999</v>
      </c>
      <c r="J20" s="4">
        <v>17</v>
      </c>
      <c r="K20" s="4">
        <v>20.099999999999998</v>
      </c>
      <c r="L20" s="4">
        <v>17.799999999999997</v>
      </c>
      <c r="M20" s="4">
        <v>15.000000000000002</v>
      </c>
      <c r="N20" s="4">
        <v>-3.1</v>
      </c>
      <c r="O20" s="4">
        <v>19.2</v>
      </c>
      <c r="P20" s="4">
        <v>20.399999999999999</v>
      </c>
      <c r="Q20" s="4">
        <v>20.5</v>
      </c>
    </row>
    <row r="21" spans="1:20" x14ac:dyDescent="0.3">
      <c r="A21" s="1" t="s">
        <v>9</v>
      </c>
      <c r="B21" s="10">
        <v>175.79</v>
      </c>
      <c r="C21" s="12">
        <f>B21-C22</f>
        <v>167.59</v>
      </c>
      <c r="D21" s="12">
        <f>B21-D22</f>
        <v>168.59</v>
      </c>
      <c r="E21" s="12">
        <f>B21-E22</f>
        <v>171.29</v>
      </c>
      <c r="F21" s="12">
        <f>B21-F22</f>
        <v>178.69</v>
      </c>
      <c r="G21" s="12">
        <f>B21-G22</f>
        <v>171.29</v>
      </c>
      <c r="H21" s="12">
        <f>B21-H22</f>
        <v>169.89</v>
      </c>
      <c r="I21" s="12">
        <f>B21-I22</f>
        <v>169.39</v>
      </c>
      <c r="J21" s="12">
        <f>B21-J22</f>
        <v>168.79</v>
      </c>
      <c r="K21" s="12">
        <f>B21-K22</f>
        <v>167.59</v>
      </c>
      <c r="L21" s="12">
        <f>B21-L22</f>
        <v>170.48999999999998</v>
      </c>
      <c r="M21" s="12">
        <f>B21-M22</f>
        <v>170.69</v>
      </c>
      <c r="N21" s="12">
        <f>B21-N22</f>
        <v>168.89</v>
      </c>
      <c r="O21" s="12">
        <f>B21-O22</f>
        <v>166.79</v>
      </c>
      <c r="P21" s="12">
        <f>B21-P22</f>
        <v>166.09</v>
      </c>
      <c r="Q21" s="12">
        <f>B21-Q22</f>
        <v>166.98999999999998</v>
      </c>
      <c r="R21" s="12">
        <f>B21-R22</f>
        <v>168.69</v>
      </c>
      <c r="S21" s="12">
        <f>B21-S22</f>
        <v>165.19</v>
      </c>
      <c r="T21" s="12">
        <f>B21-T22</f>
        <v>165.09</v>
      </c>
    </row>
    <row r="22" spans="1:20" x14ac:dyDescent="0.3">
      <c r="A22" s="2" t="s">
        <v>32</v>
      </c>
      <c r="B22" s="10"/>
      <c r="C22" s="4">
        <v>8.1999999999999993</v>
      </c>
      <c r="D22" s="4">
        <v>7.1999999999999993</v>
      </c>
      <c r="E22" s="4">
        <v>4.5</v>
      </c>
      <c r="F22" s="4">
        <v>-2.9</v>
      </c>
      <c r="G22" s="4">
        <v>4.5</v>
      </c>
      <c r="H22" s="4">
        <v>5.9</v>
      </c>
      <c r="I22" s="4">
        <v>6.4</v>
      </c>
      <c r="J22" s="4">
        <v>7</v>
      </c>
      <c r="K22" s="4">
        <v>8.1999999999999993</v>
      </c>
      <c r="L22" s="4">
        <v>5.2999999999999989</v>
      </c>
      <c r="M22" s="4">
        <v>5.0999999999999996</v>
      </c>
      <c r="N22" s="4">
        <v>6.9</v>
      </c>
      <c r="O22" s="4">
        <v>9</v>
      </c>
      <c r="P22" s="4">
        <v>9.6999999999999993</v>
      </c>
      <c r="Q22" s="4">
        <v>8.7999999999999989</v>
      </c>
      <c r="R22" s="4">
        <v>7.1</v>
      </c>
      <c r="S22" s="4">
        <v>10.6</v>
      </c>
      <c r="T22" s="4">
        <v>10.7</v>
      </c>
    </row>
    <row r="23" spans="1:20" x14ac:dyDescent="0.3">
      <c r="A23" s="3" t="s">
        <v>10</v>
      </c>
      <c r="B23" s="11">
        <v>173.4</v>
      </c>
      <c r="C23" s="12">
        <f>B23-C24</f>
        <v>168.1</v>
      </c>
      <c r="D23" s="12">
        <f>B23-D24</f>
        <v>169.95000000000002</v>
      </c>
      <c r="E23" s="12">
        <f>B23-E24</f>
        <v>171.6</v>
      </c>
      <c r="F23" s="12">
        <f>B23-F24</f>
        <v>171</v>
      </c>
      <c r="G23" s="12">
        <f>B23-G24</f>
        <v>171.6</v>
      </c>
      <c r="H23" s="12">
        <f>B23-H24</f>
        <v>169.55</v>
      </c>
      <c r="I23" s="12">
        <f>B23-I24</f>
        <v>169.35</v>
      </c>
      <c r="J23" s="12">
        <f>B23-J24</f>
        <v>169.4</v>
      </c>
      <c r="K23" s="12">
        <f>B23-K24</f>
        <v>168.5</v>
      </c>
      <c r="L23" s="12">
        <f>B23-L24</f>
        <v>171.1</v>
      </c>
      <c r="M23" s="12">
        <f>B23-M24</f>
        <v>170.1</v>
      </c>
      <c r="N23" s="12">
        <f>B23-N24</f>
        <v>169.20000000000002</v>
      </c>
      <c r="O23" s="12">
        <f>B23-O24</f>
        <v>167.1</v>
      </c>
      <c r="P23" s="12">
        <f>B23-P24</f>
        <v>167.70000000000002</v>
      </c>
      <c r="Q23" s="12">
        <f>B23-Q24</f>
        <v>169.1</v>
      </c>
      <c r="R23" s="12">
        <f>B23-R24</f>
        <v>169.9</v>
      </c>
      <c r="S23" s="12">
        <f>B23-S24</f>
        <v>166.1</v>
      </c>
      <c r="T23" s="12">
        <f>B23-T24</f>
        <v>166.70000000000002</v>
      </c>
    </row>
    <row r="24" spans="1:20" x14ac:dyDescent="0.3">
      <c r="A24" s="2" t="s">
        <v>32</v>
      </c>
      <c r="B24" s="10"/>
      <c r="C24" s="4">
        <v>5.2999999999999989</v>
      </c>
      <c r="D24" s="4">
        <v>3.4499999999999997</v>
      </c>
      <c r="E24" s="4">
        <v>1.8000000000000003</v>
      </c>
      <c r="F24" s="4">
        <v>2.4</v>
      </c>
      <c r="G24" s="4">
        <v>1.8000000000000003</v>
      </c>
      <c r="H24" s="4">
        <v>3.85</v>
      </c>
      <c r="I24" s="4">
        <v>4.0500000000000007</v>
      </c>
      <c r="J24" s="4">
        <v>4</v>
      </c>
      <c r="K24" s="4">
        <v>4.9000000000000004</v>
      </c>
      <c r="L24" s="4">
        <v>2.3000000000000003</v>
      </c>
      <c r="M24" s="4">
        <v>3.3000000000000003</v>
      </c>
      <c r="N24" s="4">
        <v>4.1999999999999993</v>
      </c>
      <c r="O24" s="4">
        <v>6.2999999999999989</v>
      </c>
      <c r="P24" s="4">
        <v>5.6999999999999993</v>
      </c>
      <c r="Q24" s="4">
        <v>4.3000000000000007</v>
      </c>
      <c r="R24" s="4">
        <v>3.5000000000000004</v>
      </c>
      <c r="S24" s="4">
        <v>7.2999999999999989</v>
      </c>
      <c r="T24" s="4">
        <v>6.6999999999999993</v>
      </c>
    </row>
    <row r="25" spans="1:20" x14ac:dyDescent="0.3">
      <c r="A25" s="3" t="s">
        <v>11</v>
      </c>
      <c r="B25" s="11">
        <v>175</v>
      </c>
      <c r="C25" s="12"/>
      <c r="D25" s="12"/>
      <c r="E25" s="12">
        <f>B25-E26</f>
        <v>173.5</v>
      </c>
      <c r="F25" s="12">
        <f>B25-F26</f>
        <v>173.5</v>
      </c>
      <c r="G25" s="12">
        <f>B25-G26</f>
        <v>173.8</v>
      </c>
      <c r="H25" s="12">
        <f>B25-H26</f>
        <v>171.7</v>
      </c>
      <c r="I25" s="12">
        <f>B25-I26</f>
        <v>171.35</v>
      </c>
      <c r="J25" s="12">
        <f>B25-J26</f>
        <v>172.5</v>
      </c>
      <c r="K25" s="12">
        <f>B25-K26</f>
        <v>170</v>
      </c>
      <c r="L25" s="12">
        <f>B25-L26</f>
        <v>173.7</v>
      </c>
      <c r="M25" s="12">
        <f>B25-M26</f>
        <v>173.1</v>
      </c>
      <c r="N25" s="12">
        <f>B25-N26</f>
        <v>170.1</v>
      </c>
      <c r="O25" s="12">
        <f>B25-O26</f>
        <v>169</v>
      </c>
      <c r="P25" s="12">
        <f>B25-P26</f>
        <v>170.2</v>
      </c>
      <c r="Q25" s="12">
        <f>B25-Q26</f>
        <v>172.9</v>
      </c>
      <c r="R25" s="12">
        <f>B25-R26</f>
        <v>172.6</v>
      </c>
      <c r="S25" s="12">
        <f>B25-S26</f>
        <v>168.5</v>
      </c>
      <c r="T25" s="12">
        <f>B25-T26</f>
        <v>168.7</v>
      </c>
    </row>
    <row r="26" spans="1:20" x14ac:dyDescent="0.3">
      <c r="A26" s="2" t="s">
        <v>32</v>
      </c>
      <c r="B26" s="10"/>
      <c r="E26" s="4">
        <v>1.5</v>
      </c>
      <c r="F26" s="4">
        <v>1.5</v>
      </c>
      <c r="G26" s="4">
        <v>1.2000000000000002</v>
      </c>
      <c r="H26" s="4">
        <v>3.3</v>
      </c>
      <c r="I26" s="4">
        <v>3.6500000000000004</v>
      </c>
      <c r="J26" s="4">
        <v>2.5</v>
      </c>
      <c r="K26" s="4">
        <v>5</v>
      </c>
      <c r="L26" s="4">
        <v>1.2999999999999998</v>
      </c>
      <c r="M26" s="4">
        <v>1.9000000000000004</v>
      </c>
      <c r="N26" s="4">
        <v>4.9000000000000004</v>
      </c>
      <c r="O26" s="4">
        <v>6</v>
      </c>
      <c r="P26" s="4">
        <v>4.8000000000000007</v>
      </c>
      <c r="Q26" s="4">
        <v>2.0999999999999996</v>
      </c>
      <c r="R26" s="4">
        <v>2.4000000000000004</v>
      </c>
      <c r="S26" s="4">
        <v>6.5</v>
      </c>
      <c r="T26" s="4">
        <v>6.3000000000000007</v>
      </c>
    </row>
  </sheetData>
  <mergeCells count="3">
    <mergeCell ref="D1:K1"/>
    <mergeCell ref="L1:O1"/>
    <mergeCell ref="P1:T1"/>
  </mergeCells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A1D-51AA-4E2D-8338-60EB92C5A904}">
  <dimension ref="A1:I16"/>
  <sheetViews>
    <sheetView workbookViewId="0">
      <selection activeCell="E22" sqref="E22"/>
    </sheetView>
  </sheetViews>
  <sheetFormatPr defaultRowHeight="14.4" x14ac:dyDescent="0.3"/>
  <cols>
    <col min="1" max="1" width="12.88671875" customWidth="1"/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46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47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2.75</v>
      </c>
      <c r="E5" s="12">
        <v>168.75</v>
      </c>
      <c r="F5" s="12">
        <v>0.60000000000000009</v>
      </c>
      <c r="G5" s="12">
        <v>170.9</v>
      </c>
      <c r="H5" s="12">
        <v>5.1000000000000005</v>
      </c>
      <c r="I5" s="12">
        <v>166.4</v>
      </c>
    </row>
    <row r="6" spans="1:9" x14ac:dyDescent="0.3">
      <c r="A6" t="s">
        <v>34</v>
      </c>
      <c r="B6" s="16"/>
      <c r="C6" s="16"/>
      <c r="D6" s="12">
        <v>0</v>
      </c>
      <c r="E6" s="12">
        <v>171.5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0.90000000000000036</v>
      </c>
      <c r="E7" s="12">
        <v>170.6</v>
      </c>
      <c r="F7" s="12">
        <v>0.70000000000000018</v>
      </c>
      <c r="G7" s="12">
        <v>170.8</v>
      </c>
      <c r="H7" s="12">
        <v>3.6000000000000005</v>
      </c>
      <c r="I7" s="12">
        <v>167.9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2.8</v>
      </c>
      <c r="I8" s="12">
        <v>168.7</v>
      </c>
    </row>
    <row r="9" spans="1:9" x14ac:dyDescent="0.3">
      <c r="A9" t="s">
        <v>37</v>
      </c>
      <c r="B9" s="16"/>
      <c r="C9" s="16"/>
      <c r="D9" s="12">
        <v>0.20000000000000018</v>
      </c>
      <c r="E9" s="12">
        <v>171.3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2.7</v>
      </c>
      <c r="E10" s="12">
        <v>168.8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3.45</v>
      </c>
      <c r="E11" s="12">
        <v>168.05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4.5</v>
      </c>
      <c r="G12" s="12">
        <v>167</v>
      </c>
      <c r="H12" s="12">
        <v>6.7</v>
      </c>
      <c r="I12" s="12">
        <v>164.8</v>
      </c>
    </row>
    <row r="13" spans="1:9" x14ac:dyDescent="0.3">
      <c r="A13" t="s">
        <v>41</v>
      </c>
      <c r="B13" s="16"/>
      <c r="C13" s="16"/>
      <c r="D13" s="12">
        <v>3.3</v>
      </c>
      <c r="E13" s="12">
        <v>168.2</v>
      </c>
      <c r="F13" s="16"/>
      <c r="G13" s="16"/>
      <c r="H13" s="12">
        <v>6.2</v>
      </c>
      <c r="I13" s="12">
        <v>165.3</v>
      </c>
    </row>
    <row r="14" spans="1:9" x14ac:dyDescent="0.3">
      <c r="A14" t="s">
        <v>42</v>
      </c>
      <c r="B14" s="16"/>
      <c r="C14" s="16"/>
      <c r="D14" s="16"/>
      <c r="E14" s="16"/>
      <c r="F14" s="12">
        <v>5.6000000000000005</v>
      </c>
      <c r="G14" s="12">
        <v>165.9</v>
      </c>
      <c r="H14" s="16"/>
      <c r="I14" s="16"/>
    </row>
    <row r="15" spans="1:9" x14ac:dyDescent="0.3">
      <c r="A15" t="s">
        <v>43</v>
      </c>
      <c r="B15" s="12">
        <v>5.0000000000000009</v>
      </c>
      <c r="C15" s="12">
        <v>166.5</v>
      </c>
      <c r="D15" s="16"/>
      <c r="E15" s="16"/>
      <c r="F15" s="16"/>
      <c r="H15" s="16"/>
      <c r="I15" s="16"/>
    </row>
    <row r="16" spans="1:9" x14ac:dyDescent="0.3">
      <c r="A16" t="s">
        <v>44</v>
      </c>
      <c r="B16" s="16"/>
      <c r="C16" s="16"/>
      <c r="D16" s="12">
        <v>4.1000000000000005</v>
      </c>
      <c r="E16" s="12">
        <v>167.4</v>
      </c>
      <c r="F16" s="16"/>
      <c r="H16" s="16"/>
      <c r="I16" s="16"/>
    </row>
  </sheetData>
  <mergeCells count="6">
    <mergeCell ref="B3:C3"/>
    <mergeCell ref="D3:E3"/>
    <mergeCell ref="F3:G3"/>
    <mergeCell ref="H3:I3"/>
    <mergeCell ref="A1:I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9BB0-F360-4959-87FD-2FD1C688BD31}">
  <dimension ref="A1:I16"/>
  <sheetViews>
    <sheetView workbookViewId="0">
      <selection activeCell="I19" sqref="I19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48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59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2.9</v>
      </c>
      <c r="E5" s="12">
        <v>165.9</v>
      </c>
      <c r="F5" s="12">
        <v>2.4</v>
      </c>
      <c r="G5" s="12">
        <v>166.4</v>
      </c>
      <c r="H5" s="12">
        <v>6</v>
      </c>
      <c r="I5" s="12">
        <v>162.80000000000001</v>
      </c>
    </row>
    <row r="6" spans="1:9" x14ac:dyDescent="0.3">
      <c r="A6" t="s">
        <v>34</v>
      </c>
      <c r="B6" s="16"/>
      <c r="C6" s="16"/>
      <c r="D6" s="12">
        <v>2.8000000000000003</v>
      </c>
      <c r="E6" s="12">
        <v>166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3.1</v>
      </c>
      <c r="E7" s="12">
        <v>165.70000000000002</v>
      </c>
      <c r="F7" s="12">
        <v>3.6</v>
      </c>
      <c r="G7" s="12">
        <v>165.20000000000002</v>
      </c>
      <c r="H7" s="12">
        <v>4.3000000000000007</v>
      </c>
      <c r="I7" s="12">
        <v>164.5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3.3000000000000003</v>
      </c>
      <c r="I8" s="12">
        <v>165.5</v>
      </c>
    </row>
    <row r="9" spans="1:9" x14ac:dyDescent="0.3">
      <c r="A9" t="s">
        <v>37</v>
      </c>
      <c r="B9" s="16"/>
      <c r="C9" s="16"/>
      <c r="D9" s="12">
        <v>2.6</v>
      </c>
      <c r="E9" s="12">
        <v>166.20000000000002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3.9499999999999997</v>
      </c>
      <c r="E10" s="12">
        <v>164.85000000000002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4.3000000000000007</v>
      </c>
      <c r="E11" s="12">
        <v>164.5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4.5999999999999996</v>
      </c>
      <c r="G12" s="12">
        <v>164.20000000000002</v>
      </c>
      <c r="H12" s="12">
        <v>7.6</v>
      </c>
      <c r="I12" s="12">
        <v>161.20000000000002</v>
      </c>
    </row>
    <row r="13" spans="1:9" x14ac:dyDescent="0.3">
      <c r="A13" t="s">
        <v>41</v>
      </c>
      <c r="B13" s="16"/>
      <c r="C13" s="16"/>
      <c r="D13" s="12">
        <v>4</v>
      </c>
      <c r="E13" s="12">
        <v>164.8</v>
      </c>
      <c r="F13" s="16"/>
      <c r="G13" s="16"/>
      <c r="H13" s="12">
        <v>6.9</v>
      </c>
      <c r="I13" s="12">
        <v>161.9</v>
      </c>
    </row>
    <row r="14" spans="1:9" x14ac:dyDescent="0.3">
      <c r="A14" t="s">
        <v>42</v>
      </c>
      <c r="B14" s="16"/>
      <c r="C14" s="16"/>
      <c r="D14" s="16"/>
      <c r="E14" s="16"/>
      <c r="F14" s="12">
        <v>7</v>
      </c>
      <c r="G14" s="12">
        <v>161.80000000000001</v>
      </c>
      <c r="H14" s="16"/>
      <c r="I14" s="16"/>
    </row>
    <row r="15" spans="1:9" x14ac:dyDescent="0.3">
      <c r="A15" t="s">
        <v>43</v>
      </c>
      <c r="B15" s="12">
        <v>6</v>
      </c>
      <c r="C15" s="12">
        <v>162.80000000000001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4.5</v>
      </c>
      <c r="E16" s="12">
        <v>164.3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A19A-DD31-46E5-B96C-810DD7B1A663}">
  <dimension ref="A1:I16"/>
  <sheetViews>
    <sheetView workbookViewId="0">
      <selection activeCell="C19" sqref="C19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49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60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5.55</v>
      </c>
      <c r="E5" s="12">
        <v>160.41999999999999</v>
      </c>
      <c r="F5" s="12">
        <v>2.7</v>
      </c>
      <c r="G5" s="12">
        <v>163.27000000000001</v>
      </c>
      <c r="H5" s="12">
        <v>9.1</v>
      </c>
      <c r="I5" s="12">
        <v>156.87</v>
      </c>
    </row>
    <row r="6" spans="1:9" x14ac:dyDescent="0.3">
      <c r="A6" t="s">
        <v>34</v>
      </c>
      <c r="B6" s="16"/>
      <c r="C6" s="16"/>
      <c r="D6" s="12">
        <v>2.1</v>
      </c>
      <c r="E6" s="12">
        <v>163.87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2.5</v>
      </c>
      <c r="E7" s="12">
        <v>163.47</v>
      </c>
      <c r="F7" s="12">
        <v>2.4</v>
      </c>
      <c r="G7" s="12">
        <v>163.57</v>
      </c>
      <c r="H7" s="12">
        <v>6.8</v>
      </c>
      <c r="I7" s="12">
        <v>159.16999999999999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3.3</v>
      </c>
      <c r="I8" s="12">
        <v>162.66999999999999</v>
      </c>
    </row>
    <row r="9" spans="1:9" x14ac:dyDescent="0.3">
      <c r="A9" t="s">
        <v>37</v>
      </c>
      <c r="B9" s="16"/>
      <c r="C9" s="16"/>
      <c r="D9" s="12">
        <v>2.2999999999999998</v>
      </c>
      <c r="E9" s="12">
        <v>163.66999999999999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4.1500000000000004</v>
      </c>
      <c r="E10" s="12">
        <v>161.82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5.55</v>
      </c>
      <c r="E11" s="12">
        <v>160.41999999999999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5.9</v>
      </c>
      <c r="G12" s="12">
        <v>160.07</v>
      </c>
      <c r="H12" s="12">
        <v>9.8000000000000007</v>
      </c>
      <c r="I12" s="12">
        <v>156.16999999999999</v>
      </c>
    </row>
    <row r="13" spans="1:9" x14ac:dyDescent="0.3">
      <c r="A13" t="s">
        <v>41</v>
      </c>
      <c r="B13" s="16"/>
      <c r="C13" s="16"/>
      <c r="D13" s="12">
        <v>6.1</v>
      </c>
      <c r="E13" s="12">
        <v>159.87</v>
      </c>
      <c r="F13" s="16"/>
      <c r="G13" s="16"/>
      <c r="H13" s="12">
        <v>10.1</v>
      </c>
      <c r="I13" s="12">
        <v>155.87</v>
      </c>
    </row>
    <row r="14" spans="1:9" x14ac:dyDescent="0.3">
      <c r="A14" t="s">
        <v>42</v>
      </c>
      <c r="B14" s="16"/>
      <c r="C14" s="16"/>
      <c r="D14" s="16"/>
      <c r="E14" s="16"/>
      <c r="F14" s="12">
        <v>9.1999999999999993</v>
      </c>
      <c r="G14" s="12">
        <v>156.77000000000001</v>
      </c>
      <c r="H14" s="16"/>
      <c r="I14" s="16"/>
    </row>
    <row r="15" spans="1:9" x14ac:dyDescent="0.3">
      <c r="A15" t="s">
        <v>43</v>
      </c>
      <c r="B15" s="12">
        <v>8.1999999999999993</v>
      </c>
      <c r="C15" s="12">
        <v>157.77000000000001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7</v>
      </c>
      <c r="E16" s="12">
        <v>158.97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B0E-0138-4C8F-A8BA-E5263E5A1AA0}">
  <dimension ref="A1:I16"/>
  <sheetViews>
    <sheetView workbookViewId="0">
      <selection activeCell="F22" sqref="F22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50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61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4.3499999999999996</v>
      </c>
      <c r="E5" s="12">
        <v>163.71</v>
      </c>
      <c r="F5" s="12">
        <v>1.9999999999999996</v>
      </c>
      <c r="G5" s="12">
        <v>166.06</v>
      </c>
      <c r="H5" s="12">
        <v>8.3000000000000007</v>
      </c>
      <c r="I5" s="12">
        <v>159.76</v>
      </c>
    </row>
    <row r="6" spans="1:9" x14ac:dyDescent="0.3">
      <c r="A6" t="s">
        <v>34</v>
      </c>
      <c r="B6" s="16"/>
      <c r="C6" s="16"/>
      <c r="D6" s="12">
        <v>2.1999999999999997</v>
      </c>
      <c r="E6" s="12">
        <v>165.86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2.8000000000000003</v>
      </c>
      <c r="E7" s="12">
        <v>165.26</v>
      </c>
      <c r="F7" s="12">
        <v>1.4999999999999996</v>
      </c>
      <c r="G7" s="12">
        <v>166.56</v>
      </c>
      <c r="H7" s="12">
        <v>4.5999999999999996</v>
      </c>
      <c r="I7" s="12">
        <v>163.46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2.3000000000000003</v>
      </c>
      <c r="I8" s="12">
        <v>165.76</v>
      </c>
    </row>
    <row r="9" spans="1:9" x14ac:dyDescent="0.3">
      <c r="A9" t="s">
        <v>37</v>
      </c>
      <c r="B9" s="16"/>
      <c r="C9" s="16"/>
      <c r="D9" s="12">
        <v>1.9999999999999996</v>
      </c>
      <c r="E9" s="12">
        <v>166.06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3.9</v>
      </c>
      <c r="E10" s="12">
        <v>164.16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4.5</v>
      </c>
      <c r="E11" s="12">
        <v>163.56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6</v>
      </c>
      <c r="G12" s="12">
        <v>162.06</v>
      </c>
      <c r="H12" s="12">
        <v>9.5</v>
      </c>
      <c r="I12" s="12">
        <v>158.56</v>
      </c>
    </row>
    <row r="13" spans="1:9" x14ac:dyDescent="0.3">
      <c r="A13" t="s">
        <v>41</v>
      </c>
      <c r="B13" s="16"/>
      <c r="C13" s="16"/>
      <c r="D13" s="12">
        <v>6.1</v>
      </c>
      <c r="E13" s="12">
        <v>161.96</v>
      </c>
      <c r="F13" s="16"/>
      <c r="G13" s="16"/>
      <c r="H13" s="12">
        <v>8.3000000000000007</v>
      </c>
      <c r="I13" s="12">
        <v>159.76</v>
      </c>
    </row>
    <row r="14" spans="1:9" x14ac:dyDescent="0.3">
      <c r="A14" t="s">
        <v>42</v>
      </c>
      <c r="B14" s="16"/>
      <c r="C14" s="16"/>
      <c r="D14" s="16"/>
      <c r="E14" s="16"/>
      <c r="F14" s="12">
        <v>8.7000000000000011</v>
      </c>
      <c r="G14" s="12">
        <v>159.36000000000001</v>
      </c>
      <c r="H14" s="16"/>
      <c r="I14" s="16"/>
    </row>
    <row r="15" spans="1:9" x14ac:dyDescent="0.3">
      <c r="A15" t="s">
        <v>43</v>
      </c>
      <c r="B15" s="12">
        <v>8.5</v>
      </c>
      <c r="C15" s="12">
        <v>159.56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6.4</v>
      </c>
      <c r="E16" s="12">
        <v>161.66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BBDC-0D21-4879-8A4C-5CCA49068035}">
  <dimension ref="A1:I16"/>
  <sheetViews>
    <sheetView workbookViewId="0">
      <selection activeCell="L13" sqref="L13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51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62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7.3999999999999995</v>
      </c>
      <c r="E5" s="12">
        <v>161.06</v>
      </c>
      <c r="F5" s="12">
        <v>6.2</v>
      </c>
      <c r="G5" s="12">
        <v>162.26000000000002</v>
      </c>
      <c r="H5" s="12">
        <v>8.6999999999999993</v>
      </c>
      <c r="I5" s="12">
        <v>159.76000000000002</v>
      </c>
    </row>
    <row r="6" spans="1:9" x14ac:dyDescent="0.3">
      <c r="A6" t="s">
        <v>34</v>
      </c>
      <c r="B6" s="16"/>
      <c r="C6" s="16"/>
      <c r="D6" s="12">
        <v>4.5</v>
      </c>
      <c r="E6" s="12">
        <v>163.96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4.5999999999999996</v>
      </c>
      <c r="E7" s="12">
        <v>163.86</v>
      </c>
      <c r="F7" s="12">
        <v>4.2</v>
      </c>
      <c r="G7" s="12">
        <v>164.26000000000002</v>
      </c>
      <c r="H7" s="12">
        <v>7.4999999999999991</v>
      </c>
      <c r="I7" s="12">
        <v>160.96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5.8</v>
      </c>
      <c r="I8" s="12">
        <v>162.66</v>
      </c>
    </row>
    <row r="9" spans="1:9" x14ac:dyDescent="0.3">
      <c r="A9" t="s">
        <v>37</v>
      </c>
      <c r="B9" s="16"/>
      <c r="C9" s="16"/>
      <c r="D9" s="12">
        <v>4</v>
      </c>
      <c r="E9" s="12">
        <v>164.46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5.8</v>
      </c>
      <c r="E10" s="12">
        <v>162.66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/>
      <c r="E11" s="12"/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7.7</v>
      </c>
      <c r="G12" s="12">
        <v>160.76000000000002</v>
      </c>
      <c r="H12" s="12">
        <v>10.399999999999999</v>
      </c>
      <c r="I12" s="12">
        <v>158.06</v>
      </c>
    </row>
    <row r="13" spans="1:9" x14ac:dyDescent="0.3">
      <c r="A13" t="s">
        <v>41</v>
      </c>
      <c r="B13" s="16"/>
      <c r="C13" s="16"/>
      <c r="D13" s="12">
        <v>7.8999999999999995</v>
      </c>
      <c r="E13" s="12">
        <v>160.56</v>
      </c>
      <c r="F13" s="16"/>
      <c r="G13" s="16"/>
      <c r="H13" s="12">
        <v>10.199999999999999</v>
      </c>
      <c r="I13" s="12">
        <v>158.26000000000002</v>
      </c>
    </row>
    <row r="14" spans="1:9" x14ac:dyDescent="0.3">
      <c r="A14" t="s">
        <v>42</v>
      </c>
      <c r="B14" s="16"/>
      <c r="C14" s="16"/>
      <c r="D14" s="16"/>
      <c r="E14" s="16"/>
      <c r="F14" s="12">
        <v>9.6999999999999993</v>
      </c>
      <c r="G14" s="12">
        <v>158.76000000000002</v>
      </c>
      <c r="H14" s="16"/>
      <c r="I14" s="16"/>
    </row>
    <row r="15" spans="1:9" x14ac:dyDescent="0.3">
      <c r="A15" t="s">
        <v>43</v>
      </c>
      <c r="B15" s="12">
        <v>9</v>
      </c>
      <c r="C15" s="12">
        <v>159.46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8.1000000000000014</v>
      </c>
      <c r="E16" s="12">
        <v>160.36000000000001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B854-F09A-4A84-BB50-41F6ADB70692}">
  <dimension ref="A1:I16"/>
  <sheetViews>
    <sheetView workbookViewId="0">
      <selection activeCell="K8" sqref="K8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52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63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/>
      <c r="E5" s="12"/>
      <c r="F5" s="12">
        <v>3.5</v>
      </c>
      <c r="G5" s="12">
        <v>169.13</v>
      </c>
      <c r="H5" s="12">
        <v>8.1000000000000014</v>
      </c>
      <c r="I5" s="12">
        <v>164.53</v>
      </c>
    </row>
    <row r="6" spans="1:9" x14ac:dyDescent="0.3">
      <c r="A6" t="s">
        <v>34</v>
      </c>
      <c r="B6" s="16"/>
      <c r="C6" s="16"/>
      <c r="D6" s="12">
        <v>2.7</v>
      </c>
      <c r="E6" s="12">
        <v>169.93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3.3</v>
      </c>
      <c r="E7" s="12">
        <v>169.32999999999998</v>
      </c>
      <c r="F7" s="12">
        <v>3.5</v>
      </c>
      <c r="G7" s="12">
        <v>169.13</v>
      </c>
      <c r="H7" s="12">
        <v>6.2</v>
      </c>
      <c r="I7" s="12">
        <v>166.43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4.8999999999999995</v>
      </c>
      <c r="I8" s="12">
        <v>167.73</v>
      </c>
    </row>
    <row r="9" spans="1:9" x14ac:dyDescent="0.3">
      <c r="A9" t="s">
        <v>37</v>
      </c>
      <c r="B9" s="16"/>
      <c r="C9" s="16"/>
      <c r="D9" s="12">
        <v>3</v>
      </c>
      <c r="E9" s="12">
        <v>169.63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5.5000000000000009</v>
      </c>
      <c r="E10" s="12">
        <v>167.13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6.1499999999999995</v>
      </c>
      <c r="E11" s="12">
        <v>166.48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7.0000000000000009</v>
      </c>
      <c r="G12" s="12">
        <v>165.63</v>
      </c>
      <c r="H12" s="12">
        <v>10.100000000000001</v>
      </c>
      <c r="I12" s="12">
        <v>162.53</v>
      </c>
    </row>
    <row r="13" spans="1:9" x14ac:dyDescent="0.3">
      <c r="A13" t="s">
        <v>41</v>
      </c>
      <c r="B13" s="16"/>
      <c r="C13" s="16"/>
      <c r="D13" s="12">
        <v>7.1000000000000005</v>
      </c>
      <c r="E13" s="12">
        <v>165.53</v>
      </c>
      <c r="F13" s="16"/>
      <c r="G13" s="16"/>
      <c r="H13" s="12">
        <v>10.100000000000001</v>
      </c>
      <c r="I13" s="12">
        <v>162.53</v>
      </c>
    </row>
    <row r="14" spans="1:9" x14ac:dyDescent="0.3">
      <c r="A14" t="s">
        <v>42</v>
      </c>
      <c r="B14" s="16"/>
      <c r="C14" s="16"/>
      <c r="D14" s="16"/>
      <c r="E14" s="16"/>
      <c r="F14" s="12">
        <v>8.8999999999999986</v>
      </c>
      <c r="G14" s="12">
        <v>163.72999999999999</v>
      </c>
      <c r="H14" s="16"/>
      <c r="I14" s="16"/>
    </row>
    <row r="15" spans="1:9" x14ac:dyDescent="0.3">
      <c r="A15" t="s">
        <v>43</v>
      </c>
      <c r="B15" s="12">
        <v>7.7</v>
      </c>
      <c r="C15" s="12">
        <v>164.93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7.3999999999999995</v>
      </c>
      <c r="E16" s="12">
        <v>165.23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2E3C-BC80-4147-B2F0-F2E44EA74786}">
  <dimension ref="A1:I16"/>
  <sheetViews>
    <sheetView workbookViewId="0">
      <selection activeCell="C10" sqref="C10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53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64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4.3</v>
      </c>
      <c r="E5" s="12">
        <v>167</v>
      </c>
      <c r="F5" s="12">
        <v>3.3999999999999995</v>
      </c>
      <c r="G5" s="12">
        <v>167.9</v>
      </c>
      <c r="H5" s="12">
        <v>6.4999999999999991</v>
      </c>
      <c r="I5" s="12">
        <v>164.8</v>
      </c>
    </row>
    <row r="6" spans="1:9" x14ac:dyDescent="0.3">
      <c r="A6" t="s">
        <v>34</v>
      </c>
      <c r="B6" s="16"/>
      <c r="C6" s="16"/>
      <c r="D6" s="12">
        <v>2.5</v>
      </c>
      <c r="E6" s="12">
        <v>168.8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3.3</v>
      </c>
      <c r="E7" s="12">
        <v>168</v>
      </c>
      <c r="F7" s="12">
        <v>3</v>
      </c>
      <c r="G7" s="12">
        <v>168.3</v>
      </c>
      <c r="H7" s="12">
        <v>5</v>
      </c>
      <c r="I7" s="12">
        <v>166.3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3.8999999999999995</v>
      </c>
      <c r="I8" s="12">
        <v>167.4</v>
      </c>
    </row>
    <row r="9" spans="1:9" x14ac:dyDescent="0.3">
      <c r="A9" t="s">
        <v>37</v>
      </c>
      <c r="B9" s="16"/>
      <c r="C9" s="16"/>
      <c r="D9" s="12">
        <v>2.8999999999999995</v>
      </c>
      <c r="E9" s="12">
        <v>168.4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-2.7</v>
      </c>
      <c r="E10" s="12">
        <v>174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4.2</v>
      </c>
      <c r="E11" s="12">
        <v>167.10000000000002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4.8999999999999995</v>
      </c>
      <c r="G12" s="12">
        <v>166.4</v>
      </c>
      <c r="H12" s="12">
        <v>7.3999999999999995</v>
      </c>
      <c r="I12" s="12">
        <v>163.9</v>
      </c>
    </row>
    <row r="13" spans="1:9" x14ac:dyDescent="0.3">
      <c r="A13" t="s">
        <v>41</v>
      </c>
      <c r="B13" s="16"/>
      <c r="C13" s="16"/>
      <c r="D13" s="12">
        <v>5</v>
      </c>
      <c r="E13" s="12">
        <v>166.3</v>
      </c>
      <c r="F13" s="16"/>
      <c r="G13" s="16"/>
      <c r="H13" s="12">
        <v>7.3999999999999995</v>
      </c>
      <c r="I13" s="12">
        <v>163.9</v>
      </c>
    </row>
    <row r="14" spans="1:9" x14ac:dyDescent="0.3">
      <c r="A14" t="s">
        <v>42</v>
      </c>
      <c r="B14" s="16"/>
      <c r="C14" s="16"/>
      <c r="D14" s="16"/>
      <c r="E14" s="16"/>
      <c r="F14" s="12">
        <v>6.3999999999999995</v>
      </c>
      <c r="G14" s="12">
        <v>164.9</v>
      </c>
      <c r="H14" s="16"/>
      <c r="I14" s="16"/>
    </row>
    <row r="15" spans="1:9" x14ac:dyDescent="0.3">
      <c r="A15" t="s">
        <v>43</v>
      </c>
      <c r="B15" s="12">
        <v>5.3999999999999995</v>
      </c>
      <c r="C15" s="12">
        <v>165.9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5.8</v>
      </c>
      <c r="E16" s="12">
        <v>165.5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EC76-0D59-4983-80E0-B2130A2E2F9C}">
  <dimension ref="A1:I16"/>
  <sheetViews>
    <sheetView workbookViewId="0">
      <selection activeCell="K15" sqref="K15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54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65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8.6999999999999993</v>
      </c>
      <c r="E5" s="12">
        <v>163.19</v>
      </c>
      <c r="F5" s="12">
        <v>6</v>
      </c>
      <c r="G5" s="12">
        <v>165.89</v>
      </c>
      <c r="H5" s="12">
        <v>12.8</v>
      </c>
      <c r="I5" s="12">
        <v>159.08999999999997</v>
      </c>
    </row>
    <row r="6" spans="1:9" x14ac:dyDescent="0.3">
      <c r="A6" t="s">
        <v>34</v>
      </c>
      <c r="B6" s="16"/>
      <c r="C6" s="16"/>
      <c r="D6" s="12">
        <v>4.3</v>
      </c>
      <c r="E6" s="12">
        <v>167.58999999999997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/>
      <c r="E7" s="12"/>
      <c r="F7" s="12">
        <v>5</v>
      </c>
      <c r="G7" s="12">
        <v>166.89</v>
      </c>
      <c r="H7" s="12">
        <v>11.8</v>
      </c>
      <c r="I7" s="12">
        <v>160.08999999999997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7.9</v>
      </c>
      <c r="I8" s="12">
        <v>163.98999999999998</v>
      </c>
    </row>
    <row r="9" spans="1:9" x14ac:dyDescent="0.3">
      <c r="A9" t="s">
        <v>37</v>
      </c>
      <c r="B9" s="16"/>
      <c r="C9" s="16"/>
      <c r="D9" s="12"/>
      <c r="E9" s="12"/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5.6</v>
      </c>
      <c r="E10" s="12">
        <v>166.29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5.5500000000000007</v>
      </c>
      <c r="E11" s="12">
        <v>166.33999999999997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7.9</v>
      </c>
      <c r="G12" s="12">
        <v>163.98999999999998</v>
      </c>
      <c r="H12" s="12">
        <v>12.5</v>
      </c>
      <c r="I12" s="12">
        <v>159.38999999999999</v>
      </c>
    </row>
    <row r="13" spans="1:9" x14ac:dyDescent="0.3">
      <c r="A13" t="s">
        <v>41</v>
      </c>
      <c r="B13" s="16"/>
      <c r="C13" s="16"/>
      <c r="D13" s="12">
        <v>9.1</v>
      </c>
      <c r="E13" s="12">
        <v>162.79</v>
      </c>
      <c r="F13" s="16"/>
      <c r="G13" s="16"/>
      <c r="H13" s="12">
        <v>13.3</v>
      </c>
      <c r="I13" s="12">
        <v>158.58999999999997</v>
      </c>
    </row>
    <row r="14" spans="1:9" x14ac:dyDescent="0.3">
      <c r="A14" t="s">
        <v>42</v>
      </c>
      <c r="B14" s="16"/>
      <c r="C14" s="16"/>
      <c r="D14" s="16"/>
      <c r="E14" s="16"/>
      <c r="F14" s="12">
        <v>11.1</v>
      </c>
      <c r="G14" s="12">
        <v>160.79</v>
      </c>
      <c r="H14" s="16"/>
      <c r="I14" s="16"/>
    </row>
    <row r="15" spans="1:9" x14ac:dyDescent="0.3">
      <c r="A15" t="s">
        <v>43</v>
      </c>
      <c r="B15" s="12">
        <v>10.6</v>
      </c>
      <c r="C15" s="12">
        <v>161.29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11</v>
      </c>
      <c r="E16" s="12">
        <v>160.88999999999999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C9B9-BF1E-4F3A-B843-6C16347F1E4D}">
  <dimension ref="A1:I16"/>
  <sheetViews>
    <sheetView workbookViewId="0">
      <selection activeCell="G20" sqref="G20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66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18.5</v>
      </c>
      <c r="E5" s="12">
        <v>157.59</v>
      </c>
      <c r="F5" s="12">
        <v>17.799999999999997</v>
      </c>
      <c r="G5" s="12">
        <v>158.29000000000002</v>
      </c>
      <c r="H5" s="12">
        <v>20.399999999999999</v>
      </c>
      <c r="I5" s="12">
        <v>155.69</v>
      </c>
    </row>
    <row r="6" spans="1:9" x14ac:dyDescent="0.3">
      <c r="A6" t="s">
        <v>34</v>
      </c>
      <c r="B6" s="16"/>
      <c r="C6" s="16"/>
      <c r="D6" s="12">
        <v>12.9</v>
      </c>
      <c r="E6" s="12">
        <v>163.19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12.3</v>
      </c>
      <c r="E7" s="12">
        <v>163.79</v>
      </c>
      <c r="F7" s="12">
        <v>15.000000000000002</v>
      </c>
      <c r="G7" s="12">
        <v>161.09</v>
      </c>
      <c r="H7" s="12">
        <v>20.5</v>
      </c>
      <c r="I7" s="12">
        <v>155.59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/>
      <c r="I8" s="12"/>
    </row>
    <row r="9" spans="1:9" x14ac:dyDescent="0.3">
      <c r="A9" t="s">
        <v>37</v>
      </c>
      <c r="B9" s="16"/>
      <c r="C9" s="16"/>
      <c r="D9" s="12">
        <v>7.2000000000000011</v>
      </c>
      <c r="E9" s="12">
        <v>168.89000000000001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10.25</v>
      </c>
      <c r="E10" s="12">
        <v>165.84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13.799999999999999</v>
      </c>
      <c r="E11" s="12">
        <v>162.29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-3.1</v>
      </c>
      <c r="G12" s="12">
        <v>179.19</v>
      </c>
      <c r="H12" s="12"/>
      <c r="I12" s="12"/>
    </row>
    <row r="13" spans="1:9" x14ac:dyDescent="0.3">
      <c r="A13" t="s">
        <v>41</v>
      </c>
      <c r="B13" s="16"/>
      <c r="C13" s="16"/>
      <c r="D13" s="12">
        <v>17</v>
      </c>
      <c r="E13" s="12">
        <v>159.09</v>
      </c>
      <c r="F13" s="16"/>
      <c r="G13" s="16"/>
      <c r="H13" s="12"/>
      <c r="I13" s="12"/>
    </row>
    <row r="14" spans="1:9" x14ac:dyDescent="0.3">
      <c r="A14" t="s">
        <v>42</v>
      </c>
      <c r="B14" s="16"/>
      <c r="C14" s="16"/>
      <c r="D14" s="16"/>
      <c r="E14" s="16"/>
      <c r="F14" s="12">
        <v>19.2</v>
      </c>
      <c r="G14" s="12">
        <v>156.89000000000001</v>
      </c>
      <c r="H14" s="16"/>
      <c r="I14" s="16"/>
    </row>
    <row r="15" spans="1:9" x14ac:dyDescent="0.3">
      <c r="A15" t="s">
        <v>43</v>
      </c>
      <c r="B15" s="12">
        <v>9</v>
      </c>
      <c r="C15" s="12">
        <v>167.09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20.099999999999998</v>
      </c>
      <c r="E16" s="12">
        <v>155.99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D897-A5F4-4F5F-BE99-6E303ABB7449}">
  <dimension ref="A1:I16"/>
  <sheetViews>
    <sheetView workbookViewId="0">
      <selection activeCell="E24" sqref="E24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56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67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7.1999999999999993</v>
      </c>
      <c r="E5" s="12">
        <v>168.59</v>
      </c>
      <c r="F5" s="12">
        <v>5.2999999999999989</v>
      </c>
      <c r="G5" s="12">
        <v>170.48999999999998</v>
      </c>
      <c r="H5" s="12">
        <v>9.6999999999999993</v>
      </c>
      <c r="I5" s="12">
        <v>166.09</v>
      </c>
    </row>
    <row r="6" spans="1:9" x14ac:dyDescent="0.3">
      <c r="A6" t="s">
        <v>34</v>
      </c>
      <c r="B6" s="16"/>
      <c r="C6" s="16"/>
      <c r="D6" s="12">
        <v>4.5</v>
      </c>
      <c r="E6" s="12">
        <v>171.29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-2.9</v>
      </c>
      <c r="E7" s="12">
        <v>178.69</v>
      </c>
      <c r="F7" s="12">
        <v>5.0999999999999996</v>
      </c>
      <c r="G7" s="12">
        <v>170.69</v>
      </c>
      <c r="H7" s="12">
        <v>8.7999999999999989</v>
      </c>
      <c r="I7" s="12">
        <v>166.98999999999998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7.1</v>
      </c>
      <c r="I8" s="12">
        <v>168.69</v>
      </c>
    </row>
    <row r="9" spans="1:9" x14ac:dyDescent="0.3">
      <c r="A9" t="s">
        <v>37</v>
      </c>
      <c r="B9" s="16"/>
      <c r="C9" s="16"/>
      <c r="D9" s="12">
        <v>4.5</v>
      </c>
      <c r="E9" s="12">
        <v>171.29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5.9</v>
      </c>
      <c r="E10" s="12">
        <v>169.89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6.4</v>
      </c>
      <c r="E11" s="12">
        <v>169.39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6.9</v>
      </c>
      <c r="G12" s="12">
        <v>168.89</v>
      </c>
      <c r="H12" s="12">
        <v>10.6</v>
      </c>
      <c r="I12" s="12">
        <v>165.19</v>
      </c>
    </row>
    <row r="13" spans="1:9" x14ac:dyDescent="0.3">
      <c r="A13" t="s">
        <v>41</v>
      </c>
      <c r="B13" s="16"/>
      <c r="C13" s="16"/>
      <c r="D13" s="12">
        <v>7</v>
      </c>
      <c r="E13" s="12">
        <v>168.79</v>
      </c>
      <c r="F13" s="16"/>
      <c r="G13" s="16"/>
      <c r="H13" s="12">
        <v>10.7</v>
      </c>
      <c r="I13" s="12">
        <v>165.09</v>
      </c>
    </row>
    <row r="14" spans="1:9" x14ac:dyDescent="0.3">
      <c r="A14" t="s">
        <v>42</v>
      </c>
      <c r="B14" s="16"/>
      <c r="C14" s="16"/>
      <c r="D14" s="16"/>
      <c r="E14" s="16"/>
      <c r="F14" s="12">
        <v>9</v>
      </c>
      <c r="G14" s="12">
        <v>166.79</v>
      </c>
      <c r="H14" s="16"/>
      <c r="I14" s="16"/>
    </row>
    <row r="15" spans="1:9" x14ac:dyDescent="0.3">
      <c r="A15" t="s">
        <v>43</v>
      </c>
      <c r="B15" s="12">
        <v>8.1999999999999993</v>
      </c>
      <c r="C15" s="12">
        <v>167.59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8.1999999999999993</v>
      </c>
      <c r="E16" s="12">
        <v>167.59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B7F9-350A-4C5A-AEFF-6720BB5DC4FD}">
  <dimension ref="A1:I16"/>
  <sheetViews>
    <sheetView workbookViewId="0">
      <selection activeCell="K13" sqref="K13"/>
    </sheetView>
  </sheetViews>
  <sheetFormatPr defaultRowHeight="14.4" x14ac:dyDescent="0.3"/>
  <cols>
    <col min="1" max="1" width="11" customWidth="1"/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57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68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>
        <v>3.4499999999999997</v>
      </c>
      <c r="E5" s="12">
        <v>169.95000000000002</v>
      </c>
      <c r="F5" s="12">
        <v>2.3000000000000003</v>
      </c>
      <c r="G5" s="12">
        <v>171.1</v>
      </c>
      <c r="H5" s="12">
        <v>5.6999999999999993</v>
      </c>
      <c r="I5" s="12">
        <v>167.70000000000002</v>
      </c>
    </row>
    <row r="6" spans="1:9" x14ac:dyDescent="0.3">
      <c r="A6" t="s">
        <v>34</v>
      </c>
      <c r="B6" s="16"/>
      <c r="C6" s="16"/>
      <c r="D6" s="12">
        <v>1.8000000000000003</v>
      </c>
      <c r="E6" s="12">
        <v>171.6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2.4</v>
      </c>
      <c r="E7" s="12">
        <v>171</v>
      </c>
      <c r="F7" s="12">
        <v>3.3000000000000003</v>
      </c>
      <c r="G7" s="12">
        <v>170.1</v>
      </c>
      <c r="H7" s="12">
        <v>4.3000000000000007</v>
      </c>
      <c r="I7" s="12">
        <v>169.1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3.5000000000000004</v>
      </c>
      <c r="I8" s="12">
        <v>169.9</v>
      </c>
    </row>
    <row r="9" spans="1:9" x14ac:dyDescent="0.3">
      <c r="A9" t="s">
        <v>37</v>
      </c>
      <c r="B9" s="16"/>
      <c r="C9" s="16"/>
      <c r="D9" s="12">
        <v>1.8000000000000003</v>
      </c>
      <c r="E9" s="12">
        <v>171.6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3.85</v>
      </c>
      <c r="E10" s="12">
        <v>169.55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4.0500000000000007</v>
      </c>
      <c r="E11" s="12">
        <v>169.35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4.1999999999999993</v>
      </c>
      <c r="G12" s="12">
        <v>169.20000000000002</v>
      </c>
      <c r="H12" s="12">
        <v>7.2999999999999989</v>
      </c>
      <c r="I12" s="12">
        <v>166.1</v>
      </c>
    </row>
    <row r="13" spans="1:9" x14ac:dyDescent="0.3">
      <c r="A13" t="s">
        <v>41</v>
      </c>
      <c r="B13" s="16"/>
      <c r="C13" s="16"/>
      <c r="D13" s="12">
        <v>4</v>
      </c>
      <c r="E13" s="12">
        <v>169.4</v>
      </c>
      <c r="F13" s="16"/>
      <c r="G13" s="16"/>
      <c r="H13" s="12">
        <v>6.6999999999999993</v>
      </c>
      <c r="I13" s="12">
        <v>166.70000000000002</v>
      </c>
    </row>
    <row r="14" spans="1:9" x14ac:dyDescent="0.3">
      <c r="A14" t="s">
        <v>42</v>
      </c>
      <c r="B14" s="16"/>
      <c r="C14" s="16"/>
      <c r="D14" s="16"/>
      <c r="E14" s="16"/>
      <c r="F14" s="12">
        <v>6.2999999999999989</v>
      </c>
      <c r="G14" s="12">
        <v>167.1</v>
      </c>
      <c r="H14" s="16"/>
      <c r="I14" s="16"/>
    </row>
    <row r="15" spans="1:9" x14ac:dyDescent="0.3">
      <c r="A15" t="s">
        <v>43</v>
      </c>
      <c r="B15" s="12">
        <v>5.2999999999999989</v>
      </c>
      <c r="C15" s="12">
        <v>168.1</v>
      </c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4.9000000000000004</v>
      </c>
      <c r="E16" s="12">
        <v>168.5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I16"/>
  <sheetViews>
    <sheetView tabSelected="1" workbookViewId="0">
      <selection activeCell="B15" sqref="B15:C15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15" t="s">
        <v>58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7" t="s">
        <v>69</v>
      </c>
      <c r="B2" s="7"/>
      <c r="C2" s="7"/>
      <c r="D2" s="7"/>
      <c r="E2" s="7"/>
      <c r="F2" s="7"/>
      <c r="G2" s="7"/>
      <c r="H2" s="7"/>
      <c r="I2" s="7"/>
    </row>
    <row r="3" spans="1:9" x14ac:dyDescent="0.3">
      <c r="B3" s="13">
        <v>2019</v>
      </c>
      <c r="C3" s="13"/>
      <c r="D3" s="13">
        <v>2020</v>
      </c>
      <c r="E3" s="13"/>
      <c r="F3" s="13">
        <v>2021</v>
      </c>
      <c r="G3" s="13"/>
      <c r="H3" s="13">
        <v>2022</v>
      </c>
      <c r="I3" s="13"/>
    </row>
    <row r="4" spans="1:9" x14ac:dyDescent="0.3">
      <c r="B4" s="14" t="s">
        <v>32</v>
      </c>
      <c r="C4" s="14" t="s">
        <v>45</v>
      </c>
      <c r="D4" s="14" t="s">
        <v>32</v>
      </c>
      <c r="E4" s="14" t="s">
        <v>45</v>
      </c>
      <c r="F4" s="14" t="s">
        <v>32</v>
      </c>
      <c r="G4" s="14" t="s">
        <v>45</v>
      </c>
      <c r="H4" s="14" t="s">
        <v>32</v>
      </c>
      <c r="I4" s="14" t="s">
        <v>45</v>
      </c>
    </row>
    <row r="5" spans="1:9" x14ac:dyDescent="0.3">
      <c r="A5" t="s">
        <v>33</v>
      </c>
      <c r="B5" s="16"/>
      <c r="C5" s="16"/>
      <c r="D5" s="12"/>
      <c r="E5" s="12"/>
      <c r="F5" s="12">
        <v>1.2999999999999998</v>
      </c>
      <c r="G5" s="12">
        <v>173.7</v>
      </c>
      <c r="H5" s="12">
        <v>4.8000000000000007</v>
      </c>
      <c r="I5" s="12">
        <v>170.2</v>
      </c>
    </row>
    <row r="6" spans="1:9" x14ac:dyDescent="0.3">
      <c r="A6" t="s">
        <v>34</v>
      </c>
      <c r="B6" s="16"/>
      <c r="C6" s="16"/>
      <c r="D6" s="12">
        <v>1.5</v>
      </c>
      <c r="E6" s="12">
        <v>173.5</v>
      </c>
      <c r="F6" s="16"/>
      <c r="G6" s="16"/>
      <c r="H6" s="16"/>
      <c r="I6" s="16"/>
    </row>
    <row r="7" spans="1:9" x14ac:dyDescent="0.3">
      <c r="A7" t="s">
        <v>35</v>
      </c>
      <c r="B7" s="16"/>
      <c r="C7" s="16"/>
      <c r="D7" s="12">
        <v>1.5</v>
      </c>
      <c r="E7" s="12">
        <v>173.5</v>
      </c>
      <c r="F7" s="12">
        <v>1.9000000000000004</v>
      </c>
      <c r="G7" s="12">
        <v>173.1</v>
      </c>
      <c r="H7" s="12">
        <v>2.0999999999999996</v>
      </c>
      <c r="I7" s="12">
        <v>172.9</v>
      </c>
    </row>
    <row r="8" spans="1:9" x14ac:dyDescent="0.3">
      <c r="A8" t="s">
        <v>36</v>
      </c>
      <c r="B8" s="16"/>
      <c r="C8" s="16"/>
      <c r="D8" s="16"/>
      <c r="E8" s="16"/>
      <c r="F8" s="16"/>
      <c r="G8" s="16"/>
      <c r="H8" s="12">
        <v>2.4000000000000004</v>
      </c>
      <c r="I8" s="12">
        <v>172.6</v>
      </c>
    </row>
    <row r="9" spans="1:9" x14ac:dyDescent="0.3">
      <c r="A9" t="s">
        <v>37</v>
      </c>
      <c r="B9" s="16"/>
      <c r="C9" s="16"/>
      <c r="D9" s="12">
        <v>1.2000000000000002</v>
      </c>
      <c r="E9" s="12">
        <v>173.8</v>
      </c>
      <c r="F9" s="16"/>
      <c r="G9" s="16"/>
      <c r="H9" s="16"/>
      <c r="I9" s="16"/>
    </row>
    <row r="10" spans="1:9" x14ac:dyDescent="0.3">
      <c r="A10" t="s">
        <v>38</v>
      </c>
      <c r="B10" s="16"/>
      <c r="C10" s="16"/>
      <c r="D10" s="12">
        <v>3.3</v>
      </c>
      <c r="E10" s="12">
        <v>171.7</v>
      </c>
      <c r="F10" s="16"/>
      <c r="G10" s="16"/>
      <c r="H10" s="16"/>
      <c r="I10" s="16"/>
    </row>
    <row r="11" spans="1:9" x14ac:dyDescent="0.3">
      <c r="A11" t="s">
        <v>39</v>
      </c>
      <c r="B11" s="16"/>
      <c r="C11" s="16"/>
      <c r="D11" s="12">
        <v>3.6500000000000004</v>
      </c>
      <c r="E11" s="12">
        <v>171.35</v>
      </c>
      <c r="F11" s="16"/>
      <c r="G11" s="16"/>
      <c r="H11" s="16"/>
      <c r="I11" s="16"/>
    </row>
    <row r="12" spans="1:9" x14ac:dyDescent="0.3">
      <c r="A12" t="s">
        <v>40</v>
      </c>
      <c r="B12" s="16"/>
      <c r="C12" s="16"/>
      <c r="D12" s="16"/>
      <c r="E12" s="16"/>
      <c r="F12" s="12">
        <v>4.9000000000000004</v>
      </c>
      <c r="G12" s="12">
        <v>170.1</v>
      </c>
      <c r="H12" s="12">
        <v>6.5</v>
      </c>
      <c r="I12" s="12">
        <v>168.5</v>
      </c>
    </row>
    <row r="13" spans="1:9" x14ac:dyDescent="0.3">
      <c r="A13" t="s">
        <v>41</v>
      </c>
      <c r="B13" s="16"/>
      <c r="C13" s="16"/>
      <c r="D13" s="12">
        <v>2.5</v>
      </c>
      <c r="E13" s="12">
        <v>172.5</v>
      </c>
      <c r="F13" s="16"/>
      <c r="G13" s="16"/>
      <c r="H13" s="12">
        <v>6.3000000000000007</v>
      </c>
      <c r="I13" s="12">
        <v>168.7</v>
      </c>
    </row>
    <row r="14" spans="1:9" x14ac:dyDescent="0.3">
      <c r="A14" t="s">
        <v>42</v>
      </c>
      <c r="B14" s="16"/>
      <c r="C14" s="16"/>
      <c r="D14" s="16"/>
      <c r="E14" s="16"/>
      <c r="F14" s="12">
        <v>6</v>
      </c>
      <c r="G14" s="12">
        <v>169</v>
      </c>
      <c r="H14" s="16"/>
      <c r="I14" s="16"/>
    </row>
    <row r="15" spans="1:9" x14ac:dyDescent="0.3">
      <c r="A15" t="s">
        <v>43</v>
      </c>
      <c r="B15" s="12"/>
      <c r="C15" s="12"/>
      <c r="D15" s="16"/>
      <c r="E15" s="16"/>
      <c r="F15" s="16"/>
      <c r="G15" s="16"/>
      <c r="H15" s="16"/>
      <c r="I15" s="16"/>
    </row>
    <row r="16" spans="1:9" x14ac:dyDescent="0.3">
      <c r="A16" t="s">
        <v>44</v>
      </c>
      <c r="B16" s="16"/>
      <c r="C16" s="16"/>
      <c r="D16" s="12">
        <v>5</v>
      </c>
      <c r="E16" s="12">
        <v>170</v>
      </c>
      <c r="F16" s="16"/>
      <c r="G16" s="16"/>
      <c r="H16" s="16"/>
      <c r="I16" s="1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Wells</vt:lpstr>
      <vt:lpstr>North Airline</vt:lpstr>
      <vt:lpstr>Belle Rose</vt:lpstr>
      <vt:lpstr>North-South</vt:lpstr>
      <vt:lpstr>Flat River</vt:lpstr>
      <vt:lpstr>Willow Chute</vt:lpstr>
      <vt:lpstr>Oak Creek</vt:lpstr>
      <vt:lpstr>Rosedale</vt:lpstr>
      <vt:lpstr>BTC</vt:lpstr>
      <vt:lpstr>Sewage Plant</vt:lpstr>
      <vt:lpstr>Cypress Bend</vt:lpstr>
      <vt:lpstr>Kingston</vt:lpstr>
      <vt:lpstr>Autumn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2022-11-01T13:28:07Z</dcterms:modified>
</cp:coreProperties>
</file>