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acosta\Documents\Angie\Courses\School_of_Technology\TIM-7101_Jeanette_Shutay\Milestones\sent_to_school_approval\"/>
    </mc:Choice>
  </mc:AlternateContent>
  <bookViews>
    <workbookView xWindow="7935" yWindow="3195" windowWidth="24075" windowHeight="15435" activeTab="1"/>
  </bookViews>
  <sheets>
    <sheet name="Scoring Definitions" sheetId="2" r:id="rId1"/>
    <sheet name="Template" sheetId="3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2" i="36" l="1"/>
  <c r="H21" i="36"/>
  <c r="I21" i="36" s="1"/>
  <c r="F21" i="36"/>
  <c r="H20" i="36"/>
  <c r="I20" i="36" s="1"/>
  <c r="F20" i="36"/>
  <c r="H19" i="36"/>
  <c r="I19" i="36" s="1"/>
  <c r="F19" i="36"/>
  <c r="H18" i="36"/>
  <c r="I18" i="36" s="1"/>
  <c r="F18" i="36"/>
  <c r="H17" i="36"/>
  <c r="F17" i="36"/>
  <c r="F22" i="36" s="1"/>
  <c r="D16" i="36"/>
  <c r="H15" i="36"/>
  <c r="I15" i="36" s="1"/>
  <c r="F15" i="36"/>
  <c r="H14" i="36"/>
  <c r="I14" i="36" s="1"/>
  <c r="F14" i="36"/>
  <c r="H13" i="36"/>
  <c r="I13" i="36" s="1"/>
  <c r="F13" i="36"/>
  <c r="I12" i="36"/>
  <c r="H12" i="36"/>
  <c r="F12" i="36"/>
  <c r="H11" i="36"/>
  <c r="I11" i="36" s="1"/>
  <c r="F11" i="36"/>
  <c r="H10" i="36"/>
  <c r="I10" i="36" s="1"/>
  <c r="F10" i="36"/>
  <c r="H9" i="36"/>
  <c r="I9" i="36" s="1"/>
  <c r="F9" i="36"/>
  <c r="I8" i="36"/>
  <c r="H8" i="36"/>
  <c r="F8" i="36"/>
  <c r="H22" i="36" l="1"/>
  <c r="F16" i="36"/>
  <c r="F23" i="36" s="1"/>
  <c r="I17" i="36"/>
  <c r="I22" i="36" s="1"/>
  <c r="D23" i="36"/>
  <c r="I16" i="36"/>
  <c r="H16" i="36"/>
  <c r="I23" i="36" l="1"/>
</calcChain>
</file>

<file path=xl/sharedStrings.xml><?xml version="1.0" encoding="utf-8"?>
<sst xmlns="http://schemas.openxmlformats.org/spreadsheetml/2006/main" count="89" uniqueCount="74">
  <si>
    <t>Evaluation Criteria</t>
  </si>
  <si>
    <t>Higher Attractiveness / Fit
 (5 Points)</t>
  </si>
  <si>
    <t>Medium Attractiveness / Fit
 (3 Points)</t>
  </si>
  <si>
    <t>Lower Attractiveness / Fit
 (1 Point)</t>
  </si>
  <si>
    <t>Strategic Alignment</t>
  </si>
  <si>
    <t>Fits a key strategic growth initiative / lever and it fits our culture / business model</t>
  </si>
  <si>
    <t>Fits a strategic growth initiative / lever</t>
  </si>
  <si>
    <t>Unclear fit with current business strategies</t>
  </si>
  <si>
    <t>Client Need</t>
  </si>
  <si>
    <t>Customers</t>
  </si>
  <si>
    <t>Competitors</t>
  </si>
  <si>
    <t>Economic Fit / Attractiveness</t>
  </si>
  <si>
    <t>Revenue Potential</t>
  </si>
  <si>
    <t>Time to Revenue</t>
  </si>
  <si>
    <t>Minor (0 - 10% of revenue potential)</t>
  </si>
  <si>
    <t>Moderate (10-20% of revenue potential)</t>
  </si>
  <si>
    <t>Significant (&gt;20% revenue potential)</t>
  </si>
  <si>
    <t>Ability to Execute / Business Fit</t>
  </si>
  <si>
    <t>Capabilities - Process</t>
  </si>
  <si>
    <t>Does not require any significant additions to, or enhancement of, our existing processes</t>
  </si>
  <si>
    <t>Depends on process that do not exist in the business today</t>
  </si>
  <si>
    <t>Capabilities - Technology Tools</t>
  </si>
  <si>
    <t>Does not require any significant additions or upgrades to current tools</t>
  </si>
  <si>
    <t>Requires substantial upgrades to existing tools, but no new tools</t>
  </si>
  <si>
    <t>Requires new technology tools</t>
  </si>
  <si>
    <t>Capabilities - Skillsets</t>
  </si>
  <si>
    <t>Only requires existing leadership, management, and operational skillsets</t>
  </si>
  <si>
    <r>
      <t xml:space="preserve">Requires new skillsets / talent from a leadership/management </t>
    </r>
    <r>
      <rPr>
        <u/>
        <sz val="10"/>
        <color theme="1"/>
        <rFont val="Calibri"/>
        <family val="2"/>
        <scheme val="minor"/>
      </rPr>
      <t>or</t>
    </r>
    <r>
      <rPr>
        <sz val="10"/>
        <color theme="1"/>
        <rFont val="Calibri"/>
        <family val="2"/>
        <scheme val="minor"/>
      </rPr>
      <t xml:space="preserve"> an operational perspective (not both)</t>
    </r>
  </si>
  <si>
    <t>Requires the addition or new skillsets / talent from both a leadership/management and an operational perspective</t>
  </si>
  <si>
    <t>Pricing Model</t>
  </si>
  <si>
    <t>Pricing terms and mechanics are consistent with current offerings and familiar to the target customer set</t>
  </si>
  <si>
    <r>
      <t xml:space="preserve">Pricing terms and mechanics are different from current offerings </t>
    </r>
    <r>
      <rPr>
        <u/>
        <sz val="10"/>
        <color theme="1"/>
        <rFont val="Calibri"/>
        <family val="2"/>
        <scheme val="minor"/>
      </rPr>
      <t>or</t>
    </r>
    <r>
      <rPr>
        <sz val="10"/>
        <color theme="1"/>
        <rFont val="Calibri"/>
        <family val="2"/>
        <scheme val="minor"/>
      </rPr>
      <t xml:space="preserve"> unfamiliar to the target customer set (not both)</t>
    </r>
  </si>
  <si>
    <r>
      <t xml:space="preserve">Pricing terms and mechanics are different from current offerings </t>
    </r>
    <r>
      <rPr>
        <u/>
        <sz val="10"/>
        <color theme="1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will be unfamiliar to the target customer set</t>
    </r>
  </si>
  <si>
    <t>Growth Opportunity Scoring Sheet</t>
  </si>
  <si>
    <t>Growth Opportunity Name:</t>
  </si>
  <si>
    <r>
      <t xml:space="preserve">Instructions: </t>
    </r>
    <r>
      <rPr>
        <sz val="10"/>
        <rFont val="Arial"/>
        <family val="2"/>
      </rPr>
      <t>For each of the evaluation criteria listed, please provide a score in the 'Score' column based on the criteria provided in the 'Scoring Definitions' tab</t>
    </r>
  </si>
  <si>
    <t xml:space="preserve">     as well as a brief rationale for why you entered each score</t>
  </si>
  <si>
    <t>Weight</t>
  </si>
  <si>
    <t>Score
(1,3,5)</t>
  </si>
  <si>
    <t>Weighted Score</t>
  </si>
  <si>
    <t>Rationale for Score</t>
  </si>
  <si>
    <t>Score
(10/6/2)</t>
  </si>
  <si>
    <t>Total</t>
  </si>
  <si>
    <t>Investment Required</t>
  </si>
  <si>
    <t>Total Score</t>
  </si>
  <si>
    <t>Requires enhancement of existing processes, but does not require new processes</t>
  </si>
  <si>
    <t>Progressive</t>
  </si>
  <si>
    <t>Cutting Edge - Viewed as progressive by the target customer</t>
  </si>
  <si>
    <t>Leading Edge - Viewed as "second" to the market but considered progressive</t>
  </si>
  <si>
    <t>Standard - Effective and proven but not progressive</t>
  </si>
  <si>
    <t>Attractiveness</t>
  </si>
  <si>
    <t>Pretax Potential</t>
  </si>
  <si>
    <t>Less than 30%</t>
  </si>
  <si>
    <t>Between 30% - 40%</t>
  </si>
  <si>
    <t>More than 40%</t>
  </si>
  <si>
    <t>Capabilities - Technology</t>
  </si>
  <si>
    <t>3 Year revenue potential of $1,000,000 or more</t>
  </si>
  <si>
    <t>3 Year revenue potential of $999,999 - $400,000</t>
  </si>
  <si>
    <t>3 Year revenue potential of $399,999 or less</t>
  </si>
  <si>
    <t>Unmet need validated by potential customers; unmet need with customer request for service</t>
  </si>
  <si>
    <t>Unmet need identified and confirmed (not with customer); met need with customer openess to service</t>
  </si>
  <si>
    <t>Unmet need may exist but has not been confirmed; met need with customer not intersted in service</t>
  </si>
  <si>
    <t>Less than 6 months to initial revenue</t>
  </si>
  <si>
    <t>7- 18 months to initial revenue</t>
  </si>
  <si>
    <t xml:space="preserve">Greater than 18 months to initial revenue </t>
  </si>
  <si>
    <t>Competitive set is limited or does not exist (less than 2)</t>
  </si>
  <si>
    <t>Competitive set is moderate (2-6)</t>
  </si>
  <si>
    <t>Competitive set is is very robust for our currents offering(s) (7+)</t>
  </si>
  <si>
    <r>
      <t xml:space="preserve">Investment Required 
</t>
    </r>
    <r>
      <rPr>
        <b/>
        <sz val="9"/>
        <color theme="1"/>
        <rFont val="Calibri"/>
        <family val="2"/>
        <scheme val="minor"/>
      </rPr>
      <t>(non employee)</t>
    </r>
  </si>
  <si>
    <t>Score Confidence</t>
  </si>
  <si>
    <t>Growth Opportunity Scoring Definitions</t>
  </si>
  <si>
    <t>Targets customer inside domain of interest, and decision maker is in a function we are very familiar with</t>
  </si>
  <si>
    <t>Targets customer inside our domain of interest and the decision maker is unfamiliar with us</t>
  </si>
  <si>
    <t>Targets customer outside our domain of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</si>
</sst>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/>
        <bgColor indexed="64"/>
      </patternFill>
    </fill>
  </fills>
  <borders count="36">
    <border>
      <left/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medium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 style="thin">
        <color theme="0" tint="-0.499984740745262"/>
      </right>
      <top/>
      <bottom style="medium">
        <color theme="0" tint="-0.4999847407452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/>
      <top/>
      <bottom/>
      <diagonal/>
    </border>
    <border>
      <left style="thin">
        <color theme="0" tint="-0.499984740745262"/>
      </left>
      <right style="medium">
        <color indexed="64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/>
      <diagonal/>
    </border>
    <border>
      <left style="medium">
        <color indexed="64"/>
      </left>
      <right style="thin">
        <color theme="0" tint="-0.499984740745262"/>
      </right>
      <top/>
      <bottom/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96">
    <xf numFmtId="0" fontId="0" fillId="0" borderId="0" xfId="0"/>
    <xf numFmtId="0" fontId="3" fillId="0" borderId="0" xfId="0" applyFont="1"/>
    <xf numFmtId="0" fontId="6" fillId="0" borderId="0" xfId="0" applyFont="1" applyFill="1" applyBorder="1" applyAlignment="1">
      <alignment vertical="center" wrapText="1"/>
    </xf>
    <xf numFmtId="0" fontId="2" fillId="5" borderId="7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0" fontId="6" fillId="6" borderId="3" xfId="0" applyFont="1" applyFill="1" applyBorder="1" applyAlignment="1">
      <alignment vertical="center" wrapText="1"/>
    </xf>
    <xf numFmtId="0" fontId="2" fillId="5" borderId="8" xfId="0" applyFont="1" applyFill="1" applyBorder="1" applyAlignment="1">
      <alignment vertical="center" wrapText="1"/>
    </xf>
    <xf numFmtId="0" fontId="6" fillId="6" borderId="8" xfId="0" applyFont="1" applyFill="1" applyBorder="1" applyAlignment="1">
      <alignment vertical="center" wrapText="1"/>
    </xf>
    <xf numFmtId="0" fontId="2" fillId="7" borderId="7" xfId="0" applyFont="1" applyFill="1" applyBorder="1" applyAlignment="1">
      <alignment vertical="center" wrapText="1"/>
    </xf>
    <xf numFmtId="0" fontId="6" fillId="8" borderId="7" xfId="0" applyFont="1" applyFill="1" applyBorder="1" applyAlignment="1">
      <alignment vertical="center" wrapText="1"/>
    </xf>
    <xf numFmtId="0" fontId="2" fillId="7" borderId="3" xfId="0" applyFont="1" applyFill="1" applyBorder="1" applyAlignment="1">
      <alignment vertical="center" wrapText="1"/>
    </xf>
    <xf numFmtId="0" fontId="6" fillId="8" borderId="3" xfId="0" applyFont="1" applyFill="1" applyBorder="1" applyAlignment="1">
      <alignment vertical="center" wrapText="1"/>
    </xf>
    <xf numFmtId="0" fontId="2" fillId="7" borderId="8" xfId="0" applyFont="1" applyFill="1" applyBorder="1" applyAlignment="1">
      <alignment vertical="center" wrapText="1"/>
    </xf>
    <xf numFmtId="0" fontId="6" fillId="8" borderId="8" xfId="0" applyFont="1" applyFill="1" applyBorder="1" applyAlignment="1">
      <alignment vertical="center" wrapText="1"/>
    </xf>
    <xf numFmtId="0" fontId="2" fillId="0" borderId="0" xfId="0" applyFont="1"/>
    <xf numFmtId="0" fontId="4" fillId="2" borderId="0" xfId="1" applyFont="1" applyFill="1" applyBorder="1" applyAlignment="1">
      <alignment horizontal="left" vertical="top"/>
    </xf>
    <xf numFmtId="0" fontId="1" fillId="10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 wrapText="1"/>
    </xf>
    <xf numFmtId="0" fontId="1" fillId="10" borderId="9" xfId="0" applyFont="1" applyFill="1" applyBorder="1" applyAlignment="1">
      <alignment horizontal="center" wrapText="1"/>
    </xf>
    <xf numFmtId="0" fontId="1" fillId="10" borderId="9" xfId="0" applyFont="1" applyFill="1" applyBorder="1" applyAlignment="1">
      <alignment horizontal="left" wrapText="1"/>
    </xf>
    <xf numFmtId="0" fontId="0" fillId="9" borderId="3" xfId="0" applyFill="1" applyBorder="1" applyAlignment="1">
      <alignment horizontal="center" vertical="center"/>
    </xf>
    <xf numFmtId="164" fontId="0" fillId="4" borderId="11" xfId="0" applyNumberFormat="1" applyFill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 wrapText="1"/>
    </xf>
    <xf numFmtId="0" fontId="0" fillId="6" borderId="10" xfId="0" applyFill="1" applyBorder="1" applyAlignment="1">
      <alignment vertical="center" wrapText="1"/>
    </xf>
    <xf numFmtId="9" fontId="0" fillId="6" borderId="10" xfId="0" applyNumberFormat="1" applyFill="1" applyBorder="1" applyAlignment="1">
      <alignment horizontal="center" vertical="center"/>
    </xf>
    <xf numFmtId="164" fontId="0" fillId="6" borderId="11" xfId="0" applyNumberFormat="1" applyFill="1" applyBorder="1" applyAlignment="1">
      <alignment horizontal="center" vertical="center"/>
    </xf>
    <xf numFmtId="0" fontId="2" fillId="7" borderId="13" xfId="0" applyFont="1" applyFill="1" applyBorder="1" applyAlignment="1">
      <alignment wrapText="1"/>
    </xf>
    <xf numFmtId="9" fontId="2" fillId="7" borderId="13" xfId="0" applyNumberFormat="1" applyFont="1" applyFill="1" applyBorder="1" applyAlignment="1">
      <alignment horizontal="center"/>
    </xf>
    <xf numFmtId="0" fontId="2" fillId="7" borderId="13" xfId="0" applyFont="1" applyFill="1" applyBorder="1" applyAlignment="1">
      <alignment horizontal="center"/>
    </xf>
    <xf numFmtId="164" fontId="2" fillId="7" borderId="14" xfId="0" applyNumberFormat="1" applyFont="1" applyFill="1" applyBorder="1" applyAlignment="1">
      <alignment horizontal="center"/>
    </xf>
    <xf numFmtId="0" fontId="9" fillId="7" borderId="14" xfId="0" applyFont="1" applyFill="1" applyBorder="1" applyAlignment="1">
      <alignment horizontal="center"/>
    </xf>
    <xf numFmtId="9" fontId="1" fillId="10" borderId="2" xfId="0" applyNumberFormat="1" applyFont="1" applyFill="1" applyBorder="1" applyAlignment="1">
      <alignment horizontal="center"/>
    </xf>
    <xf numFmtId="164" fontId="1" fillId="10" borderId="9" xfId="0" applyNumberFormat="1" applyFont="1" applyFill="1" applyBorder="1" applyAlignment="1">
      <alignment horizontal="center"/>
    </xf>
    <xf numFmtId="0" fontId="10" fillId="10" borderId="9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 wrapText="1"/>
    </xf>
    <xf numFmtId="0" fontId="2" fillId="5" borderId="15" xfId="0" applyFont="1" applyFill="1" applyBorder="1" applyAlignment="1">
      <alignment vertical="center" wrapText="1"/>
    </xf>
    <xf numFmtId="0" fontId="6" fillId="6" borderId="15" xfId="0" applyFont="1" applyFill="1" applyBorder="1" applyAlignment="1">
      <alignment vertical="center" wrapText="1"/>
    </xf>
    <xf numFmtId="0" fontId="0" fillId="8" borderId="2" xfId="0" applyFill="1" applyBorder="1" applyAlignment="1">
      <alignment vertical="center" wrapText="1"/>
    </xf>
    <xf numFmtId="9" fontId="0" fillId="8" borderId="2" xfId="0" applyNumberFormat="1" applyFill="1" applyBorder="1" applyAlignment="1">
      <alignment horizontal="center" vertical="center"/>
    </xf>
    <xf numFmtId="164" fontId="0" fillId="8" borderId="9" xfId="0" applyNumberFormat="1" applyFill="1" applyBorder="1" applyAlignment="1">
      <alignment horizontal="center" vertical="center"/>
    </xf>
    <xf numFmtId="164" fontId="0" fillId="4" borderId="9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vertical="center" wrapText="1"/>
    </xf>
    <xf numFmtId="9" fontId="0" fillId="6" borderId="2" xfId="0" applyNumberFormat="1" applyFill="1" applyBorder="1" applyAlignment="1">
      <alignment horizontal="center" vertical="center"/>
    </xf>
    <xf numFmtId="164" fontId="0" fillId="6" borderId="9" xfId="0" applyNumberFormat="1" applyFill="1" applyBorder="1" applyAlignment="1">
      <alignment horizontal="center" vertical="center"/>
    </xf>
    <xf numFmtId="0" fontId="0" fillId="8" borderId="13" xfId="0" applyFill="1" applyBorder="1" applyAlignment="1">
      <alignment vertical="center" wrapText="1"/>
    </xf>
    <xf numFmtId="9" fontId="0" fillId="8" borderId="13" xfId="0" applyNumberFormat="1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164" fontId="0" fillId="8" borderId="14" xfId="0" applyNumberFormat="1" applyFill="1" applyBorder="1" applyAlignment="1">
      <alignment horizontal="center" vertical="center"/>
    </xf>
    <xf numFmtId="0" fontId="6" fillId="8" borderId="15" xfId="0" applyFont="1" applyFill="1" applyBorder="1" applyAlignment="1">
      <alignment vertical="center" wrapText="1"/>
    </xf>
    <xf numFmtId="164" fontId="0" fillId="4" borderId="14" xfId="0" applyNumberFormat="1" applyFill="1" applyBorder="1" applyAlignment="1">
      <alignment horizontal="center" vertical="center"/>
    </xf>
    <xf numFmtId="0" fontId="2" fillId="5" borderId="17" xfId="0" applyFont="1" applyFill="1" applyBorder="1" applyAlignment="1">
      <alignment wrapText="1"/>
    </xf>
    <xf numFmtId="9" fontId="2" fillId="5" borderId="17" xfId="0" applyNumberFormat="1" applyFont="1" applyFill="1" applyBorder="1" applyAlignment="1">
      <alignment horizontal="center"/>
    </xf>
    <xf numFmtId="0" fontId="2" fillId="5" borderId="17" xfId="0" applyFont="1" applyFill="1" applyBorder="1" applyAlignment="1">
      <alignment horizontal="center"/>
    </xf>
    <xf numFmtId="164" fontId="2" fillId="5" borderId="18" xfId="0" applyNumberFormat="1" applyFont="1" applyFill="1" applyBorder="1" applyAlignment="1">
      <alignment horizontal="center"/>
    </xf>
    <xf numFmtId="0" fontId="9" fillId="5" borderId="18" xfId="0" applyFont="1" applyFill="1" applyBorder="1" applyAlignment="1">
      <alignment horizontal="center" wrapText="1"/>
    </xf>
    <xf numFmtId="0" fontId="7" fillId="6" borderId="7" xfId="0" applyFont="1" applyFill="1" applyBorder="1" applyAlignment="1">
      <alignment vertical="center" wrapText="1"/>
    </xf>
    <xf numFmtId="0" fontId="7" fillId="8" borderId="4" xfId="0" applyFont="1" applyFill="1" applyBorder="1" applyAlignment="1">
      <alignment vertical="center" wrapText="1"/>
    </xf>
    <xf numFmtId="0" fontId="7" fillId="8" borderId="3" xfId="0" applyFont="1" applyFill="1" applyBorder="1" applyAlignment="1">
      <alignment vertical="center" wrapText="1"/>
    </xf>
    <xf numFmtId="0" fontId="7" fillId="6" borderId="20" xfId="0" applyFont="1" applyFill="1" applyBorder="1" applyAlignment="1">
      <alignment vertical="center" wrapText="1"/>
    </xf>
    <xf numFmtId="0" fontId="6" fillId="6" borderId="22" xfId="0" applyFont="1" applyFill="1" applyBorder="1" applyAlignment="1">
      <alignment vertical="center" wrapText="1"/>
    </xf>
    <xf numFmtId="0" fontId="6" fillId="6" borderId="23" xfId="0" applyFont="1" applyFill="1" applyBorder="1" applyAlignment="1">
      <alignment vertical="center" wrapText="1"/>
    </xf>
    <xf numFmtId="0" fontId="6" fillId="6" borderId="25" xfId="0" applyFont="1" applyFill="1" applyBorder="1" applyAlignment="1">
      <alignment vertical="center" wrapText="1"/>
    </xf>
    <xf numFmtId="0" fontId="6" fillId="8" borderId="20" xfId="0" applyFont="1" applyFill="1" applyBorder="1" applyAlignment="1">
      <alignment vertical="center" wrapText="1"/>
    </xf>
    <xf numFmtId="0" fontId="6" fillId="8" borderId="23" xfId="0" applyFont="1" applyFill="1" applyBorder="1" applyAlignment="1">
      <alignment vertical="center" wrapText="1"/>
    </xf>
    <xf numFmtId="0" fontId="7" fillId="8" borderId="23" xfId="0" applyFont="1" applyFill="1" applyBorder="1" applyAlignment="1">
      <alignment vertical="center" wrapText="1"/>
    </xf>
    <xf numFmtId="0" fontId="6" fillId="8" borderId="25" xfId="0" applyFont="1" applyFill="1" applyBorder="1" applyAlignment="1">
      <alignment vertical="center" wrapText="1"/>
    </xf>
    <xf numFmtId="0" fontId="1" fillId="3" borderId="31" xfId="0" applyFont="1" applyFill="1" applyBorder="1" applyAlignment="1">
      <alignment horizontal="center" wrapText="1"/>
    </xf>
    <xf numFmtId="0" fontId="1" fillId="3" borderId="32" xfId="0" applyFont="1" applyFill="1" applyBorder="1" applyAlignment="1">
      <alignment horizontal="center" wrapText="1"/>
    </xf>
    <xf numFmtId="0" fontId="0" fillId="9" borderId="35" xfId="0" applyFill="1" applyBorder="1" applyAlignment="1">
      <alignment horizontal="center" vertical="center"/>
    </xf>
    <xf numFmtId="0" fontId="4" fillId="0" borderId="0" xfId="1" applyBorder="1" applyAlignment="1">
      <alignment horizontal="left" vertical="top" wrapText="1"/>
    </xf>
    <xf numFmtId="0" fontId="0" fillId="0" borderId="0" xfId="0" applyFill="1"/>
    <xf numFmtId="0" fontId="1" fillId="0" borderId="0" xfId="0" applyFont="1" applyFill="1" applyBorder="1" applyAlignment="1">
      <alignment horizontal="center" wrapText="1"/>
    </xf>
    <xf numFmtId="9" fontId="0" fillId="0" borderId="0" xfId="0" applyNumberFormat="1" applyFill="1"/>
    <xf numFmtId="0" fontId="5" fillId="2" borderId="0" xfId="1" applyFont="1" applyFill="1" applyBorder="1" applyAlignment="1">
      <alignment horizontal="left" vertical="top" wrapText="1"/>
    </xf>
    <xf numFmtId="0" fontId="4" fillId="0" borderId="0" xfId="1" applyBorder="1" applyAlignment="1">
      <alignment horizontal="left" vertical="top" wrapText="1"/>
    </xf>
    <xf numFmtId="0" fontId="0" fillId="0" borderId="0" xfId="0" applyBorder="1" applyAlignment="1"/>
    <xf numFmtId="0" fontId="1" fillId="3" borderId="29" xfId="0" applyFont="1" applyFill="1" applyBorder="1" applyAlignment="1">
      <alignment vertical="center"/>
    </xf>
    <xf numFmtId="0" fontId="0" fillId="3" borderId="30" xfId="0" applyFill="1" applyBorder="1" applyAlignment="1">
      <alignment vertical="center"/>
    </xf>
    <xf numFmtId="0" fontId="2" fillId="5" borderId="19" xfId="0" applyFont="1" applyFill="1" applyBorder="1" applyAlignment="1">
      <alignment vertical="center" wrapText="1"/>
    </xf>
    <xf numFmtId="0" fontId="2" fillId="5" borderId="21" xfId="0" applyFont="1" applyFill="1" applyBorder="1" applyAlignment="1">
      <alignment vertical="center" wrapText="1"/>
    </xf>
    <xf numFmtId="0" fontId="2" fillId="5" borderId="24" xfId="0" applyFont="1" applyFill="1" applyBorder="1" applyAlignment="1">
      <alignment vertical="center" wrapText="1"/>
    </xf>
    <xf numFmtId="0" fontId="2" fillId="7" borderId="26" xfId="0" applyFont="1" applyFill="1" applyBorder="1" applyAlignment="1">
      <alignment vertical="center" wrapText="1"/>
    </xf>
    <xf numFmtId="0" fontId="2" fillId="7" borderId="27" xfId="0" applyFont="1" applyFill="1" applyBorder="1" applyAlignment="1">
      <alignment vertical="center" wrapText="1"/>
    </xf>
    <xf numFmtId="0" fontId="2" fillId="7" borderId="28" xfId="0" applyFont="1" applyFill="1" applyBorder="1" applyAlignment="1">
      <alignment vertical="center" wrapText="1"/>
    </xf>
    <xf numFmtId="0" fontId="1" fillId="10" borderId="1" xfId="0" applyFont="1" applyFill="1" applyBorder="1" applyAlignment="1"/>
    <xf numFmtId="0" fontId="0" fillId="0" borderId="2" xfId="0" applyBorder="1" applyAlignment="1"/>
    <xf numFmtId="0" fontId="11" fillId="0" borderId="33" xfId="0" applyFont="1" applyBorder="1" applyAlignment="1">
      <alignment horizontal="center" wrapText="1"/>
    </xf>
    <xf numFmtId="0" fontId="11" fillId="0" borderId="34" xfId="0" applyFont="1" applyBorder="1" applyAlignment="1">
      <alignment horizontal="center" wrapText="1"/>
    </xf>
    <xf numFmtId="0" fontId="0" fillId="9" borderId="6" xfId="0" applyFill="1" applyBorder="1" applyAlignment="1">
      <alignment horizontal="left" vertical="center"/>
    </xf>
    <xf numFmtId="0" fontId="0" fillId="9" borderId="0" xfId="0" applyFill="1" applyBorder="1" applyAlignment="1">
      <alignment horizontal="left" vertical="center"/>
    </xf>
    <xf numFmtId="0" fontId="2" fillId="5" borderId="5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2" fillId="5" borderId="16" xfId="0" applyFont="1" applyFill="1" applyBorder="1" applyAlignment="1">
      <alignment vertical="center" wrapText="1"/>
    </xf>
    <xf numFmtId="0" fontId="2" fillId="7" borderId="6" xfId="0" applyFont="1" applyFill="1" applyBorder="1" applyAlignment="1">
      <alignment vertical="center" wrapText="1"/>
    </xf>
    <xf numFmtId="0" fontId="2" fillId="7" borderId="12" xfId="0" applyFont="1" applyFill="1" applyBorder="1" applyAlignment="1">
      <alignment vertical="center" wrapText="1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742950</xdr:colOff>
      <xdr:row>0</xdr:row>
      <xdr:rowOff>657225</xdr:rowOff>
    </xdr:to>
    <xdr:pic>
      <xdr:nvPicPr>
        <xdr:cNvPr id="2" name="Picture 1" descr="NCU Logo" title="NCU Logo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90725" cy="657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J18"/>
  <sheetViews>
    <sheetView showGridLines="0" topLeftCell="A7" zoomScale="120" zoomScaleNormal="120" workbookViewId="0">
      <selection activeCell="F23" sqref="F23"/>
    </sheetView>
  </sheetViews>
  <sheetFormatPr defaultColWidth="8.85546875" defaultRowHeight="15" x14ac:dyDescent="0.25"/>
  <cols>
    <col min="1" max="1" width="4" customWidth="1"/>
    <col min="2" max="2" width="13.85546875" bestFit="1" customWidth="1"/>
    <col min="3" max="3" width="16.140625" customWidth="1"/>
    <col min="4" max="4" width="37.42578125" customWidth="1"/>
    <col min="5" max="6" width="35.7109375" customWidth="1"/>
    <col min="7" max="7" width="27.28515625" customWidth="1"/>
    <col min="8" max="8" width="16" customWidth="1"/>
  </cols>
  <sheetData>
    <row r="1" spans="1:10" ht="18.75" x14ac:dyDescent="0.3">
      <c r="A1" s="1" t="s">
        <v>70</v>
      </c>
      <c r="G1" s="70"/>
      <c r="H1" s="70"/>
      <c r="I1" s="70"/>
      <c r="J1" s="70"/>
    </row>
    <row r="2" spans="1:10" ht="15.75" thickBot="1" x14ac:dyDescent="0.3">
      <c r="B2" s="73"/>
      <c r="C2" s="74"/>
      <c r="D2" s="74"/>
      <c r="E2" s="74"/>
      <c r="F2" s="75"/>
      <c r="G2" s="70"/>
      <c r="H2" s="70"/>
      <c r="I2" s="70"/>
      <c r="J2" s="70"/>
    </row>
    <row r="3" spans="1:10" ht="30.75" thickBot="1" x14ac:dyDescent="0.3">
      <c r="B3" s="76" t="s">
        <v>0</v>
      </c>
      <c r="C3" s="77"/>
      <c r="D3" s="66" t="s">
        <v>1</v>
      </c>
      <c r="E3" s="66" t="s">
        <v>2</v>
      </c>
      <c r="F3" s="67" t="s">
        <v>3</v>
      </c>
      <c r="G3" s="71"/>
      <c r="H3" s="71"/>
      <c r="I3" s="71"/>
      <c r="J3" s="71"/>
    </row>
    <row r="4" spans="1:10" ht="30" x14ac:dyDescent="0.25">
      <c r="B4" s="78" t="s">
        <v>50</v>
      </c>
      <c r="C4" s="3" t="s">
        <v>12</v>
      </c>
      <c r="D4" s="55" t="s">
        <v>56</v>
      </c>
      <c r="E4" s="55" t="s">
        <v>57</v>
      </c>
      <c r="F4" s="58" t="s">
        <v>58</v>
      </c>
      <c r="G4" s="70"/>
      <c r="H4" s="70"/>
      <c r="I4" s="70"/>
      <c r="J4" s="70"/>
    </row>
    <row r="5" spans="1:10" x14ac:dyDescent="0.25">
      <c r="B5" s="79"/>
      <c r="C5" s="35" t="s">
        <v>51</v>
      </c>
      <c r="D5" s="36" t="s">
        <v>54</v>
      </c>
      <c r="E5" s="36" t="s">
        <v>53</v>
      </c>
      <c r="F5" s="59" t="s">
        <v>52</v>
      </c>
      <c r="G5" s="70"/>
      <c r="H5" s="70"/>
      <c r="I5" s="70"/>
      <c r="J5" s="70"/>
    </row>
    <row r="6" spans="1:10" ht="30" x14ac:dyDescent="0.25">
      <c r="B6" s="79"/>
      <c r="C6" s="4" t="s">
        <v>4</v>
      </c>
      <c r="D6" s="5" t="s">
        <v>5</v>
      </c>
      <c r="E6" s="5" t="s">
        <v>6</v>
      </c>
      <c r="F6" s="60" t="s">
        <v>7</v>
      </c>
      <c r="G6" s="70"/>
      <c r="H6" s="70"/>
      <c r="I6" s="70"/>
      <c r="J6" s="70"/>
    </row>
    <row r="7" spans="1:10" ht="38.25" x14ac:dyDescent="0.25">
      <c r="B7" s="79"/>
      <c r="C7" s="4" t="s">
        <v>8</v>
      </c>
      <c r="D7" s="5" t="s">
        <v>59</v>
      </c>
      <c r="E7" s="5" t="s">
        <v>60</v>
      </c>
      <c r="F7" s="60" t="s">
        <v>61</v>
      </c>
      <c r="G7" s="70"/>
      <c r="H7" s="70"/>
      <c r="I7" s="70"/>
      <c r="J7" s="70"/>
    </row>
    <row r="8" spans="1:10" ht="38.25" x14ac:dyDescent="0.25">
      <c r="B8" s="79"/>
      <c r="C8" s="4" t="s">
        <v>9</v>
      </c>
      <c r="D8" s="5" t="s">
        <v>71</v>
      </c>
      <c r="E8" s="5" t="s">
        <v>72</v>
      </c>
      <c r="F8" s="60" t="s">
        <v>73</v>
      </c>
      <c r="G8" s="70"/>
      <c r="H8" s="70"/>
      <c r="I8" s="70"/>
      <c r="J8" s="70"/>
    </row>
    <row r="9" spans="1:10" x14ac:dyDescent="0.25">
      <c r="B9" s="79"/>
      <c r="C9" s="4" t="s">
        <v>13</v>
      </c>
      <c r="D9" s="5" t="s">
        <v>62</v>
      </c>
      <c r="E9" s="5" t="s">
        <v>63</v>
      </c>
      <c r="F9" s="60" t="s">
        <v>64</v>
      </c>
      <c r="G9" s="70"/>
      <c r="H9" s="70"/>
      <c r="I9" s="70"/>
      <c r="J9" s="70"/>
    </row>
    <row r="10" spans="1:10" ht="42" customHeight="1" x14ac:dyDescent="0.25">
      <c r="B10" s="79"/>
      <c r="C10" s="4" t="s">
        <v>68</v>
      </c>
      <c r="D10" s="5" t="s">
        <v>14</v>
      </c>
      <c r="E10" s="5" t="s">
        <v>15</v>
      </c>
      <c r="F10" s="60" t="s">
        <v>16</v>
      </c>
      <c r="G10" s="70"/>
      <c r="H10" s="70"/>
      <c r="I10" s="70"/>
      <c r="J10" s="70"/>
    </row>
    <row r="11" spans="1:10" ht="26.25" thickBot="1" x14ac:dyDescent="0.3">
      <c r="B11" s="80"/>
      <c r="C11" s="6" t="s">
        <v>46</v>
      </c>
      <c r="D11" s="7" t="s">
        <v>47</v>
      </c>
      <c r="E11" s="7" t="s">
        <v>48</v>
      </c>
      <c r="F11" s="61" t="s">
        <v>49</v>
      </c>
      <c r="G11" s="70"/>
      <c r="H11" s="70"/>
      <c r="I11" s="70"/>
      <c r="J11" s="70"/>
    </row>
    <row r="12" spans="1:10" ht="36" customHeight="1" x14ac:dyDescent="0.25">
      <c r="B12" s="81" t="s">
        <v>17</v>
      </c>
      <c r="C12" s="8" t="s">
        <v>18</v>
      </c>
      <c r="D12" s="9" t="s">
        <v>19</v>
      </c>
      <c r="E12" s="9" t="s">
        <v>45</v>
      </c>
      <c r="F12" s="62" t="s">
        <v>20</v>
      </c>
      <c r="G12" s="70"/>
      <c r="H12" s="70"/>
      <c r="I12" s="70"/>
      <c r="J12" s="70"/>
    </row>
    <row r="13" spans="1:10" ht="36" customHeight="1" x14ac:dyDescent="0.25">
      <c r="B13" s="82"/>
      <c r="C13" s="10" t="s">
        <v>21</v>
      </c>
      <c r="D13" s="11" t="s">
        <v>22</v>
      </c>
      <c r="E13" s="11" t="s">
        <v>23</v>
      </c>
      <c r="F13" s="63" t="s">
        <v>24</v>
      </c>
      <c r="G13" s="70"/>
      <c r="H13" s="70"/>
      <c r="I13" s="70"/>
      <c r="J13" s="70"/>
    </row>
    <row r="14" spans="1:10" ht="39.6" customHeight="1" x14ac:dyDescent="0.25">
      <c r="B14" s="82"/>
      <c r="C14" s="10" t="s">
        <v>25</v>
      </c>
      <c r="D14" s="11" t="s">
        <v>26</v>
      </c>
      <c r="E14" s="11" t="s">
        <v>27</v>
      </c>
      <c r="F14" s="63" t="s">
        <v>28</v>
      </c>
      <c r="G14" s="70"/>
      <c r="H14" s="70"/>
      <c r="I14" s="70"/>
      <c r="J14" s="70"/>
    </row>
    <row r="15" spans="1:10" ht="25.5" x14ac:dyDescent="0.25">
      <c r="B15" s="82"/>
      <c r="C15" s="10" t="s">
        <v>10</v>
      </c>
      <c r="D15" s="56" t="s">
        <v>65</v>
      </c>
      <c r="E15" s="57" t="s">
        <v>66</v>
      </c>
      <c r="F15" s="64" t="s">
        <v>67</v>
      </c>
      <c r="G15" s="70"/>
      <c r="H15" s="2"/>
      <c r="I15" s="70"/>
      <c r="J15" s="70"/>
    </row>
    <row r="16" spans="1:10" ht="44.45" customHeight="1" thickBot="1" x14ac:dyDescent="0.3">
      <c r="B16" s="83"/>
      <c r="C16" s="12" t="s">
        <v>29</v>
      </c>
      <c r="D16" s="13" t="s">
        <v>30</v>
      </c>
      <c r="E16" s="13" t="s">
        <v>31</v>
      </c>
      <c r="F16" s="65" t="s">
        <v>32</v>
      </c>
      <c r="G16" s="70"/>
      <c r="H16" s="70"/>
      <c r="I16" s="70"/>
      <c r="J16" s="70"/>
    </row>
    <row r="17" spans="3:10" x14ac:dyDescent="0.25">
      <c r="G17" s="72"/>
      <c r="H17" s="72"/>
      <c r="I17" s="72"/>
      <c r="J17" s="72"/>
    </row>
    <row r="18" spans="3:10" x14ac:dyDescent="0.25">
      <c r="C18" s="34"/>
      <c r="D18" s="2"/>
      <c r="E18" s="2"/>
      <c r="F18" s="2"/>
    </row>
  </sheetData>
  <mergeCells count="4">
    <mergeCell ref="B2:F2"/>
    <mergeCell ref="B3:C3"/>
    <mergeCell ref="B4:B11"/>
    <mergeCell ref="B12:B16"/>
  </mergeCells>
  <pageMargins left="0.25" right="0.25" top="0.5" bottom="0.5" header="0.3" footer="0.3"/>
  <pageSetup scale="9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I23"/>
  <sheetViews>
    <sheetView tabSelected="1" workbookViewId="0">
      <selection activeCell="K1" sqref="K1"/>
    </sheetView>
  </sheetViews>
  <sheetFormatPr defaultColWidth="8.85546875" defaultRowHeight="15" x14ac:dyDescent="0.25"/>
  <cols>
    <col min="1" max="1" width="4" customWidth="1"/>
    <col min="2" max="2" width="14.7109375" customWidth="1"/>
    <col min="3" max="3" width="23.28515625" customWidth="1"/>
    <col min="4" max="4" width="10.140625" customWidth="1"/>
    <col min="5" max="5" width="9.85546875" customWidth="1"/>
    <col min="6" max="6" width="11.28515625" customWidth="1"/>
    <col min="7" max="7" width="64.28515625" customWidth="1"/>
    <col min="9" max="9" width="9.85546875" customWidth="1"/>
  </cols>
  <sheetData>
    <row r="1" spans="1:9" ht="56.25" customHeight="1" x14ac:dyDescent="0.25">
      <c r="A1" s="95"/>
      <c r="B1" s="95"/>
      <c r="C1" s="95"/>
      <c r="D1" s="95"/>
      <c r="E1" s="95"/>
      <c r="F1" s="95"/>
      <c r="G1" s="95"/>
      <c r="H1" s="95"/>
      <c r="I1" s="95"/>
    </row>
    <row r="2" spans="1:9" ht="19.5" thickBot="1" x14ac:dyDescent="0.35">
      <c r="A2" s="1" t="s">
        <v>33</v>
      </c>
    </row>
    <row r="3" spans="1:9" ht="8.25" customHeight="1" x14ac:dyDescent="0.25">
      <c r="I3" s="86" t="s">
        <v>69</v>
      </c>
    </row>
    <row r="4" spans="1:9" x14ac:dyDescent="0.25">
      <c r="B4" s="14" t="s">
        <v>34</v>
      </c>
      <c r="D4" s="88"/>
      <c r="E4" s="89"/>
      <c r="F4" s="89"/>
      <c r="G4" s="89"/>
      <c r="I4" s="87"/>
    </row>
    <row r="5" spans="1:9" ht="15.75" thickBot="1" x14ac:dyDescent="0.3">
      <c r="B5" s="73" t="s">
        <v>35</v>
      </c>
      <c r="C5" s="74"/>
      <c r="D5" s="74"/>
      <c r="E5" s="74"/>
      <c r="F5" s="74"/>
      <c r="G5" s="74"/>
      <c r="I5" s="68"/>
    </row>
    <row r="6" spans="1:9" x14ac:dyDescent="0.25">
      <c r="B6" s="15" t="s">
        <v>36</v>
      </c>
      <c r="C6" s="69"/>
      <c r="D6" s="69"/>
      <c r="E6" s="69"/>
      <c r="F6" s="69"/>
      <c r="G6" s="69"/>
    </row>
    <row r="7" spans="1:9" ht="30" x14ac:dyDescent="0.25">
      <c r="B7" s="84" t="s">
        <v>0</v>
      </c>
      <c r="C7" s="85"/>
      <c r="D7" s="16" t="s">
        <v>37</v>
      </c>
      <c r="E7" s="17" t="s">
        <v>38</v>
      </c>
      <c r="F7" s="18" t="s">
        <v>39</v>
      </c>
      <c r="G7" s="19" t="s">
        <v>40</v>
      </c>
      <c r="H7" s="17" t="s">
        <v>41</v>
      </c>
      <c r="I7" s="18" t="s">
        <v>39</v>
      </c>
    </row>
    <row r="8" spans="1:9" ht="27.75" customHeight="1" x14ac:dyDescent="0.25">
      <c r="B8" s="90" t="s">
        <v>11</v>
      </c>
      <c r="C8" s="23" t="s">
        <v>12</v>
      </c>
      <c r="D8" s="24">
        <v>0.1</v>
      </c>
      <c r="E8" s="20"/>
      <c r="F8" s="25">
        <f>E8*D8*10</f>
        <v>0</v>
      </c>
      <c r="G8" s="22"/>
      <c r="H8" s="20">
        <f>E8*2</f>
        <v>0</v>
      </c>
      <c r="I8" s="21">
        <f t="shared" ref="I8:I15" si="0">H8*D8*10</f>
        <v>0</v>
      </c>
    </row>
    <row r="9" spans="1:9" ht="27.75" customHeight="1" x14ac:dyDescent="0.25">
      <c r="B9" s="91"/>
      <c r="C9" s="23" t="s">
        <v>51</v>
      </c>
      <c r="D9" s="24">
        <v>0.1</v>
      </c>
      <c r="E9" s="20"/>
      <c r="F9" s="25">
        <f>E9*D9*10</f>
        <v>0</v>
      </c>
      <c r="G9" s="22"/>
      <c r="H9" s="20">
        <f t="shared" ref="H9:H15" si="1">E9*2</f>
        <v>0</v>
      </c>
      <c r="I9" s="21">
        <f t="shared" si="0"/>
        <v>0</v>
      </c>
    </row>
    <row r="10" spans="1:9" ht="27.75" customHeight="1" x14ac:dyDescent="0.25">
      <c r="B10" s="91"/>
      <c r="C10" s="23" t="s">
        <v>4</v>
      </c>
      <c r="D10" s="24">
        <v>0.1</v>
      </c>
      <c r="E10" s="20"/>
      <c r="F10" s="25">
        <f>E10*D10*10</f>
        <v>0</v>
      </c>
      <c r="G10" s="22"/>
      <c r="H10" s="20">
        <f t="shared" si="1"/>
        <v>0</v>
      </c>
      <c r="I10" s="21">
        <f t="shared" si="0"/>
        <v>0</v>
      </c>
    </row>
    <row r="11" spans="1:9" ht="27.75" customHeight="1" x14ac:dyDescent="0.25">
      <c r="B11" s="91"/>
      <c r="C11" s="23" t="s">
        <v>8</v>
      </c>
      <c r="D11" s="24">
        <v>0.1</v>
      </c>
      <c r="E11" s="20"/>
      <c r="F11" s="25">
        <f t="shared" ref="F11:F15" si="2">E11*D11*10</f>
        <v>0</v>
      </c>
      <c r="G11" s="22"/>
      <c r="H11" s="20">
        <f t="shared" si="1"/>
        <v>0</v>
      </c>
      <c r="I11" s="21">
        <f t="shared" si="0"/>
        <v>0</v>
      </c>
    </row>
    <row r="12" spans="1:9" ht="27.75" customHeight="1" x14ac:dyDescent="0.25">
      <c r="B12" s="91"/>
      <c r="C12" s="23" t="s">
        <v>9</v>
      </c>
      <c r="D12" s="24">
        <v>0.1</v>
      </c>
      <c r="E12" s="20"/>
      <c r="F12" s="25">
        <f t="shared" si="2"/>
        <v>0</v>
      </c>
      <c r="G12" s="22"/>
      <c r="H12" s="20">
        <f t="shared" si="1"/>
        <v>0</v>
      </c>
      <c r="I12" s="21">
        <f t="shared" si="0"/>
        <v>0</v>
      </c>
    </row>
    <row r="13" spans="1:9" ht="27.75" customHeight="1" x14ac:dyDescent="0.25">
      <c r="B13" s="91"/>
      <c r="C13" s="23" t="s">
        <v>13</v>
      </c>
      <c r="D13" s="24">
        <v>0.05</v>
      </c>
      <c r="E13" s="20"/>
      <c r="F13" s="25">
        <f t="shared" si="2"/>
        <v>0</v>
      </c>
      <c r="G13" s="22"/>
      <c r="H13" s="20">
        <f t="shared" si="1"/>
        <v>0</v>
      </c>
      <c r="I13" s="21">
        <f t="shared" si="0"/>
        <v>0</v>
      </c>
    </row>
    <row r="14" spans="1:9" ht="27.75" customHeight="1" x14ac:dyDescent="0.25">
      <c r="B14" s="91"/>
      <c r="C14" s="23" t="s">
        <v>43</v>
      </c>
      <c r="D14" s="24">
        <v>0.05</v>
      </c>
      <c r="E14" s="20"/>
      <c r="F14" s="25">
        <f t="shared" si="2"/>
        <v>0</v>
      </c>
      <c r="G14" s="22"/>
      <c r="H14" s="20">
        <f t="shared" si="1"/>
        <v>0</v>
      </c>
      <c r="I14" s="21">
        <f t="shared" si="0"/>
        <v>0</v>
      </c>
    </row>
    <row r="15" spans="1:9" ht="27.75" customHeight="1" x14ac:dyDescent="0.25">
      <c r="B15" s="91"/>
      <c r="C15" s="41" t="s">
        <v>46</v>
      </c>
      <c r="D15" s="42">
        <v>0.1</v>
      </c>
      <c r="E15" s="20"/>
      <c r="F15" s="43">
        <f t="shared" si="2"/>
        <v>0</v>
      </c>
      <c r="G15" s="22"/>
      <c r="H15" s="20">
        <f t="shared" si="1"/>
        <v>0</v>
      </c>
      <c r="I15" s="40">
        <f t="shared" si="0"/>
        <v>0</v>
      </c>
    </row>
    <row r="16" spans="1:9" s="14" customFormat="1" ht="15.75" thickBot="1" x14ac:dyDescent="0.3">
      <c r="B16" s="92"/>
      <c r="C16" s="50" t="s">
        <v>42</v>
      </c>
      <c r="D16" s="51">
        <f>SUM(D8:D15)</f>
        <v>0.70000000000000007</v>
      </c>
      <c r="E16" s="52"/>
      <c r="F16" s="53">
        <f>SUM(F8:F15)</f>
        <v>0</v>
      </c>
      <c r="G16" s="54"/>
      <c r="H16" s="53">
        <f>SUM(H8:H15)</f>
        <v>0</v>
      </c>
      <c r="I16" s="53">
        <f>SUM(I8:I15)</f>
        <v>0</v>
      </c>
    </row>
    <row r="17" spans="2:9" ht="27.75" customHeight="1" x14ac:dyDescent="0.25">
      <c r="B17" s="93" t="s">
        <v>17</v>
      </c>
      <c r="C17" s="44" t="s">
        <v>18</v>
      </c>
      <c r="D17" s="45">
        <v>0.05</v>
      </c>
      <c r="E17" s="46"/>
      <c r="F17" s="47">
        <f>E17*D17*10</f>
        <v>0</v>
      </c>
      <c r="G17" s="48"/>
      <c r="H17" s="46">
        <f>E17*2</f>
        <v>0</v>
      </c>
      <c r="I17" s="49">
        <f>H17*D17*10</f>
        <v>0</v>
      </c>
    </row>
    <row r="18" spans="2:9" ht="27.75" customHeight="1" x14ac:dyDescent="0.25">
      <c r="B18" s="93"/>
      <c r="C18" s="37" t="s">
        <v>55</v>
      </c>
      <c r="D18" s="38">
        <v>0.05</v>
      </c>
      <c r="E18" s="20"/>
      <c r="F18" s="39">
        <f t="shared" ref="F18:F21" si="3">E18*D18*10</f>
        <v>0</v>
      </c>
      <c r="G18" s="11"/>
      <c r="H18" s="46">
        <f t="shared" ref="H18:H21" si="4">E18*2</f>
        <v>0</v>
      </c>
      <c r="I18" s="40">
        <f>H18*D18*10</f>
        <v>0</v>
      </c>
    </row>
    <row r="19" spans="2:9" ht="27.75" customHeight="1" x14ac:dyDescent="0.25">
      <c r="B19" s="93"/>
      <c r="C19" s="37" t="s">
        <v>25</v>
      </c>
      <c r="D19" s="38">
        <v>0.1</v>
      </c>
      <c r="E19" s="20"/>
      <c r="F19" s="39">
        <f t="shared" si="3"/>
        <v>0</v>
      </c>
      <c r="G19" s="11"/>
      <c r="H19" s="46">
        <f t="shared" si="4"/>
        <v>0</v>
      </c>
      <c r="I19" s="40">
        <f>H19*D19*10</f>
        <v>0</v>
      </c>
    </row>
    <row r="20" spans="2:9" ht="27.75" customHeight="1" x14ac:dyDescent="0.25">
      <c r="B20" s="93"/>
      <c r="C20" s="37" t="s">
        <v>10</v>
      </c>
      <c r="D20" s="38">
        <v>0.05</v>
      </c>
      <c r="E20" s="20"/>
      <c r="F20" s="39">
        <f t="shared" si="3"/>
        <v>0</v>
      </c>
      <c r="G20" s="11"/>
      <c r="H20" s="46">
        <f t="shared" si="4"/>
        <v>0</v>
      </c>
      <c r="I20" s="40">
        <f>H20*D20*10</f>
        <v>0</v>
      </c>
    </row>
    <row r="21" spans="2:9" ht="27.75" customHeight="1" x14ac:dyDescent="0.25">
      <c r="B21" s="93"/>
      <c r="C21" s="37" t="s">
        <v>29</v>
      </c>
      <c r="D21" s="38">
        <v>0.05</v>
      </c>
      <c r="E21" s="20"/>
      <c r="F21" s="39">
        <f t="shared" si="3"/>
        <v>0</v>
      </c>
      <c r="G21" s="11"/>
      <c r="H21" s="46">
        <f t="shared" si="4"/>
        <v>0</v>
      </c>
      <c r="I21" s="40">
        <f>H21*D21*10</f>
        <v>0</v>
      </c>
    </row>
    <row r="22" spans="2:9" s="14" customFormat="1" x14ac:dyDescent="0.25">
      <c r="B22" s="94"/>
      <c r="C22" s="26" t="s">
        <v>42</v>
      </c>
      <c r="D22" s="27">
        <f>SUM(D17:D21)</f>
        <v>0.3</v>
      </c>
      <c r="E22" s="28"/>
      <c r="F22" s="29">
        <f>SUM(F17:F21)</f>
        <v>0</v>
      </c>
      <c r="G22" s="30"/>
      <c r="H22" s="29">
        <f>SUM(H17:H21)</f>
        <v>0</v>
      </c>
      <c r="I22" s="29">
        <f>SUM(I17:I21)</f>
        <v>0</v>
      </c>
    </row>
    <row r="23" spans="2:9" s="14" customFormat="1" x14ac:dyDescent="0.25">
      <c r="B23" s="84" t="s">
        <v>44</v>
      </c>
      <c r="C23" s="85"/>
      <c r="D23" s="31">
        <f>D16+D22</f>
        <v>1</v>
      </c>
      <c r="E23" s="16"/>
      <c r="F23" s="32">
        <f>F16+F22</f>
        <v>0</v>
      </c>
      <c r="G23" s="33"/>
      <c r="H23" s="32"/>
      <c r="I23" s="32">
        <f>I16+I22</f>
        <v>0</v>
      </c>
    </row>
  </sheetData>
  <mergeCells count="8">
    <mergeCell ref="A1:I1"/>
    <mergeCell ref="B23:C23"/>
    <mergeCell ref="I3:I4"/>
    <mergeCell ref="D4:G4"/>
    <mergeCell ref="B5:G5"/>
    <mergeCell ref="B7:C7"/>
    <mergeCell ref="B8:B16"/>
    <mergeCell ref="B17:B2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Scoring Definitions</vt:lpstr>
      <vt:lpstr>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Jeanette Shutay</dc:creator>
  <cp:keywords/>
  <dc:description/>
  <cp:lastModifiedBy>Angelica Acosta</cp:lastModifiedBy>
  <cp:lastPrinted>2018-03-21T13:02:11Z</cp:lastPrinted>
  <dcterms:created xsi:type="dcterms:W3CDTF">2017-09-07T18:51:59Z</dcterms:created>
  <dcterms:modified xsi:type="dcterms:W3CDTF">2019-09-16T20:23:47Z</dcterms:modified>
  <cp:category/>
</cp:coreProperties>
</file>