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<sst xmlns="http://schemas.openxmlformats.org/spreadsheetml/2006/main" count="14" uniqueCount="8">
  <si>
    <t>Fold change</t>
  </si>
  <si>
    <t>FL1</t>
  </si>
  <si>
    <t>LS1</t>
  </si>
  <si>
    <t>FL2</t>
  </si>
  <si>
    <t>TCH3</t>
  </si>
  <si>
    <t>CBP60g</t>
  </si>
  <si>
    <t>MPK3</t>
  </si>
  <si>
    <t>2^-ddct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</si>
</sst>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1" fillId="2" fontId="0" numFmtId="0" xfId="0" applyBorder="1" applyFill="1" applyFont="1"/>
    <xf borderId="2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Fold change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</c:f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Sheet1!$C$3:$E$3</c:f>
            </c:strRef>
          </c:cat>
          <c:val>
            <c:numRef>
              <c:f>Sheet1!$C$4:$E$4</c:f>
              <c:numCache/>
            </c:numRef>
          </c:val>
        </c:ser>
        <c:ser>
          <c:idx val="1"/>
          <c:order val="1"/>
          <c:tx>
            <c:strRef>
              <c:f>Sheet1!$B$5</c:f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Sheet1!$C$3:$E$3</c:f>
            </c:strRef>
          </c:cat>
          <c:val>
            <c:numRef>
              <c:f>Sheet1!$C$5:$E$5</c:f>
              <c:numCache/>
            </c:numRef>
          </c:val>
        </c:ser>
        <c:ser>
          <c:idx val="2"/>
          <c:order val="2"/>
          <c:tx>
            <c:strRef>
              <c:f>Sheet1!$B$6</c:f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Sheet1!$C$3:$E$3</c:f>
            </c:strRef>
          </c:cat>
          <c:val>
            <c:numRef>
              <c:f>Sheet1!$C$6:$E$6</c:f>
              <c:numCache/>
            </c:numRef>
          </c:val>
        </c:ser>
        <c:axId val="1787454685"/>
        <c:axId val="400777611"/>
      </c:barChart>
      <c:catAx>
        <c:axId val="1787454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00777611"/>
      </c:catAx>
      <c:valAx>
        <c:axId val="40077761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8745468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Gene expression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Sheet1!$B$11</c:f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Sheet1!$C$10:$E$10</c:f>
            </c:strRef>
          </c:cat>
          <c:val>
            <c:numRef>
              <c:f>Sheet1!$C$11:$E$11</c:f>
              <c:numCache/>
            </c:numRef>
          </c:val>
        </c:ser>
        <c:ser>
          <c:idx val="1"/>
          <c:order val="1"/>
          <c:tx>
            <c:strRef>
              <c:f>Sheet1!$B$12</c:f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Sheet1!$C$10:$E$10</c:f>
            </c:strRef>
          </c:cat>
          <c:val>
            <c:numRef>
              <c:f>Sheet1!$C$12:$E$12</c:f>
              <c:numCache/>
            </c:numRef>
          </c:val>
        </c:ser>
        <c:ser>
          <c:idx val="2"/>
          <c:order val="2"/>
          <c:tx>
            <c:strRef>
              <c:f>Sheet1!$B$13</c:f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Sheet1!$C$10:$E$10</c:f>
            </c:strRef>
          </c:cat>
          <c:val>
            <c:numRef>
              <c:f>Sheet1!$C$13:$E$13</c:f>
              <c:numCache/>
            </c:numRef>
          </c:val>
        </c:ser>
        <c:axId val="430603736"/>
        <c:axId val="1293343540"/>
      </c:barChart>
      <c:catAx>
        <c:axId val="43060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93343540"/>
      </c:catAx>
      <c:valAx>
        <c:axId val="12933435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3060373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</xdr:colOff>
      <xdr:row>4</xdr:row>
      <xdr:rowOff>9525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342900</xdr:colOff>
      <xdr:row>19</xdr:row>
      <xdr:rowOff>95250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C2" t="s">
        <v>0</v>
      </c>
    </row>
    <row r="3">
      <c r="B3" s="1"/>
      <c r="C3" s="2" t="s">
        <v>1</v>
      </c>
      <c r="D3" s="2" t="s">
        <v>2</v>
      </c>
      <c r="E3" s="2" t="s">
        <v>3</v>
      </c>
    </row>
    <row r="4">
      <c r="B4" s="3" t="s">
        <v>4</v>
      </c>
      <c r="C4" s="3">
        <v>-7.813810707699352</v>
      </c>
      <c r="D4" s="3">
        <v>-1.2923120074864003</v>
      </c>
      <c r="E4" s="3">
        <f t="shared" ref="E4:E6" si="1">2^-(D4)</f>
        <v>2.449202409</v>
      </c>
    </row>
    <row r="5">
      <c r="B5" s="3" t="s">
        <v>5</v>
      </c>
      <c r="C5" s="3">
        <v>1.5076231548391754</v>
      </c>
      <c r="D5" s="3">
        <v>-1.1543644070394086</v>
      </c>
      <c r="E5" s="3">
        <f t="shared" si="1"/>
        <v>2.225862396</v>
      </c>
    </row>
    <row r="6">
      <c r="B6" s="3" t="s">
        <v>6</v>
      </c>
      <c r="C6" s="3">
        <v>-9.211766103396767</v>
      </c>
      <c r="D6" s="3">
        <v>-1.046689354387373</v>
      </c>
      <c r="E6" s="3">
        <f t="shared" si="1"/>
        <v>2.065783916</v>
      </c>
    </row>
    <row r="9">
      <c r="C9" s="4" t="s">
        <v>7</v>
      </c>
    </row>
    <row r="10">
      <c r="C10" s="2" t="s">
        <v>1</v>
      </c>
      <c r="D10" s="2" t="s">
        <v>2</v>
      </c>
      <c r="E10" s="2" t="s">
        <v>3</v>
      </c>
    </row>
    <row r="11">
      <c r="B11" s="3" t="s">
        <v>4</v>
      </c>
      <c r="C11" s="2">
        <v>0.12797852896726156</v>
      </c>
      <c r="D11" s="2">
        <v>0.7738069399703567</v>
      </c>
      <c r="E11" s="2">
        <v>1.995528680206657</v>
      </c>
    </row>
    <row r="12">
      <c r="B12" s="3" t="s">
        <v>5</v>
      </c>
      <c r="C12" s="2">
        <v>1.5076231548391754</v>
      </c>
      <c r="D12" s="2">
        <v>0.8662775756961304</v>
      </c>
      <c r="E12" s="2">
        <v>1.9058086453358578</v>
      </c>
    </row>
    <row r="13">
      <c r="B13" s="3" t="s">
        <v>6</v>
      </c>
      <c r="C13" s="2">
        <v>0.10855681622563752</v>
      </c>
      <c r="D13" s="2">
        <v>0.9553933034747447</v>
      </c>
      <c r="E13" s="2">
        <v>3.388184481528321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