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<sst xmlns="http://schemas.openxmlformats.org/spreadsheetml/2006/main" count="20" uniqueCount="20">
  <si>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Pengins ANOVA Table Calculations</t>
  </si>
  <si>
    <t>Species</t>
  </si>
  <si>
    <t>Sample size</t>
  </si>
  <si>
    <t>Sample mean</t>
  </si>
  <si>
    <t>Sample variance</t>
  </si>
  <si>
    <t>Adelie</t>
  </si>
  <si>
    <t>Chinstrap</t>
  </si>
  <si>
    <t>Gentoo</t>
  </si>
  <si>
    <t>Source</t>
  </si>
  <si>
    <t>Sums of Squares</t>
  </si>
  <si>
    <t>Degrees of Freedom</t>
  </si>
  <si>
    <t>Mean Square</t>
  </si>
  <si>
    <t>F-ratio</t>
  </si>
  <si>
    <t>Treatment/Group</t>
  </si>
  <si>
    <t>Error</t>
  </si>
  <si>
    <t>Total</t>
  </si>
  <si>
    <t>Estimated population variance</t>
  </si>
  <si>
    <t>Total sample size</t>
  </si>
  <si>
    <t>Mean bill length overall</t>
  </si>
  <si>
    <t>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</si>
</sst>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0" fillId="2" fontId="2" numFmtId="0" xfId="0" applyFont="1"/>
    <xf borderId="6" fillId="2" fontId="2" numFmtId="0" xfId="0" applyBorder="1" applyFont="1"/>
    <xf borderId="6" fillId="0" fontId="2" numFmtId="0" xfId="0" applyBorder="1" applyFont="1"/>
    <xf borderId="13" fillId="0" fontId="1" numFmtId="0" xfId="0" applyAlignment="1" applyBorder="1" applyFont="1">
      <alignment readingOrder="0"/>
    </xf>
    <xf borderId="8" fillId="2" fontId="2" numFmtId="0" xfId="0" applyBorder="1" applyFont="1"/>
    <xf borderId="8" fillId="2" fontId="2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4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6.25"/>
    <col customWidth="1" min="3" max="3" width="18.38"/>
    <col customWidth="1" min="4" max="4" width="14.5"/>
  </cols>
  <sheetData>
    <row r="1">
      <c r="A1" s="1" t="s">
        <v>0</v>
      </c>
      <c r="B1" s="1"/>
      <c r="C1" s="1"/>
      <c r="D1" s="1"/>
    </row>
    <row r="2">
      <c r="A2" s="1"/>
      <c r="B2" s="1"/>
      <c r="C2" s="1"/>
      <c r="D2" s="1"/>
    </row>
    <row r="3">
      <c r="A3" s="2" t="s">
        <v>1</v>
      </c>
      <c r="B3" s="3" t="s">
        <v>2</v>
      </c>
      <c r="C3" s="3" t="s">
        <v>3</v>
      </c>
      <c r="D3" s="4" t="s">
        <v>4</v>
      </c>
    </row>
    <row r="4">
      <c r="A4" s="5" t="s">
        <v>5</v>
      </c>
      <c r="B4" s="6">
        <v>146.0</v>
      </c>
      <c r="C4" s="7">
        <v>38.8</v>
      </c>
      <c r="D4" s="8">
        <v>7.09</v>
      </c>
    </row>
    <row r="5">
      <c r="A5" s="5" t="s">
        <v>6</v>
      </c>
      <c r="B5" s="5">
        <v>68.0</v>
      </c>
      <c r="C5" s="9">
        <v>48.8</v>
      </c>
      <c r="D5" s="10">
        <v>11.2</v>
      </c>
    </row>
    <row r="6">
      <c r="A6" s="11" t="s">
        <v>7</v>
      </c>
      <c r="B6" s="11">
        <v>119.0</v>
      </c>
      <c r="C6" s="12">
        <v>47.6</v>
      </c>
      <c r="D6" s="13">
        <v>9.65</v>
      </c>
    </row>
    <row r="9">
      <c r="A9" s="2" t="s">
        <v>8</v>
      </c>
      <c r="B9" s="14" t="s">
        <v>9</v>
      </c>
      <c r="C9" s="14" t="s">
        <v>10</v>
      </c>
      <c r="D9" s="14" t="s">
        <v>11</v>
      </c>
      <c r="E9" s="15" t="s">
        <v>12</v>
      </c>
    </row>
    <row r="10">
      <c r="A10" s="16" t="s">
        <v>13</v>
      </c>
      <c r="B10" s="17">
        <v>7015.0</v>
      </c>
      <c r="C10" s="17">
        <v>2.0</v>
      </c>
      <c r="D10" s="18">
        <f t="shared" ref="D10:D11" si="1">B10/C10</f>
        <v>3507.5</v>
      </c>
      <c r="E10" s="19">
        <f>D10/D11</f>
        <v>397.2117364</v>
      </c>
    </row>
    <row r="11">
      <c r="A11" s="16" t="s">
        <v>14</v>
      </c>
      <c r="B11" s="17">
        <v>2914.0</v>
      </c>
      <c r="C11" s="17">
        <v>330.0</v>
      </c>
      <c r="D11" s="18">
        <f t="shared" si="1"/>
        <v>8.83030303</v>
      </c>
      <c r="E11" s="20"/>
    </row>
    <row r="12">
      <c r="A12" s="21" t="s">
        <v>15</v>
      </c>
      <c r="B12" s="22">
        <f>B10+B11</f>
        <v>9929</v>
      </c>
      <c r="C12" s="23">
        <v>332.0</v>
      </c>
      <c r="D12" s="24"/>
      <c r="E12" s="25"/>
    </row>
    <row r="15">
      <c r="A15" s="26" t="s">
        <v>16</v>
      </c>
      <c r="B15" s="8">
        <v>8.83</v>
      </c>
    </row>
    <row r="16">
      <c r="A16" s="16" t="s">
        <v>17</v>
      </c>
      <c r="B16" s="10">
        <v>333.0</v>
      </c>
    </row>
    <row r="17">
      <c r="A17" s="27" t="s">
        <v>18</v>
      </c>
      <c r="B17" s="10">
        <v>17.16</v>
      </c>
    </row>
    <row r="18">
      <c r="A18" s="21" t="s">
        <v>19</v>
      </c>
      <c r="B18" s="13">
        <v>3.0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