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urtazazohair/Library/CloudStorage/Box-Box/IBM INTERNAL - Battery Team Database_2019-2025/AI-ML Projects/Ionic Conductivity/"/>
    </mc:Choice>
  </mc:AlternateContent>
  <xr:revisionPtr revIDLastSave="0" documentId="13_ncr:1_{08E6F3E8-52AB-1843-B6C5-8554D3EE9069}" xr6:coauthVersionLast="47" xr6:coauthVersionMax="47" xr10:uidLastSave="{00000000-0000-0000-0000-000000000000}"/>
  <bookViews>
    <workbookView xWindow="0" yWindow="500" windowWidth="28800" windowHeight="16600" xr2:uid="{3AF8345D-5EA0-4241-AAE0-F1D5F23CD6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6" i="1" l="1"/>
  <c r="L16" i="1"/>
  <c r="M16" i="1"/>
  <c r="N16" i="1"/>
  <c r="O16" i="1"/>
  <c r="P16" i="1"/>
  <c r="Q16" i="1"/>
  <c r="R16" i="1"/>
  <c r="S16" i="1"/>
  <c r="T16" i="1"/>
  <c r="U16" i="1"/>
  <c r="J68" i="1"/>
  <c r="L68" i="1"/>
  <c r="M68" i="1"/>
  <c r="N68" i="1"/>
  <c r="O68" i="1"/>
  <c r="P68" i="1"/>
  <c r="Q68" i="1"/>
  <c r="R68" i="1"/>
  <c r="S68" i="1"/>
  <c r="T68" i="1"/>
  <c r="U68" i="1"/>
  <c r="J49" i="1"/>
  <c r="L49" i="1"/>
  <c r="M49" i="1"/>
  <c r="N49" i="1"/>
  <c r="O49" i="1"/>
  <c r="P49" i="1"/>
  <c r="Q49" i="1"/>
  <c r="R49" i="1"/>
  <c r="S49" i="1"/>
  <c r="T49" i="1"/>
  <c r="U49" i="1"/>
  <c r="J51" i="1"/>
  <c r="L51" i="1"/>
  <c r="M51" i="1"/>
  <c r="N51" i="1"/>
  <c r="O51" i="1"/>
  <c r="P51" i="1"/>
  <c r="Q51" i="1"/>
  <c r="R51" i="1"/>
  <c r="S51" i="1"/>
  <c r="T51" i="1"/>
  <c r="U51" i="1"/>
  <c r="J64" i="1"/>
  <c r="L64" i="1"/>
  <c r="M64" i="1"/>
  <c r="N64" i="1"/>
  <c r="O64" i="1"/>
  <c r="P64" i="1"/>
  <c r="Q64" i="1"/>
  <c r="R64" i="1"/>
  <c r="S64" i="1"/>
  <c r="T64" i="1"/>
  <c r="U64" i="1"/>
  <c r="J43" i="1"/>
  <c r="L43" i="1"/>
  <c r="M43" i="1"/>
  <c r="N43" i="1"/>
  <c r="O43" i="1"/>
  <c r="P43" i="1"/>
  <c r="Q43" i="1"/>
  <c r="R43" i="1"/>
  <c r="S43" i="1"/>
  <c r="T43" i="1"/>
  <c r="U43" i="1"/>
  <c r="U88" i="1"/>
  <c r="T88" i="1"/>
  <c r="S88" i="1"/>
  <c r="R88" i="1"/>
  <c r="Q88" i="1"/>
  <c r="P88" i="1"/>
  <c r="O88" i="1"/>
  <c r="N88" i="1"/>
  <c r="M88" i="1"/>
  <c r="L88" i="1"/>
  <c r="U86" i="1"/>
  <c r="T86" i="1"/>
  <c r="S86" i="1"/>
  <c r="R86" i="1"/>
  <c r="Q86" i="1"/>
  <c r="P86" i="1"/>
  <c r="O86" i="1"/>
  <c r="N86" i="1"/>
  <c r="M86" i="1"/>
  <c r="L86" i="1"/>
  <c r="U84" i="1"/>
  <c r="T84" i="1"/>
  <c r="S84" i="1"/>
  <c r="R84" i="1"/>
  <c r="Q84" i="1"/>
  <c r="P84" i="1"/>
  <c r="O84" i="1"/>
  <c r="N84" i="1"/>
  <c r="M84" i="1"/>
  <c r="L84" i="1"/>
  <c r="U83" i="1"/>
  <c r="T83" i="1"/>
  <c r="S83" i="1"/>
  <c r="R83" i="1"/>
  <c r="Q83" i="1"/>
  <c r="P83" i="1"/>
  <c r="O83" i="1"/>
  <c r="N83" i="1"/>
  <c r="M83" i="1"/>
  <c r="L83" i="1"/>
  <c r="U81" i="1"/>
  <c r="T81" i="1"/>
  <c r="S81" i="1"/>
  <c r="R81" i="1"/>
  <c r="Q81" i="1"/>
  <c r="P81" i="1"/>
  <c r="O81" i="1"/>
  <c r="N81" i="1"/>
  <c r="M81" i="1"/>
  <c r="L81" i="1"/>
  <c r="U79" i="1"/>
  <c r="T79" i="1"/>
  <c r="S79" i="1"/>
  <c r="R79" i="1"/>
  <c r="Q79" i="1"/>
  <c r="P79" i="1"/>
  <c r="O79" i="1"/>
  <c r="N79" i="1"/>
  <c r="M79" i="1"/>
  <c r="L79" i="1"/>
  <c r="U78" i="1"/>
  <c r="T78" i="1"/>
  <c r="S78" i="1"/>
  <c r="R78" i="1"/>
  <c r="Q78" i="1"/>
  <c r="P78" i="1"/>
  <c r="O78" i="1"/>
  <c r="N78" i="1"/>
  <c r="M78" i="1"/>
  <c r="L78" i="1"/>
  <c r="J78" i="1"/>
  <c r="U77" i="1"/>
  <c r="T77" i="1"/>
  <c r="S77" i="1"/>
  <c r="R77" i="1"/>
  <c r="Q77" i="1"/>
  <c r="P77" i="1"/>
  <c r="O77" i="1"/>
  <c r="N77" i="1"/>
  <c r="M77" i="1"/>
  <c r="L77" i="1"/>
  <c r="J77" i="1"/>
  <c r="U76" i="1"/>
  <c r="T76" i="1"/>
  <c r="S76" i="1"/>
  <c r="R76" i="1"/>
  <c r="Q76" i="1"/>
  <c r="P76" i="1"/>
  <c r="O76" i="1"/>
  <c r="N76" i="1"/>
  <c r="M76" i="1"/>
  <c r="L76" i="1"/>
  <c r="J76" i="1"/>
  <c r="U75" i="1"/>
  <c r="T75" i="1"/>
  <c r="S75" i="1"/>
  <c r="R75" i="1"/>
  <c r="Q75" i="1"/>
  <c r="P75" i="1"/>
  <c r="O75" i="1"/>
  <c r="N75" i="1"/>
  <c r="M75" i="1"/>
  <c r="L75" i="1"/>
  <c r="J75" i="1"/>
  <c r="U74" i="1"/>
  <c r="T74" i="1"/>
  <c r="S74" i="1"/>
  <c r="R74" i="1"/>
  <c r="Q74" i="1"/>
  <c r="P74" i="1"/>
  <c r="O74" i="1"/>
  <c r="N74" i="1"/>
  <c r="M74" i="1"/>
  <c r="L74" i="1"/>
  <c r="J74" i="1"/>
  <c r="U73" i="1"/>
  <c r="T73" i="1"/>
  <c r="S73" i="1"/>
  <c r="R73" i="1"/>
  <c r="Q73" i="1"/>
  <c r="P73" i="1"/>
  <c r="O73" i="1"/>
  <c r="N73" i="1"/>
  <c r="M73" i="1"/>
  <c r="L73" i="1"/>
  <c r="J73" i="1"/>
  <c r="U72" i="1"/>
  <c r="T72" i="1"/>
  <c r="S72" i="1"/>
  <c r="R72" i="1"/>
  <c r="Q72" i="1"/>
  <c r="P72" i="1"/>
  <c r="O72" i="1"/>
  <c r="N72" i="1"/>
  <c r="M72" i="1"/>
  <c r="L72" i="1"/>
  <c r="J72" i="1"/>
  <c r="U71" i="1"/>
  <c r="T71" i="1"/>
  <c r="S71" i="1"/>
  <c r="R71" i="1"/>
  <c r="Q71" i="1"/>
  <c r="P71" i="1"/>
  <c r="O71" i="1"/>
  <c r="N71" i="1"/>
  <c r="M71" i="1"/>
  <c r="L71" i="1"/>
  <c r="J71" i="1"/>
  <c r="U70" i="1"/>
  <c r="T70" i="1"/>
  <c r="S70" i="1"/>
  <c r="R70" i="1"/>
  <c r="Q70" i="1"/>
  <c r="P70" i="1"/>
  <c r="O70" i="1"/>
  <c r="N70" i="1"/>
  <c r="M70" i="1"/>
  <c r="L70" i="1"/>
  <c r="J70" i="1"/>
  <c r="U69" i="1"/>
  <c r="T69" i="1"/>
  <c r="S69" i="1"/>
  <c r="R69" i="1"/>
  <c r="Q69" i="1"/>
  <c r="P69" i="1"/>
  <c r="O69" i="1"/>
  <c r="N69" i="1"/>
  <c r="M69" i="1"/>
  <c r="L69" i="1"/>
  <c r="J69" i="1"/>
  <c r="U67" i="1"/>
  <c r="T67" i="1"/>
  <c r="S67" i="1"/>
  <c r="R67" i="1"/>
  <c r="Q67" i="1"/>
  <c r="P67" i="1"/>
  <c r="O67" i="1"/>
  <c r="N67" i="1"/>
  <c r="M67" i="1"/>
  <c r="L67" i="1"/>
  <c r="J67" i="1"/>
  <c r="U66" i="1"/>
  <c r="T66" i="1"/>
  <c r="S66" i="1"/>
  <c r="R66" i="1"/>
  <c r="Q66" i="1"/>
  <c r="P66" i="1"/>
  <c r="O66" i="1"/>
  <c r="N66" i="1"/>
  <c r="M66" i="1"/>
  <c r="L66" i="1"/>
  <c r="J66" i="1"/>
  <c r="U65" i="1"/>
  <c r="T65" i="1"/>
  <c r="S65" i="1"/>
  <c r="R65" i="1"/>
  <c r="Q65" i="1"/>
  <c r="P65" i="1"/>
  <c r="O65" i="1"/>
  <c r="N65" i="1"/>
  <c r="M65" i="1"/>
  <c r="L65" i="1"/>
  <c r="J65" i="1"/>
  <c r="U63" i="1"/>
  <c r="T63" i="1"/>
  <c r="S63" i="1"/>
  <c r="R63" i="1"/>
  <c r="Q63" i="1"/>
  <c r="P63" i="1"/>
  <c r="O63" i="1"/>
  <c r="N63" i="1"/>
  <c r="M63" i="1"/>
  <c r="L63" i="1"/>
  <c r="J63" i="1"/>
  <c r="U62" i="1"/>
  <c r="T62" i="1"/>
  <c r="S62" i="1"/>
  <c r="R62" i="1"/>
  <c r="Q62" i="1"/>
  <c r="P62" i="1"/>
  <c r="O62" i="1"/>
  <c r="N62" i="1"/>
  <c r="M62" i="1"/>
  <c r="L62" i="1"/>
  <c r="J62" i="1"/>
  <c r="U61" i="1"/>
  <c r="T61" i="1"/>
  <c r="S61" i="1"/>
  <c r="R61" i="1"/>
  <c r="Q61" i="1"/>
  <c r="P61" i="1"/>
  <c r="O61" i="1"/>
  <c r="N61" i="1"/>
  <c r="M61" i="1"/>
  <c r="L61" i="1"/>
  <c r="J61" i="1"/>
  <c r="U60" i="1"/>
  <c r="T60" i="1"/>
  <c r="S60" i="1"/>
  <c r="R60" i="1"/>
  <c r="Q60" i="1"/>
  <c r="P60" i="1"/>
  <c r="O60" i="1"/>
  <c r="N60" i="1"/>
  <c r="M60" i="1"/>
  <c r="L60" i="1"/>
  <c r="J60" i="1"/>
  <c r="U59" i="1"/>
  <c r="T59" i="1"/>
  <c r="S59" i="1"/>
  <c r="R59" i="1"/>
  <c r="Q59" i="1"/>
  <c r="P59" i="1"/>
  <c r="O59" i="1"/>
  <c r="N59" i="1"/>
  <c r="M59" i="1"/>
  <c r="L59" i="1"/>
  <c r="J59" i="1"/>
  <c r="U58" i="1"/>
  <c r="T58" i="1"/>
  <c r="S58" i="1"/>
  <c r="R58" i="1"/>
  <c r="Q58" i="1"/>
  <c r="P58" i="1"/>
  <c r="O58" i="1"/>
  <c r="N58" i="1"/>
  <c r="M58" i="1"/>
  <c r="L58" i="1"/>
  <c r="J58" i="1"/>
  <c r="U57" i="1"/>
  <c r="T57" i="1"/>
  <c r="S57" i="1"/>
  <c r="R57" i="1"/>
  <c r="Q57" i="1"/>
  <c r="P57" i="1"/>
  <c r="O57" i="1"/>
  <c r="N57" i="1"/>
  <c r="M57" i="1"/>
  <c r="L57" i="1"/>
  <c r="J57" i="1"/>
  <c r="U56" i="1"/>
  <c r="T56" i="1"/>
  <c r="S56" i="1"/>
  <c r="R56" i="1"/>
  <c r="Q56" i="1"/>
  <c r="P56" i="1"/>
  <c r="O56" i="1"/>
  <c r="N56" i="1"/>
  <c r="M56" i="1"/>
  <c r="L56" i="1"/>
  <c r="J56" i="1"/>
  <c r="U55" i="1"/>
  <c r="T55" i="1"/>
  <c r="S55" i="1"/>
  <c r="R55" i="1"/>
  <c r="Q55" i="1"/>
  <c r="P55" i="1"/>
  <c r="O55" i="1"/>
  <c r="N55" i="1"/>
  <c r="M55" i="1"/>
  <c r="L55" i="1"/>
  <c r="J55" i="1"/>
  <c r="U54" i="1"/>
  <c r="T54" i="1"/>
  <c r="S54" i="1"/>
  <c r="R54" i="1"/>
  <c r="Q54" i="1"/>
  <c r="P54" i="1"/>
  <c r="O54" i="1"/>
  <c r="N54" i="1"/>
  <c r="M54" i="1"/>
  <c r="L54" i="1"/>
  <c r="J54" i="1"/>
  <c r="U53" i="1"/>
  <c r="T53" i="1"/>
  <c r="S53" i="1"/>
  <c r="R53" i="1"/>
  <c r="Q53" i="1"/>
  <c r="P53" i="1"/>
  <c r="O53" i="1"/>
  <c r="N53" i="1"/>
  <c r="M53" i="1"/>
  <c r="L53" i="1"/>
  <c r="J53" i="1"/>
  <c r="U52" i="1"/>
  <c r="T52" i="1"/>
  <c r="S52" i="1"/>
  <c r="R52" i="1"/>
  <c r="Q52" i="1"/>
  <c r="P52" i="1"/>
  <c r="O52" i="1"/>
  <c r="N52" i="1"/>
  <c r="M52" i="1"/>
  <c r="L52" i="1"/>
  <c r="J52" i="1"/>
  <c r="U50" i="1"/>
  <c r="T50" i="1"/>
  <c r="S50" i="1"/>
  <c r="R50" i="1"/>
  <c r="Q50" i="1"/>
  <c r="P50" i="1"/>
  <c r="O50" i="1"/>
  <c r="N50" i="1"/>
  <c r="M50" i="1"/>
  <c r="L50" i="1"/>
  <c r="J50" i="1"/>
  <c r="U48" i="1"/>
  <c r="T48" i="1"/>
  <c r="S48" i="1"/>
  <c r="R48" i="1"/>
  <c r="Q48" i="1"/>
  <c r="P48" i="1"/>
  <c r="O48" i="1"/>
  <c r="N48" i="1"/>
  <c r="M48" i="1"/>
  <c r="L48" i="1"/>
  <c r="J48" i="1"/>
  <c r="U47" i="1"/>
  <c r="T47" i="1"/>
  <c r="S47" i="1"/>
  <c r="R47" i="1"/>
  <c r="Q47" i="1"/>
  <c r="P47" i="1"/>
  <c r="O47" i="1"/>
  <c r="N47" i="1"/>
  <c r="M47" i="1"/>
  <c r="L47" i="1"/>
  <c r="J47" i="1"/>
  <c r="U46" i="1"/>
  <c r="T46" i="1"/>
  <c r="S46" i="1"/>
  <c r="R46" i="1"/>
  <c r="Q46" i="1"/>
  <c r="P46" i="1"/>
  <c r="O46" i="1"/>
  <c r="N46" i="1"/>
  <c r="M46" i="1"/>
  <c r="L46" i="1"/>
  <c r="J46" i="1"/>
  <c r="U45" i="1"/>
  <c r="T45" i="1"/>
  <c r="S45" i="1"/>
  <c r="R45" i="1"/>
  <c r="Q45" i="1"/>
  <c r="P45" i="1"/>
  <c r="O45" i="1"/>
  <c r="N45" i="1"/>
  <c r="M45" i="1"/>
  <c r="L45" i="1"/>
  <c r="J45" i="1"/>
  <c r="U44" i="1"/>
  <c r="T44" i="1"/>
  <c r="S44" i="1"/>
  <c r="R44" i="1"/>
  <c r="Q44" i="1"/>
  <c r="P44" i="1"/>
  <c r="O44" i="1"/>
  <c r="N44" i="1"/>
  <c r="M44" i="1"/>
  <c r="L44" i="1"/>
  <c r="J44" i="1"/>
  <c r="U42" i="1"/>
  <c r="T42" i="1"/>
  <c r="S42" i="1"/>
  <c r="R42" i="1"/>
  <c r="Q42" i="1"/>
  <c r="P42" i="1"/>
  <c r="O42" i="1"/>
  <c r="N42" i="1"/>
  <c r="M42" i="1"/>
  <c r="L42" i="1"/>
  <c r="J42" i="1"/>
  <c r="U41" i="1"/>
  <c r="T41" i="1"/>
  <c r="S41" i="1"/>
  <c r="R41" i="1"/>
  <c r="Q41" i="1"/>
  <c r="P41" i="1"/>
  <c r="O41" i="1"/>
  <c r="N41" i="1"/>
  <c r="M41" i="1"/>
  <c r="L41" i="1"/>
  <c r="J41" i="1"/>
  <c r="U40" i="1"/>
  <c r="T40" i="1"/>
  <c r="S40" i="1"/>
  <c r="R40" i="1"/>
  <c r="Q40" i="1"/>
  <c r="P40" i="1"/>
  <c r="O40" i="1"/>
  <c r="N40" i="1"/>
  <c r="M40" i="1"/>
  <c r="L40" i="1"/>
  <c r="J40" i="1"/>
  <c r="U39" i="1"/>
  <c r="T39" i="1"/>
  <c r="S39" i="1"/>
  <c r="R39" i="1"/>
  <c r="Q39" i="1"/>
  <c r="P39" i="1"/>
  <c r="O39" i="1"/>
  <c r="N39" i="1"/>
  <c r="M39" i="1"/>
  <c r="L39" i="1"/>
  <c r="J39" i="1"/>
  <c r="U38" i="1"/>
  <c r="T38" i="1"/>
  <c r="S38" i="1"/>
  <c r="R38" i="1"/>
  <c r="Q38" i="1"/>
  <c r="P38" i="1"/>
  <c r="O38" i="1"/>
  <c r="N38" i="1"/>
  <c r="M38" i="1"/>
  <c r="L38" i="1"/>
  <c r="J38" i="1"/>
  <c r="U37" i="1"/>
  <c r="T37" i="1"/>
  <c r="S37" i="1"/>
  <c r="R37" i="1"/>
  <c r="Q37" i="1"/>
  <c r="P37" i="1"/>
  <c r="O37" i="1"/>
  <c r="N37" i="1"/>
  <c r="M37" i="1"/>
  <c r="L37" i="1"/>
  <c r="J37" i="1"/>
  <c r="U36" i="1"/>
  <c r="T36" i="1"/>
  <c r="S36" i="1"/>
  <c r="R36" i="1"/>
  <c r="Q36" i="1"/>
  <c r="P36" i="1"/>
  <c r="O36" i="1"/>
  <c r="N36" i="1"/>
  <c r="M36" i="1"/>
  <c r="L36" i="1"/>
  <c r="J36" i="1"/>
  <c r="U21" i="1"/>
  <c r="T21" i="1"/>
  <c r="S21" i="1"/>
  <c r="R21" i="1"/>
  <c r="Q21" i="1"/>
  <c r="P21" i="1"/>
  <c r="O21" i="1"/>
  <c r="N21" i="1"/>
  <c r="M21" i="1"/>
  <c r="L21" i="1"/>
  <c r="J21" i="1"/>
  <c r="U20" i="1"/>
  <c r="T20" i="1"/>
  <c r="S20" i="1"/>
  <c r="R20" i="1"/>
  <c r="Q20" i="1"/>
  <c r="P20" i="1"/>
  <c r="O20" i="1"/>
  <c r="N20" i="1"/>
  <c r="M20" i="1"/>
  <c r="L20" i="1"/>
  <c r="U19" i="1"/>
  <c r="T19" i="1"/>
  <c r="S19" i="1"/>
  <c r="R19" i="1"/>
  <c r="Q19" i="1"/>
  <c r="P19" i="1"/>
  <c r="O19" i="1"/>
  <c r="N19" i="1"/>
  <c r="M19" i="1"/>
  <c r="L19" i="1"/>
  <c r="J19" i="1"/>
  <c r="U18" i="1"/>
  <c r="T18" i="1"/>
  <c r="S18" i="1"/>
  <c r="R18" i="1"/>
  <c r="Q18" i="1"/>
  <c r="P18" i="1"/>
  <c r="O18" i="1"/>
  <c r="N18" i="1"/>
  <c r="M18" i="1"/>
  <c r="L18" i="1"/>
  <c r="J18" i="1"/>
  <c r="U17" i="1"/>
  <c r="T17" i="1"/>
  <c r="S17" i="1"/>
  <c r="R17" i="1"/>
  <c r="Q17" i="1"/>
  <c r="P17" i="1"/>
  <c r="O17" i="1"/>
  <c r="N17" i="1"/>
  <c r="M17" i="1"/>
  <c r="L17" i="1"/>
  <c r="J17" i="1"/>
  <c r="U15" i="1"/>
  <c r="T15" i="1"/>
  <c r="S15" i="1"/>
  <c r="R15" i="1"/>
  <c r="Q15" i="1"/>
  <c r="P15" i="1"/>
  <c r="O15" i="1"/>
  <c r="N15" i="1"/>
  <c r="M15" i="1"/>
  <c r="L15" i="1"/>
  <c r="J15" i="1"/>
  <c r="U14" i="1"/>
  <c r="T14" i="1"/>
  <c r="S14" i="1"/>
  <c r="R14" i="1"/>
  <c r="Q14" i="1"/>
  <c r="P14" i="1"/>
  <c r="O14" i="1"/>
  <c r="N14" i="1"/>
  <c r="M14" i="1"/>
  <c r="L14" i="1"/>
  <c r="J14" i="1"/>
  <c r="U13" i="1"/>
  <c r="T13" i="1"/>
  <c r="S13" i="1"/>
  <c r="R13" i="1"/>
  <c r="Q13" i="1"/>
  <c r="P13" i="1"/>
  <c r="O13" i="1"/>
  <c r="N13" i="1"/>
  <c r="M13" i="1"/>
  <c r="L13" i="1"/>
  <c r="J13" i="1"/>
  <c r="U12" i="1"/>
  <c r="T12" i="1"/>
  <c r="S12" i="1"/>
  <c r="R12" i="1"/>
  <c r="Q12" i="1"/>
  <c r="P12" i="1"/>
  <c r="O12" i="1"/>
  <c r="N12" i="1"/>
  <c r="M12" i="1"/>
  <c r="L12" i="1"/>
  <c r="J12" i="1"/>
  <c r="U11" i="1"/>
  <c r="T11" i="1"/>
  <c r="S11" i="1"/>
  <c r="R11" i="1"/>
  <c r="Q11" i="1"/>
  <c r="P11" i="1"/>
  <c r="O11" i="1"/>
  <c r="N11" i="1"/>
  <c r="M11" i="1"/>
  <c r="L11" i="1"/>
  <c r="J11" i="1"/>
  <c r="U10" i="1"/>
  <c r="T10" i="1"/>
  <c r="S10" i="1"/>
  <c r="R10" i="1"/>
  <c r="Q10" i="1"/>
  <c r="P10" i="1"/>
  <c r="O10" i="1"/>
  <c r="N10" i="1"/>
  <c r="M10" i="1"/>
  <c r="L10" i="1"/>
  <c r="J10" i="1"/>
  <c r="U9" i="1"/>
  <c r="T9" i="1"/>
  <c r="S9" i="1"/>
  <c r="R9" i="1"/>
  <c r="Q9" i="1"/>
  <c r="P9" i="1"/>
  <c r="O9" i="1"/>
  <c r="N9" i="1"/>
  <c r="M9" i="1"/>
  <c r="L9" i="1"/>
  <c r="J9" i="1"/>
  <c r="U8" i="1"/>
  <c r="T8" i="1"/>
  <c r="S8" i="1"/>
  <c r="R8" i="1"/>
  <c r="Q8" i="1"/>
  <c r="P8" i="1"/>
  <c r="O8" i="1"/>
  <c r="N8" i="1"/>
  <c r="M8" i="1"/>
  <c r="L8" i="1"/>
  <c r="J8" i="1"/>
  <c r="U7" i="1"/>
  <c r="T7" i="1"/>
  <c r="S7" i="1"/>
  <c r="R7" i="1"/>
  <c r="Q7" i="1"/>
  <c r="P7" i="1"/>
  <c r="O7" i="1"/>
  <c r="N7" i="1"/>
  <c r="M7" i="1"/>
  <c r="L7" i="1"/>
  <c r="J7" i="1"/>
  <c r="U6" i="1"/>
  <c r="T6" i="1"/>
  <c r="S6" i="1"/>
  <c r="R6" i="1"/>
  <c r="Q6" i="1"/>
  <c r="P6" i="1"/>
  <c r="O6" i="1"/>
  <c r="N6" i="1"/>
  <c r="M6" i="1"/>
  <c r="L6" i="1"/>
  <c r="J6" i="1"/>
  <c r="U5" i="1"/>
  <c r="T5" i="1"/>
  <c r="S5" i="1"/>
  <c r="R5" i="1"/>
  <c r="Q5" i="1"/>
  <c r="P5" i="1"/>
  <c r="O5" i="1"/>
  <c r="N5" i="1"/>
  <c r="M5" i="1"/>
  <c r="L5" i="1"/>
  <c r="J5" i="1"/>
  <c r="U4" i="1"/>
  <c r="T4" i="1"/>
  <c r="S4" i="1"/>
  <c r="R4" i="1"/>
  <c r="Q4" i="1"/>
  <c r="P4" i="1"/>
  <c r="O4" i="1"/>
  <c r="N4" i="1"/>
  <c r="M4" i="1"/>
  <c r="L4" i="1"/>
  <c r="J4" i="1"/>
  <c r="U3" i="1"/>
  <c r="T3" i="1"/>
  <c r="S3" i="1"/>
  <c r="R3" i="1"/>
  <c r="Q3" i="1"/>
  <c r="P3" i="1"/>
  <c r="O3" i="1"/>
  <c r="N3" i="1"/>
  <c r="M3" i="1"/>
  <c r="L3" i="1"/>
  <c r="J3" i="1"/>
  <c r="U2" i="1"/>
  <c r="T2" i="1"/>
  <c r="S2" i="1"/>
  <c r="R2" i="1"/>
  <c r="Q2" i="1"/>
  <c r="P2" i="1"/>
  <c r="O2" i="1"/>
  <c r="N2" i="1"/>
  <c r="M2" i="1"/>
  <c r="L2" i="1"/>
  <c r="J2" i="1"/>
</calcChain>
</file>

<file path=xl/sharedStrings.xml><?xml version="1.0" encoding="utf-8"?>
<sst xmlns="http://schemas.openxmlformats.org/spreadsheetml/2006/main" count="890" uniqueCount="431">
  <si>
    <t>SMILES</t>
  </si>
  <si>
    <t>Short Name</t>
  </si>
  <si>
    <t>Long Name</t>
  </si>
  <si>
    <t>Role</t>
  </si>
  <si>
    <t>MW (mol/g)</t>
  </si>
  <si>
    <t>Specific Gravity (g/mL)</t>
  </si>
  <si>
    <t>Mole Density (mol/L)</t>
  </si>
  <si>
    <t>C</t>
  </si>
  <si>
    <t>H</t>
  </si>
  <si>
    <t>O</t>
  </si>
  <si>
    <t>F</t>
  </si>
  <si>
    <t>N</t>
  </si>
  <si>
    <t>S</t>
  </si>
  <si>
    <t>P</t>
  </si>
  <si>
    <t>Li</t>
  </si>
  <si>
    <t>B</t>
  </si>
  <si>
    <t>I</t>
  </si>
  <si>
    <t>Br</t>
  </si>
  <si>
    <t>Cl</t>
  </si>
  <si>
    <t>[Li+].C(F)(F)(F)S(=O)(=O)[N-]S(=O)(=O)C(F)(F)F</t>
  </si>
  <si>
    <t>LiTFSI</t>
  </si>
  <si>
    <t>SALT</t>
  </si>
  <si>
    <t>[Li+].[N-](S(=O)(=O)F)S(=O)(=O)F</t>
  </si>
  <si>
    <t>LIFSI</t>
  </si>
  <si>
    <t>[Li+].F[P-](F)(F)(F)(F)F</t>
  </si>
  <si>
    <t>LiPF6</t>
  </si>
  <si>
    <t>[Li+].[B-]12(OC(=O)C(=O)O1)OC(=O)C(=O)O2</t>
  </si>
  <si>
    <t>LiBOB</t>
  </si>
  <si>
    <t>[Li+].[B-]1(OC(=O)C(=O)O1)(F)F</t>
  </si>
  <si>
    <t>LiDFOB</t>
  </si>
  <si>
    <t>[Li+].[N+](=O)([O-])[O-]</t>
  </si>
  <si>
    <t>LiNO3</t>
  </si>
  <si>
    <t>[Li+].[B-](F)(F)(F)F</t>
  </si>
  <si>
    <t>LiBF4</t>
  </si>
  <si>
    <t>LiN(CF3SO2)2</t>
  </si>
  <si>
    <t>[Li+].C(F)(F)(F)S(=O)(=O)[O-]</t>
  </si>
  <si>
    <t>LiCF3SO3</t>
  </si>
  <si>
    <t>[Li+].F[As-](F)(F)(F)(F)F</t>
  </si>
  <si>
    <t>LiAsF6</t>
  </si>
  <si>
    <t>[Li+].[O-]Cl(=O)(=O)=O</t>
  </si>
  <si>
    <t>LiClO4</t>
  </si>
  <si>
    <t>[Li+].[B-](OC(C(F)(F)F)(C(F)(F)F)C(F)(F)F)(F)(F)F</t>
  </si>
  <si>
    <t>LiBPFPB</t>
  </si>
  <si>
    <t>[Li+].O=C1CC(=O)O[B-]2(O1)OC(=O)CC(=O)O2</t>
  </si>
  <si>
    <t>LiBMB</t>
  </si>
  <si>
    <t>[Li+].C(#N)C1=C(N=C([N-]1)C(F)(F)F)C#N</t>
  </si>
  <si>
    <t>LiTDI</t>
  </si>
  <si>
    <t>[Li+].C(#N)C1=C(N=C([N-]1)C(C(F)(F)F)(F)F)C#N</t>
  </si>
  <si>
    <t>LiPDI</t>
  </si>
  <si>
    <t>LII</t>
  </si>
  <si>
    <t>LiBr</t>
  </si>
  <si>
    <t>LiCl</t>
  </si>
  <si>
    <t>[Li+].[F-]</t>
  </si>
  <si>
    <t>LIF</t>
  </si>
  <si>
    <t>C1COCO1</t>
  </si>
  <si>
    <t>DOL</t>
  </si>
  <si>
    <t>SOLVENT</t>
  </si>
  <si>
    <t>TOX</t>
  </si>
  <si>
    <t>DME</t>
  </si>
  <si>
    <t>COCCOCCOC</t>
  </si>
  <si>
    <t>G2</t>
  </si>
  <si>
    <t>COCCOCCOCCOC</t>
  </si>
  <si>
    <t>G3</t>
  </si>
  <si>
    <t>COCCOCCOCCOCCOC</t>
  </si>
  <si>
    <t>G4</t>
  </si>
  <si>
    <t>C1COC(=O)O1</t>
  </si>
  <si>
    <t>EC</t>
  </si>
  <si>
    <t>CCOC(=O)OCC</t>
  </si>
  <si>
    <t>DEC</t>
  </si>
  <si>
    <t>DMC</t>
  </si>
  <si>
    <t>EMC</t>
  </si>
  <si>
    <t>PC</t>
  </si>
  <si>
    <t>VC</t>
  </si>
  <si>
    <t>FEC</t>
  </si>
  <si>
    <t>DFEC</t>
  </si>
  <si>
    <t>CC#N</t>
  </si>
  <si>
    <t>ACN</t>
  </si>
  <si>
    <t>COCC#N</t>
  </si>
  <si>
    <t>MAN</t>
  </si>
  <si>
    <t>CC(C#N)OC</t>
  </si>
  <si>
    <t>MPN</t>
  </si>
  <si>
    <t>C1CCOC1</t>
  </si>
  <si>
    <t>THF</t>
  </si>
  <si>
    <t>CC1CCCO1</t>
  </si>
  <si>
    <t>2m-THF</t>
  </si>
  <si>
    <t>ADN</t>
  </si>
  <si>
    <t>CN1CCN(C1=O)C</t>
  </si>
  <si>
    <t>DMI</t>
  </si>
  <si>
    <t>DMU</t>
  </si>
  <si>
    <t>CN(C)P(=O)(N(C)C)N(C)C</t>
  </si>
  <si>
    <t>HMPA</t>
  </si>
  <si>
    <t>O=C1N(C)CCCN1C</t>
  </si>
  <si>
    <t>DMPU</t>
  </si>
  <si>
    <t>CS(=O)C</t>
  </si>
  <si>
    <t>DMSO</t>
  </si>
  <si>
    <t>C(CC#N)C#N</t>
  </si>
  <si>
    <t>SN</t>
  </si>
  <si>
    <t>ECL</t>
  </si>
  <si>
    <t>O=C1OCCC1</t>
  </si>
  <si>
    <t>GBL</t>
  </si>
  <si>
    <t>O1CCOCC1</t>
  </si>
  <si>
    <t>EA</t>
  </si>
  <si>
    <t>DOX</t>
  </si>
  <si>
    <t>CCOCCOCC</t>
  </si>
  <si>
    <t>DEE</t>
  </si>
  <si>
    <t>FC(F)C(F)(F)COC(F)(F)C(F)F</t>
  </si>
  <si>
    <t>TTE</t>
  </si>
  <si>
    <t>[Li]</t>
  </si>
  <si>
    <t>CC(CC(OC)OC)OC</t>
  </si>
  <si>
    <t>MBDA</t>
  </si>
  <si>
    <t>CN1C=CN=C1</t>
  </si>
  <si>
    <t>1-MeIm</t>
  </si>
  <si>
    <t>CC(=O)N(C)C</t>
  </si>
  <si>
    <t>DMAc</t>
  </si>
  <si>
    <t>COCCOC(=O)OC</t>
  </si>
  <si>
    <t>MOEMC</t>
  </si>
  <si>
    <t>2-Methoxyethyl (methyl) carbonate</t>
  </si>
  <si>
    <t>C(C(F)(F)F)OP(=O)(OCC(F)(F)F)OCC(F)(F)F</t>
  </si>
  <si>
    <t>TFP</t>
  </si>
  <si>
    <t>Tris(2,2,2-trifluoroethyl) phosphate</t>
  </si>
  <si>
    <t>CC(=O)OC</t>
  </si>
  <si>
    <t>MA</t>
  </si>
  <si>
    <t>Methyl acetate</t>
  </si>
  <si>
    <t>COCC(C)OC(C)COC</t>
  </si>
  <si>
    <t>DMM</t>
  </si>
  <si>
    <t>Dipropylene glycol dimethyl ether</t>
  </si>
  <si>
    <t>C(F)(Cl)(Cl)Cl</t>
  </si>
  <si>
    <t>Freon 11</t>
  </si>
  <si>
    <t>Trichlorofluoromethane</t>
  </si>
  <si>
    <t>C(Cl)Cl</t>
  </si>
  <si>
    <t>Methylene chloride</t>
  </si>
  <si>
    <t>CC1=CC=CC=C1</t>
  </si>
  <si>
    <t>Toluene</t>
  </si>
  <si>
    <t>C1CCS(=O)(=O)C1</t>
  </si>
  <si>
    <t>Sulfolane</t>
  </si>
  <si>
    <t>CC1CCS(=O)(=O)C1</t>
  </si>
  <si>
    <t>3-MeSulfolane</t>
  </si>
  <si>
    <t>3-Methylsulfolane</t>
  </si>
  <si>
    <t>CCOCCOCCO</t>
  </si>
  <si>
    <t>Ethyldiglyme</t>
  </si>
  <si>
    <t>2-(2-Ethoxyethoxy)ethanol</t>
  </si>
  <si>
    <t>CN(C)C=O</t>
  </si>
  <si>
    <t>DMF</t>
  </si>
  <si>
    <t>CCC1=CC=CC=C1</t>
  </si>
  <si>
    <t>Ethylbenzene</t>
  </si>
  <si>
    <t>COCCO</t>
  </si>
  <si>
    <t>Ethylmonoglyme</t>
  </si>
  <si>
    <t>Ethylene glycol monomethyl ether</t>
  </si>
  <si>
    <t>C1=CC=CC=C1</t>
  </si>
  <si>
    <t>Benzene</t>
  </si>
  <si>
    <t>C1CC(=O)OC1</t>
  </si>
  <si>
    <t>CC(C)C1=CC=CC=C1</t>
  </si>
  <si>
    <t>Cumene</t>
  </si>
  <si>
    <t>CCCS(=O)(=O)CCC</t>
  </si>
  <si>
    <t>Propylsulfone</t>
  </si>
  <si>
    <t>CC1=CC(=C(C=C1)C)C</t>
  </si>
  <si>
    <t>Pseudocumeme</t>
  </si>
  <si>
    <t>1,2,4-Trimethylbenzene</t>
  </si>
  <si>
    <t>CCO[Si](OCC)(OCC)OCC</t>
  </si>
  <si>
    <t>TEOS</t>
  </si>
  <si>
    <t>Tetraethyl orthosilicate</t>
  </si>
  <si>
    <t>CC1=CC(=CC=C1)C</t>
  </si>
  <si>
    <t>m-Xylene</t>
  </si>
  <si>
    <t>CC1=CC=CC=C1C</t>
  </si>
  <si>
    <t>o-Xylene</t>
  </si>
  <si>
    <t>CN1CCOC1=O</t>
  </si>
  <si>
    <t>3-Me-2-Oxazolidinone</t>
  </si>
  <si>
    <t>3-Methyl-1,3-oxazolidin-2-one</t>
  </si>
  <si>
    <t>CCOC=O</t>
  </si>
  <si>
    <t>EF</t>
  </si>
  <si>
    <t>Ethyl formate</t>
  </si>
  <si>
    <t>CCC#N</t>
  </si>
  <si>
    <t>PN</t>
  </si>
  <si>
    <t>Propionitrile</t>
  </si>
  <si>
    <t>CCCC#N</t>
  </si>
  <si>
    <t>iBN</t>
  </si>
  <si>
    <t>i-Butyronitrile</t>
  </si>
  <si>
    <t>CCCCOC=O</t>
  </si>
  <si>
    <t>iBF</t>
  </si>
  <si>
    <t>i-Butyl formate</t>
  </si>
  <si>
    <t>CCCCOC(=O)C</t>
  </si>
  <si>
    <t>iBA</t>
  </si>
  <si>
    <t>i-Butyl acetate</t>
  </si>
  <si>
    <t>[Li+].[I-]</t>
  </si>
  <si>
    <t>[Li+].[Br-]</t>
  </si>
  <si>
    <t>[Li+].[Cl-]</t>
  </si>
  <si>
    <t>C1OCOCO1</t>
  </si>
  <si>
    <t>COCCOC</t>
  </si>
  <si>
    <t>COC(=O)OC</t>
  </si>
  <si>
    <t>CCOC(=O)OC</t>
  </si>
  <si>
    <t>CC1COC(=O)O1</t>
  </si>
  <si>
    <t>C1=COC(=O)O1</t>
  </si>
  <si>
    <t>C1C(OC(=O)O1)F</t>
  </si>
  <si>
    <t>C1(C(OC(=O)O1)F)F</t>
  </si>
  <si>
    <t>C(CCC#N)CC#N</t>
  </si>
  <si>
    <t>CNC(=O)NC</t>
  </si>
  <si>
    <t>C1CCC(=O)OCC1</t>
  </si>
  <si>
    <t>C1COCCO1</t>
  </si>
  <si>
    <t>Water</t>
  </si>
  <si>
    <t>H2O</t>
  </si>
  <si>
    <t>dioxane</t>
  </si>
  <si>
    <t>diethoxyethane</t>
  </si>
  <si>
    <t>1,1,2,2-Tetrafluoroethyl 2,2,3,3-tetrafluoropropylether</t>
  </si>
  <si>
    <t>Dioxolane</t>
  </si>
  <si>
    <t>1,3,5-Trioxane</t>
  </si>
  <si>
    <t>EDGE</t>
  </si>
  <si>
    <t>bis(2-methoxyethyl) ether</t>
  </si>
  <si>
    <t>Triethylene glycol dimethyl ether</t>
  </si>
  <si>
    <t>Tetraethylene glycol dimethyl ether</t>
  </si>
  <si>
    <t>Ethylene carbonate</t>
  </si>
  <si>
    <t>Diethyl carbonate</t>
  </si>
  <si>
    <t>Dimethyl carbonate</t>
  </si>
  <si>
    <t>Ethyl methyl carbonate</t>
  </si>
  <si>
    <t>Propylene carbonate</t>
  </si>
  <si>
    <t>vinylene carbonate</t>
  </si>
  <si>
    <t xml:space="preserve">Fluoroethylene carbonate </t>
  </si>
  <si>
    <t>Acetonitrile</t>
  </si>
  <si>
    <t>Methoxyacetonitrile</t>
  </si>
  <si>
    <t>2-methoxypropanenitrile</t>
  </si>
  <si>
    <t>Tetrahydrofuran</t>
  </si>
  <si>
    <t>2-Methyltetrahydrofuran</t>
  </si>
  <si>
    <t>Adiponitrile</t>
  </si>
  <si>
    <t xml:space="preserve">1,3-dimethylimidazolidin-2-one </t>
  </si>
  <si>
    <t>Dimethylsulfoxide</t>
  </si>
  <si>
    <t>SUCCINONITRILE</t>
  </si>
  <si>
    <t>Epsilon Caprolactone</t>
  </si>
  <si>
    <t>Gamma Caprolactone</t>
  </si>
  <si>
    <t xml:space="preserve">CCOC(=O)C  </t>
  </si>
  <si>
    <t>ETHYL ACETATE</t>
  </si>
  <si>
    <t xml:space="preserve">1-methylimidazole </t>
  </si>
  <si>
    <t>Dimethylformamide</t>
  </si>
  <si>
    <t>COC=O</t>
  </si>
  <si>
    <t>MF</t>
  </si>
  <si>
    <t>methyl formate</t>
  </si>
  <si>
    <t>CCC(=O)OC</t>
  </si>
  <si>
    <t>MP</t>
  </si>
  <si>
    <t>Methyl propionate</t>
  </si>
  <si>
    <t>COC(=O)CC(F)(F)F</t>
  </si>
  <si>
    <t>MTFP</t>
  </si>
  <si>
    <t>Methyl 3,3,3-trifluoropropionate</t>
  </si>
  <si>
    <t>C(C(F)(F)F)OC(C(F)F)(F)F</t>
  </si>
  <si>
    <t>TFTFE</t>
  </si>
  <si>
    <t>1,1,2,2-Tetrafluoroethyl 2,2,2-trifluoroethyl ether</t>
  </si>
  <si>
    <t>C(C(C(F)F)(F)F)OC(C(F)F)(F)F</t>
  </si>
  <si>
    <t>1,1,2,2-Tetrafluoro-3-(1,1,2,2-tetrafluoroethoxy)propane</t>
  </si>
  <si>
    <t>CCCC(=O)OC</t>
  </si>
  <si>
    <t>MB</t>
  </si>
  <si>
    <t>Methyl butyrate</t>
  </si>
  <si>
    <t>FC(F)(F)COCCOCCOCC(F)(F)F</t>
  </si>
  <si>
    <t>E3F1</t>
  </si>
  <si>
    <t>FC(F)(F)COCCOCCOCCOCC(F)(F)F</t>
  </si>
  <si>
    <t>E4F1</t>
  </si>
  <si>
    <t>FC(F)(F)COCCOCCOCCOCCOCC(F)(F)F</t>
  </si>
  <si>
    <t>E5F1</t>
  </si>
  <si>
    <t>FC(F)(F)COCCOCCOCCOCCOCCOCC(F)(F)F</t>
  </si>
  <si>
    <t>E6F1</t>
  </si>
  <si>
    <t>FC(F)(F)C(F)(F)COCCOCCOCC(F)(F)C(F)(F)F</t>
  </si>
  <si>
    <t>E3F2</t>
  </si>
  <si>
    <t>FC(F)(F)C(F)(F)COCCOCCOCCOCC(F)(F)C(F)(F)F</t>
  </si>
  <si>
    <t>E4F2</t>
  </si>
  <si>
    <t>FC(F)(F)C(F)(F)COCCOCCOCCOCCOCC(F)(F)C(F)(F)F</t>
  </si>
  <si>
    <t>E5F2</t>
  </si>
  <si>
    <t>FC(F)(F)C(F)(F)COCCOCCOCCOCCOCCOCC(F)(F)C(F)(F)F</t>
  </si>
  <si>
    <t>E6F2</t>
  </si>
  <si>
    <t>CCC(=O)C</t>
  </si>
  <si>
    <t>MEK</t>
  </si>
  <si>
    <t>Methyl Ethyl Ketone</t>
  </si>
  <si>
    <t>C(C(C(F)F)(F)F)OC(=O)C(F)(F)F</t>
  </si>
  <si>
    <t>TFPTFA</t>
  </si>
  <si>
    <t>2,2,3,3-tetrafluoropropyl 2,2,2-trifluoroacetate</t>
  </si>
  <si>
    <t>CCCOC=O</t>
  </si>
  <si>
    <t>PF</t>
  </si>
  <si>
    <t>propyl formate</t>
  </si>
  <si>
    <t>CC(C)OC(C)=O</t>
  </si>
  <si>
    <t>i-PA</t>
  </si>
  <si>
    <t>Isopropyl acetate</t>
  </si>
  <si>
    <t>[Cl-].[K+]</t>
  </si>
  <si>
    <t>KCL</t>
  </si>
  <si>
    <t>O=S1OCCO1</t>
  </si>
  <si>
    <t>ES</t>
  </si>
  <si>
    <t>Ethylene sulfite</t>
  </si>
  <si>
    <t>O=S(=O)([N-]S(=O)(=O)C(F)(F)F)C(F)(F)F.[Li+]</t>
  </si>
  <si>
    <t>O=S(=O)(F)[N-]S(=O)(=O)F.[Li+]</t>
  </si>
  <si>
    <t>F[P-](F)(F)(F)(F)F.[Li+]</t>
  </si>
  <si>
    <t>O=C1O[B-]2(OC1=O)OC(=O)C(=O)O2.[Li+]</t>
  </si>
  <si>
    <t>O=C1O[B-](F)(F)OC1=O.[Li+]</t>
  </si>
  <si>
    <t>O=[N+]([O-])[O-].[Li+]</t>
  </si>
  <si>
    <t>F[B-](F)(F)F.[Li+]</t>
  </si>
  <si>
    <t>N#Cc1nc(C(F)(F)F)[n-]c1C#N.[Li+]</t>
  </si>
  <si>
    <t>F[As-](F)(F)(F)(F)F.[Li+]</t>
  </si>
  <si>
    <t>O=C1OCCO1</t>
  </si>
  <si>
    <t>O=S1(=O)CCCC1</t>
  </si>
  <si>
    <t>CS(C)=O</t>
  </si>
  <si>
    <t>CCC(C)=O</t>
  </si>
  <si>
    <t>CCCCOC(C)=O</t>
  </si>
  <si>
    <t>ClCCl</t>
  </si>
  <si>
    <t>FC(F)C(F)(F)OCC(F)(F)F</t>
  </si>
  <si>
    <t>O=P(OCC(F)(F)F)(OCC(F)(F)F)OCC(F)(F)F</t>
  </si>
  <si>
    <t>O=C(OCC(F)(F)C(F)F)C(F)(F)F</t>
  </si>
  <si>
    <t>O=C1OCC(F)O1</t>
  </si>
  <si>
    <t>O=c1occo1</t>
  </si>
  <si>
    <t>COC(C)=O</t>
  </si>
  <si>
    <t>[Li+].[O-][Cl+3]([O-])([O-])[O-]</t>
  </si>
  <si>
    <t>O=S(=O)([O-])C(F)(F)F.[Li+]</t>
  </si>
  <si>
    <t>F[B-](F)(F)OC(C(F)(F)F)(C(F)(F)F)C(F)(F)F.[Li+]</t>
  </si>
  <si>
    <t>O=C1CC(=O)O[B-]2(O1)OC(=O)CC(=O)O2.[Li+]</t>
  </si>
  <si>
    <t>O=C1CCCO1</t>
  </si>
  <si>
    <t>c1ccccc1</t>
  </si>
  <si>
    <t>Cc1ccccc1</t>
  </si>
  <si>
    <t>N#CCCCCC#N</t>
  </si>
  <si>
    <t>hexanedinitrile</t>
  </si>
  <si>
    <t>CC(C)CC#N</t>
  </si>
  <si>
    <t>3-methylbutanenitrile</t>
  </si>
  <si>
    <t>COC(=O)OCCOC(=O)OC</t>
  </si>
  <si>
    <t>2-methoxycarbonyloxyethyl methyl carbonate</t>
  </si>
  <si>
    <t>1,3,2-dioxathiolane 2-oxide</t>
  </si>
  <si>
    <t>O=P(OC)(OC)OC</t>
  </si>
  <si>
    <t>trimethyl phosphate</t>
  </si>
  <si>
    <t>C(COCCOCCC#N)C#N</t>
  </si>
  <si>
    <t>3-[2-(2-cyanoethoxy)ethoxy]propanenitrile</t>
  </si>
  <si>
    <t>COCCC#N</t>
  </si>
  <si>
    <t>3-methoxypropanenitrile</t>
  </si>
  <si>
    <t>O=C(OCC)CC(=O)OCC</t>
  </si>
  <si>
    <t>diethyl propanedioate</t>
  </si>
  <si>
    <t>CCOC(=O)C</t>
  </si>
  <si>
    <t>ethyl acetate</t>
  </si>
  <si>
    <t>CCCOC(=O)CC</t>
  </si>
  <si>
    <t>propyl propanoate</t>
  </si>
  <si>
    <t>O=C(OC)CC</t>
  </si>
  <si>
    <t>methyl propanoate</t>
  </si>
  <si>
    <t>propan-2-yl acetate</t>
  </si>
  <si>
    <t>O=S(OC)OC</t>
  </si>
  <si>
    <t>dimethyl sulfite</t>
  </si>
  <si>
    <t>CC1CCC(=O)O1</t>
  </si>
  <si>
    <t>5-methyloxolan-2-one</t>
  </si>
  <si>
    <t>CCCCCOC(=O)CC</t>
  </si>
  <si>
    <t>pentyl propanoate</t>
  </si>
  <si>
    <t>CCCC(=O)OCCCC</t>
  </si>
  <si>
    <t>butyl butanoate</t>
  </si>
  <si>
    <t>CCCC1CCC(=O)O1</t>
  </si>
  <si>
    <t>5-propyloxolan-2-one</t>
  </si>
  <si>
    <t>CC(=O)C1CCOC1=O</t>
  </si>
  <si>
    <t>3-acetyloxolan-2-one</t>
  </si>
  <si>
    <t>CCOS(=O)OCC</t>
  </si>
  <si>
    <t>diethyl sulfite</t>
  </si>
  <si>
    <t>O=C1CCCCO1</t>
  </si>
  <si>
    <t>oxan-2-one</t>
  </si>
  <si>
    <t>oxepan-2-one</t>
  </si>
  <si>
    <t>COCC(=O)OC</t>
  </si>
  <si>
    <t>methyl 2-methoxyacetate</t>
  </si>
  <si>
    <t>CC(=O)N1CCCCCC1=O</t>
  </si>
  <si>
    <t>1-acetylazepan-2-one</t>
  </si>
  <si>
    <t>CCOC(C)OCC</t>
  </si>
  <si>
    <t>1,1-diethoxyethane</t>
  </si>
  <si>
    <t>N,N-dimethylformamide</t>
  </si>
  <si>
    <t>O(C(C)C)C(C)C</t>
  </si>
  <si>
    <t>2-propan-2-yloxypropane</t>
  </si>
  <si>
    <t>1-methoxy-2-[2-(2-methoxyethoxy)ethoxy]ethane</t>
  </si>
  <si>
    <t>C1CCC(=O)CC1</t>
  </si>
  <si>
    <t>cyclohexanone</t>
  </si>
  <si>
    <t>COCCCN</t>
  </si>
  <si>
    <t>3-methoxypropan-1-amine</t>
  </si>
  <si>
    <t>CN(C)C(C)=O</t>
  </si>
  <si>
    <t>N,N-dimethylacetamide</t>
  </si>
  <si>
    <t>CN1CCCC1=O</t>
  </si>
  <si>
    <t>1-methylpyrrolidin-2-one</t>
  </si>
  <si>
    <t>O=C1N(C)CCN1C</t>
  </si>
  <si>
    <t>1,3-dimethylimidazolidin-2-one</t>
  </si>
  <si>
    <t>CN(C)C(=O)N(C)C</t>
  </si>
  <si>
    <t>1,1,3,3-tetramethylurea</t>
  </si>
  <si>
    <t>O=P(N(C)C)(N(C)C)N(C)C</t>
  </si>
  <si>
    <t>N-[bis(dimethylamino)phosphoryl]-N-methylmethanamine</t>
  </si>
  <si>
    <t>C1CCNCC1</t>
  </si>
  <si>
    <t>piperidine</t>
  </si>
  <si>
    <t>CN1CCCC1</t>
  </si>
  <si>
    <t>1-methylpyrrolidine</t>
  </si>
  <si>
    <t>CN(C)CCN(C)C</t>
  </si>
  <si>
    <t>N,N,N',N'-tetramethylethane-1,2-diamine</t>
  </si>
  <si>
    <t>C1CCSC1</t>
  </si>
  <si>
    <t>thiolane</t>
  </si>
  <si>
    <t>CCOCCOCCOCC</t>
  </si>
  <si>
    <t>1-ethoxy-2-(2-ethoxyethoxy)ethane</t>
  </si>
  <si>
    <t>COS(=O)OC</t>
  </si>
  <si>
    <t>O=C1CCCCCO1</t>
  </si>
  <si>
    <t>CCCCOC(=O)CCC</t>
  </si>
  <si>
    <t>N#CCCOCCOCCC#N</t>
  </si>
  <si>
    <t>COP(=O)(OC)OC</t>
  </si>
  <si>
    <t>CC(C)OC(C)C</t>
  </si>
  <si>
    <t>isopropyl ether</t>
  </si>
  <si>
    <t>CC(=O)OC(C)C</t>
  </si>
  <si>
    <t>isopropyl acetate</t>
  </si>
  <si>
    <t>O=C1CCCCC1</t>
  </si>
  <si>
    <t>CCOC(C)=O</t>
  </si>
  <si>
    <t>CCOC(=O)CC(=O)OCC</t>
  </si>
  <si>
    <t>CN1CCN(C)C1=O</t>
  </si>
  <si>
    <t>gamma-Valerolactone</t>
  </si>
  <si>
    <t>gamma-Heptalactone</t>
  </si>
  <si>
    <t>2-Acetylbutyrolactone</t>
  </si>
  <si>
    <t>delta-Valerolactone</t>
  </si>
  <si>
    <t>Diisopropyl ether</t>
  </si>
  <si>
    <t>Dielectric Constant</t>
  </si>
  <si>
    <t>Solvent Class</t>
  </si>
  <si>
    <t>-</t>
  </si>
  <si>
    <t>Ether</t>
  </si>
  <si>
    <t>Carbonate</t>
  </si>
  <si>
    <t>Nitrile</t>
  </si>
  <si>
    <t>Ethereal Nitrile</t>
  </si>
  <si>
    <t>Amide</t>
  </si>
  <si>
    <t>1,3-Dimethylurea</t>
  </si>
  <si>
    <t>Hexamethylphosphoramide</t>
  </si>
  <si>
    <t>Organophosphate</t>
  </si>
  <si>
    <t>Cyclic Amide</t>
  </si>
  <si>
    <t>C-S</t>
  </si>
  <si>
    <t>Lactone</t>
  </si>
  <si>
    <t>Ester</t>
  </si>
  <si>
    <t>1,1,3-Trimethoxybutane</t>
  </si>
  <si>
    <t>Imidazole</t>
  </si>
  <si>
    <t>Halogenated Hydrocarbon</t>
  </si>
  <si>
    <t>Aromatic</t>
  </si>
  <si>
    <t>Fluorinated Ether</t>
  </si>
  <si>
    <t>Ketone</t>
  </si>
  <si>
    <t>Ethereal Amine</t>
  </si>
  <si>
    <t>Amine</t>
  </si>
  <si>
    <t>N#Cc1nc(C(F)(F)C(F)(F)F)[n-]c1C#N.[Li+]</t>
  </si>
  <si>
    <t>Cc1cccc(C)c1</t>
  </si>
  <si>
    <t>FC(Cl)(Cl)Cl</t>
  </si>
  <si>
    <t>Cc1ccc(C)c(C)c1</t>
  </si>
  <si>
    <t>CC(C)c1ccccc1</t>
  </si>
  <si>
    <t>Cc1ccccc1C</t>
  </si>
  <si>
    <t>DMS</t>
  </si>
  <si>
    <t>CCc1ccccc1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</si>
</sst>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ptos Narrow"/>
      <family val="2"/>
      <scheme val="minor"/>
    </font>
    <font>
      <sz val="11"/>
      <color theme="1"/>
      <name val="Arial"/>
      <family val="2"/>
    </font>
    <font>
      <sz val="10"/>
      <color theme="1"/>
      <name val="Arial Unicode MS"/>
      <family val="2"/>
    </font>
    <font>
      <sz val="10.65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1.6"/>
      <color theme="1"/>
      <name val="Aptos Narrow"/>
      <family val="2"/>
      <scheme val="minor"/>
    </font>
    <font>
      <sz val="14"/>
      <color rgb="FF212121"/>
      <name val="Helvetica Neue"/>
      <family val="2"/>
    </font>
    <font>
      <sz val="12"/>
      <color theme="1"/>
      <name val="Aptos Narrow"/>
    </font>
    <font>
      <sz val="11"/>
      <color theme="1"/>
      <name val="Calibri"/>
      <family val="2"/>
    </font>
    <font>
      <sz val="12"/>
      <color rgb="FF000000"/>
      <name val="Aptos Narrow"/>
      <scheme val="minor"/>
    </font>
    <font>
      <sz val="12"/>
      <color theme="1"/>
      <name val="Aptos Narrow"/>
      <scheme val="minor"/>
    </font>
    <font>
      <sz val="12"/>
      <color rgb="FF000000"/>
      <name val="Aptos Narrow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wrapText="1"/>
    </xf>
    <xf numFmtId="0" fontId="10" fillId="0" borderId="0" xfId="0" applyFont="1"/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/>
    <xf numFmtId="2" fontId="0" fillId="0" borderId="0" xfId="0" applyNumberFormat="1"/>
    <xf numFmtId="2" fontId="1" fillId="0" borderId="0" xfId="0" applyNumberFormat="1" applyFont="1"/>
    <xf numFmtId="2" fontId="7" fillId="0" borderId="0" xfId="0" applyNumberFormat="1" applyFont="1"/>
    <xf numFmtId="2" fontId="1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760A-DC9C-8D4C-9443-EA09C39DF279}">
  <dimension ref="A1:U190"/>
  <sheetViews>
    <sheetView tabSelected="1" topLeftCell="A37" zoomScale="85" zoomScaleNormal="100" workbookViewId="0">
      <selection activeCell="A58" sqref="A58:C58"/>
    </sheetView>
  </sheetViews>
  <sheetFormatPr baseColWidth="10" defaultRowHeight="16" x14ac:dyDescent="0.2"/>
  <cols>
    <col min="1" max="1" width="42.6640625" bestFit="1" customWidth="1"/>
    <col min="2" max="2" width="49.1640625" bestFit="1" customWidth="1"/>
    <col min="7" max="8" width="10.83203125" style="15"/>
  </cols>
  <sheetData>
    <row r="1" spans="1:21" x14ac:dyDescent="0.2">
      <c r="A1" s="1" t="s">
        <v>0</v>
      </c>
      <c r="B1" t="s">
        <v>1</v>
      </c>
      <c r="C1" t="s">
        <v>2</v>
      </c>
      <c r="D1" t="s">
        <v>401</v>
      </c>
      <c r="E1" t="s">
        <v>3</v>
      </c>
      <c r="F1" s="1" t="s">
        <v>4</v>
      </c>
      <c r="G1" s="16" t="s">
        <v>5</v>
      </c>
      <c r="H1" s="16" t="s">
        <v>400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</row>
    <row r="2" spans="1:21" ht="17" x14ac:dyDescent="0.25">
      <c r="A2" t="s">
        <v>19</v>
      </c>
      <c r="B2" t="s">
        <v>20</v>
      </c>
      <c r="D2" t="s">
        <v>402</v>
      </c>
      <c r="E2" t="s">
        <v>21</v>
      </c>
      <c r="F2" s="15">
        <v>287.10000000000002</v>
      </c>
      <c r="J2" s="2">
        <f t="shared" ref="J2:J73" si="0">SUM(LEN($A2)-LEN(SUBSTITUTE($A2,J$1,"")))/LEN(J$1)</f>
        <v>2</v>
      </c>
      <c r="K2" s="2">
        <v>0</v>
      </c>
      <c r="L2" s="2">
        <f t="shared" ref="L2:U40" si="1">SUM(LEN($A2)-LEN(SUBSTITUTE($A2,L$1,"")))/LEN(L$1)</f>
        <v>4</v>
      </c>
      <c r="M2" s="2">
        <f t="shared" si="1"/>
        <v>6</v>
      </c>
      <c r="N2" s="2">
        <f t="shared" si="1"/>
        <v>1</v>
      </c>
      <c r="O2" s="2">
        <f t="shared" si="1"/>
        <v>2</v>
      </c>
      <c r="P2" s="2">
        <f t="shared" si="1"/>
        <v>0</v>
      </c>
      <c r="Q2" s="2">
        <f t="shared" si="1"/>
        <v>1</v>
      </c>
      <c r="R2" s="2">
        <f t="shared" si="1"/>
        <v>0</v>
      </c>
      <c r="S2" s="2">
        <f t="shared" si="1"/>
        <v>0</v>
      </c>
      <c r="T2" s="2">
        <f t="shared" si="1"/>
        <v>0</v>
      </c>
      <c r="U2" s="2">
        <f t="shared" si="1"/>
        <v>0</v>
      </c>
    </row>
    <row r="3" spans="1:21" ht="17" x14ac:dyDescent="0.25">
      <c r="A3" t="s">
        <v>22</v>
      </c>
      <c r="B3" t="s">
        <v>23</v>
      </c>
      <c r="D3" t="s">
        <v>402</v>
      </c>
      <c r="E3" t="s">
        <v>21</v>
      </c>
      <c r="F3" s="15">
        <v>187.1</v>
      </c>
      <c r="J3" s="2">
        <f t="shared" si="0"/>
        <v>0</v>
      </c>
      <c r="K3" s="2">
        <v>0</v>
      </c>
      <c r="L3" s="2">
        <f t="shared" si="1"/>
        <v>4</v>
      </c>
      <c r="M3" s="2">
        <f t="shared" si="1"/>
        <v>2</v>
      </c>
      <c r="N3" s="2">
        <f t="shared" si="1"/>
        <v>1</v>
      </c>
      <c r="O3" s="2">
        <f t="shared" si="1"/>
        <v>2</v>
      </c>
      <c r="P3" s="2">
        <f t="shared" si="1"/>
        <v>0</v>
      </c>
      <c r="Q3" s="2">
        <f t="shared" si="1"/>
        <v>1</v>
      </c>
      <c r="R3" s="2">
        <f t="shared" si="1"/>
        <v>0</v>
      </c>
      <c r="S3" s="2">
        <f t="shared" si="1"/>
        <v>0</v>
      </c>
      <c r="T3" s="2">
        <f t="shared" si="1"/>
        <v>0</v>
      </c>
      <c r="U3" s="2">
        <f t="shared" si="1"/>
        <v>0</v>
      </c>
    </row>
    <row r="4" spans="1:21" ht="17" x14ac:dyDescent="0.25">
      <c r="A4" t="s">
        <v>24</v>
      </c>
      <c r="B4" t="s">
        <v>25</v>
      </c>
      <c r="D4" t="s">
        <v>402</v>
      </c>
      <c r="E4" t="s">
        <v>21</v>
      </c>
      <c r="F4" s="15">
        <v>151.9</v>
      </c>
      <c r="J4" s="2">
        <f t="shared" si="0"/>
        <v>0</v>
      </c>
      <c r="K4" s="2">
        <v>0</v>
      </c>
      <c r="L4" s="2">
        <f t="shared" si="1"/>
        <v>0</v>
      </c>
      <c r="M4" s="2">
        <f t="shared" si="1"/>
        <v>6</v>
      </c>
      <c r="N4" s="2">
        <f t="shared" si="1"/>
        <v>0</v>
      </c>
      <c r="O4" s="2">
        <f t="shared" si="1"/>
        <v>0</v>
      </c>
      <c r="P4" s="2">
        <f t="shared" si="1"/>
        <v>1</v>
      </c>
      <c r="Q4" s="2">
        <f t="shared" si="1"/>
        <v>1</v>
      </c>
      <c r="R4" s="2">
        <f t="shared" si="1"/>
        <v>0</v>
      </c>
      <c r="S4" s="2">
        <f t="shared" si="1"/>
        <v>0</v>
      </c>
      <c r="T4" s="2">
        <f t="shared" si="1"/>
        <v>0</v>
      </c>
      <c r="U4" s="2">
        <f t="shared" si="1"/>
        <v>0</v>
      </c>
    </row>
    <row r="5" spans="1:21" ht="17" x14ac:dyDescent="0.25">
      <c r="A5" t="s">
        <v>26</v>
      </c>
      <c r="B5" t="s">
        <v>27</v>
      </c>
      <c r="D5" t="s">
        <v>402</v>
      </c>
      <c r="E5" t="s">
        <v>21</v>
      </c>
      <c r="F5" s="15">
        <v>193.8</v>
      </c>
      <c r="J5" s="2">
        <f t="shared" si="0"/>
        <v>4</v>
      </c>
      <c r="K5" s="2">
        <v>0</v>
      </c>
      <c r="L5" s="2">
        <f t="shared" si="1"/>
        <v>8</v>
      </c>
      <c r="M5" s="2">
        <f t="shared" si="1"/>
        <v>0</v>
      </c>
      <c r="N5" s="2">
        <f t="shared" si="1"/>
        <v>0</v>
      </c>
      <c r="O5" s="2">
        <f t="shared" si="1"/>
        <v>0</v>
      </c>
      <c r="P5" s="2">
        <f t="shared" si="1"/>
        <v>0</v>
      </c>
      <c r="Q5" s="2">
        <f t="shared" si="1"/>
        <v>1</v>
      </c>
      <c r="R5" s="2">
        <f t="shared" si="1"/>
        <v>1</v>
      </c>
      <c r="S5" s="2">
        <f t="shared" si="1"/>
        <v>0</v>
      </c>
      <c r="T5" s="2">
        <f t="shared" si="1"/>
        <v>0</v>
      </c>
      <c r="U5" s="2">
        <f t="shared" si="1"/>
        <v>0</v>
      </c>
    </row>
    <row r="6" spans="1:21" ht="17" x14ac:dyDescent="0.25">
      <c r="A6" t="s">
        <v>28</v>
      </c>
      <c r="B6" t="s">
        <v>29</v>
      </c>
      <c r="D6" t="s">
        <v>402</v>
      </c>
      <c r="E6" t="s">
        <v>21</v>
      </c>
      <c r="F6" s="15">
        <v>143.80000000000001</v>
      </c>
      <c r="J6" s="2">
        <f t="shared" si="0"/>
        <v>2</v>
      </c>
      <c r="K6" s="2">
        <v>0</v>
      </c>
      <c r="L6" s="2">
        <f t="shared" si="1"/>
        <v>4</v>
      </c>
      <c r="M6" s="2">
        <f t="shared" si="1"/>
        <v>2</v>
      </c>
      <c r="N6" s="2">
        <f t="shared" si="1"/>
        <v>0</v>
      </c>
      <c r="O6" s="2">
        <f t="shared" si="1"/>
        <v>0</v>
      </c>
      <c r="P6" s="2">
        <f t="shared" si="1"/>
        <v>0</v>
      </c>
      <c r="Q6" s="2">
        <f t="shared" si="1"/>
        <v>1</v>
      </c>
      <c r="R6" s="2">
        <f t="shared" si="1"/>
        <v>1</v>
      </c>
      <c r="S6" s="2">
        <f t="shared" si="1"/>
        <v>0</v>
      </c>
      <c r="T6" s="2">
        <f t="shared" si="1"/>
        <v>0</v>
      </c>
      <c r="U6" s="2">
        <f t="shared" si="1"/>
        <v>0</v>
      </c>
    </row>
    <row r="7" spans="1:21" ht="17" x14ac:dyDescent="0.25">
      <c r="A7" s="3" t="s">
        <v>30</v>
      </c>
      <c r="B7" t="s">
        <v>31</v>
      </c>
      <c r="D7" t="s">
        <v>402</v>
      </c>
      <c r="E7" t="s">
        <v>21</v>
      </c>
      <c r="F7" s="15">
        <v>69</v>
      </c>
      <c r="J7" s="2">
        <f t="shared" si="0"/>
        <v>0</v>
      </c>
      <c r="K7" s="2">
        <v>0</v>
      </c>
      <c r="L7" s="2">
        <f t="shared" si="1"/>
        <v>3</v>
      </c>
      <c r="M7" s="2">
        <f t="shared" si="1"/>
        <v>0</v>
      </c>
      <c r="N7" s="2">
        <f t="shared" si="1"/>
        <v>1</v>
      </c>
      <c r="O7" s="2">
        <f t="shared" si="1"/>
        <v>0</v>
      </c>
      <c r="P7" s="2">
        <f t="shared" si="1"/>
        <v>0</v>
      </c>
      <c r="Q7" s="2">
        <f t="shared" si="1"/>
        <v>1</v>
      </c>
      <c r="R7" s="2">
        <f t="shared" si="1"/>
        <v>0</v>
      </c>
      <c r="S7" s="2">
        <f t="shared" si="1"/>
        <v>0</v>
      </c>
      <c r="T7" s="2">
        <f t="shared" si="1"/>
        <v>0</v>
      </c>
      <c r="U7" s="2">
        <f t="shared" si="1"/>
        <v>0</v>
      </c>
    </row>
    <row r="8" spans="1:21" ht="17" x14ac:dyDescent="0.25">
      <c r="A8" t="s">
        <v>32</v>
      </c>
      <c r="B8" t="s">
        <v>33</v>
      </c>
      <c r="D8" t="s">
        <v>402</v>
      </c>
      <c r="E8" t="s">
        <v>21</v>
      </c>
      <c r="F8" s="15">
        <v>93.8</v>
      </c>
      <c r="J8" s="2">
        <f t="shared" si="0"/>
        <v>0</v>
      </c>
      <c r="K8" s="2">
        <v>0</v>
      </c>
      <c r="L8" s="2">
        <f t="shared" si="1"/>
        <v>0</v>
      </c>
      <c r="M8" s="2">
        <f t="shared" si="1"/>
        <v>4</v>
      </c>
      <c r="N8" s="2">
        <f t="shared" si="1"/>
        <v>0</v>
      </c>
      <c r="O8" s="2">
        <f t="shared" si="1"/>
        <v>0</v>
      </c>
      <c r="P8" s="2">
        <f t="shared" si="1"/>
        <v>0</v>
      </c>
      <c r="Q8" s="2">
        <f t="shared" si="1"/>
        <v>1</v>
      </c>
      <c r="R8" s="2">
        <f t="shared" si="1"/>
        <v>1</v>
      </c>
      <c r="S8" s="2">
        <f t="shared" si="1"/>
        <v>0</v>
      </c>
      <c r="T8" s="2">
        <f t="shared" si="1"/>
        <v>0</v>
      </c>
      <c r="U8" s="2">
        <f t="shared" si="1"/>
        <v>0</v>
      </c>
    </row>
    <row r="9" spans="1:21" ht="17" x14ac:dyDescent="0.25">
      <c r="A9" t="s">
        <v>19</v>
      </c>
      <c r="B9" s="4" t="s">
        <v>34</v>
      </c>
      <c r="D9" t="s">
        <v>402</v>
      </c>
      <c r="E9" t="s">
        <v>21</v>
      </c>
      <c r="F9" s="15">
        <v>287.10000000000002</v>
      </c>
      <c r="J9" s="2">
        <f t="shared" si="0"/>
        <v>2</v>
      </c>
      <c r="K9" s="2"/>
      <c r="L9" s="2">
        <f t="shared" si="1"/>
        <v>4</v>
      </c>
      <c r="M9" s="2">
        <f t="shared" si="1"/>
        <v>6</v>
      </c>
      <c r="N9" s="2">
        <f t="shared" si="1"/>
        <v>1</v>
      </c>
      <c r="O9" s="2">
        <f t="shared" si="1"/>
        <v>2</v>
      </c>
      <c r="P9" s="2">
        <f t="shared" si="1"/>
        <v>0</v>
      </c>
      <c r="Q9" s="2">
        <f t="shared" si="1"/>
        <v>1</v>
      </c>
      <c r="R9" s="2">
        <f t="shared" si="1"/>
        <v>0</v>
      </c>
      <c r="S9" s="2">
        <f t="shared" si="1"/>
        <v>0</v>
      </c>
      <c r="T9" s="2">
        <f t="shared" si="1"/>
        <v>0</v>
      </c>
      <c r="U9" s="2">
        <f t="shared" si="1"/>
        <v>0</v>
      </c>
    </row>
    <row r="10" spans="1:21" ht="17" x14ac:dyDescent="0.25">
      <c r="A10" t="s">
        <v>35</v>
      </c>
      <c r="B10" s="4" t="s">
        <v>36</v>
      </c>
      <c r="D10" t="s">
        <v>402</v>
      </c>
      <c r="E10" t="s">
        <v>21</v>
      </c>
      <c r="F10" s="15">
        <v>156</v>
      </c>
      <c r="J10" s="2">
        <f t="shared" si="0"/>
        <v>1</v>
      </c>
      <c r="K10" s="2"/>
      <c r="L10" s="2">
        <f t="shared" si="1"/>
        <v>3</v>
      </c>
      <c r="M10" s="2">
        <f t="shared" si="1"/>
        <v>3</v>
      </c>
      <c r="N10" s="2">
        <f t="shared" si="1"/>
        <v>0</v>
      </c>
      <c r="O10" s="2">
        <f t="shared" si="1"/>
        <v>1</v>
      </c>
      <c r="P10" s="2">
        <f t="shared" si="1"/>
        <v>0</v>
      </c>
      <c r="Q10" s="2">
        <f t="shared" si="1"/>
        <v>1</v>
      </c>
      <c r="R10" s="2">
        <f t="shared" si="1"/>
        <v>0</v>
      </c>
      <c r="S10" s="2">
        <f t="shared" si="1"/>
        <v>0</v>
      </c>
      <c r="T10" s="2">
        <f t="shared" si="1"/>
        <v>0</v>
      </c>
      <c r="U10" s="2">
        <f t="shared" si="1"/>
        <v>0</v>
      </c>
    </row>
    <row r="11" spans="1:21" ht="17" x14ac:dyDescent="0.25">
      <c r="A11" t="s">
        <v>37</v>
      </c>
      <c r="B11" s="4" t="s">
        <v>38</v>
      </c>
      <c r="D11" t="s">
        <v>402</v>
      </c>
      <c r="E11" t="s">
        <v>21</v>
      </c>
      <c r="F11" s="15">
        <v>195.9</v>
      </c>
      <c r="J11" s="2">
        <f t="shared" si="0"/>
        <v>0</v>
      </c>
      <c r="K11" s="2"/>
      <c r="L11" s="2">
        <f t="shared" si="1"/>
        <v>0</v>
      </c>
      <c r="M11" s="2">
        <f t="shared" si="1"/>
        <v>6</v>
      </c>
      <c r="N11" s="2">
        <f t="shared" si="1"/>
        <v>0</v>
      </c>
      <c r="O11" s="2">
        <f t="shared" si="1"/>
        <v>0</v>
      </c>
      <c r="P11" s="2">
        <f t="shared" si="1"/>
        <v>0</v>
      </c>
      <c r="Q11" s="2">
        <f t="shared" si="1"/>
        <v>1</v>
      </c>
      <c r="R11" s="2">
        <f t="shared" si="1"/>
        <v>0</v>
      </c>
      <c r="S11" s="2">
        <f t="shared" si="1"/>
        <v>0</v>
      </c>
      <c r="T11" s="2">
        <f t="shared" si="1"/>
        <v>0</v>
      </c>
      <c r="U11" s="2">
        <f t="shared" si="1"/>
        <v>0</v>
      </c>
    </row>
    <row r="12" spans="1:21" ht="17" x14ac:dyDescent="0.25">
      <c r="A12" t="s">
        <v>39</v>
      </c>
      <c r="B12" s="4" t="s">
        <v>40</v>
      </c>
      <c r="D12" t="s">
        <v>402</v>
      </c>
      <c r="E12" t="s">
        <v>21</v>
      </c>
      <c r="F12" s="15">
        <v>106.4</v>
      </c>
      <c r="J12" s="2">
        <f t="shared" si="0"/>
        <v>1</v>
      </c>
      <c r="K12" s="2"/>
      <c r="L12" s="2">
        <f t="shared" si="1"/>
        <v>4</v>
      </c>
      <c r="M12" s="2">
        <f t="shared" si="1"/>
        <v>0</v>
      </c>
      <c r="N12" s="2">
        <f t="shared" si="1"/>
        <v>0</v>
      </c>
      <c r="O12" s="2">
        <f t="shared" si="1"/>
        <v>0</v>
      </c>
      <c r="P12" s="2">
        <f t="shared" si="1"/>
        <v>0</v>
      </c>
      <c r="Q12" s="2">
        <f t="shared" si="1"/>
        <v>1</v>
      </c>
      <c r="R12" s="2">
        <f t="shared" si="1"/>
        <v>0</v>
      </c>
      <c r="S12" s="2">
        <f t="shared" si="1"/>
        <v>0</v>
      </c>
      <c r="T12" s="2">
        <f t="shared" si="1"/>
        <v>0</v>
      </c>
      <c r="U12" s="2">
        <f t="shared" si="1"/>
        <v>1</v>
      </c>
    </row>
    <row r="13" spans="1:21" ht="17" x14ac:dyDescent="0.25">
      <c r="A13" t="s">
        <v>41</v>
      </c>
      <c r="B13" s="4" t="s">
        <v>42</v>
      </c>
      <c r="D13" t="s">
        <v>402</v>
      </c>
      <c r="E13" t="s">
        <v>21</v>
      </c>
      <c r="F13" s="15">
        <v>309.8</v>
      </c>
      <c r="J13" s="2">
        <f t="shared" si="0"/>
        <v>4</v>
      </c>
      <c r="K13" s="2"/>
      <c r="L13" s="2">
        <f t="shared" si="1"/>
        <v>1</v>
      </c>
      <c r="M13" s="2">
        <f t="shared" si="1"/>
        <v>12</v>
      </c>
      <c r="N13" s="2">
        <f t="shared" si="1"/>
        <v>0</v>
      </c>
      <c r="O13" s="2">
        <f t="shared" si="1"/>
        <v>0</v>
      </c>
      <c r="P13" s="2">
        <f t="shared" si="1"/>
        <v>0</v>
      </c>
      <c r="Q13" s="2">
        <f t="shared" si="1"/>
        <v>1</v>
      </c>
      <c r="R13" s="2">
        <f t="shared" si="1"/>
        <v>1</v>
      </c>
      <c r="S13" s="2">
        <f t="shared" si="1"/>
        <v>0</v>
      </c>
      <c r="T13" s="2">
        <f t="shared" si="1"/>
        <v>0</v>
      </c>
      <c r="U13" s="2">
        <f t="shared" si="1"/>
        <v>0</v>
      </c>
    </row>
    <row r="14" spans="1:21" ht="17" x14ac:dyDescent="0.25">
      <c r="A14" t="s">
        <v>43</v>
      </c>
      <c r="B14" s="4" t="s">
        <v>44</v>
      </c>
      <c r="D14" t="s">
        <v>402</v>
      </c>
      <c r="E14" t="s">
        <v>21</v>
      </c>
      <c r="F14" s="15">
        <v>221.9</v>
      </c>
      <c r="J14" s="2">
        <f t="shared" si="0"/>
        <v>6</v>
      </c>
      <c r="K14" s="2"/>
      <c r="L14" s="2">
        <f t="shared" si="1"/>
        <v>8</v>
      </c>
      <c r="M14" s="2">
        <f t="shared" si="1"/>
        <v>0</v>
      </c>
      <c r="N14" s="2">
        <f t="shared" si="1"/>
        <v>0</v>
      </c>
      <c r="O14" s="2">
        <f t="shared" si="1"/>
        <v>0</v>
      </c>
      <c r="P14" s="2">
        <f t="shared" si="1"/>
        <v>0</v>
      </c>
      <c r="Q14" s="2">
        <f t="shared" si="1"/>
        <v>1</v>
      </c>
      <c r="R14" s="2">
        <f t="shared" si="1"/>
        <v>1</v>
      </c>
      <c r="S14" s="2">
        <f t="shared" si="1"/>
        <v>0</v>
      </c>
      <c r="T14" s="2">
        <f t="shared" si="1"/>
        <v>0</v>
      </c>
      <c r="U14" s="2">
        <f t="shared" si="1"/>
        <v>0</v>
      </c>
    </row>
    <row r="15" spans="1:21" ht="17" x14ac:dyDescent="0.25">
      <c r="A15" t="s">
        <v>45</v>
      </c>
      <c r="B15" s="4" t="s">
        <v>46</v>
      </c>
      <c r="D15" t="s">
        <v>402</v>
      </c>
      <c r="E15" t="s">
        <v>21</v>
      </c>
      <c r="F15" s="15">
        <v>192.1</v>
      </c>
      <c r="J15" s="2">
        <f t="shared" si="0"/>
        <v>6</v>
      </c>
      <c r="K15" s="2"/>
      <c r="L15" s="2">
        <f t="shared" si="1"/>
        <v>0</v>
      </c>
      <c r="M15" s="2">
        <f t="shared" si="1"/>
        <v>3</v>
      </c>
      <c r="N15" s="2">
        <f t="shared" si="1"/>
        <v>4</v>
      </c>
      <c r="O15" s="2">
        <f t="shared" si="1"/>
        <v>0</v>
      </c>
      <c r="P15" s="2">
        <f t="shared" si="1"/>
        <v>0</v>
      </c>
      <c r="Q15" s="2">
        <f t="shared" si="1"/>
        <v>1</v>
      </c>
      <c r="R15" s="2">
        <f t="shared" si="1"/>
        <v>0</v>
      </c>
      <c r="S15" s="2">
        <f t="shared" si="1"/>
        <v>0</v>
      </c>
      <c r="T15" s="2">
        <f t="shared" si="1"/>
        <v>0</v>
      </c>
      <c r="U15" s="2">
        <f t="shared" si="1"/>
        <v>0</v>
      </c>
    </row>
    <row r="16" spans="1:21" ht="17" x14ac:dyDescent="0.25">
      <c r="A16" t="s">
        <v>423</v>
      </c>
      <c r="B16" s="4" t="s">
        <v>46</v>
      </c>
      <c r="D16" t="s">
        <v>402</v>
      </c>
      <c r="E16" t="s">
        <v>21</v>
      </c>
      <c r="F16" s="15">
        <v>192.1</v>
      </c>
      <c r="J16" s="2">
        <f t="shared" si="0"/>
        <v>4</v>
      </c>
      <c r="K16" s="2"/>
      <c r="L16" s="2">
        <f t="shared" si="1"/>
        <v>0</v>
      </c>
      <c r="M16" s="2">
        <f t="shared" si="1"/>
        <v>5</v>
      </c>
      <c r="N16" s="2">
        <f t="shared" si="1"/>
        <v>2</v>
      </c>
      <c r="O16" s="2">
        <f t="shared" si="1"/>
        <v>0</v>
      </c>
      <c r="P16" s="2">
        <f t="shared" si="1"/>
        <v>0</v>
      </c>
      <c r="Q16" s="2">
        <f t="shared" si="1"/>
        <v>1</v>
      </c>
      <c r="R16" s="2">
        <f t="shared" si="1"/>
        <v>0</v>
      </c>
      <c r="S16" s="2">
        <f t="shared" si="1"/>
        <v>0</v>
      </c>
      <c r="T16" s="2">
        <f t="shared" si="1"/>
        <v>0</v>
      </c>
      <c r="U16" s="2">
        <f t="shared" si="1"/>
        <v>0</v>
      </c>
    </row>
    <row r="17" spans="1:21" ht="17" x14ac:dyDescent="0.25">
      <c r="A17" t="s">
        <v>47</v>
      </c>
      <c r="B17" s="4" t="s">
        <v>48</v>
      </c>
      <c r="D17" t="s">
        <v>402</v>
      </c>
      <c r="E17" t="s">
        <v>21</v>
      </c>
      <c r="F17" s="15">
        <v>242.1</v>
      </c>
      <c r="J17" s="2">
        <f t="shared" si="0"/>
        <v>7</v>
      </c>
      <c r="K17" s="2"/>
      <c r="L17" s="2">
        <f t="shared" si="1"/>
        <v>0</v>
      </c>
      <c r="M17" s="2">
        <f t="shared" si="1"/>
        <v>5</v>
      </c>
      <c r="N17" s="2">
        <f t="shared" si="1"/>
        <v>4</v>
      </c>
      <c r="O17" s="2">
        <f t="shared" si="1"/>
        <v>0</v>
      </c>
      <c r="P17" s="2">
        <f t="shared" si="1"/>
        <v>0</v>
      </c>
      <c r="Q17" s="2">
        <f t="shared" si="1"/>
        <v>1</v>
      </c>
      <c r="R17" s="2">
        <f t="shared" si="1"/>
        <v>0</v>
      </c>
      <c r="S17" s="2">
        <f t="shared" si="1"/>
        <v>0</v>
      </c>
      <c r="T17" s="2">
        <f t="shared" si="1"/>
        <v>0</v>
      </c>
      <c r="U17" s="2">
        <f t="shared" si="1"/>
        <v>0</v>
      </c>
    </row>
    <row r="18" spans="1:21" ht="17" x14ac:dyDescent="0.25">
      <c r="A18" t="s">
        <v>183</v>
      </c>
      <c r="B18" t="s">
        <v>49</v>
      </c>
      <c r="D18" t="s">
        <v>402</v>
      </c>
      <c r="E18" t="s">
        <v>21</v>
      </c>
      <c r="F18" s="15">
        <v>133.9</v>
      </c>
      <c r="J18" s="2">
        <f>SUM(LEN($A18)-LEN(SUBSTITUTE($A18,J$1,"")))/LEN(J$1)</f>
        <v>0</v>
      </c>
      <c r="K18" s="2">
        <v>0</v>
      </c>
      <c r="L18" s="2">
        <f t="shared" si="1"/>
        <v>0</v>
      </c>
      <c r="M18" s="2">
        <f t="shared" si="1"/>
        <v>0</v>
      </c>
      <c r="N18" s="2">
        <f t="shared" si="1"/>
        <v>0</v>
      </c>
      <c r="O18" s="2">
        <f t="shared" si="1"/>
        <v>0</v>
      </c>
      <c r="P18" s="2">
        <f t="shared" si="1"/>
        <v>0</v>
      </c>
      <c r="Q18" s="2">
        <f t="shared" si="1"/>
        <v>1</v>
      </c>
      <c r="R18" s="2">
        <f t="shared" si="1"/>
        <v>0</v>
      </c>
      <c r="S18" s="2">
        <f t="shared" si="1"/>
        <v>1</v>
      </c>
      <c r="T18" s="2">
        <f t="shared" si="1"/>
        <v>0</v>
      </c>
      <c r="U18" s="2">
        <f t="shared" si="1"/>
        <v>0</v>
      </c>
    </row>
    <row r="19" spans="1:21" ht="17" x14ac:dyDescent="0.25">
      <c r="A19" t="s">
        <v>184</v>
      </c>
      <c r="B19" t="s">
        <v>50</v>
      </c>
      <c r="D19" t="s">
        <v>402</v>
      </c>
      <c r="E19" t="s">
        <v>21</v>
      </c>
      <c r="F19" s="15">
        <v>86.9</v>
      </c>
      <c r="J19" s="2">
        <f>SUM(LEN($A19)-LEN(SUBSTITUTE($A19,J$1,"")))/LEN(J$1)</f>
        <v>0</v>
      </c>
      <c r="K19" s="2">
        <v>0</v>
      </c>
      <c r="L19" s="2">
        <f t="shared" si="1"/>
        <v>0</v>
      </c>
      <c r="M19" s="2">
        <f t="shared" si="1"/>
        <v>0</v>
      </c>
      <c r="N19" s="2">
        <f t="shared" si="1"/>
        <v>0</v>
      </c>
      <c r="O19" s="2">
        <f t="shared" si="1"/>
        <v>0</v>
      </c>
      <c r="P19" s="2">
        <f t="shared" si="1"/>
        <v>0</v>
      </c>
      <c r="Q19" s="2">
        <f t="shared" si="1"/>
        <v>1</v>
      </c>
      <c r="R19" s="2">
        <f t="shared" si="1"/>
        <v>1</v>
      </c>
      <c r="S19" s="2">
        <f t="shared" si="1"/>
        <v>0</v>
      </c>
      <c r="T19" s="2">
        <f t="shared" si="1"/>
        <v>1</v>
      </c>
      <c r="U19" s="2">
        <f t="shared" si="1"/>
        <v>0</v>
      </c>
    </row>
    <row r="20" spans="1:21" ht="17" x14ac:dyDescent="0.25">
      <c r="A20" t="s">
        <v>185</v>
      </c>
      <c r="B20" t="s">
        <v>51</v>
      </c>
      <c r="D20" t="s">
        <v>402</v>
      </c>
      <c r="E20" t="s">
        <v>21</v>
      </c>
      <c r="F20" s="15">
        <v>42.4</v>
      </c>
      <c r="J20" s="2">
        <v>0</v>
      </c>
      <c r="K20" s="2">
        <v>0</v>
      </c>
      <c r="L20" s="2">
        <f t="shared" si="1"/>
        <v>0</v>
      </c>
      <c r="M20" s="2">
        <f t="shared" si="1"/>
        <v>0</v>
      </c>
      <c r="N20" s="2">
        <f t="shared" si="1"/>
        <v>0</v>
      </c>
      <c r="O20" s="2">
        <f t="shared" si="1"/>
        <v>0</v>
      </c>
      <c r="P20" s="2">
        <f t="shared" si="1"/>
        <v>0</v>
      </c>
      <c r="Q20" s="2">
        <f t="shared" si="1"/>
        <v>1</v>
      </c>
      <c r="R20" s="2">
        <f t="shared" si="1"/>
        <v>0</v>
      </c>
      <c r="S20" s="2">
        <f t="shared" si="1"/>
        <v>0</v>
      </c>
      <c r="T20" s="2">
        <f t="shared" si="1"/>
        <v>0</v>
      </c>
      <c r="U20" s="2">
        <f t="shared" si="1"/>
        <v>1</v>
      </c>
    </row>
    <row r="21" spans="1:21" ht="17" x14ac:dyDescent="0.25">
      <c r="A21" t="s">
        <v>52</v>
      </c>
      <c r="B21" t="s">
        <v>53</v>
      </c>
      <c r="D21" t="s">
        <v>402</v>
      </c>
      <c r="E21" t="s">
        <v>21</v>
      </c>
      <c r="F21" s="15">
        <v>26</v>
      </c>
      <c r="J21" s="2">
        <f>SUM(LEN($A21)-LEN(SUBSTITUTE($A21,J$1,"")))/LEN(J$1)</f>
        <v>0</v>
      </c>
      <c r="K21" s="2">
        <v>0</v>
      </c>
      <c r="L21" s="2">
        <f t="shared" si="1"/>
        <v>0</v>
      </c>
      <c r="M21" s="2">
        <f t="shared" si="1"/>
        <v>1</v>
      </c>
      <c r="N21" s="2">
        <f t="shared" si="1"/>
        <v>0</v>
      </c>
      <c r="O21" s="2">
        <f t="shared" si="1"/>
        <v>0</v>
      </c>
      <c r="P21" s="2">
        <f t="shared" si="1"/>
        <v>0</v>
      </c>
      <c r="Q21" s="2">
        <f t="shared" si="1"/>
        <v>1</v>
      </c>
      <c r="R21" s="2">
        <f t="shared" si="1"/>
        <v>0</v>
      </c>
      <c r="S21" s="2">
        <f t="shared" si="1"/>
        <v>0</v>
      </c>
      <c r="T21" s="2">
        <f t="shared" si="1"/>
        <v>0</v>
      </c>
      <c r="U21" s="2">
        <f t="shared" si="1"/>
        <v>0</v>
      </c>
    </row>
    <row r="22" spans="1:21" ht="17" x14ac:dyDescent="0.25">
      <c r="A22" t="s">
        <v>276</v>
      </c>
      <c r="B22" t="s">
        <v>277</v>
      </c>
      <c r="D22" t="s">
        <v>402</v>
      </c>
      <c r="E22" t="s">
        <v>21</v>
      </c>
      <c r="F22" s="15">
        <v>74.55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spans="1:21" ht="17" x14ac:dyDescent="0.25">
      <c r="A23" t="s">
        <v>281</v>
      </c>
      <c r="B23" t="s">
        <v>20</v>
      </c>
      <c r="D23" t="s">
        <v>402</v>
      </c>
      <c r="E23" t="s">
        <v>21</v>
      </c>
      <c r="F23" s="15">
        <v>287.10000000000002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ht="17" x14ac:dyDescent="0.25">
      <c r="A24" t="s">
        <v>282</v>
      </c>
      <c r="B24" t="s">
        <v>23</v>
      </c>
      <c r="D24" t="s">
        <v>402</v>
      </c>
      <c r="E24" t="s">
        <v>21</v>
      </c>
      <c r="F24" s="15">
        <v>187.1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ht="17" x14ac:dyDescent="0.25">
      <c r="A25" t="s">
        <v>283</v>
      </c>
      <c r="B25" t="s">
        <v>25</v>
      </c>
      <c r="D25" t="s">
        <v>402</v>
      </c>
      <c r="E25" t="s">
        <v>21</v>
      </c>
      <c r="F25" s="15">
        <v>151.9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ht="17" x14ac:dyDescent="0.25">
      <c r="A26" t="s">
        <v>284</v>
      </c>
      <c r="B26" t="s">
        <v>27</v>
      </c>
      <c r="D26" t="s">
        <v>402</v>
      </c>
      <c r="E26" t="s">
        <v>21</v>
      </c>
      <c r="F26" s="15">
        <v>193.8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ht="17" x14ac:dyDescent="0.25">
      <c r="A27" t="s">
        <v>285</v>
      </c>
      <c r="B27" t="s">
        <v>29</v>
      </c>
      <c r="D27" t="s">
        <v>402</v>
      </c>
      <c r="E27" t="s">
        <v>21</v>
      </c>
      <c r="F27" s="15">
        <v>143.80000000000001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spans="1:21" ht="17" x14ac:dyDescent="0.25">
      <c r="A28" t="s">
        <v>286</v>
      </c>
      <c r="B28" t="s">
        <v>31</v>
      </c>
      <c r="D28" t="s">
        <v>402</v>
      </c>
      <c r="E28" t="s">
        <v>21</v>
      </c>
      <c r="F28" s="15">
        <v>69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spans="1:21" ht="17" x14ac:dyDescent="0.25">
      <c r="A29" t="s">
        <v>287</v>
      </c>
      <c r="B29" t="s">
        <v>33</v>
      </c>
      <c r="D29" t="s">
        <v>402</v>
      </c>
      <c r="E29" t="s">
        <v>21</v>
      </c>
      <c r="F29" s="15">
        <v>93.8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spans="1:21" ht="17" x14ac:dyDescent="0.25">
      <c r="A30" t="s">
        <v>288</v>
      </c>
      <c r="B30" s="4" t="s">
        <v>46</v>
      </c>
      <c r="D30" t="s">
        <v>402</v>
      </c>
      <c r="E30" t="s">
        <v>21</v>
      </c>
      <c r="F30" s="15">
        <v>287.10000000000002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spans="1:21" ht="17" x14ac:dyDescent="0.25">
      <c r="A31" t="s">
        <v>289</v>
      </c>
      <c r="B31" s="4" t="s">
        <v>38</v>
      </c>
      <c r="D31" t="s">
        <v>402</v>
      </c>
      <c r="E31" t="s">
        <v>21</v>
      </c>
      <c r="F31" s="15">
        <v>195.9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spans="1:21" ht="17" x14ac:dyDescent="0.25">
      <c r="A32" t="s">
        <v>302</v>
      </c>
      <c r="B32" s="4" t="s">
        <v>40</v>
      </c>
      <c r="D32" t="s">
        <v>402</v>
      </c>
      <c r="E32" t="s">
        <v>21</v>
      </c>
      <c r="F32" s="15">
        <v>106.4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spans="1:21" ht="17" x14ac:dyDescent="0.25">
      <c r="A33" t="s">
        <v>303</v>
      </c>
      <c r="B33" s="4" t="s">
        <v>36</v>
      </c>
      <c r="D33" t="s">
        <v>402</v>
      </c>
      <c r="E33" t="s">
        <v>21</v>
      </c>
      <c r="F33" s="15">
        <v>156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spans="1:21" ht="17" x14ac:dyDescent="0.25">
      <c r="A34" t="s">
        <v>304</v>
      </c>
      <c r="B34" s="4" t="s">
        <v>42</v>
      </c>
      <c r="D34" t="s">
        <v>402</v>
      </c>
      <c r="E34" t="s">
        <v>21</v>
      </c>
      <c r="F34" s="15">
        <v>309.8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spans="1:21" ht="17" x14ac:dyDescent="0.25">
      <c r="A35" t="s">
        <v>305</v>
      </c>
      <c r="B35" s="4" t="s">
        <v>44</v>
      </c>
      <c r="D35" t="s">
        <v>402</v>
      </c>
      <c r="E35" t="s">
        <v>21</v>
      </c>
      <c r="F35" s="15">
        <v>221.9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spans="1:21" ht="17" x14ac:dyDescent="0.25">
      <c r="A36" t="s">
        <v>54</v>
      </c>
      <c r="B36" t="s">
        <v>55</v>
      </c>
      <c r="C36" t="s">
        <v>203</v>
      </c>
      <c r="D36" t="s">
        <v>403</v>
      </c>
      <c r="E36" t="s">
        <v>56</v>
      </c>
      <c r="F36" s="15">
        <v>74.08</v>
      </c>
      <c r="G36" s="15">
        <v>1.06</v>
      </c>
      <c r="J36" s="2">
        <f t="shared" si="0"/>
        <v>3</v>
      </c>
      <c r="K36" s="2">
        <v>6</v>
      </c>
      <c r="L36" s="2">
        <f t="shared" si="1"/>
        <v>2</v>
      </c>
      <c r="M36" s="2">
        <f t="shared" si="1"/>
        <v>0</v>
      </c>
      <c r="N36" s="2">
        <f t="shared" si="1"/>
        <v>0</v>
      </c>
      <c r="O36" s="2">
        <f t="shared" si="1"/>
        <v>0</v>
      </c>
      <c r="P36" s="2">
        <f t="shared" si="1"/>
        <v>0</v>
      </c>
      <c r="Q36" s="2">
        <f t="shared" si="1"/>
        <v>0</v>
      </c>
      <c r="R36" s="2">
        <f t="shared" si="1"/>
        <v>0</v>
      </c>
      <c r="S36" s="2">
        <f t="shared" si="1"/>
        <v>0</v>
      </c>
      <c r="T36" s="2">
        <f t="shared" si="1"/>
        <v>0</v>
      </c>
      <c r="U36" s="2">
        <f t="shared" si="1"/>
        <v>0</v>
      </c>
    </row>
    <row r="37" spans="1:21" ht="17" x14ac:dyDescent="0.25">
      <c r="A37" t="s">
        <v>186</v>
      </c>
      <c r="B37" t="s">
        <v>57</v>
      </c>
      <c r="C37" t="s">
        <v>204</v>
      </c>
      <c r="D37" t="s">
        <v>403</v>
      </c>
      <c r="E37" t="s">
        <v>56</v>
      </c>
      <c r="F37" s="15">
        <v>90.08</v>
      </c>
      <c r="G37" s="15">
        <v>1.17</v>
      </c>
      <c r="J37" s="2">
        <f t="shared" si="0"/>
        <v>3</v>
      </c>
      <c r="K37" s="2">
        <v>6</v>
      </c>
      <c r="L37" s="2">
        <f t="shared" si="1"/>
        <v>3</v>
      </c>
      <c r="M37" s="2">
        <f t="shared" si="1"/>
        <v>0</v>
      </c>
      <c r="N37" s="2">
        <f t="shared" si="1"/>
        <v>0</v>
      </c>
      <c r="O37" s="2">
        <f t="shared" si="1"/>
        <v>0</v>
      </c>
      <c r="P37" s="2">
        <f t="shared" si="1"/>
        <v>0</v>
      </c>
      <c r="Q37" s="2">
        <f t="shared" si="1"/>
        <v>0</v>
      </c>
      <c r="R37" s="2">
        <f t="shared" si="1"/>
        <v>0</v>
      </c>
      <c r="S37" s="2">
        <f t="shared" si="1"/>
        <v>0</v>
      </c>
      <c r="T37" s="2">
        <f t="shared" si="1"/>
        <v>0</v>
      </c>
      <c r="U37" s="2">
        <f t="shared" si="1"/>
        <v>0</v>
      </c>
    </row>
    <row r="38" spans="1:21" ht="17" x14ac:dyDescent="0.25">
      <c r="A38" t="s">
        <v>187</v>
      </c>
      <c r="B38" t="s">
        <v>58</v>
      </c>
      <c r="C38" t="s">
        <v>205</v>
      </c>
      <c r="D38" t="s">
        <v>403</v>
      </c>
      <c r="E38" t="s">
        <v>56</v>
      </c>
      <c r="F38" s="15">
        <v>90.12</v>
      </c>
      <c r="G38" s="15">
        <v>0.70599999999999996</v>
      </c>
      <c r="J38" s="2">
        <f t="shared" si="0"/>
        <v>4</v>
      </c>
      <c r="K38" s="2">
        <v>10</v>
      </c>
      <c r="L38" s="2">
        <f t="shared" si="1"/>
        <v>2</v>
      </c>
      <c r="M38" s="2">
        <f t="shared" si="1"/>
        <v>0</v>
      </c>
      <c r="N38" s="2">
        <f t="shared" si="1"/>
        <v>0</v>
      </c>
      <c r="O38" s="2">
        <f t="shared" si="1"/>
        <v>0</v>
      </c>
      <c r="P38" s="2">
        <f t="shared" si="1"/>
        <v>0</v>
      </c>
      <c r="Q38" s="2">
        <f t="shared" si="1"/>
        <v>0</v>
      </c>
      <c r="R38" s="2">
        <f t="shared" si="1"/>
        <v>0</v>
      </c>
      <c r="S38" s="2">
        <f t="shared" si="1"/>
        <v>0</v>
      </c>
      <c r="T38" s="2">
        <f t="shared" si="1"/>
        <v>0</v>
      </c>
      <c r="U38" s="2">
        <f t="shared" si="1"/>
        <v>0</v>
      </c>
    </row>
    <row r="39" spans="1:21" ht="17" x14ac:dyDescent="0.25">
      <c r="A39" t="s">
        <v>59</v>
      </c>
      <c r="B39" t="s">
        <v>60</v>
      </c>
      <c r="C39" t="s">
        <v>206</v>
      </c>
      <c r="D39" t="s">
        <v>403</v>
      </c>
      <c r="E39" t="s">
        <v>56</v>
      </c>
      <c r="F39" s="15">
        <v>134.16999999999999</v>
      </c>
      <c r="G39" s="15">
        <v>0.70599999999999996</v>
      </c>
      <c r="J39" s="2">
        <f t="shared" si="0"/>
        <v>6</v>
      </c>
      <c r="K39" s="2">
        <v>14</v>
      </c>
      <c r="L39" s="2">
        <f t="shared" si="1"/>
        <v>3</v>
      </c>
      <c r="M39" s="2">
        <f t="shared" si="1"/>
        <v>0</v>
      </c>
      <c r="N39" s="2">
        <f t="shared" si="1"/>
        <v>0</v>
      </c>
      <c r="O39" s="2">
        <f t="shared" si="1"/>
        <v>0</v>
      </c>
      <c r="P39" s="2">
        <f t="shared" si="1"/>
        <v>0</v>
      </c>
      <c r="Q39" s="2">
        <f t="shared" si="1"/>
        <v>0</v>
      </c>
      <c r="R39" s="2">
        <f t="shared" si="1"/>
        <v>0</v>
      </c>
      <c r="S39" s="2">
        <f t="shared" si="1"/>
        <v>0</v>
      </c>
      <c r="T39" s="2">
        <f t="shared" si="1"/>
        <v>0</v>
      </c>
      <c r="U39" s="2">
        <f t="shared" si="1"/>
        <v>0</v>
      </c>
    </row>
    <row r="40" spans="1:21" ht="17" x14ac:dyDescent="0.25">
      <c r="A40" t="s">
        <v>61</v>
      </c>
      <c r="B40" t="s">
        <v>62</v>
      </c>
      <c r="C40" t="s">
        <v>207</v>
      </c>
      <c r="D40" t="s">
        <v>403</v>
      </c>
      <c r="E40" t="s">
        <v>56</v>
      </c>
      <c r="F40" s="15">
        <v>178.23</v>
      </c>
      <c r="G40" s="15">
        <v>0.98599999999999999</v>
      </c>
      <c r="J40" s="2">
        <f t="shared" si="0"/>
        <v>8</v>
      </c>
      <c r="K40" s="2">
        <v>18</v>
      </c>
      <c r="L40" s="2">
        <f t="shared" si="1"/>
        <v>4</v>
      </c>
      <c r="M40" s="2">
        <f t="shared" si="1"/>
        <v>0</v>
      </c>
      <c r="N40" s="2">
        <f t="shared" si="1"/>
        <v>0</v>
      </c>
      <c r="O40" s="2">
        <f t="shared" si="1"/>
        <v>0</v>
      </c>
      <c r="P40" s="2">
        <f t="shared" si="1"/>
        <v>0</v>
      </c>
      <c r="Q40" s="2">
        <f t="shared" si="1"/>
        <v>0</v>
      </c>
      <c r="R40" s="2">
        <f t="shared" si="1"/>
        <v>0</v>
      </c>
      <c r="S40" s="2">
        <f t="shared" si="1"/>
        <v>0</v>
      </c>
      <c r="T40" s="2">
        <f t="shared" si="1"/>
        <v>0</v>
      </c>
      <c r="U40" s="2">
        <f t="shared" si="1"/>
        <v>0</v>
      </c>
    </row>
    <row r="41" spans="1:21" ht="69" x14ac:dyDescent="0.25">
      <c r="A41" t="s">
        <v>63</v>
      </c>
      <c r="B41" t="s">
        <v>64</v>
      </c>
      <c r="C41" s="10" t="s">
        <v>208</v>
      </c>
      <c r="D41" t="s">
        <v>403</v>
      </c>
      <c r="E41" t="s">
        <v>56</v>
      </c>
      <c r="F41" s="15">
        <v>222.28</v>
      </c>
      <c r="G41" s="15">
        <v>1.0089999999999999</v>
      </c>
      <c r="J41" s="2">
        <f t="shared" si="0"/>
        <v>10</v>
      </c>
      <c r="K41" s="2">
        <v>22</v>
      </c>
      <c r="L41" s="2">
        <f t="shared" ref="L41:U59" si="2">SUM(LEN($A41)-LEN(SUBSTITUTE($A41,L$1,"")))/LEN(L$1)</f>
        <v>5</v>
      </c>
      <c r="M41" s="2">
        <f t="shared" si="2"/>
        <v>0</v>
      </c>
      <c r="N41" s="2">
        <f t="shared" si="2"/>
        <v>0</v>
      </c>
      <c r="O41" s="2">
        <f t="shared" si="2"/>
        <v>0</v>
      </c>
      <c r="P41" s="2">
        <f t="shared" si="2"/>
        <v>0</v>
      </c>
      <c r="Q41" s="2">
        <f t="shared" si="2"/>
        <v>0</v>
      </c>
      <c r="R41" s="2">
        <f t="shared" si="2"/>
        <v>0</v>
      </c>
      <c r="S41" s="2">
        <f t="shared" si="2"/>
        <v>0</v>
      </c>
      <c r="T41" s="2">
        <f t="shared" si="2"/>
        <v>0</v>
      </c>
      <c r="U41" s="2">
        <f t="shared" si="2"/>
        <v>0</v>
      </c>
    </row>
    <row r="42" spans="1:21" ht="17" x14ac:dyDescent="0.25">
      <c r="A42" t="s">
        <v>65</v>
      </c>
      <c r="B42" t="s">
        <v>66</v>
      </c>
      <c r="C42" t="s">
        <v>209</v>
      </c>
      <c r="D42" t="s">
        <v>404</v>
      </c>
      <c r="E42" t="s">
        <v>56</v>
      </c>
      <c r="F42" s="15">
        <v>88.06</v>
      </c>
      <c r="G42" s="15">
        <v>1.321</v>
      </c>
      <c r="J42" s="2">
        <f t="shared" si="0"/>
        <v>3</v>
      </c>
      <c r="K42" s="2">
        <v>4</v>
      </c>
      <c r="L42" s="2">
        <f t="shared" si="2"/>
        <v>3</v>
      </c>
      <c r="M42" s="2">
        <f t="shared" si="2"/>
        <v>0</v>
      </c>
      <c r="N42" s="2">
        <f t="shared" si="2"/>
        <v>0</v>
      </c>
      <c r="O42" s="2">
        <f t="shared" si="2"/>
        <v>0</v>
      </c>
      <c r="P42" s="2">
        <f t="shared" si="2"/>
        <v>0</v>
      </c>
      <c r="Q42" s="2">
        <f t="shared" si="2"/>
        <v>0</v>
      </c>
      <c r="R42" s="2">
        <f t="shared" si="2"/>
        <v>0</v>
      </c>
      <c r="S42" s="2">
        <f t="shared" si="2"/>
        <v>0</v>
      </c>
      <c r="T42" s="2">
        <f t="shared" si="2"/>
        <v>0</v>
      </c>
      <c r="U42" s="2">
        <f t="shared" si="2"/>
        <v>0</v>
      </c>
    </row>
    <row r="43" spans="1:21" ht="17" x14ac:dyDescent="0.25">
      <c r="A43" t="s">
        <v>290</v>
      </c>
      <c r="B43" t="s">
        <v>66</v>
      </c>
      <c r="C43" t="s">
        <v>209</v>
      </c>
      <c r="D43" t="s">
        <v>404</v>
      </c>
      <c r="E43" t="s">
        <v>56</v>
      </c>
      <c r="F43" s="15">
        <v>88.06</v>
      </c>
      <c r="G43" s="15">
        <v>1.321</v>
      </c>
      <c r="J43" s="2">
        <f t="shared" si="0"/>
        <v>3</v>
      </c>
      <c r="K43" s="2"/>
      <c r="L43" s="2">
        <f t="shared" si="2"/>
        <v>3</v>
      </c>
      <c r="M43" s="2">
        <f t="shared" si="2"/>
        <v>0</v>
      </c>
      <c r="N43" s="2">
        <f t="shared" si="2"/>
        <v>0</v>
      </c>
      <c r="O43" s="2">
        <f t="shared" si="2"/>
        <v>0</v>
      </c>
      <c r="P43" s="2">
        <f t="shared" si="2"/>
        <v>0</v>
      </c>
      <c r="Q43" s="2">
        <f t="shared" si="2"/>
        <v>0</v>
      </c>
      <c r="R43" s="2">
        <f t="shared" si="2"/>
        <v>0</v>
      </c>
      <c r="S43" s="2">
        <f t="shared" si="2"/>
        <v>0</v>
      </c>
      <c r="T43" s="2">
        <f t="shared" si="2"/>
        <v>0</v>
      </c>
      <c r="U43" s="2">
        <f t="shared" si="2"/>
        <v>0</v>
      </c>
    </row>
    <row r="44" spans="1:21" ht="17" x14ac:dyDescent="0.25">
      <c r="A44" t="s">
        <v>67</v>
      </c>
      <c r="B44" t="s">
        <v>68</v>
      </c>
      <c r="C44" t="s">
        <v>210</v>
      </c>
      <c r="D44" t="s">
        <v>404</v>
      </c>
      <c r="E44" t="s">
        <v>56</v>
      </c>
      <c r="F44" s="15">
        <v>118.13</v>
      </c>
      <c r="G44" s="15">
        <v>0.97499999999999998</v>
      </c>
      <c r="J44" s="2">
        <f t="shared" si="0"/>
        <v>5</v>
      </c>
      <c r="K44" s="2">
        <v>10</v>
      </c>
      <c r="L44" s="2">
        <f t="shared" si="2"/>
        <v>3</v>
      </c>
      <c r="M44" s="2">
        <f t="shared" si="2"/>
        <v>0</v>
      </c>
      <c r="N44" s="2">
        <f t="shared" si="2"/>
        <v>0</v>
      </c>
      <c r="O44" s="2">
        <f t="shared" si="2"/>
        <v>0</v>
      </c>
      <c r="P44" s="2">
        <f t="shared" si="2"/>
        <v>0</v>
      </c>
      <c r="Q44" s="2">
        <f t="shared" si="2"/>
        <v>0</v>
      </c>
      <c r="R44" s="2">
        <f t="shared" si="2"/>
        <v>0</v>
      </c>
      <c r="S44" s="2">
        <f t="shared" si="2"/>
        <v>0</v>
      </c>
      <c r="T44" s="2">
        <f t="shared" si="2"/>
        <v>0</v>
      </c>
      <c r="U44" s="2">
        <f t="shared" si="2"/>
        <v>0</v>
      </c>
    </row>
    <row r="45" spans="1:21" ht="17" x14ac:dyDescent="0.25">
      <c r="A45" t="s">
        <v>188</v>
      </c>
      <c r="B45" t="s">
        <v>69</v>
      </c>
      <c r="C45" t="s">
        <v>211</v>
      </c>
      <c r="D45" t="s">
        <v>404</v>
      </c>
      <c r="E45" t="s">
        <v>56</v>
      </c>
      <c r="F45" s="15">
        <v>90.08</v>
      </c>
      <c r="G45" s="15">
        <v>1.07</v>
      </c>
      <c r="J45" s="2">
        <f t="shared" si="0"/>
        <v>3</v>
      </c>
      <c r="K45" s="2">
        <v>6</v>
      </c>
      <c r="L45" s="2">
        <f t="shared" si="2"/>
        <v>3</v>
      </c>
      <c r="M45" s="2">
        <f t="shared" si="2"/>
        <v>0</v>
      </c>
      <c r="N45" s="2">
        <f t="shared" si="2"/>
        <v>0</v>
      </c>
      <c r="O45" s="2">
        <f t="shared" si="2"/>
        <v>0</v>
      </c>
      <c r="P45" s="2">
        <f t="shared" si="2"/>
        <v>0</v>
      </c>
      <c r="Q45" s="2">
        <f t="shared" si="2"/>
        <v>0</v>
      </c>
      <c r="R45" s="2">
        <f t="shared" si="2"/>
        <v>0</v>
      </c>
      <c r="S45" s="2">
        <f t="shared" si="2"/>
        <v>0</v>
      </c>
      <c r="T45" s="2">
        <f t="shared" si="2"/>
        <v>0</v>
      </c>
      <c r="U45" s="2">
        <f t="shared" si="2"/>
        <v>0</v>
      </c>
    </row>
    <row r="46" spans="1:21" ht="17" x14ac:dyDescent="0.25">
      <c r="A46" t="s">
        <v>189</v>
      </c>
      <c r="B46" t="s">
        <v>70</v>
      </c>
      <c r="C46" t="s">
        <v>212</v>
      </c>
      <c r="D46" t="s">
        <v>404</v>
      </c>
      <c r="E46" t="s">
        <v>56</v>
      </c>
      <c r="F46" s="15">
        <v>104.1</v>
      </c>
      <c r="G46" s="15">
        <v>1.006</v>
      </c>
      <c r="J46" s="2">
        <f t="shared" si="0"/>
        <v>4</v>
      </c>
      <c r="K46" s="2">
        <v>8</v>
      </c>
      <c r="L46" s="2">
        <f t="shared" si="2"/>
        <v>3</v>
      </c>
      <c r="M46" s="2">
        <f t="shared" si="2"/>
        <v>0</v>
      </c>
      <c r="N46" s="2">
        <f t="shared" si="2"/>
        <v>0</v>
      </c>
      <c r="O46" s="2">
        <f t="shared" si="2"/>
        <v>0</v>
      </c>
      <c r="P46" s="2">
        <f t="shared" si="2"/>
        <v>0</v>
      </c>
      <c r="Q46" s="2">
        <f t="shared" si="2"/>
        <v>0</v>
      </c>
      <c r="R46" s="2">
        <f t="shared" si="2"/>
        <v>0</v>
      </c>
      <c r="S46" s="2">
        <f t="shared" si="2"/>
        <v>0</v>
      </c>
      <c r="T46" s="2">
        <f t="shared" si="2"/>
        <v>0</v>
      </c>
      <c r="U46" s="2">
        <f t="shared" si="2"/>
        <v>0</v>
      </c>
    </row>
    <row r="47" spans="1:21" ht="17" x14ac:dyDescent="0.25">
      <c r="A47" t="s">
        <v>190</v>
      </c>
      <c r="B47" t="s">
        <v>71</v>
      </c>
      <c r="C47" t="s">
        <v>213</v>
      </c>
      <c r="D47" t="s">
        <v>404</v>
      </c>
      <c r="E47" t="s">
        <v>56</v>
      </c>
      <c r="F47" s="15">
        <v>102.09</v>
      </c>
      <c r="G47" s="15">
        <v>1.2</v>
      </c>
      <c r="J47" s="2">
        <f t="shared" si="0"/>
        <v>4</v>
      </c>
      <c r="K47" s="2">
        <v>6</v>
      </c>
      <c r="L47" s="2">
        <f t="shared" si="2"/>
        <v>3</v>
      </c>
      <c r="M47" s="2">
        <f t="shared" si="2"/>
        <v>0</v>
      </c>
      <c r="N47" s="2">
        <f t="shared" si="2"/>
        <v>0</v>
      </c>
      <c r="O47" s="2">
        <f t="shared" si="2"/>
        <v>0</v>
      </c>
      <c r="P47" s="2">
        <f t="shared" si="2"/>
        <v>0</v>
      </c>
      <c r="Q47" s="2">
        <f t="shared" si="2"/>
        <v>0</v>
      </c>
      <c r="R47" s="2">
        <f t="shared" si="2"/>
        <v>0</v>
      </c>
      <c r="S47" s="2">
        <f t="shared" si="2"/>
        <v>0</v>
      </c>
      <c r="T47" s="2">
        <f t="shared" si="2"/>
        <v>0</v>
      </c>
      <c r="U47" s="2">
        <f t="shared" si="2"/>
        <v>0</v>
      </c>
    </row>
    <row r="48" spans="1:21" ht="17" x14ac:dyDescent="0.25">
      <c r="A48" t="s">
        <v>191</v>
      </c>
      <c r="B48" t="s">
        <v>72</v>
      </c>
      <c r="C48" t="s">
        <v>214</v>
      </c>
      <c r="D48" t="s">
        <v>404</v>
      </c>
      <c r="E48" t="s">
        <v>56</v>
      </c>
      <c r="F48" s="15">
        <v>86.05</v>
      </c>
      <c r="G48" s="15">
        <v>1.355</v>
      </c>
      <c r="J48" s="2">
        <f t="shared" si="0"/>
        <v>3</v>
      </c>
      <c r="K48" s="2">
        <v>2</v>
      </c>
      <c r="L48" s="2">
        <f t="shared" si="2"/>
        <v>3</v>
      </c>
      <c r="M48" s="2">
        <f t="shared" si="2"/>
        <v>0</v>
      </c>
      <c r="N48" s="2">
        <f t="shared" si="2"/>
        <v>0</v>
      </c>
      <c r="O48" s="2">
        <f t="shared" si="2"/>
        <v>0</v>
      </c>
      <c r="P48" s="2">
        <f t="shared" si="2"/>
        <v>0</v>
      </c>
      <c r="Q48" s="2">
        <f t="shared" si="2"/>
        <v>0</v>
      </c>
      <c r="R48" s="2">
        <f t="shared" si="2"/>
        <v>0</v>
      </c>
      <c r="S48" s="2">
        <f t="shared" si="2"/>
        <v>0</v>
      </c>
      <c r="T48" s="2">
        <f t="shared" si="2"/>
        <v>0</v>
      </c>
      <c r="U48" s="2">
        <f t="shared" si="2"/>
        <v>0</v>
      </c>
    </row>
    <row r="49" spans="1:21" ht="17" x14ac:dyDescent="0.25">
      <c r="A49" t="s">
        <v>300</v>
      </c>
      <c r="B49" t="s">
        <v>72</v>
      </c>
      <c r="C49" t="s">
        <v>214</v>
      </c>
      <c r="D49" t="s">
        <v>404</v>
      </c>
      <c r="E49" t="s">
        <v>56</v>
      </c>
      <c r="F49" s="15">
        <v>86.05</v>
      </c>
      <c r="G49" s="15">
        <v>1.355</v>
      </c>
      <c r="J49" s="2">
        <f t="shared" si="0"/>
        <v>0</v>
      </c>
      <c r="K49" s="2"/>
      <c r="L49" s="2">
        <f t="shared" si="2"/>
        <v>1</v>
      </c>
      <c r="M49" s="2">
        <f t="shared" si="2"/>
        <v>0</v>
      </c>
      <c r="N49" s="2">
        <f t="shared" si="2"/>
        <v>0</v>
      </c>
      <c r="O49" s="2">
        <f t="shared" si="2"/>
        <v>0</v>
      </c>
      <c r="P49" s="2">
        <f t="shared" si="2"/>
        <v>0</v>
      </c>
      <c r="Q49" s="2">
        <f t="shared" si="2"/>
        <v>0</v>
      </c>
      <c r="R49" s="2">
        <f t="shared" si="2"/>
        <v>0</v>
      </c>
      <c r="S49" s="2">
        <f t="shared" si="2"/>
        <v>0</v>
      </c>
      <c r="T49" s="2">
        <f t="shared" si="2"/>
        <v>0</v>
      </c>
      <c r="U49" s="2">
        <f t="shared" si="2"/>
        <v>0</v>
      </c>
    </row>
    <row r="50" spans="1:21" ht="17" x14ac:dyDescent="0.25">
      <c r="A50" t="s">
        <v>192</v>
      </c>
      <c r="B50" t="s">
        <v>73</v>
      </c>
      <c r="C50" t="s">
        <v>215</v>
      </c>
      <c r="D50" t="s">
        <v>404</v>
      </c>
      <c r="E50" t="s">
        <v>56</v>
      </c>
      <c r="F50" s="15">
        <v>106.05</v>
      </c>
      <c r="G50" s="15">
        <v>1.4</v>
      </c>
      <c r="J50" s="2">
        <f t="shared" si="0"/>
        <v>3</v>
      </c>
      <c r="K50" s="2">
        <v>3</v>
      </c>
      <c r="L50" s="2">
        <f t="shared" si="2"/>
        <v>3</v>
      </c>
      <c r="M50" s="2">
        <f t="shared" si="2"/>
        <v>1</v>
      </c>
      <c r="N50" s="2">
        <f t="shared" si="2"/>
        <v>0</v>
      </c>
      <c r="O50" s="2">
        <f t="shared" si="2"/>
        <v>0</v>
      </c>
      <c r="P50" s="2">
        <f t="shared" si="2"/>
        <v>0</v>
      </c>
      <c r="Q50" s="2">
        <f t="shared" si="2"/>
        <v>0</v>
      </c>
      <c r="R50" s="2">
        <f t="shared" si="2"/>
        <v>0</v>
      </c>
      <c r="S50" s="2">
        <f t="shared" si="2"/>
        <v>0</v>
      </c>
      <c r="T50" s="2">
        <f t="shared" si="2"/>
        <v>0</v>
      </c>
      <c r="U50" s="2">
        <f t="shared" si="2"/>
        <v>0</v>
      </c>
    </row>
    <row r="51" spans="1:21" ht="17" x14ac:dyDescent="0.25">
      <c r="A51" t="s">
        <v>299</v>
      </c>
      <c r="B51" t="s">
        <v>73</v>
      </c>
      <c r="C51" t="s">
        <v>215</v>
      </c>
      <c r="D51" t="s">
        <v>404</v>
      </c>
      <c r="E51" t="s">
        <v>56</v>
      </c>
      <c r="F51" s="15">
        <v>106.05</v>
      </c>
      <c r="G51" s="15">
        <v>1.4</v>
      </c>
      <c r="J51" s="2">
        <f t="shared" si="0"/>
        <v>3</v>
      </c>
      <c r="K51" s="2"/>
      <c r="L51" s="2">
        <f t="shared" si="2"/>
        <v>3</v>
      </c>
      <c r="M51" s="2">
        <f t="shared" si="2"/>
        <v>1</v>
      </c>
      <c r="N51" s="2">
        <f t="shared" si="2"/>
        <v>0</v>
      </c>
      <c r="O51" s="2">
        <f t="shared" si="2"/>
        <v>0</v>
      </c>
      <c r="P51" s="2">
        <f t="shared" si="2"/>
        <v>0</v>
      </c>
      <c r="Q51" s="2">
        <f t="shared" si="2"/>
        <v>0</v>
      </c>
      <c r="R51" s="2">
        <f t="shared" si="2"/>
        <v>0</v>
      </c>
      <c r="S51" s="2">
        <f t="shared" si="2"/>
        <v>0</v>
      </c>
      <c r="T51" s="2">
        <f t="shared" si="2"/>
        <v>0</v>
      </c>
      <c r="U51" s="2">
        <f t="shared" si="2"/>
        <v>0</v>
      </c>
    </row>
    <row r="52" spans="1:21" ht="17" x14ac:dyDescent="0.25">
      <c r="A52" t="s">
        <v>193</v>
      </c>
      <c r="B52" t="s">
        <v>74</v>
      </c>
      <c r="D52" t="s">
        <v>404</v>
      </c>
      <c r="E52" t="s">
        <v>56</v>
      </c>
      <c r="F52" s="15">
        <v>124.04</v>
      </c>
      <c r="G52" s="15">
        <v>1.52</v>
      </c>
      <c r="J52" s="2">
        <f t="shared" si="0"/>
        <v>3</v>
      </c>
      <c r="K52" s="2">
        <v>2</v>
      </c>
      <c r="L52" s="2">
        <f t="shared" si="2"/>
        <v>3</v>
      </c>
      <c r="M52" s="2">
        <f t="shared" si="2"/>
        <v>2</v>
      </c>
      <c r="N52" s="2">
        <f t="shared" si="2"/>
        <v>0</v>
      </c>
      <c r="O52" s="2">
        <f t="shared" si="2"/>
        <v>0</v>
      </c>
      <c r="P52" s="2">
        <f t="shared" si="2"/>
        <v>0</v>
      </c>
      <c r="Q52" s="2">
        <f t="shared" si="2"/>
        <v>0</v>
      </c>
      <c r="R52" s="2">
        <f t="shared" si="2"/>
        <v>0</v>
      </c>
      <c r="S52" s="2">
        <f t="shared" si="2"/>
        <v>0</v>
      </c>
      <c r="T52" s="2">
        <f t="shared" si="2"/>
        <v>0</v>
      </c>
      <c r="U52" s="2">
        <f t="shared" si="2"/>
        <v>0</v>
      </c>
    </row>
    <row r="53" spans="1:21" ht="17" x14ac:dyDescent="0.25">
      <c r="A53" t="s">
        <v>75</v>
      </c>
      <c r="B53" t="s">
        <v>76</v>
      </c>
      <c r="C53" t="s">
        <v>216</v>
      </c>
      <c r="D53" t="s">
        <v>405</v>
      </c>
      <c r="E53" t="s">
        <v>56</v>
      </c>
      <c r="F53" s="15">
        <v>41.05</v>
      </c>
      <c r="G53" s="15">
        <v>0.78600000000000003</v>
      </c>
      <c r="J53" s="2">
        <f t="shared" si="0"/>
        <v>2</v>
      </c>
      <c r="K53" s="2">
        <v>3</v>
      </c>
      <c r="L53" s="2">
        <f t="shared" si="2"/>
        <v>0</v>
      </c>
      <c r="M53" s="2">
        <f t="shared" si="2"/>
        <v>0</v>
      </c>
      <c r="N53" s="2">
        <f t="shared" si="2"/>
        <v>1</v>
      </c>
      <c r="O53" s="2">
        <f t="shared" si="2"/>
        <v>0</v>
      </c>
      <c r="P53" s="2">
        <f t="shared" si="2"/>
        <v>0</v>
      </c>
      <c r="Q53" s="2">
        <f t="shared" si="2"/>
        <v>0</v>
      </c>
      <c r="R53" s="2">
        <f t="shared" si="2"/>
        <v>0</v>
      </c>
      <c r="S53" s="2">
        <f t="shared" si="2"/>
        <v>0</v>
      </c>
      <c r="T53" s="2">
        <f t="shared" si="2"/>
        <v>0</v>
      </c>
      <c r="U53" s="2">
        <f t="shared" si="2"/>
        <v>0</v>
      </c>
    </row>
    <row r="54" spans="1:21" ht="17" x14ac:dyDescent="0.25">
      <c r="A54" t="s">
        <v>77</v>
      </c>
      <c r="B54" t="s">
        <v>78</v>
      </c>
      <c r="C54" t="s">
        <v>217</v>
      </c>
      <c r="D54" t="s">
        <v>406</v>
      </c>
      <c r="E54" t="s">
        <v>56</v>
      </c>
      <c r="F54" s="15">
        <v>71.08</v>
      </c>
      <c r="G54" s="15">
        <v>0.95599999999999996</v>
      </c>
      <c r="J54" s="2">
        <f t="shared" si="0"/>
        <v>3</v>
      </c>
      <c r="K54">
        <v>5</v>
      </c>
      <c r="L54" s="2">
        <f t="shared" si="2"/>
        <v>1</v>
      </c>
      <c r="M54" s="2">
        <f t="shared" si="2"/>
        <v>0</v>
      </c>
      <c r="N54" s="2">
        <f t="shared" si="2"/>
        <v>1</v>
      </c>
      <c r="O54" s="2">
        <f t="shared" si="2"/>
        <v>0</v>
      </c>
      <c r="P54" s="2">
        <f t="shared" si="2"/>
        <v>0</v>
      </c>
      <c r="Q54" s="2">
        <f t="shared" si="2"/>
        <v>0</v>
      </c>
      <c r="R54" s="2">
        <f t="shared" si="2"/>
        <v>0</v>
      </c>
      <c r="S54" s="2">
        <f t="shared" si="2"/>
        <v>0</v>
      </c>
      <c r="T54" s="2">
        <f t="shared" si="2"/>
        <v>0</v>
      </c>
      <c r="U54" s="2">
        <f t="shared" si="2"/>
        <v>0</v>
      </c>
    </row>
    <row r="55" spans="1:21" ht="17" x14ac:dyDescent="0.25">
      <c r="A55" t="s">
        <v>79</v>
      </c>
      <c r="B55" t="s">
        <v>80</v>
      </c>
      <c r="C55" t="s">
        <v>218</v>
      </c>
      <c r="D55" t="s">
        <v>406</v>
      </c>
      <c r="E55" t="s">
        <v>56</v>
      </c>
      <c r="F55" s="15">
        <v>85.1</v>
      </c>
      <c r="G55" s="15">
        <v>0.93700000000000006</v>
      </c>
      <c r="J55" s="2">
        <f t="shared" si="0"/>
        <v>4</v>
      </c>
      <c r="K55" s="2">
        <v>7</v>
      </c>
      <c r="L55" s="2">
        <f t="shared" si="2"/>
        <v>1</v>
      </c>
      <c r="M55" s="2">
        <f t="shared" si="2"/>
        <v>0</v>
      </c>
      <c r="N55" s="2">
        <f t="shared" si="2"/>
        <v>1</v>
      </c>
      <c r="O55" s="2">
        <f t="shared" si="2"/>
        <v>0</v>
      </c>
      <c r="P55" s="2">
        <f t="shared" si="2"/>
        <v>0</v>
      </c>
      <c r="Q55" s="2">
        <f t="shared" si="2"/>
        <v>0</v>
      </c>
      <c r="R55" s="2">
        <f t="shared" si="2"/>
        <v>0</v>
      </c>
      <c r="S55" s="2">
        <f t="shared" si="2"/>
        <v>0</v>
      </c>
      <c r="T55" s="2">
        <f t="shared" si="2"/>
        <v>0</v>
      </c>
      <c r="U55" s="2">
        <f t="shared" si="2"/>
        <v>0</v>
      </c>
    </row>
    <row r="56" spans="1:21" ht="17" x14ac:dyDescent="0.25">
      <c r="A56" t="s">
        <v>81</v>
      </c>
      <c r="B56" t="s">
        <v>82</v>
      </c>
      <c r="C56" t="s">
        <v>219</v>
      </c>
      <c r="D56" t="s">
        <v>403</v>
      </c>
      <c r="E56" t="s">
        <v>56</v>
      </c>
      <c r="F56" s="15">
        <v>72.11</v>
      </c>
      <c r="G56" s="15">
        <v>0.88800000000000001</v>
      </c>
      <c r="J56" s="2">
        <f t="shared" si="0"/>
        <v>4</v>
      </c>
      <c r="K56" s="2">
        <v>8</v>
      </c>
      <c r="L56" s="2">
        <f t="shared" si="2"/>
        <v>1</v>
      </c>
      <c r="M56" s="2">
        <f t="shared" si="2"/>
        <v>0</v>
      </c>
      <c r="N56" s="2">
        <f t="shared" si="2"/>
        <v>0</v>
      </c>
      <c r="O56" s="2">
        <f t="shared" si="2"/>
        <v>0</v>
      </c>
      <c r="P56" s="2">
        <f t="shared" si="2"/>
        <v>0</v>
      </c>
      <c r="Q56" s="2">
        <f t="shared" si="2"/>
        <v>0</v>
      </c>
      <c r="R56" s="2">
        <f t="shared" si="2"/>
        <v>0</v>
      </c>
      <c r="S56" s="2">
        <f t="shared" si="2"/>
        <v>0</v>
      </c>
      <c r="T56" s="2">
        <f t="shared" si="2"/>
        <v>0</v>
      </c>
      <c r="U56" s="2">
        <f t="shared" si="2"/>
        <v>0</v>
      </c>
    </row>
    <row r="57" spans="1:21" ht="17" x14ac:dyDescent="0.25">
      <c r="A57" t="s">
        <v>83</v>
      </c>
      <c r="B57" t="s">
        <v>84</v>
      </c>
      <c r="C57" t="s">
        <v>220</v>
      </c>
      <c r="D57" t="s">
        <v>403</v>
      </c>
      <c r="E57" t="s">
        <v>56</v>
      </c>
      <c r="F57" s="15">
        <v>86.13</v>
      </c>
      <c r="G57" s="15">
        <v>0.85399999999999998</v>
      </c>
      <c r="J57" s="2">
        <f t="shared" si="0"/>
        <v>5</v>
      </c>
      <c r="K57" s="2">
        <v>10</v>
      </c>
      <c r="L57" s="2">
        <f t="shared" si="2"/>
        <v>1</v>
      </c>
      <c r="M57" s="2">
        <f t="shared" si="2"/>
        <v>0</v>
      </c>
      <c r="N57" s="2">
        <f t="shared" si="2"/>
        <v>0</v>
      </c>
      <c r="O57" s="2">
        <f t="shared" si="2"/>
        <v>0</v>
      </c>
      <c r="P57" s="2">
        <f t="shared" si="2"/>
        <v>0</v>
      </c>
      <c r="Q57" s="2">
        <f t="shared" si="2"/>
        <v>0</v>
      </c>
      <c r="R57" s="2">
        <f t="shared" si="2"/>
        <v>0</v>
      </c>
      <c r="S57" s="2">
        <f t="shared" si="2"/>
        <v>0</v>
      </c>
      <c r="T57" s="2">
        <f t="shared" si="2"/>
        <v>0</v>
      </c>
      <c r="U57" s="2">
        <f t="shared" si="2"/>
        <v>0</v>
      </c>
    </row>
    <row r="58" spans="1:21" ht="17" x14ac:dyDescent="0.25">
      <c r="A58" t="s">
        <v>194</v>
      </c>
      <c r="B58" t="s">
        <v>85</v>
      </c>
      <c r="C58" t="s">
        <v>221</v>
      </c>
      <c r="D58" t="s">
        <v>405</v>
      </c>
      <c r="E58" t="s">
        <v>56</v>
      </c>
      <c r="F58" s="15">
        <v>108.14</v>
      </c>
      <c r="G58" s="15">
        <v>0.95099999999999996</v>
      </c>
      <c r="J58" s="2">
        <f t="shared" si="0"/>
        <v>6</v>
      </c>
      <c r="K58" s="2">
        <v>8</v>
      </c>
      <c r="L58" s="2">
        <f t="shared" si="2"/>
        <v>0</v>
      </c>
      <c r="M58" s="2">
        <f t="shared" si="2"/>
        <v>0</v>
      </c>
      <c r="N58" s="2">
        <f t="shared" si="2"/>
        <v>2</v>
      </c>
      <c r="O58" s="2">
        <f t="shared" si="2"/>
        <v>0</v>
      </c>
      <c r="P58" s="2">
        <f t="shared" si="2"/>
        <v>0</v>
      </c>
      <c r="Q58" s="2">
        <f t="shared" si="2"/>
        <v>0</v>
      </c>
      <c r="R58" s="2">
        <f t="shared" si="2"/>
        <v>0</v>
      </c>
      <c r="S58" s="2">
        <f t="shared" si="2"/>
        <v>0</v>
      </c>
      <c r="T58" s="2">
        <f t="shared" si="2"/>
        <v>0</v>
      </c>
      <c r="U58" s="2">
        <f t="shared" si="2"/>
        <v>0</v>
      </c>
    </row>
    <row r="59" spans="1:21" ht="17" x14ac:dyDescent="0.25">
      <c r="A59" t="s">
        <v>86</v>
      </c>
      <c r="B59" t="s">
        <v>87</v>
      </c>
      <c r="C59" t="s">
        <v>222</v>
      </c>
      <c r="D59" t="s">
        <v>411</v>
      </c>
      <c r="E59" t="s">
        <v>56</v>
      </c>
      <c r="F59" s="15">
        <v>114.15</v>
      </c>
      <c r="G59" s="15">
        <v>1.056</v>
      </c>
      <c r="J59" s="2">
        <f t="shared" si="0"/>
        <v>5</v>
      </c>
      <c r="K59" s="2">
        <v>10</v>
      </c>
      <c r="L59" s="2">
        <f t="shared" si="2"/>
        <v>1</v>
      </c>
      <c r="M59" s="2">
        <f t="shared" si="2"/>
        <v>0</v>
      </c>
      <c r="N59" s="2">
        <f t="shared" si="2"/>
        <v>2</v>
      </c>
      <c r="O59" s="2">
        <f t="shared" si="2"/>
        <v>0</v>
      </c>
      <c r="P59" s="2">
        <f t="shared" si="2"/>
        <v>0</v>
      </c>
      <c r="Q59" s="2">
        <f t="shared" si="2"/>
        <v>0</v>
      </c>
      <c r="R59" s="2">
        <f t="shared" si="2"/>
        <v>0</v>
      </c>
      <c r="S59" s="2">
        <f t="shared" si="2"/>
        <v>0</v>
      </c>
      <c r="T59" s="2">
        <f t="shared" si="2"/>
        <v>0</v>
      </c>
      <c r="U59" s="2">
        <f t="shared" si="2"/>
        <v>0</v>
      </c>
    </row>
    <row r="60" spans="1:21" ht="17" x14ac:dyDescent="0.25">
      <c r="A60" t="s">
        <v>195</v>
      </c>
      <c r="B60" t="s">
        <v>88</v>
      </c>
      <c r="C60" t="s">
        <v>408</v>
      </c>
      <c r="D60" t="s">
        <v>407</v>
      </c>
      <c r="E60" t="s">
        <v>56</v>
      </c>
      <c r="F60" s="15">
        <v>88.11</v>
      </c>
      <c r="G60" s="15">
        <v>1.1419999999999999</v>
      </c>
      <c r="J60" s="2">
        <f t="shared" si="0"/>
        <v>3</v>
      </c>
      <c r="K60" s="2">
        <v>8</v>
      </c>
      <c r="L60" s="2">
        <f t="shared" ref="L60:U73" si="3">SUM(LEN($A60)-LEN(SUBSTITUTE($A60,L$1,"")))/LEN(L$1)</f>
        <v>1</v>
      </c>
      <c r="M60" s="2">
        <f t="shared" si="3"/>
        <v>0</v>
      </c>
      <c r="N60" s="2">
        <f t="shared" si="3"/>
        <v>2</v>
      </c>
      <c r="O60" s="2">
        <f t="shared" si="3"/>
        <v>0</v>
      </c>
      <c r="P60" s="2">
        <f t="shared" si="3"/>
        <v>0</v>
      </c>
      <c r="Q60" s="2">
        <f t="shared" si="3"/>
        <v>0</v>
      </c>
      <c r="R60" s="2">
        <f t="shared" si="3"/>
        <v>0</v>
      </c>
      <c r="S60" s="2">
        <f t="shared" si="3"/>
        <v>0</v>
      </c>
      <c r="T60" s="2">
        <f t="shared" si="3"/>
        <v>0</v>
      </c>
      <c r="U60" s="2">
        <f t="shared" si="3"/>
        <v>0</v>
      </c>
    </row>
    <row r="61" spans="1:21" ht="17" x14ac:dyDescent="0.25">
      <c r="A61" t="s">
        <v>89</v>
      </c>
      <c r="B61" t="s">
        <v>90</v>
      </c>
      <c r="C61" t="s">
        <v>409</v>
      </c>
      <c r="D61" t="s">
        <v>410</v>
      </c>
      <c r="E61" t="s">
        <v>56</v>
      </c>
      <c r="F61" s="15">
        <v>179.2</v>
      </c>
      <c r="G61" s="15">
        <v>1.03</v>
      </c>
      <c r="J61" s="2">
        <f t="shared" si="0"/>
        <v>6</v>
      </c>
      <c r="K61" s="2">
        <v>18</v>
      </c>
      <c r="L61" s="2">
        <f t="shared" si="3"/>
        <v>1</v>
      </c>
      <c r="M61" s="2">
        <f t="shared" si="3"/>
        <v>0</v>
      </c>
      <c r="N61" s="2">
        <f t="shared" si="3"/>
        <v>3</v>
      </c>
      <c r="O61" s="2">
        <f t="shared" si="3"/>
        <v>0</v>
      </c>
      <c r="P61" s="2">
        <f t="shared" si="3"/>
        <v>1</v>
      </c>
      <c r="Q61" s="2">
        <f t="shared" si="3"/>
        <v>0</v>
      </c>
      <c r="R61" s="2">
        <f t="shared" si="3"/>
        <v>0</v>
      </c>
      <c r="S61" s="2">
        <f t="shared" si="3"/>
        <v>0</v>
      </c>
      <c r="T61" s="2">
        <f t="shared" si="3"/>
        <v>0</v>
      </c>
      <c r="U61" s="2">
        <f t="shared" si="3"/>
        <v>0</v>
      </c>
    </row>
    <row r="62" spans="1:21" ht="17" x14ac:dyDescent="0.25">
      <c r="A62" s="5" t="s">
        <v>91</v>
      </c>
      <c r="B62" t="s">
        <v>92</v>
      </c>
      <c r="D62" t="s">
        <v>411</v>
      </c>
      <c r="E62" t="s">
        <v>56</v>
      </c>
      <c r="F62" s="15">
        <v>128.16999999999999</v>
      </c>
      <c r="G62" s="15">
        <v>1.06</v>
      </c>
      <c r="J62" s="2">
        <f t="shared" si="0"/>
        <v>6</v>
      </c>
      <c r="K62" s="2">
        <v>12</v>
      </c>
      <c r="L62" s="2">
        <f t="shared" si="3"/>
        <v>1</v>
      </c>
      <c r="M62" s="2">
        <f t="shared" si="3"/>
        <v>0</v>
      </c>
      <c r="N62" s="2">
        <f t="shared" si="3"/>
        <v>2</v>
      </c>
      <c r="O62" s="2">
        <f t="shared" si="3"/>
        <v>0</v>
      </c>
      <c r="P62" s="2">
        <f t="shared" si="3"/>
        <v>0</v>
      </c>
      <c r="Q62" s="2">
        <f t="shared" si="3"/>
        <v>0</v>
      </c>
      <c r="R62" s="2">
        <f t="shared" si="3"/>
        <v>0</v>
      </c>
      <c r="S62" s="2">
        <f t="shared" si="3"/>
        <v>0</v>
      </c>
      <c r="T62" s="2">
        <f t="shared" si="3"/>
        <v>0</v>
      </c>
      <c r="U62" s="2">
        <f t="shared" si="3"/>
        <v>0</v>
      </c>
    </row>
    <row r="63" spans="1:21" ht="17" x14ac:dyDescent="0.25">
      <c r="A63" t="s">
        <v>93</v>
      </c>
      <c r="B63" t="s">
        <v>94</v>
      </c>
      <c r="C63" t="s">
        <v>223</v>
      </c>
      <c r="D63" t="s">
        <v>412</v>
      </c>
      <c r="E63" t="s">
        <v>56</v>
      </c>
      <c r="F63" s="15">
        <v>78.14</v>
      </c>
      <c r="G63" s="15">
        <v>1.1000000000000001</v>
      </c>
      <c r="J63" s="2">
        <f t="shared" si="0"/>
        <v>2</v>
      </c>
      <c r="K63" s="2">
        <v>6</v>
      </c>
      <c r="L63" s="2">
        <f t="shared" si="3"/>
        <v>1</v>
      </c>
      <c r="M63" s="2">
        <f t="shared" si="3"/>
        <v>0</v>
      </c>
      <c r="N63" s="2">
        <f t="shared" si="3"/>
        <v>0</v>
      </c>
      <c r="O63" s="2">
        <f t="shared" si="3"/>
        <v>1</v>
      </c>
      <c r="P63" s="2">
        <f t="shared" si="3"/>
        <v>0</v>
      </c>
      <c r="Q63" s="2">
        <f t="shared" si="3"/>
        <v>0</v>
      </c>
      <c r="R63" s="2">
        <f t="shared" si="3"/>
        <v>0</v>
      </c>
      <c r="S63" s="2">
        <f t="shared" si="3"/>
        <v>0</v>
      </c>
      <c r="T63" s="2">
        <f t="shared" si="3"/>
        <v>0</v>
      </c>
      <c r="U63" s="2">
        <f t="shared" si="3"/>
        <v>0</v>
      </c>
    </row>
    <row r="64" spans="1:21" ht="17" x14ac:dyDescent="0.25">
      <c r="A64" t="s">
        <v>292</v>
      </c>
      <c r="B64" t="s">
        <v>94</v>
      </c>
      <c r="C64" t="s">
        <v>223</v>
      </c>
      <c r="D64" t="s">
        <v>412</v>
      </c>
      <c r="E64" t="s">
        <v>56</v>
      </c>
      <c r="F64" s="15">
        <v>78.14</v>
      </c>
      <c r="G64" s="15">
        <v>1.1000000000000001</v>
      </c>
      <c r="J64" s="2">
        <f t="shared" si="0"/>
        <v>2</v>
      </c>
      <c r="K64" s="2"/>
      <c r="L64" s="2">
        <f t="shared" si="3"/>
        <v>1</v>
      </c>
      <c r="M64" s="2">
        <f t="shared" si="3"/>
        <v>0</v>
      </c>
      <c r="N64" s="2">
        <f t="shared" si="3"/>
        <v>0</v>
      </c>
      <c r="O64" s="2">
        <f t="shared" si="3"/>
        <v>1</v>
      </c>
      <c r="P64" s="2">
        <f t="shared" si="3"/>
        <v>0</v>
      </c>
      <c r="Q64" s="2">
        <f t="shared" si="3"/>
        <v>0</v>
      </c>
      <c r="R64" s="2">
        <f t="shared" si="3"/>
        <v>0</v>
      </c>
      <c r="S64" s="2">
        <f t="shared" si="3"/>
        <v>0</v>
      </c>
      <c r="T64" s="2">
        <f t="shared" si="3"/>
        <v>0</v>
      </c>
      <c r="U64" s="2">
        <f t="shared" si="3"/>
        <v>0</v>
      </c>
    </row>
    <row r="65" spans="1:21" ht="17" x14ac:dyDescent="0.25">
      <c r="A65" t="s">
        <v>95</v>
      </c>
      <c r="B65" t="s">
        <v>96</v>
      </c>
      <c r="C65" t="s">
        <v>224</v>
      </c>
      <c r="D65" t="s">
        <v>412</v>
      </c>
      <c r="E65" t="s">
        <v>56</v>
      </c>
      <c r="F65" s="15">
        <v>80.09</v>
      </c>
      <c r="G65" s="15">
        <v>0.98499999999999999</v>
      </c>
      <c r="J65" s="2">
        <f t="shared" si="0"/>
        <v>4</v>
      </c>
      <c r="K65">
        <v>4</v>
      </c>
      <c r="L65" s="2">
        <f t="shared" si="3"/>
        <v>0</v>
      </c>
      <c r="M65" s="2">
        <f t="shared" si="3"/>
        <v>0</v>
      </c>
      <c r="N65" s="2">
        <f t="shared" si="3"/>
        <v>2</v>
      </c>
      <c r="O65" s="2">
        <f t="shared" si="3"/>
        <v>0</v>
      </c>
      <c r="P65" s="2">
        <f t="shared" si="3"/>
        <v>0</v>
      </c>
      <c r="Q65" s="2">
        <f t="shared" si="3"/>
        <v>0</v>
      </c>
      <c r="R65" s="2">
        <f t="shared" si="3"/>
        <v>0</v>
      </c>
      <c r="S65" s="2">
        <f t="shared" si="3"/>
        <v>0</v>
      </c>
      <c r="T65" s="2">
        <f t="shared" si="3"/>
        <v>0</v>
      </c>
      <c r="U65" s="2">
        <f t="shared" si="3"/>
        <v>0</v>
      </c>
    </row>
    <row r="66" spans="1:21" ht="17" x14ac:dyDescent="0.25">
      <c r="A66" t="s">
        <v>196</v>
      </c>
      <c r="B66" t="s">
        <v>97</v>
      </c>
      <c r="C66" t="s">
        <v>225</v>
      </c>
      <c r="D66" t="s">
        <v>413</v>
      </c>
      <c r="E66" t="s">
        <v>56</v>
      </c>
      <c r="F66" s="15">
        <v>114.14</v>
      </c>
      <c r="G66" s="15">
        <v>1.03</v>
      </c>
      <c r="J66" s="2">
        <f t="shared" si="0"/>
        <v>6</v>
      </c>
      <c r="K66" s="2">
        <v>10</v>
      </c>
      <c r="L66" s="2">
        <f t="shared" si="3"/>
        <v>2</v>
      </c>
      <c r="M66" s="2">
        <f t="shared" si="3"/>
        <v>0</v>
      </c>
      <c r="N66" s="2">
        <f t="shared" si="3"/>
        <v>0</v>
      </c>
      <c r="O66" s="2">
        <f t="shared" si="3"/>
        <v>0</v>
      </c>
      <c r="P66" s="2">
        <f t="shared" si="3"/>
        <v>0</v>
      </c>
      <c r="Q66" s="2">
        <f t="shared" si="3"/>
        <v>0</v>
      </c>
      <c r="R66" s="2">
        <f t="shared" si="3"/>
        <v>0</v>
      </c>
      <c r="S66" s="2">
        <f t="shared" si="3"/>
        <v>0</v>
      </c>
      <c r="T66" s="2">
        <f t="shared" si="3"/>
        <v>0</v>
      </c>
      <c r="U66" s="2">
        <f t="shared" si="3"/>
        <v>0</v>
      </c>
    </row>
    <row r="67" spans="1:21" ht="17" x14ac:dyDescent="0.25">
      <c r="A67" s="1" t="s">
        <v>98</v>
      </c>
      <c r="B67" t="s">
        <v>99</v>
      </c>
      <c r="C67" t="s">
        <v>226</v>
      </c>
      <c r="D67" t="s">
        <v>413</v>
      </c>
      <c r="E67" t="s">
        <v>56</v>
      </c>
      <c r="F67" s="15">
        <v>86.09</v>
      </c>
      <c r="G67" s="15">
        <v>1.1299999999999999</v>
      </c>
      <c r="J67" s="2">
        <f t="shared" si="0"/>
        <v>4</v>
      </c>
      <c r="K67" s="2">
        <v>6</v>
      </c>
      <c r="L67" s="2">
        <f t="shared" si="3"/>
        <v>2</v>
      </c>
      <c r="M67" s="2">
        <f t="shared" si="3"/>
        <v>0</v>
      </c>
      <c r="N67" s="2">
        <f t="shared" si="3"/>
        <v>0</v>
      </c>
      <c r="O67" s="2">
        <f t="shared" si="3"/>
        <v>0</v>
      </c>
      <c r="P67" s="2">
        <f t="shared" si="3"/>
        <v>0</v>
      </c>
      <c r="Q67" s="2">
        <f t="shared" si="3"/>
        <v>0</v>
      </c>
      <c r="R67" s="2">
        <f t="shared" si="3"/>
        <v>0</v>
      </c>
      <c r="S67" s="2">
        <f t="shared" si="3"/>
        <v>0</v>
      </c>
      <c r="T67" s="2">
        <f t="shared" si="3"/>
        <v>0</v>
      </c>
      <c r="U67" s="2">
        <f t="shared" si="3"/>
        <v>0</v>
      </c>
    </row>
    <row r="68" spans="1:21" ht="17" x14ac:dyDescent="0.25">
      <c r="A68" s="1" t="s">
        <v>306</v>
      </c>
      <c r="B68" t="s">
        <v>99</v>
      </c>
      <c r="C68" t="s">
        <v>226</v>
      </c>
      <c r="D68" t="s">
        <v>413</v>
      </c>
      <c r="E68" t="s">
        <v>56</v>
      </c>
      <c r="F68" s="15">
        <v>86.09</v>
      </c>
      <c r="G68" s="15">
        <v>1.1299999999999999</v>
      </c>
      <c r="J68" s="2">
        <f t="shared" si="0"/>
        <v>4</v>
      </c>
      <c r="K68" s="2"/>
      <c r="L68" s="2">
        <f t="shared" si="3"/>
        <v>2</v>
      </c>
      <c r="M68" s="2">
        <f t="shared" si="3"/>
        <v>0</v>
      </c>
      <c r="N68" s="2">
        <f t="shared" si="3"/>
        <v>0</v>
      </c>
      <c r="O68" s="2">
        <f t="shared" si="3"/>
        <v>0</v>
      </c>
      <c r="P68" s="2">
        <f t="shared" si="3"/>
        <v>0</v>
      </c>
      <c r="Q68" s="2">
        <f t="shared" si="3"/>
        <v>0</v>
      </c>
      <c r="R68" s="2">
        <f t="shared" si="3"/>
        <v>0</v>
      </c>
      <c r="S68" s="2">
        <f t="shared" si="3"/>
        <v>0</v>
      </c>
      <c r="T68" s="2">
        <f t="shared" si="3"/>
        <v>0</v>
      </c>
      <c r="U68" s="2">
        <f t="shared" si="3"/>
        <v>0</v>
      </c>
    </row>
    <row r="69" spans="1:21" ht="17" x14ac:dyDescent="0.25">
      <c r="A69" s="1" t="s">
        <v>150</v>
      </c>
      <c r="B69" t="s">
        <v>99</v>
      </c>
      <c r="C69" t="s">
        <v>226</v>
      </c>
      <c r="D69" t="s">
        <v>413</v>
      </c>
      <c r="E69" t="s">
        <v>56</v>
      </c>
      <c r="F69" s="15">
        <v>86.09</v>
      </c>
      <c r="G69" s="15">
        <v>1.1299999999999999</v>
      </c>
      <c r="J69" s="2">
        <f t="shared" si="0"/>
        <v>4</v>
      </c>
      <c r="K69" s="2"/>
      <c r="L69" s="2">
        <f t="shared" si="3"/>
        <v>2</v>
      </c>
      <c r="M69" s="2">
        <f t="shared" si="3"/>
        <v>0</v>
      </c>
      <c r="N69" s="2">
        <f t="shared" si="3"/>
        <v>0</v>
      </c>
      <c r="O69" s="2">
        <f t="shared" si="3"/>
        <v>0</v>
      </c>
      <c r="P69" s="2">
        <f t="shared" si="3"/>
        <v>0</v>
      </c>
      <c r="Q69" s="2">
        <f t="shared" si="3"/>
        <v>0</v>
      </c>
      <c r="R69" s="2">
        <f t="shared" si="3"/>
        <v>0</v>
      </c>
      <c r="S69" s="2">
        <f t="shared" si="3"/>
        <v>0</v>
      </c>
      <c r="T69" s="2">
        <f t="shared" si="3"/>
        <v>0</v>
      </c>
      <c r="U69" s="2">
        <f t="shared" si="3"/>
        <v>0</v>
      </c>
    </row>
    <row r="70" spans="1:21" ht="17" x14ac:dyDescent="0.25">
      <c r="A70" s="1" t="s">
        <v>227</v>
      </c>
      <c r="B70" t="s">
        <v>101</v>
      </c>
      <c r="C70" t="s">
        <v>228</v>
      </c>
      <c r="D70" t="s">
        <v>414</v>
      </c>
      <c r="E70" t="s">
        <v>56</v>
      </c>
      <c r="F70" s="15">
        <v>88.11</v>
      </c>
      <c r="G70" s="15">
        <v>0.90200000000000002</v>
      </c>
      <c r="J70" s="2">
        <f t="shared" si="0"/>
        <v>4</v>
      </c>
      <c r="K70" s="2">
        <v>8</v>
      </c>
      <c r="L70" s="2">
        <f t="shared" si="3"/>
        <v>2</v>
      </c>
      <c r="M70" s="2">
        <f t="shared" si="3"/>
        <v>0</v>
      </c>
      <c r="N70" s="2">
        <f t="shared" si="3"/>
        <v>0</v>
      </c>
      <c r="O70" s="2">
        <f t="shared" si="3"/>
        <v>0</v>
      </c>
      <c r="P70" s="2">
        <f t="shared" si="3"/>
        <v>0</v>
      </c>
      <c r="Q70" s="2">
        <f t="shared" si="3"/>
        <v>0</v>
      </c>
      <c r="R70" s="2">
        <f t="shared" si="3"/>
        <v>0</v>
      </c>
      <c r="S70" s="2">
        <f t="shared" si="3"/>
        <v>0</v>
      </c>
      <c r="T70" s="2">
        <f t="shared" si="3"/>
        <v>0</v>
      </c>
      <c r="U70" s="2">
        <f t="shared" si="3"/>
        <v>0</v>
      </c>
    </row>
    <row r="71" spans="1:21" ht="17" x14ac:dyDescent="0.25">
      <c r="A71" s="1" t="s">
        <v>100</v>
      </c>
      <c r="B71" t="s">
        <v>102</v>
      </c>
      <c r="C71" t="s">
        <v>200</v>
      </c>
      <c r="D71" t="s">
        <v>403</v>
      </c>
      <c r="E71" t="s">
        <v>56</v>
      </c>
      <c r="F71" s="15">
        <v>88.11</v>
      </c>
      <c r="G71" s="15">
        <v>1.03</v>
      </c>
      <c r="J71" s="2">
        <f t="shared" si="0"/>
        <v>4</v>
      </c>
      <c r="K71" s="2"/>
      <c r="L71" s="2">
        <f t="shared" si="3"/>
        <v>2</v>
      </c>
      <c r="M71" s="2">
        <f t="shared" si="3"/>
        <v>0</v>
      </c>
      <c r="N71" s="2">
        <f t="shared" si="3"/>
        <v>0</v>
      </c>
      <c r="O71" s="2">
        <f t="shared" si="3"/>
        <v>0</v>
      </c>
      <c r="P71" s="2">
        <f t="shared" si="3"/>
        <v>0</v>
      </c>
      <c r="Q71" s="2">
        <f t="shared" si="3"/>
        <v>0</v>
      </c>
      <c r="R71" s="2">
        <f t="shared" si="3"/>
        <v>0</v>
      </c>
      <c r="S71" s="2">
        <f t="shared" si="3"/>
        <v>0</v>
      </c>
      <c r="T71" s="2">
        <f t="shared" si="3"/>
        <v>0</v>
      </c>
      <c r="U71" s="2">
        <f t="shared" si="3"/>
        <v>0</v>
      </c>
    </row>
    <row r="72" spans="1:21" ht="17" x14ac:dyDescent="0.25">
      <c r="A72" t="s">
        <v>197</v>
      </c>
      <c r="B72" t="s">
        <v>102</v>
      </c>
      <c r="C72" t="s">
        <v>200</v>
      </c>
      <c r="D72" t="s">
        <v>403</v>
      </c>
      <c r="E72" t="s">
        <v>56</v>
      </c>
      <c r="F72" s="15">
        <v>88.11</v>
      </c>
      <c r="G72" s="15">
        <v>1.03</v>
      </c>
      <c r="J72" s="2">
        <f t="shared" si="0"/>
        <v>4</v>
      </c>
      <c r="K72">
        <v>8</v>
      </c>
      <c r="L72" s="2">
        <f t="shared" si="3"/>
        <v>2</v>
      </c>
      <c r="M72" s="2">
        <f t="shared" si="3"/>
        <v>0</v>
      </c>
      <c r="N72" s="2">
        <f t="shared" si="3"/>
        <v>0</v>
      </c>
      <c r="O72" s="2">
        <f t="shared" si="3"/>
        <v>0</v>
      </c>
      <c r="P72" s="2">
        <f t="shared" si="3"/>
        <v>0</v>
      </c>
      <c r="Q72" s="2">
        <f t="shared" si="3"/>
        <v>0</v>
      </c>
      <c r="R72" s="2">
        <f t="shared" si="3"/>
        <v>0</v>
      </c>
      <c r="S72" s="2">
        <f t="shared" si="3"/>
        <v>0</v>
      </c>
      <c r="T72" s="2">
        <f t="shared" si="3"/>
        <v>0</v>
      </c>
      <c r="U72" s="2">
        <f t="shared" si="3"/>
        <v>0</v>
      </c>
    </row>
    <row r="73" spans="1:21" ht="17" x14ac:dyDescent="0.25">
      <c r="A73" t="s">
        <v>103</v>
      </c>
      <c r="B73" t="s">
        <v>104</v>
      </c>
      <c r="C73" t="s">
        <v>201</v>
      </c>
      <c r="D73" t="s">
        <v>403</v>
      </c>
      <c r="E73" t="s">
        <v>56</v>
      </c>
      <c r="F73" s="15">
        <v>118.17</v>
      </c>
      <c r="G73" s="15">
        <v>0.71299999999999997</v>
      </c>
      <c r="J73" s="2">
        <f t="shared" si="0"/>
        <v>6</v>
      </c>
      <c r="K73" s="2">
        <v>14</v>
      </c>
      <c r="L73" s="2">
        <f t="shared" si="3"/>
        <v>2</v>
      </c>
      <c r="M73" s="2">
        <f t="shared" si="3"/>
        <v>0</v>
      </c>
      <c r="N73" s="2">
        <f t="shared" si="3"/>
        <v>0</v>
      </c>
      <c r="O73" s="2">
        <f t="shared" si="3"/>
        <v>0</v>
      </c>
      <c r="P73" s="2">
        <f t="shared" si="3"/>
        <v>0</v>
      </c>
      <c r="Q73" s="2">
        <f t="shared" si="3"/>
        <v>0</v>
      </c>
      <c r="R73" s="2">
        <f t="shared" si="3"/>
        <v>0</v>
      </c>
      <c r="S73" s="2">
        <f t="shared" si="3"/>
        <v>0</v>
      </c>
      <c r="T73" s="2">
        <f t="shared" si="3"/>
        <v>0</v>
      </c>
      <c r="U73" s="2">
        <f t="shared" si="3"/>
        <v>0</v>
      </c>
    </row>
    <row r="74" spans="1:21" ht="17" x14ac:dyDescent="0.25">
      <c r="A74" t="s">
        <v>107</v>
      </c>
      <c r="B74" t="s">
        <v>14</v>
      </c>
      <c r="E74" t="s">
        <v>56</v>
      </c>
      <c r="F74" s="15">
        <v>7</v>
      </c>
      <c r="G74" s="15">
        <v>0.53400000000000003</v>
      </c>
      <c r="J74" s="2">
        <f>SUM(LEN($A123)-LEN(SUBSTITUTE($A123,J$1,"")))/LEN(J$1)</f>
        <v>5</v>
      </c>
      <c r="K74" s="1">
        <v>4</v>
      </c>
      <c r="L74" s="2">
        <f t="shared" ref="L74:U74" si="4">SUM(LEN($A123)-LEN(SUBSTITUTE($A123,L$1,"")))/LEN(L$1)</f>
        <v>1</v>
      </c>
      <c r="M74" s="2">
        <f t="shared" si="4"/>
        <v>8</v>
      </c>
      <c r="N74" s="2">
        <f t="shared" si="4"/>
        <v>0</v>
      </c>
      <c r="O74" s="2">
        <f t="shared" si="4"/>
        <v>0</v>
      </c>
      <c r="P74" s="2">
        <f t="shared" si="4"/>
        <v>0</v>
      </c>
      <c r="Q74" s="2">
        <f t="shared" si="4"/>
        <v>0</v>
      </c>
      <c r="R74" s="2">
        <f t="shared" si="4"/>
        <v>0</v>
      </c>
      <c r="S74" s="2">
        <f t="shared" si="4"/>
        <v>0</v>
      </c>
      <c r="T74" s="2">
        <f t="shared" si="4"/>
        <v>0</v>
      </c>
      <c r="U74" s="2">
        <f t="shared" si="4"/>
        <v>0</v>
      </c>
    </row>
    <row r="75" spans="1:21" ht="17" x14ac:dyDescent="0.25">
      <c r="A75" t="s">
        <v>108</v>
      </c>
      <c r="B75" t="s">
        <v>109</v>
      </c>
      <c r="C75" t="s">
        <v>415</v>
      </c>
      <c r="D75" t="s">
        <v>403</v>
      </c>
      <c r="E75" t="s">
        <v>56</v>
      </c>
      <c r="F75" s="15">
        <v>148.19999999999999</v>
      </c>
      <c r="G75" s="15">
        <v>0.92100000000000004</v>
      </c>
      <c r="J75" s="2">
        <f>SUM(LEN($A74)-LEN(SUBSTITUTE($A74,J$1,"")))/LEN(J$1)</f>
        <v>0</v>
      </c>
      <c r="K75" s="1">
        <v>0</v>
      </c>
      <c r="L75" s="2">
        <f t="shared" ref="L75:U84" si="5">SUM(LEN($A74)-LEN(SUBSTITUTE($A74,L$1,"")))/LEN(L$1)</f>
        <v>0</v>
      </c>
      <c r="M75" s="2">
        <f t="shared" si="5"/>
        <v>0</v>
      </c>
      <c r="N75" s="2">
        <f t="shared" si="5"/>
        <v>0</v>
      </c>
      <c r="O75" s="2">
        <f t="shared" si="5"/>
        <v>0</v>
      </c>
      <c r="P75" s="2">
        <f t="shared" si="5"/>
        <v>0</v>
      </c>
      <c r="Q75" s="2">
        <f t="shared" si="5"/>
        <v>1</v>
      </c>
      <c r="R75" s="2">
        <f t="shared" si="5"/>
        <v>0</v>
      </c>
      <c r="S75" s="2">
        <f t="shared" si="5"/>
        <v>0</v>
      </c>
      <c r="T75" s="2">
        <f t="shared" si="5"/>
        <v>0</v>
      </c>
      <c r="U75" s="2">
        <f t="shared" si="5"/>
        <v>0</v>
      </c>
    </row>
    <row r="76" spans="1:21" ht="17" x14ac:dyDescent="0.25">
      <c r="A76" t="s">
        <v>110</v>
      </c>
      <c r="B76" t="s">
        <v>111</v>
      </c>
      <c r="C76" t="s">
        <v>229</v>
      </c>
      <c r="D76" t="s">
        <v>416</v>
      </c>
      <c r="E76" t="s">
        <v>56</v>
      </c>
      <c r="F76" s="15">
        <v>82.1</v>
      </c>
      <c r="G76" s="15">
        <v>1.03</v>
      </c>
      <c r="J76" s="2">
        <f>SUM(LEN($A75)-LEN(SUBSTITUTE($A75,J$1,"")))/LEN(J$1)</f>
        <v>7</v>
      </c>
      <c r="K76" s="1">
        <v>16</v>
      </c>
      <c r="L76" s="2">
        <f t="shared" si="5"/>
        <v>3</v>
      </c>
      <c r="M76" s="2">
        <f t="shared" si="5"/>
        <v>0</v>
      </c>
      <c r="N76" s="2">
        <f t="shared" si="5"/>
        <v>0</v>
      </c>
      <c r="O76" s="2">
        <f t="shared" si="5"/>
        <v>0</v>
      </c>
      <c r="P76" s="2">
        <f t="shared" si="5"/>
        <v>0</v>
      </c>
      <c r="Q76" s="2">
        <f t="shared" si="5"/>
        <v>0</v>
      </c>
      <c r="R76" s="2">
        <f t="shared" si="5"/>
        <v>0</v>
      </c>
      <c r="S76" s="2">
        <f t="shared" si="5"/>
        <v>0</v>
      </c>
      <c r="T76" s="2">
        <f t="shared" si="5"/>
        <v>0</v>
      </c>
      <c r="U76" s="2">
        <f t="shared" si="5"/>
        <v>0</v>
      </c>
    </row>
    <row r="77" spans="1:21" ht="17" x14ac:dyDescent="0.25">
      <c r="A77" t="s">
        <v>112</v>
      </c>
      <c r="B77" t="s">
        <v>113</v>
      </c>
      <c r="D77" t="s">
        <v>416</v>
      </c>
      <c r="E77" t="s">
        <v>56</v>
      </c>
      <c r="F77" s="15">
        <v>87.12</v>
      </c>
      <c r="G77" s="15">
        <v>0.93700000000000006</v>
      </c>
      <c r="J77" s="2">
        <f>SUM(LEN($A76)-LEN(SUBSTITUTE($A76,J$1,"")))/LEN(J$1)</f>
        <v>4</v>
      </c>
      <c r="K77" s="1">
        <v>6</v>
      </c>
      <c r="L77" s="2">
        <f t="shared" si="5"/>
        <v>0</v>
      </c>
      <c r="M77" s="2">
        <f t="shared" si="5"/>
        <v>0</v>
      </c>
      <c r="N77" s="2">
        <f t="shared" si="5"/>
        <v>2</v>
      </c>
      <c r="O77" s="2">
        <f t="shared" si="5"/>
        <v>0</v>
      </c>
      <c r="P77" s="2">
        <f t="shared" si="5"/>
        <v>0</v>
      </c>
      <c r="Q77" s="2">
        <f t="shared" si="5"/>
        <v>0</v>
      </c>
      <c r="R77" s="2">
        <f t="shared" si="5"/>
        <v>0</v>
      </c>
      <c r="S77" s="2">
        <f t="shared" si="5"/>
        <v>0</v>
      </c>
      <c r="T77" s="2">
        <f t="shared" si="5"/>
        <v>0</v>
      </c>
      <c r="U77" s="2">
        <f t="shared" si="5"/>
        <v>0</v>
      </c>
    </row>
    <row r="78" spans="1:21" ht="19" x14ac:dyDescent="0.25">
      <c r="A78" s="6" t="s">
        <v>114</v>
      </c>
      <c r="B78" t="s">
        <v>115</v>
      </c>
      <c r="C78" t="s">
        <v>116</v>
      </c>
      <c r="D78" t="s">
        <v>404</v>
      </c>
      <c r="E78" t="s">
        <v>56</v>
      </c>
      <c r="F78" s="15">
        <v>134.13</v>
      </c>
      <c r="G78" s="15">
        <v>1.0529999999999999</v>
      </c>
      <c r="J78" s="2">
        <f>SUM(LEN($A77)-LEN(SUBSTITUTE($A77,J$1,"")))/LEN(J$1)</f>
        <v>4</v>
      </c>
      <c r="K78" s="1">
        <v>9</v>
      </c>
      <c r="L78" s="2">
        <f t="shared" si="5"/>
        <v>1</v>
      </c>
      <c r="M78" s="2">
        <f t="shared" si="5"/>
        <v>0</v>
      </c>
      <c r="N78" s="2">
        <f t="shared" si="5"/>
        <v>1</v>
      </c>
      <c r="O78" s="2">
        <f t="shared" si="5"/>
        <v>0</v>
      </c>
      <c r="P78" s="2">
        <f t="shared" si="5"/>
        <v>0</v>
      </c>
      <c r="Q78" s="2">
        <f t="shared" si="5"/>
        <v>0</v>
      </c>
      <c r="R78" s="2">
        <f t="shared" si="5"/>
        <v>0</v>
      </c>
      <c r="S78" s="2">
        <f t="shared" si="5"/>
        <v>0</v>
      </c>
      <c r="T78" s="2">
        <f t="shared" si="5"/>
        <v>0</v>
      </c>
      <c r="U78" s="2">
        <f t="shared" si="5"/>
        <v>0</v>
      </c>
    </row>
    <row r="79" spans="1:21" ht="17" x14ac:dyDescent="0.25">
      <c r="A79" t="s">
        <v>117</v>
      </c>
      <c r="B79" t="s">
        <v>118</v>
      </c>
      <c r="C79" t="s">
        <v>119</v>
      </c>
      <c r="D79" t="s">
        <v>410</v>
      </c>
      <c r="E79" t="s">
        <v>56</v>
      </c>
      <c r="F79" s="15">
        <v>344.07</v>
      </c>
      <c r="G79" s="15">
        <v>1.4870000000000001</v>
      </c>
      <c r="L79" s="2">
        <f t="shared" si="5"/>
        <v>4</v>
      </c>
      <c r="M79" s="2">
        <f t="shared" si="5"/>
        <v>0</v>
      </c>
      <c r="N79" s="2">
        <f t="shared" si="5"/>
        <v>0</v>
      </c>
      <c r="O79" s="2">
        <f t="shared" si="5"/>
        <v>0</v>
      </c>
      <c r="P79" s="2">
        <f t="shared" si="5"/>
        <v>0</v>
      </c>
      <c r="Q79" s="2">
        <f t="shared" si="5"/>
        <v>0</v>
      </c>
      <c r="R79" s="2">
        <f t="shared" si="5"/>
        <v>0</v>
      </c>
      <c r="S79" s="2">
        <f t="shared" si="5"/>
        <v>0</v>
      </c>
      <c r="T79" s="2">
        <f t="shared" si="5"/>
        <v>0</v>
      </c>
      <c r="U79" s="2">
        <f t="shared" si="5"/>
        <v>0</v>
      </c>
    </row>
    <row r="80" spans="1:21" ht="17" x14ac:dyDescent="0.25">
      <c r="A80" t="s">
        <v>297</v>
      </c>
      <c r="B80" t="s">
        <v>118</v>
      </c>
      <c r="C80" t="s">
        <v>119</v>
      </c>
      <c r="D80" t="s">
        <v>410</v>
      </c>
      <c r="E80" t="s">
        <v>56</v>
      </c>
      <c r="F80" s="15">
        <v>344.07</v>
      </c>
      <c r="G80" s="15">
        <v>1.4870000000000001</v>
      </c>
      <c r="L80" s="2"/>
      <c r="M80" s="2"/>
      <c r="N80" s="2"/>
      <c r="O80" s="2"/>
      <c r="P80" s="2"/>
      <c r="Q80" s="2"/>
      <c r="R80" s="2"/>
      <c r="S80" s="2"/>
      <c r="T80" s="2"/>
      <c r="U80" s="2"/>
    </row>
    <row r="81" spans="1:21" ht="17" x14ac:dyDescent="0.25">
      <c r="A81" t="s">
        <v>120</v>
      </c>
      <c r="B81" t="s">
        <v>121</v>
      </c>
      <c r="C81" t="s">
        <v>122</v>
      </c>
      <c r="D81" t="s">
        <v>414</v>
      </c>
      <c r="E81" t="s">
        <v>56</v>
      </c>
      <c r="F81" s="15">
        <v>74.08</v>
      </c>
      <c r="G81" s="15">
        <v>0.93200000000000005</v>
      </c>
      <c r="L81" s="2">
        <f t="shared" ref="L81:U81" si="6">SUM(LEN($A79)-LEN(SUBSTITUTE($A79,L$1,"")))/LEN(L$1)</f>
        <v>4</v>
      </c>
      <c r="M81" s="2">
        <f t="shared" si="6"/>
        <v>9</v>
      </c>
      <c r="N81" s="2">
        <f t="shared" si="6"/>
        <v>0</v>
      </c>
      <c r="O81" s="2">
        <f t="shared" si="6"/>
        <v>0</v>
      </c>
      <c r="P81" s="2">
        <f t="shared" si="6"/>
        <v>1</v>
      </c>
      <c r="Q81" s="2">
        <f t="shared" si="6"/>
        <v>0</v>
      </c>
      <c r="R81" s="2">
        <f t="shared" si="6"/>
        <v>0</v>
      </c>
      <c r="S81" s="2">
        <f t="shared" si="6"/>
        <v>0</v>
      </c>
      <c r="T81" s="2">
        <f t="shared" si="6"/>
        <v>0</v>
      </c>
      <c r="U81" s="2">
        <f t="shared" si="6"/>
        <v>0</v>
      </c>
    </row>
    <row r="82" spans="1:21" ht="17" x14ac:dyDescent="0.25">
      <c r="A82" t="s">
        <v>301</v>
      </c>
      <c r="B82" t="s">
        <v>121</v>
      </c>
      <c r="C82" t="s">
        <v>122</v>
      </c>
      <c r="D82" t="s">
        <v>414</v>
      </c>
      <c r="E82" t="s">
        <v>56</v>
      </c>
      <c r="F82" s="15">
        <v>74.08</v>
      </c>
      <c r="G82" s="15">
        <v>0.93200000000000005</v>
      </c>
      <c r="L82" s="2"/>
      <c r="M82" s="2"/>
      <c r="N82" s="2"/>
      <c r="O82" s="2"/>
      <c r="P82" s="2"/>
      <c r="Q82" s="2"/>
      <c r="R82" s="2"/>
      <c r="S82" s="2"/>
      <c r="T82" s="2"/>
      <c r="U82" s="2"/>
    </row>
    <row r="83" spans="1:21" ht="19" x14ac:dyDescent="0.25">
      <c r="A83" s="6" t="s">
        <v>123</v>
      </c>
      <c r="B83" s="4" t="s">
        <v>124</v>
      </c>
      <c r="C83" s="4" t="s">
        <v>125</v>
      </c>
      <c r="D83" s="4"/>
      <c r="E83" t="s">
        <v>56</v>
      </c>
      <c r="F83" s="15">
        <v>162.22999999999999</v>
      </c>
      <c r="G83" s="15">
        <v>0.95</v>
      </c>
      <c r="L83" s="2">
        <f t="shared" ref="L83:U83" si="7">SUM(LEN($A81)-LEN(SUBSTITUTE($A81,L$1,"")))/LEN(L$1)</f>
        <v>2</v>
      </c>
      <c r="M83" s="2">
        <f t="shared" si="7"/>
        <v>0</v>
      </c>
      <c r="N83" s="2">
        <f t="shared" si="7"/>
        <v>0</v>
      </c>
      <c r="O83" s="2">
        <f t="shared" si="7"/>
        <v>0</v>
      </c>
      <c r="P83" s="2">
        <f t="shared" si="7"/>
        <v>0</v>
      </c>
      <c r="Q83" s="2">
        <f t="shared" si="7"/>
        <v>0</v>
      </c>
      <c r="R83" s="2">
        <f t="shared" si="7"/>
        <v>0</v>
      </c>
      <c r="S83" s="2">
        <f t="shared" si="7"/>
        <v>0</v>
      </c>
      <c r="T83" s="2">
        <f t="shared" si="7"/>
        <v>0</v>
      </c>
      <c r="U83" s="2">
        <f t="shared" si="7"/>
        <v>0</v>
      </c>
    </row>
    <row r="84" spans="1:21" ht="17" x14ac:dyDescent="0.25">
      <c r="A84" t="s">
        <v>126</v>
      </c>
      <c r="B84" t="s">
        <v>127</v>
      </c>
      <c r="C84" t="s">
        <v>128</v>
      </c>
      <c r="D84" t="s">
        <v>417</v>
      </c>
      <c r="E84" t="s">
        <v>56</v>
      </c>
      <c r="F84" s="15">
        <v>137.36000000000001</v>
      </c>
      <c r="G84" s="15">
        <v>1.49</v>
      </c>
      <c r="L84" s="2">
        <f t="shared" si="5"/>
        <v>3</v>
      </c>
      <c r="M84" s="2">
        <f t="shared" si="5"/>
        <v>0</v>
      </c>
      <c r="N84" s="2">
        <f t="shared" si="5"/>
        <v>0</v>
      </c>
      <c r="O84" s="2">
        <f t="shared" si="5"/>
        <v>0</v>
      </c>
      <c r="P84" s="2">
        <f t="shared" si="5"/>
        <v>0</v>
      </c>
      <c r="Q84" s="2">
        <f t="shared" si="5"/>
        <v>0</v>
      </c>
      <c r="R84" s="2">
        <f t="shared" si="5"/>
        <v>0</v>
      </c>
      <c r="S84" s="2">
        <f t="shared" si="5"/>
        <v>0</v>
      </c>
      <c r="T84" s="2">
        <f t="shared" si="5"/>
        <v>0</v>
      </c>
      <c r="U84" s="2">
        <f t="shared" si="5"/>
        <v>0</v>
      </c>
    </row>
    <row r="85" spans="1:21" ht="17" x14ac:dyDescent="0.25">
      <c r="A85" t="s">
        <v>425</v>
      </c>
      <c r="B85" t="s">
        <v>127</v>
      </c>
      <c r="C85" t="s">
        <v>128</v>
      </c>
      <c r="D85" t="s">
        <v>417</v>
      </c>
      <c r="E85" t="s">
        <v>56</v>
      </c>
      <c r="F85" s="15">
        <v>137.36000000000001</v>
      </c>
      <c r="G85" s="15">
        <v>1.49</v>
      </c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7" x14ac:dyDescent="0.25">
      <c r="A86" t="s">
        <v>129</v>
      </c>
      <c r="B86" t="s">
        <v>130</v>
      </c>
      <c r="C86" t="s">
        <v>130</v>
      </c>
      <c r="D86" t="s">
        <v>417</v>
      </c>
      <c r="E86" t="s">
        <v>56</v>
      </c>
      <c r="F86" s="15">
        <v>84.93</v>
      </c>
      <c r="G86" s="15">
        <v>1.33</v>
      </c>
      <c r="L86" s="2">
        <f t="shared" ref="L86:U86" si="8">SUM(LEN($A84)-LEN(SUBSTITUTE($A84,L$1,"")))/LEN(L$1)</f>
        <v>0</v>
      </c>
      <c r="M86" s="2">
        <f t="shared" si="8"/>
        <v>1</v>
      </c>
      <c r="N86" s="2">
        <f t="shared" si="8"/>
        <v>0</v>
      </c>
      <c r="O86" s="2">
        <f t="shared" si="8"/>
        <v>0</v>
      </c>
      <c r="P86" s="2">
        <f t="shared" si="8"/>
        <v>0</v>
      </c>
      <c r="Q86" s="2">
        <f t="shared" si="8"/>
        <v>0</v>
      </c>
      <c r="R86" s="2">
        <f t="shared" si="8"/>
        <v>0</v>
      </c>
      <c r="S86" s="2">
        <f t="shared" si="8"/>
        <v>0</v>
      </c>
      <c r="T86" s="2">
        <f t="shared" si="8"/>
        <v>0</v>
      </c>
      <c r="U86" s="2">
        <f t="shared" si="8"/>
        <v>3</v>
      </c>
    </row>
    <row r="87" spans="1:21" ht="17" x14ac:dyDescent="0.25">
      <c r="A87" t="s">
        <v>295</v>
      </c>
      <c r="B87" t="s">
        <v>130</v>
      </c>
      <c r="C87" t="s">
        <v>130</v>
      </c>
      <c r="D87" t="s">
        <v>417</v>
      </c>
      <c r="E87" t="s">
        <v>56</v>
      </c>
      <c r="F87" s="15">
        <v>84.93</v>
      </c>
      <c r="G87" s="15">
        <v>1.33</v>
      </c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7" x14ac:dyDescent="0.25">
      <c r="A88" t="s">
        <v>131</v>
      </c>
      <c r="B88" t="s">
        <v>132</v>
      </c>
      <c r="C88" s="4" t="s">
        <v>132</v>
      </c>
      <c r="D88" t="s">
        <v>418</v>
      </c>
      <c r="E88" t="s">
        <v>56</v>
      </c>
      <c r="F88" s="15">
        <v>92.14</v>
      </c>
      <c r="G88" s="15">
        <v>0.86699999999999999</v>
      </c>
      <c r="L88" s="2">
        <f t="shared" ref="L88:U88" si="9">SUM(LEN($A86)-LEN(SUBSTITUTE($A86,L$1,"")))/LEN(L$1)</f>
        <v>0</v>
      </c>
      <c r="M88" s="2">
        <f t="shared" si="9"/>
        <v>0</v>
      </c>
      <c r="N88" s="2">
        <f t="shared" si="9"/>
        <v>0</v>
      </c>
      <c r="O88" s="2">
        <f t="shared" si="9"/>
        <v>0</v>
      </c>
      <c r="P88" s="2">
        <f t="shared" si="9"/>
        <v>0</v>
      </c>
      <c r="Q88" s="2">
        <f t="shared" si="9"/>
        <v>0</v>
      </c>
      <c r="R88" s="2">
        <f t="shared" si="9"/>
        <v>0</v>
      </c>
      <c r="S88" s="2">
        <f t="shared" si="9"/>
        <v>0</v>
      </c>
      <c r="T88" s="2">
        <f t="shared" si="9"/>
        <v>0</v>
      </c>
      <c r="U88" s="2">
        <f t="shared" si="9"/>
        <v>2</v>
      </c>
    </row>
    <row r="89" spans="1:21" ht="17" x14ac:dyDescent="0.25">
      <c r="A89" t="s">
        <v>308</v>
      </c>
      <c r="B89" t="s">
        <v>132</v>
      </c>
      <c r="C89" s="4" t="s">
        <v>132</v>
      </c>
      <c r="D89" t="s">
        <v>418</v>
      </c>
      <c r="E89" t="s">
        <v>56</v>
      </c>
      <c r="F89" s="15">
        <v>92.14</v>
      </c>
      <c r="G89" s="15">
        <v>0.86699999999999999</v>
      </c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x14ac:dyDescent="0.2">
      <c r="A90" t="s">
        <v>133</v>
      </c>
      <c r="B90" t="s">
        <v>134</v>
      </c>
      <c r="C90" t="s">
        <v>134</v>
      </c>
      <c r="D90" t="s">
        <v>412</v>
      </c>
      <c r="E90" t="s">
        <v>56</v>
      </c>
      <c r="F90" s="15">
        <v>120.17</v>
      </c>
      <c r="G90" s="15">
        <v>1.26</v>
      </c>
    </row>
    <row r="91" spans="1:21" x14ac:dyDescent="0.2">
      <c r="A91" t="s">
        <v>291</v>
      </c>
      <c r="B91" t="s">
        <v>134</v>
      </c>
      <c r="C91" t="s">
        <v>134</v>
      </c>
      <c r="D91" t="s">
        <v>412</v>
      </c>
      <c r="E91" t="s">
        <v>56</v>
      </c>
      <c r="F91" s="15">
        <v>120.17</v>
      </c>
      <c r="G91" s="15">
        <v>1.26</v>
      </c>
    </row>
    <row r="92" spans="1:21" x14ac:dyDescent="0.2">
      <c r="A92" t="s">
        <v>135</v>
      </c>
      <c r="B92" s="4" t="s">
        <v>136</v>
      </c>
      <c r="C92" t="s">
        <v>137</v>
      </c>
      <c r="D92" t="s">
        <v>412</v>
      </c>
      <c r="E92" t="s">
        <v>56</v>
      </c>
      <c r="F92" s="15">
        <v>134.19999999999999</v>
      </c>
      <c r="G92" s="15">
        <v>1.2</v>
      </c>
    </row>
    <row r="93" spans="1:21" x14ac:dyDescent="0.2">
      <c r="A93" t="s">
        <v>138</v>
      </c>
      <c r="B93" t="s">
        <v>139</v>
      </c>
      <c r="C93" t="s">
        <v>140</v>
      </c>
      <c r="D93" t="s">
        <v>403</v>
      </c>
      <c r="E93" t="s">
        <v>56</v>
      </c>
      <c r="F93" s="15">
        <v>134.16999999999999</v>
      </c>
      <c r="G93" s="15">
        <v>1.006</v>
      </c>
    </row>
    <row r="94" spans="1:21" x14ac:dyDescent="0.2">
      <c r="A94" t="s">
        <v>141</v>
      </c>
      <c r="B94" t="s">
        <v>142</v>
      </c>
      <c r="C94" t="s">
        <v>230</v>
      </c>
      <c r="D94" t="s">
        <v>407</v>
      </c>
      <c r="E94" t="s">
        <v>56</v>
      </c>
      <c r="F94" s="15">
        <v>73.09</v>
      </c>
      <c r="G94" s="15">
        <v>0.94399999999999995</v>
      </c>
    </row>
    <row r="95" spans="1:21" x14ac:dyDescent="0.2">
      <c r="A95" t="s">
        <v>143</v>
      </c>
      <c r="B95" t="s">
        <v>144</v>
      </c>
      <c r="C95" t="s">
        <v>144</v>
      </c>
      <c r="D95" t="s">
        <v>418</v>
      </c>
      <c r="E95" t="s">
        <v>56</v>
      </c>
      <c r="F95" s="15">
        <v>106.16</v>
      </c>
      <c r="G95" s="15">
        <v>0.86599999999999999</v>
      </c>
    </row>
    <row r="96" spans="1:21" x14ac:dyDescent="0.2">
      <c r="A96" s="4" t="s">
        <v>430</v>
      </c>
      <c r="B96" t="s">
        <v>144</v>
      </c>
      <c r="C96" t="s">
        <v>144</v>
      </c>
      <c r="D96" t="s">
        <v>418</v>
      </c>
      <c r="E96" t="s">
        <v>56</v>
      </c>
      <c r="F96" s="15">
        <v>106.16</v>
      </c>
      <c r="G96" s="15">
        <v>0.86599999999999999</v>
      </c>
    </row>
    <row r="97" spans="1:8" x14ac:dyDescent="0.2">
      <c r="A97" t="s">
        <v>145</v>
      </c>
      <c r="B97" t="s">
        <v>146</v>
      </c>
      <c r="C97" t="s">
        <v>147</v>
      </c>
      <c r="D97" t="s">
        <v>403</v>
      </c>
      <c r="E97" t="s">
        <v>56</v>
      </c>
      <c r="F97" s="15">
        <v>76.09</v>
      </c>
      <c r="G97" s="15">
        <v>0.96499999999999997</v>
      </c>
    </row>
    <row r="98" spans="1:8" x14ac:dyDescent="0.2">
      <c r="A98" t="s">
        <v>148</v>
      </c>
      <c r="B98" t="s">
        <v>149</v>
      </c>
      <c r="C98" s="4" t="s">
        <v>149</v>
      </c>
      <c r="D98" t="s">
        <v>418</v>
      </c>
      <c r="E98" t="s">
        <v>56</v>
      </c>
      <c r="F98" s="15">
        <v>78.11</v>
      </c>
      <c r="G98" s="15">
        <v>0.876</v>
      </c>
    </row>
    <row r="99" spans="1:8" x14ac:dyDescent="0.2">
      <c r="A99" t="s">
        <v>307</v>
      </c>
      <c r="B99" t="s">
        <v>149</v>
      </c>
      <c r="C99" s="4" t="s">
        <v>149</v>
      </c>
      <c r="D99" t="s">
        <v>418</v>
      </c>
      <c r="E99" t="s">
        <v>56</v>
      </c>
      <c r="F99" s="15">
        <v>78.11</v>
      </c>
      <c r="G99" s="15">
        <v>0.876</v>
      </c>
    </row>
    <row r="100" spans="1:8" x14ac:dyDescent="0.2">
      <c r="A100" t="s">
        <v>151</v>
      </c>
      <c r="B100" s="4" t="s">
        <v>152</v>
      </c>
      <c r="D100" t="s">
        <v>418</v>
      </c>
      <c r="E100" t="s">
        <v>56</v>
      </c>
      <c r="F100" s="15">
        <v>120.19</v>
      </c>
      <c r="G100" s="15">
        <v>0.86199999999999999</v>
      </c>
    </row>
    <row r="101" spans="1:8" x14ac:dyDescent="0.2">
      <c r="A101" t="s">
        <v>427</v>
      </c>
      <c r="B101" s="4" t="s">
        <v>152</v>
      </c>
      <c r="D101" t="s">
        <v>418</v>
      </c>
      <c r="E101" t="s">
        <v>56</v>
      </c>
      <c r="F101" s="15">
        <v>120.19</v>
      </c>
      <c r="G101" s="15">
        <v>0.86199999999999999</v>
      </c>
    </row>
    <row r="102" spans="1:8" x14ac:dyDescent="0.2">
      <c r="A102" t="s">
        <v>153</v>
      </c>
      <c r="B102" t="s">
        <v>154</v>
      </c>
      <c r="C102" s="4" t="s">
        <v>154</v>
      </c>
      <c r="D102" s="4" t="s">
        <v>412</v>
      </c>
      <c r="E102" t="s">
        <v>56</v>
      </c>
      <c r="F102" s="15">
        <v>150.24</v>
      </c>
      <c r="G102" s="15">
        <v>1</v>
      </c>
    </row>
    <row r="103" spans="1:8" x14ac:dyDescent="0.2">
      <c r="A103" t="s">
        <v>155</v>
      </c>
      <c r="B103" t="s">
        <v>156</v>
      </c>
      <c r="C103" t="s">
        <v>157</v>
      </c>
      <c r="D103" t="s">
        <v>418</v>
      </c>
      <c r="E103" t="s">
        <v>56</v>
      </c>
      <c r="F103" s="15">
        <v>120.19</v>
      </c>
      <c r="G103" s="15">
        <v>0.876</v>
      </c>
    </row>
    <row r="104" spans="1:8" x14ac:dyDescent="0.2">
      <c r="A104" t="s">
        <v>426</v>
      </c>
      <c r="B104" t="s">
        <v>156</v>
      </c>
      <c r="C104" t="s">
        <v>157</v>
      </c>
      <c r="D104" t="s">
        <v>418</v>
      </c>
      <c r="E104" t="s">
        <v>56</v>
      </c>
      <c r="F104" s="15">
        <v>120.19</v>
      </c>
      <c r="G104" s="15">
        <v>0.876</v>
      </c>
    </row>
    <row r="105" spans="1:8" x14ac:dyDescent="0.2">
      <c r="A105" t="s">
        <v>158</v>
      </c>
      <c r="B105" s="4" t="s">
        <v>159</v>
      </c>
      <c r="C105" t="s">
        <v>160</v>
      </c>
      <c r="D105" t="s">
        <v>412</v>
      </c>
      <c r="E105" t="s">
        <v>56</v>
      </c>
      <c r="F105" s="15">
        <v>208.33</v>
      </c>
      <c r="G105" s="15">
        <v>0.94</v>
      </c>
    </row>
    <row r="106" spans="1:8" x14ac:dyDescent="0.2">
      <c r="A106" t="s">
        <v>161</v>
      </c>
      <c r="B106" t="s">
        <v>162</v>
      </c>
      <c r="C106" s="4" t="s">
        <v>162</v>
      </c>
      <c r="D106" t="s">
        <v>418</v>
      </c>
      <c r="E106" t="s">
        <v>56</v>
      </c>
      <c r="F106" s="15">
        <v>106.16</v>
      </c>
      <c r="G106" s="15">
        <v>0.86</v>
      </c>
    </row>
    <row r="107" spans="1:8" x14ac:dyDescent="0.2">
      <c r="A107" t="s">
        <v>424</v>
      </c>
      <c r="B107" t="s">
        <v>162</v>
      </c>
      <c r="C107" s="4" t="s">
        <v>162</v>
      </c>
      <c r="D107" t="s">
        <v>418</v>
      </c>
      <c r="E107" t="s">
        <v>56</v>
      </c>
      <c r="F107" s="15">
        <v>106.16</v>
      </c>
      <c r="G107" s="15">
        <v>0.86</v>
      </c>
    </row>
    <row r="108" spans="1:8" x14ac:dyDescent="0.2">
      <c r="A108" t="s">
        <v>163</v>
      </c>
      <c r="B108" t="s">
        <v>164</v>
      </c>
      <c r="C108" t="s">
        <v>164</v>
      </c>
      <c r="D108" t="s">
        <v>418</v>
      </c>
      <c r="E108" t="s">
        <v>56</v>
      </c>
      <c r="F108" s="15">
        <v>106.16</v>
      </c>
      <c r="G108" s="15">
        <v>0.875</v>
      </c>
    </row>
    <row r="109" spans="1:8" x14ac:dyDescent="0.2">
      <c r="A109" t="s">
        <v>428</v>
      </c>
      <c r="B109" t="s">
        <v>164</v>
      </c>
      <c r="C109" t="s">
        <v>164</v>
      </c>
      <c r="D109" t="s">
        <v>418</v>
      </c>
      <c r="E109" t="s">
        <v>56</v>
      </c>
      <c r="F109" s="15">
        <v>106.16</v>
      </c>
      <c r="G109" s="15">
        <v>0.875</v>
      </c>
    </row>
    <row r="110" spans="1:8" x14ac:dyDescent="0.2">
      <c r="A110" t="s">
        <v>165</v>
      </c>
      <c r="B110" t="s">
        <v>166</v>
      </c>
      <c r="C110" t="s">
        <v>167</v>
      </c>
      <c r="D110" t="s">
        <v>416</v>
      </c>
      <c r="E110" t="s">
        <v>56</v>
      </c>
      <c r="F110" s="15">
        <v>101.1</v>
      </c>
      <c r="G110" s="15">
        <v>1.17</v>
      </c>
    </row>
    <row r="111" spans="1:8" x14ac:dyDescent="0.2">
      <c r="A111" t="s">
        <v>168</v>
      </c>
      <c r="B111" t="s">
        <v>169</v>
      </c>
      <c r="C111" t="s">
        <v>170</v>
      </c>
      <c r="D111" t="s">
        <v>414</v>
      </c>
      <c r="E111" t="s">
        <v>56</v>
      </c>
      <c r="F111" s="15">
        <v>74.08</v>
      </c>
      <c r="G111" s="17">
        <v>0.91700000000000004</v>
      </c>
      <c r="H111" s="17"/>
    </row>
    <row r="112" spans="1:8" x14ac:dyDescent="0.2">
      <c r="A112" s="8" t="s">
        <v>171</v>
      </c>
      <c r="B112" s="7" t="s">
        <v>172</v>
      </c>
      <c r="C112" t="s">
        <v>173</v>
      </c>
      <c r="D112" t="s">
        <v>405</v>
      </c>
      <c r="E112" t="s">
        <v>56</v>
      </c>
      <c r="F112" s="15">
        <v>55.08</v>
      </c>
      <c r="G112" s="17">
        <v>0.77200000000000002</v>
      </c>
      <c r="H112" s="17"/>
    </row>
    <row r="113" spans="1:8" x14ac:dyDescent="0.2">
      <c r="A113" t="s">
        <v>174</v>
      </c>
      <c r="B113" s="7" t="s">
        <v>175</v>
      </c>
      <c r="C113" t="s">
        <v>176</v>
      </c>
      <c r="D113" t="s">
        <v>405</v>
      </c>
      <c r="E113" t="s">
        <v>56</v>
      </c>
      <c r="F113" s="15">
        <v>69.11</v>
      </c>
      <c r="G113" s="17">
        <v>0.79500000000000004</v>
      </c>
      <c r="H113" s="17"/>
    </row>
    <row r="114" spans="1:8" x14ac:dyDescent="0.2">
      <c r="A114" t="s">
        <v>177</v>
      </c>
      <c r="B114" s="7" t="s">
        <v>178</v>
      </c>
      <c r="C114" t="s">
        <v>179</v>
      </c>
      <c r="D114" t="s">
        <v>414</v>
      </c>
      <c r="E114" t="s">
        <v>56</v>
      </c>
      <c r="F114" s="15">
        <v>102.13</v>
      </c>
      <c r="G114" s="17">
        <v>0.89200000000000002</v>
      </c>
      <c r="H114" s="17"/>
    </row>
    <row r="115" spans="1:8" x14ac:dyDescent="0.2">
      <c r="A115" s="9" t="s">
        <v>180</v>
      </c>
      <c r="B115" s="9" t="s">
        <v>181</v>
      </c>
      <c r="C115" t="s">
        <v>182</v>
      </c>
      <c r="D115" t="s">
        <v>414</v>
      </c>
      <c r="E115" t="s">
        <v>56</v>
      </c>
      <c r="F115" s="15">
        <v>116.16</v>
      </c>
      <c r="G115" s="17">
        <v>0.88</v>
      </c>
      <c r="H115" s="17"/>
    </row>
    <row r="116" spans="1:8" x14ac:dyDescent="0.2">
      <c r="A116" s="9" t="s">
        <v>294</v>
      </c>
      <c r="B116" s="9" t="s">
        <v>181</v>
      </c>
      <c r="C116" t="s">
        <v>182</v>
      </c>
      <c r="D116" t="s">
        <v>414</v>
      </c>
      <c r="E116" t="s">
        <v>56</v>
      </c>
      <c r="F116" s="15">
        <v>116.16</v>
      </c>
      <c r="G116" s="17">
        <v>0.88</v>
      </c>
      <c r="H116" s="17"/>
    </row>
    <row r="117" spans="1:8" x14ac:dyDescent="0.2">
      <c r="A117" t="s">
        <v>9</v>
      </c>
      <c r="B117" s="7" t="s">
        <v>199</v>
      </c>
      <c r="C117" t="s">
        <v>198</v>
      </c>
      <c r="E117" t="s">
        <v>56</v>
      </c>
      <c r="F117" s="15">
        <v>18.015000000000001</v>
      </c>
      <c r="G117" s="17">
        <v>1</v>
      </c>
      <c r="H117" s="17"/>
    </row>
    <row r="118" spans="1:8" x14ac:dyDescent="0.2">
      <c r="A118" s="4" t="s">
        <v>231</v>
      </c>
      <c r="B118" s="4" t="s">
        <v>232</v>
      </c>
      <c r="C118" t="s">
        <v>233</v>
      </c>
      <c r="D118" t="s">
        <v>414</v>
      </c>
      <c r="E118" t="s">
        <v>56</v>
      </c>
      <c r="F118" s="15">
        <v>60.05</v>
      </c>
      <c r="G118" s="17">
        <v>0.98</v>
      </c>
      <c r="H118" s="17"/>
    </row>
    <row r="119" spans="1:8" x14ac:dyDescent="0.2">
      <c r="A119" s="4" t="s">
        <v>234</v>
      </c>
      <c r="B119" s="4" t="s">
        <v>235</v>
      </c>
      <c r="C119" t="s">
        <v>236</v>
      </c>
      <c r="D119" t="s">
        <v>414</v>
      </c>
      <c r="E119" t="s">
        <v>56</v>
      </c>
      <c r="F119" s="15">
        <v>88.11</v>
      </c>
      <c r="G119" s="17">
        <v>0.91500000000000004</v>
      </c>
      <c r="H119" s="17"/>
    </row>
    <row r="120" spans="1:8" x14ac:dyDescent="0.2">
      <c r="A120" s="4" t="s">
        <v>237</v>
      </c>
      <c r="B120" s="4" t="s">
        <v>238</v>
      </c>
      <c r="C120" t="s">
        <v>239</v>
      </c>
      <c r="D120" t="s">
        <v>419</v>
      </c>
      <c r="E120" t="s">
        <v>56</v>
      </c>
      <c r="F120" s="15">
        <v>142.08000000000001</v>
      </c>
      <c r="G120" s="17">
        <v>1.2410000000000001</v>
      </c>
      <c r="H120" s="17"/>
    </row>
    <row r="121" spans="1:8" x14ac:dyDescent="0.2">
      <c r="A121" s="4" t="s">
        <v>240</v>
      </c>
      <c r="B121" s="4" t="s">
        <v>241</v>
      </c>
      <c r="C121" t="s">
        <v>242</v>
      </c>
      <c r="D121" t="s">
        <v>419</v>
      </c>
      <c r="E121" t="s">
        <v>56</v>
      </c>
      <c r="F121" s="15">
        <v>200.05</v>
      </c>
      <c r="G121" s="17">
        <v>1.4870000000000001</v>
      </c>
      <c r="H121" s="17"/>
    </row>
    <row r="122" spans="1:8" x14ac:dyDescent="0.2">
      <c r="A122" s="4" t="s">
        <v>243</v>
      </c>
      <c r="B122" s="4" t="s">
        <v>106</v>
      </c>
      <c r="C122" t="s">
        <v>244</v>
      </c>
      <c r="D122" t="s">
        <v>419</v>
      </c>
      <c r="E122" t="s">
        <v>56</v>
      </c>
      <c r="F122" s="15">
        <v>232.07</v>
      </c>
      <c r="G122" s="17">
        <v>1.5323</v>
      </c>
      <c r="H122" s="17"/>
    </row>
    <row r="123" spans="1:8" x14ac:dyDescent="0.2">
      <c r="A123" s="1" t="s">
        <v>105</v>
      </c>
      <c r="B123" t="s">
        <v>106</v>
      </c>
      <c r="C123" t="s">
        <v>202</v>
      </c>
      <c r="D123" t="s">
        <v>419</v>
      </c>
      <c r="E123" t="s">
        <v>56</v>
      </c>
      <c r="F123" s="15">
        <v>232.07</v>
      </c>
      <c r="G123" s="17">
        <v>1.5323</v>
      </c>
      <c r="H123" s="17"/>
    </row>
    <row r="124" spans="1:8" x14ac:dyDescent="0.2">
      <c r="A124" s="1" t="s">
        <v>296</v>
      </c>
      <c r="B124" t="s">
        <v>106</v>
      </c>
      <c r="C124" t="s">
        <v>202</v>
      </c>
      <c r="D124" t="s">
        <v>419</v>
      </c>
      <c r="E124" t="s">
        <v>56</v>
      </c>
      <c r="F124" s="15">
        <v>200.05</v>
      </c>
      <c r="G124" s="17">
        <v>1.5323</v>
      </c>
      <c r="H124" s="17"/>
    </row>
    <row r="125" spans="1:8" x14ac:dyDescent="0.2">
      <c r="A125" s="4" t="s">
        <v>245</v>
      </c>
      <c r="B125" s="4" t="s">
        <v>246</v>
      </c>
      <c r="C125" t="s">
        <v>247</v>
      </c>
      <c r="D125" t="s">
        <v>414</v>
      </c>
      <c r="E125" t="s">
        <v>56</v>
      </c>
      <c r="F125" s="15">
        <v>102.13</v>
      </c>
      <c r="G125" s="17">
        <v>0.89800000000000002</v>
      </c>
      <c r="H125" s="17"/>
    </row>
    <row r="126" spans="1:8" x14ac:dyDescent="0.2">
      <c r="A126" t="s">
        <v>248</v>
      </c>
      <c r="B126" s="11" t="s">
        <v>249</v>
      </c>
      <c r="D126" t="s">
        <v>419</v>
      </c>
      <c r="E126" t="s">
        <v>56</v>
      </c>
      <c r="F126" s="15">
        <v>270.17</v>
      </c>
      <c r="G126" s="15">
        <v>1.28</v>
      </c>
    </row>
    <row r="127" spans="1:8" x14ac:dyDescent="0.2">
      <c r="A127" t="s">
        <v>250</v>
      </c>
      <c r="B127" s="11" t="s">
        <v>251</v>
      </c>
      <c r="D127" t="s">
        <v>419</v>
      </c>
      <c r="E127" t="s">
        <v>56</v>
      </c>
      <c r="F127" s="15">
        <v>314.22000000000003</v>
      </c>
      <c r="G127" s="15">
        <v>1.25</v>
      </c>
    </row>
    <row r="128" spans="1:8" x14ac:dyDescent="0.2">
      <c r="A128" t="s">
        <v>252</v>
      </c>
      <c r="B128" s="11" t="s">
        <v>253</v>
      </c>
      <c r="D128" t="s">
        <v>419</v>
      </c>
      <c r="E128" t="s">
        <v>56</v>
      </c>
      <c r="F128" s="15">
        <v>358.27</v>
      </c>
      <c r="G128" s="15">
        <v>1.24</v>
      </c>
    </row>
    <row r="129" spans="1:8" x14ac:dyDescent="0.2">
      <c r="A129" t="s">
        <v>254</v>
      </c>
      <c r="B129" s="11" t="s">
        <v>255</v>
      </c>
      <c r="D129" t="s">
        <v>419</v>
      </c>
      <c r="E129" t="s">
        <v>56</v>
      </c>
      <c r="F129" s="15">
        <v>402.33</v>
      </c>
      <c r="G129" s="15">
        <v>1.21</v>
      </c>
    </row>
    <row r="130" spans="1:8" x14ac:dyDescent="0.2">
      <c r="A130" t="s">
        <v>256</v>
      </c>
      <c r="B130" s="11" t="s">
        <v>257</v>
      </c>
      <c r="D130" t="s">
        <v>419</v>
      </c>
      <c r="E130" t="s">
        <v>56</v>
      </c>
      <c r="F130" s="15">
        <v>370.18</v>
      </c>
      <c r="G130" s="15">
        <v>1.37</v>
      </c>
    </row>
    <row r="131" spans="1:8" x14ac:dyDescent="0.2">
      <c r="A131" t="s">
        <v>258</v>
      </c>
      <c r="B131" s="11" t="s">
        <v>259</v>
      </c>
      <c r="D131" t="s">
        <v>419</v>
      </c>
      <c r="E131" t="s">
        <v>56</v>
      </c>
      <c r="F131" s="15">
        <v>414.24</v>
      </c>
      <c r="G131" s="15">
        <v>1.34</v>
      </c>
    </row>
    <row r="132" spans="1:8" x14ac:dyDescent="0.2">
      <c r="A132" t="s">
        <v>260</v>
      </c>
      <c r="B132" s="9" t="s">
        <v>261</v>
      </c>
      <c r="D132" t="s">
        <v>419</v>
      </c>
      <c r="E132" t="s">
        <v>56</v>
      </c>
      <c r="F132" s="15">
        <v>458.29</v>
      </c>
      <c r="G132" s="15">
        <v>1.31</v>
      </c>
    </row>
    <row r="133" spans="1:8" x14ac:dyDescent="0.2">
      <c r="A133" t="s">
        <v>262</v>
      </c>
      <c r="B133" s="9" t="s">
        <v>263</v>
      </c>
      <c r="D133" t="s">
        <v>419</v>
      </c>
      <c r="E133" t="s">
        <v>56</v>
      </c>
      <c r="F133" s="15">
        <v>502.34</v>
      </c>
      <c r="G133" s="15">
        <v>1.29</v>
      </c>
    </row>
    <row r="134" spans="1:8" x14ac:dyDescent="0.2">
      <c r="A134" t="s">
        <v>264</v>
      </c>
      <c r="B134" s="11" t="s">
        <v>265</v>
      </c>
      <c r="C134" t="s">
        <v>266</v>
      </c>
      <c r="D134" t="s">
        <v>420</v>
      </c>
      <c r="E134" t="s">
        <v>56</v>
      </c>
      <c r="F134" s="15">
        <v>72.11</v>
      </c>
      <c r="G134" s="15">
        <v>0.80500000000000005</v>
      </c>
    </row>
    <row r="135" spans="1:8" x14ac:dyDescent="0.2">
      <c r="A135" t="s">
        <v>293</v>
      </c>
      <c r="B135" s="11" t="s">
        <v>265</v>
      </c>
      <c r="C135" t="s">
        <v>266</v>
      </c>
      <c r="D135" t="s">
        <v>420</v>
      </c>
      <c r="E135" t="s">
        <v>56</v>
      </c>
      <c r="F135" s="15">
        <v>72.11</v>
      </c>
      <c r="G135" s="15">
        <v>0.80500000000000005</v>
      </c>
    </row>
    <row r="136" spans="1:8" x14ac:dyDescent="0.2">
      <c r="A136" t="s">
        <v>267</v>
      </c>
      <c r="B136" s="11" t="s">
        <v>268</v>
      </c>
      <c r="C136" t="s">
        <v>269</v>
      </c>
      <c r="D136" t="s">
        <v>419</v>
      </c>
      <c r="E136" t="s">
        <v>56</v>
      </c>
      <c r="F136" s="15">
        <v>228.06</v>
      </c>
      <c r="G136" s="15">
        <v>1.4890000000000001</v>
      </c>
    </row>
    <row r="137" spans="1:8" x14ac:dyDescent="0.2">
      <c r="A137" t="s">
        <v>298</v>
      </c>
      <c r="B137" s="11" t="s">
        <v>268</v>
      </c>
      <c r="C137">
        <v>2</v>
      </c>
      <c r="D137" t="s">
        <v>419</v>
      </c>
      <c r="E137" t="s">
        <v>56</v>
      </c>
      <c r="F137" s="15">
        <v>228.06</v>
      </c>
      <c r="G137" s="15">
        <v>1.4890000000000001</v>
      </c>
    </row>
    <row r="138" spans="1:8" x14ac:dyDescent="0.2">
      <c r="A138" t="s">
        <v>270</v>
      </c>
      <c r="B138" s="11" t="s">
        <v>271</v>
      </c>
      <c r="C138" t="s">
        <v>272</v>
      </c>
      <c r="D138" t="s">
        <v>414</v>
      </c>
      <c r="E138" t="s">
        <v>56</v>
      </c>
      <c r="F138" s="15">
        <v>88.11</v>
      </c>
      <c r="G138" s="15">
        <v>0.90400000000000003</v>
      </c>
    </row>
    <row r="139" spans="1:8" x14ac:dyDescent="0.2">
      <c r="A139" s="12" t="s">
        <v>273</v>
      </c>
      <c r="B139" s="12" t="s">
        <v>274</v>
      </c>
      <c r="C139" t="s">
        <v>275</v>
      </c>
      <c r="D139" t="s">
        <v>414</v>
      </c>
      <c r="E139" t="s">
        <v>56</v>
      </c>
      <c r="F139" s="15">
        <v>102.13</v>
      </c>
      <c r="G139" s="15">
        <v>0.87</v>
      </c>
    </row>
    <row r="140" spans="1:8" x14ac:dyDescent="0.2">
      <c r="A140" s="13" t="s">
        <v>278</v>
      </c>
      <c r="B140" s="14" t="s">
        <v>279</v>
      </c>
      <c r="C140" s="13" t="s">
        <v>280</v>
      </c>
      <c r="D140" s="13" t="s">
        <v>412</v>
      </c>
      <c r="E140" t="s">
        <v>56</v>
      </c>
      <c r="F140" s="15">
        <v>108.12</v>
      </c>
      <c r="G140" s="18">
        <v>1.4259999999999999</v>
      </c>
      <c r="H140" s="18"/>
    </row>
    <row r="141" spans="1:8" x14ac:dyDescent="0.2">
      <c r="A141" t="s">
        <v>309</v>
      </c>
      <c r="B141" t="s">
        <v>310</v>
      </c>
      <c r="C141" t="s">
        <v>310</v>
      </c>
      <c r="D141" t="s">
        <v>405</v>
      </c>
      <c r="E141" t="s">
        <v>56</v>
      </c>
      <c r="F141" s="15">
        <v>108.14</v>
      </c>
      <c r="G141" s="15">
        <v>0.95099999999999996</v>
      </c>
    </row>
    <row r="142" spans="1:8" x14ac:dyDescent="0.2">
      <c r="A142" t="s">
        <v>311</v>
      </c>
      <c r="B142" t="s">
        <v>312</v>
      </c>
      <c r="C142" t="s">
        <v>312</v>
      </c>
      <c r="D142" t="s">
        <v>405</v>
      </c>
      <c r="E142" t="s">
        <v>56</v>
      </c>
      <c r="F142" s="15">
        <v>83.13</v>
      </c>
      <c r="G142" s="15">
        <v>0.79500000000000004</v>
      </c>
    </row>
    <row r="143" spans="1:8" x14ac:dyDescent="0.2">
      <c r="A143" t="s">
        <v>313</v>
      </c>
      <c r="B143" t="s">
        <v>314</v>
      </c>
      <c r="C143" t="s">
        <v>314</v>
      </c>
      <c r="D143" t="s">
        <v>404</v>
      </c>
      <c r="E143" t="s">
        <v>56</v>
      </c>
      <c r="F143" s="15">
        <v>178.14</v>
      </c>
      <c r="G143" s="15">
        <v>1.24</v>
      </c>
    </row>
    <row r="144" spans="1:8" x14ac:dyDescent="0.2">
      <c r="A144" t="s">
        <v>278</v>
      </c>
      <c r="B144" t="s">
        <v>315</v>
      </c>
      <c r="C144" t="s">
        <v>315</v>
      </c>
      <c r="D144" t="s">
        <v>412</v>
      </c>
      <c r="E144" t="s">
        <v>56</v>
      </c>
      <c r="F144" s="15">
        <v>108.12</v>
      </c>
      <c r="G144" s="15">
        <v>1.4259999999999999</v>
      </c>
    </row>
    <row r="145" spans="1:7" x14ac:dyDescent="0.2">
      <c r="A145" t="s">
        <v>316</v>
      </c>
      <c r="B145" t="s">
        <v>317</v>
      </c>
      <c r="C145" t="s">
        <v>317</v>
      </c>
      <c r="D145" t="s">
        <v>410</v>
      </c>
      <c r="E145" t="s">
        <v>56</v>
      </c>
      <c r="F145" s="15">
        <v>140.07</v>
      </c>
      <c r="G145" s="15">
        <v>1.1970000000000001</v>
      </c>
    </row>
    <row r="146" spans="1:7" x14ac:dyDescent="0.2">
      <c r="A146" t="s">
        <v>318</v>
      </c>
      <c r="B146" t="s">
        <v>319</v>
      </c>
      <c r="C146" t="s">
        <v>319</v>
      </c>
      <c r="E146" t="s">
        <v>56</v>
      </c>
      <c r="F146" s="15">
        <v>168.19</v>
      </c>
      <c r="G146" s="15">
        <v>1.107</v>
      </c>
    </row>
    <row r="147" spans="1:7" x14ac:dyDescent="0.2">
      <c r="A147" t="s">
        <v>320</v>
      </c>
      <c r="B147" t="s">
        <v>321</v>
      </c>
      <c r="C147" t="s">
        <v>321</v>
      </c>
      <c r="D147" t="s">
        <v>406</v>
      </c>
      <c r="E147" t="s">
        <v>56</v>
      </c>
      <c r="F147" s="15">
        <v>85.1</v>
      </c>
      <c r="G147" s="15">
        <v>0.89</v>
      </c>
    </row>
    <row r="148" spans="1:7" x14ac:dyDescent="0.2">
      <c r="A148" t="s">
        <v>322</v>
      </c>
      <c r="B148" t="s">
        <v>323</v>
      </c>
      <c r="C148" t="s">
        <v>323</v>
      </c>
      <c r="D148" t="s">
        <v>414</v>
      </c>
      <c r="E148" t="s">
        <v>56</v>
      </c>
      <c r="F148" s="15">
        <v>160.16999999999999</v>
      </c>
      <c r="G148" s="15">
        <v>1.05</v>
      </c>
    </row>
    <row r="149" spans="1:7" x14ac:dyDescent="0.2">
      <c r="A149" t="s">
        <v>324</v>
      </c>
      <c r="B149" t="s">
        <v>325</v>
      </c>
      <c r="C149" t="s">
        <v>325</v>
      </c>
      <c r="D149" t="s">
        <v>414</v>
      </c>
      <c r="E149" t="s">
        <v>56</v>
      </c>
      <c r="F149" s="15">
        <v>88.11</v>
      </c>
      <c r="G149" s="15">
        <v>0.90200000000000002</v>
      </c>
    </row>
    <row r="150" spans="1:7" x14ac:dyDescent="0.2">
      <c r="A150" t="s">
        <v>326</v>
      </c>
      <c r="B150" t="s">
        <v>327</v>
      </c>
      <c r="C150" t="s">
        <v>327</v>
      </c>
      <c r="D150" t="s">
        <v>414</v>
      </c>
      <c r="E150" t="s">
        <v>56</v>
      </c>
      <c r="F150" s="15">
        <v>116.16</v>
      </c>
      <c r="G150" s="15">
        <v>0.83299999999999996</v>
      </c>
    </row>
    <row r="151" spans="1:7" x14ac:dyDescent="0.2">
      <c r="A151" t="s">
        <v>328</v>
      </c>
      <c r="B151" t="s">
        <v>329</v>
      </c>
      <c r="C151" t="s">
        <v>329</v>
      </c>
      <c r="D151" t="s">
        <v>414</v>
      </c>
      <c r="E151" t="s">
        <v>56</v>
      </c>
      <c r="F151" s="15">
        <v>88.11</v>
      </c>
      <c r="G151" s="15">
        <v>0.91500000000000004</v>
      </c>
    </row>
    <row r="152" spans="1:7" x14ac:dyDescent="0.2">
      <c r="A152" t="s">
        <v>273</v>
      </c>
      <c r="B152" t="s">
        <v>274</v>
      </c>
      <c r="C152" t="s">
        <v>330</v>
      </c>
      <c r="D152" t="s">
        <v>414</v>
      </c>
      <c r="E152" t="s">
        <v>56</v>
      </c>
      <c r="F152" s="15">
        <v>102.13</v>
      </c>
      <c r="G152" s="15">
        <v>0.87</v>
      </c>
    </row>
    <row r="153" spans="1:7" x14ac:dyDescent="0.2">
      <c r="A153" t="s">
        <v>331</v>
      </c>
      <c r="B153" t="s">
        <v>332</v>
      </c>
      <c r="C153" t="s">
        <v>332</v>
      </c>
      <c r="D153" t="s">
        <v>412</v>
      </c>
      <c r="E153" t="s">
        <v>56</v>
      </c>
      <c r="F153" s="15">
        <v>110.13</v>
      </c>
      <c r="G153" s="15">
        <v>1.29</v>
      </c>
    </row>
    <row r="154" spans="1:7" x14ac:dyDescent="0.2">
      <c r="A154" t="s">
        <v>333</v>
      </c>
      <c r="B154" t="s">
        <v>395</v>
      </c>
      <c r="C154" t="s">
        <v>334</v>
      </c>
      <c r="D154" t="s">
        <v>413</v>
      </c>
      <c r="E154" t="s">
        <v>56</v>
      </c>
      <c r="F154" s="15">
        <v>100.12</v>
      </c>
      <c r="G154" s="15">
        <v>1.05</v>
      </c>
    </row>
    <row r="155" spans="1:7" x14ac:dyDescent="0.2">
      <c r="A155" t="s">
        <v>335</v>
      </c>
      <c r="B155" t="s">
        <v>336</v>
      </c>
      <c r="C155" t="s">
        <v>336</v>
      </c>
      <c r="D155" s="4" t="s">
        <v>414</v>
      </c>
      <c r="E155" t="s">
        <v>56</v>
      </c>
      <c r="F155" s="15">
        <v>144.21</v>
      </c>
      <c r="G155" s="15">
        <v>0.87</v>
      </c>
    </row>
    <row r="156" spans="1:7" x14ac:dyDescent="0.2">
      <c r="A156" t="s">
        <v>337</v>
      </c>
      <c r="B156" t="s">
        <v>338</v>
      </c>
      <c r="C156" t="s">
        <v>338</v>
      </c>
      <c r="D156" s="4" t="s">
        <v>414</v>
      </c>
      <c r="E156" t="s">
        <v>56</v>
      </c>
      <c r="F156" s="15">
        <v>144.21</v>
      </c>
      <c r="G156" s="15">
        <v>0.86899999999999999</v>
      </c>
    </row>
    <row r="157" spans="1:7" x14ac:dyDescent="0.2">
      <c r="A157" t="s">
        <v>339</v>
      </c>
      <c r="B157" t="s">
        <v>396</v>
      </c>
      <c r="C157" t="s">
        <v>340</v>
      </c>
      <c r="D157" t="s">
        <v>413</v>
      </c>
      <c r="E157" t="s">
        <v>56</v>
      </c>
      <c r="F157" s="15">
        <v>128.16999999999999</v>
      </c>
      <c r="G157" s="15">
        <v>1</v>
      </c>
    </row>
    <row r="158" spans="1:7" x14ac:dyDescent="0.2">
      <c r="A158" t="s">
        <v>341</v>
      </c>
      <c r="B158" t="s">
        <v>397</v>
      </c>
      <c r="C158" t="s">
        <v>342</v>
      </c>
      <c r="D158" t="s">
        <v>413</v>
      </c>
      <c r="E158" t="s">
        <v>56</v>
      </c>
      <c r="F158" s="15">
        <v>128.13</v>
      </c>
      <c r="G158" s="15">
        <v>1.19</v>
      </c>
    </row>
    <row r="159" spans="1:7" x14ac:dyDescent="0.2">
      <c r="A159" t="s">
        <v>343</v>
      </c>
      <c r="B159" t="s">
        <v>344</v>
      </c>
      <c r="C159" t="s">
        <v>344</v>
      </c>
      <c r="D159" t="s">
        <v>412</v>
      </c>
      <c r="E159" t="s">
        <v>56</v>
      </c>
      <c r="F159" s="15">
        <v>138.19</v>
      </c>
      <c r="G159" s="15">
        <v>1.88</v>
      </c>
    </row>
    <row r="160" spans="1:7" x14ac:dyDescent="0.2">
      <c r="A160" t="s">
        <v>345</v>
      </c>
      <c r="B160" t="s">
        <v>398</v>
      </c>
      <c r="C160" t="s">
        <v>346</v>
      </c>
      <c r="D160" s="4" t="s">
        <v>413</v>
      </c>
      <c r="E160" t="s">
        <v>56</v>
      </c>
      <c r="F160" s="15">
        <v>100.12</v>
      </c>
      <c r="G160" s="15">
        <v>1.1000000000000001</v>
      </c>
    </row>
    <row r="161" spans="1:7" x14ac:dyDescent="0.2">
      <c r="A161" t="s">
        <v>196</v>
      </c>
      <c r="B161" t="s">
        <v>347</v>
      </c>
      <c r="C161" t="s">
        <v>347</v>
      </c>
      <c r="D161" s="4" t="s">
        <v>413</v>
      </c>
      <c r="E161" t="s">
        <v>56</v>
      </c>
      <c r="F161" s="15">
        <v>114.14</v>
      </c>
      <c r="G161" s="15">
        <v>1.03</v>
      </c>
    </row>
    <row r="162" spans="1:7" x14ac:dyDescent="0.2">
      <c r="A162" t="s">
        <v>348</v>
      </c>
      <c r="B162" t="s">
        <v>349</v>
      </c>
      <c r="C162" t="s">
        <v>349</v>
      </c>
      <c r="D162" t="s">
        <v>414</v>
      </c>
      <c r="E162" t="s">
        <v>56</v>
      </c>
      <c r="F162" s="15">
        <v>104.1</v>
      </c>
      <c r="G162" s="15">
        <v>1.0509999999999999</v>
      </c>
    </row>
    <row r="163" spans="1:7" x14ac:dyDescent="0.2">
      <c r="A163" t="s">
        <v>350</v>
      </c>
      <c r="B163" t="s">
        <v>351</v>
      </c>
      <c r="C163" t="s">
        <v>351</v>
      </c>
      <c r="E163" t="s">
        <v>56</v>
      </c>
      <c r="F163" s="15">
        <v>155.19</v>
      </c>
      <c r="G163" s="15">
        <v>1.0940000000000001</v>
      </c>
    </row>
    <row r="164" spans="1:7" x14ac:dyDescent="0.2">
      <c r="A164" t="s">
        <v>352</v>
      </c>
      <c r="B164" t="s">
        <v>353</v>
      </c>
      <c r="C164" t="s">
        <v>353</v>
      </c>
      <c r="D164" t="s">
        <v>403</v>
      </c>
      <c r="E164" t="s">
        <v>56</v>
      </c>
      <c r="F164" s="15">
        <v>118.17</v>
      </c>
      <c r="G164" s="15" t="s">
        <v>353</v>
      </c>
    </row>
    <row r="165" spans="1:7" x14ac:dyDescent="0.2">
      <c r="A165" t="s">
        <v>141</v>
      </c>
      <c r="B165" t="s">
        <v>354</v>
      </c>
      <c r="C165" t="s">
        <v>354</v>
      </c>
      <c r="D165" t="s">
        <v>407</v>
      </c>
      <c r="E165" t="s">
        <v>56</v>
      </c>
      <c r="F165" s="15">
        <v>73.09</v>
      </c>
      <c r="G165" s="15">
        <v>0.94399999999999995</v>
      </c>
    </row>
    <row r="166" spans="1:7" x14ac:dyDescent="0.2">
      <c r="A166" t="s">
        <v>355</v>
      </c>
      <c r="B166" t="s">
        <v>399</v>
      </c>
      <c r="C166" t="s">
        <v>356</v>
      </c>
      <c r="D166" t="s">
        <v>403</v>
      </c>
      <c r="E166" t="s">
        <v>56</v>
      </c>
      <c r="F166" s="15">
        <v>102.17</v>
      </c>
      <c r="G166" s="15">
        <v>0.72499999999999998</v>
      </c>
    </row>
    <row r="167" spans="1:7" x14ac:dyDescent="0.2">
      <c r="A167" t="s">
        <v>61</v>
      </c>
      <c r="B167" t="s">
        <v>62</v>
      </c>
      <c r="C167" t="s">
        <v>357</v>
      </c>
      <c r="D167" t="s">
        <v>403</v>
      </c>
      <c r="E167" t="s">
        <v>56</v>
      </c>
      <c r="F167" s="15">
        <v>178.23</v>
      </c>
      <c r="G167" s="15">
        <v>0.98599999999999999</v>
      </c>
    </row>
    <row r="168" spans="1:7" x14ac:dyDescent="0.2">
      <c r="A168" t="s">
        <v>358</v>
      </c>
      <c r="B168" t="s">
        <v>359</v>
      </c>
      <c r="C168" t="s">
        <v>359</v>
      </c>
      <c r="D168" t="s">
        <v>420</v>
      </c>
      <c r="E168" t="s">
        <v>56</v>
      </c>
      <c r="F168" s="15">
        <v>98.14</v>
      </c>
      <c r="G168" s="15">
        <v>0.94799999999999995</v>
      </c>
    </row>
    <row r="169" spans="1:7" x14ac:dyDescent="0.2">
      <c r="A169" t="s">
        <v>360</v>
      </c>
      <c r="B169" t="s">
        <v>361</v>
      </c>
      <c r="C169" t="s">
        <v>361</v>
      </c>
      <c r="D169" t="s">
        <v>421</v>
      </c>
      <c r="E169" t="s">
        <v>56</v>
      </c>
      <c r="F169" s="15">
        <v>89.14</v>
      </c>
      <c r="G169" s="15">
        <v>0.874</v>
      </c>
    </row>
    <row r="170" spans="1:7" x14ac:dyDescent="0.2">
      <c r="A170" t="s">
        <v>362</v>
      </c>
      <c r="B170" t="s">
        <v>363</v>
      </c>
      <c r="C170" t="s">
        <v>363</v>
      </c>
      <c r="D170" t="s">
        <v>407</v>
      </c>
      <c r="E170" t="s">
        <v>56</v>
      </c>
      <c r="F170" s="15">
        <v>87.12</v>
      </c>
      <c r="G170" s="15">
        <v>0.94</v>
      </c>
    </row>
    <row r="171" spans="1:7" x14ac:dyDescent="0.2">
      <c r="A171" t="s">
        <v>364</v>
      </c>
      <c r="B171" t="s">
        <v>365</v>
      </c>
      <c r="C171" t="s">
        <v>365</v>
      </c>
      <c r="D171" t="s">
        <v>411</v>
      </c>
      <c r="E171" t="s">
        <v>56</v>
      </c>
      <c r="F171" s="15">
        <v>99.13</v>
      </c>
      <c r="G171" s="15">
        <v>1.028</v>
      </c>
    </row>
    <row r="172" spans="1:7" x14ac:dyDescent="0.2">
      <c r="A172" t="s">
        <v>366</v>
      </c>
      <c r="B172" t="s">
        <v>367</v>
      </c>
      <c r="C172" t="s">
        <v>367</v>
      </c>
      <c r="D172" t="s">
        <v>411</v>
      </c>
      <c r="E172" t="s">
        <v>56</v>
      </c>
      <c r="F172" s="15">
        <v>114.15</v>
      </c>
      <c r="G172" s="15">
        <v>1.056</v>
      </c>
    </row>
    <row r="173" spans="1:7" x14ac:dyDescent="0.2">
      <c r="A173" t="s">
        <v>368</v>
      </c>
      <c r="B173" t="s">
        <v>369</v>
      </c>
      <c r="C173" t="s">
        <v>369</v>
      </c>
      <c r="E173" t="s">
        <v>56</v>
      </c>
      <c r="F173" s="15">
        <v>116.16</v>
      </c>
      <c r="G173" s="15">
        <v>0.96799999999999997</v>
      </c>
    </row>
    <row r="174" spans="1:7" x14ac:dyDescent="0.2">
      <c r="A174" t="s">
        <v>370</v>
      </c>
      <c r="B174" t="s">
        <v>371</v>
      </c>
      <c r="C174" t="s">
        <v>371</v>
      </c>
      <c r="E174" t="s">
        <v>56</v>
      </c>
      <c r="F174" s="15">
        <v>179.2</v>
      </c>
      <c r="G174" s="15">
        <v>1.03</v>
      </c>
    </row>
    <row r="175" spans="1:7" x14ac:dyDescent="0.2">
      <c r="A175" t="s">
        <v>372</v>
      </c>
      <c r="B175" t="s">
        <v>373</v>
      </c>
      <c r="C175" t="s">
        <v>373</v>
      </c>
      <c r="D175" t="s">
        <v>422</v>
      </c>
      <c r="E175" t="s">
        <v>56</v>
      </c>
      <c r="F175" s="15">
        <v>85.15</v>
      </c>
      <c r="G175" s="15">
        <v>0.86199999999999999</v>
      </c>
    </row>
    <row r="176" spans="1:7" x14ac:dyDescent="0.2">
      <c r="A176" t="s">
        <v>374</v>
      </c>
      <c r="B176" t="s">
        <v>375</v>
      </c>
      <c r="C176" t="s">
        <v>375</v>
      </c>
      <c r="D176" t="s">
        <v>422</v>
      </c>
      <c r="E176" t="s">
        <v>56</v>
      </c>
      <c r="F176" s="15">
        <v>85.15</v>
      </c>
      <c r="G176" s="15">
        <v>0.8</v>
      </c>
    </row>
    <row r="177" spans="1:7" x14ac:dyDescent="0.2">
      <c r="A177" t="s">
        <v>376</v>
      </c>
      <c r="B177" t="s">
        <v>377</v>
      </c>
      <c r="C177" t="s">
        <v>377</v>
      </c>
      <c r="E177" t="s">
        <v>56</v>
      </c>
      <c r="F177" s="15">
        <v>116.2</v>
      </c>
      <c r="G177" s="15">
        <v>0.77649999999999997</v>
      </c>
    </row>
    <row r="178" spans="1:7" x14ac:dyDescent="0.2">
      <c r="A178" t="s">
        <v>378</v>
      </c>
      <c r="B178" t="s">
        <v>379</v>
      </c>
      <c r="C178" t="s">
        <v>379</v>
      </c>
      <c r="D178" t="s">
        <v>412</v>
      </c>
      <c r="E178" t="s">
        <v>56</v>
      </c>
      <c r="F178" s="15">
        <v>88.17</v>
      </c>
      <c r="G178" s="15">
        <v>1.05</v>
      </c>
    </row>
    <row r="179" spans="1:7" x14ac:dyDescent="0.2">
      <c r="A179" t="s">
        <v>380</v>
      </c>
      <c r="B179" t="s">
        <v>381</v>
      </c>
      <c r="C179" t="s">
        <v>381</v>
      </c>
      <c r="E179" t="s">
        <v>56</v>
      </c>
      <c r="F179" s="15">
        <v>162.22999999999999</v>
      </c>
      <c r="G179" s="15">
        <v>0.9</v>
      </c>
    </row>
    <row r="180" spans="1:7" x14ac:dyDescent="0.2">
      <c r="A180" t="s">
        <v>382</v>
      </c>
      <c r="B180" t="s">
        <v>429</v>
      </c>
      <c r="C180" t="s">
        <v>332</v>
      </c>
      <c r="D180" t="s">
        <v>412</v>
      </c>
      <c r="E180" t="s">
        <v>56</v>
      </c>
      <c r="F180" s="15">
        <v>110.13</v>
      </c>
      <c r="G180" s="15">
        <v>1.29</v>
      </c>
    </row>
    <row r="181" spans="1:7" x14ac:dyDescent="0.2">
      <c r="A181" t="s">
        <v>383</v>
      </c>
      <c r="B181" t="s">
        <v>347</v>
      </c>
      <c r="E181" t="s">
        <v>56</v>
      </c>
      <c r="F181" s="15">
        <v>114.14</v>
      </c>
      <c r="G181" s="15">
        <v>1.03</v>
      </c>
    </row>
    <row r="182" spans="1:7" x14ac:dyDescent="0.2">
      <c r="A182" t="s">
        <v>384</v>
      </c>
      <c r="B182" t="s">
        <v>338</v>
      </c>
      <c r="E182" t="s">
        <v>56</v>
      </c>
      <c r="F182" s="15">
        <v>144.21</v>
      </c>
      <c r="G182" s="15">
        <v>0.86899999999999999</v>
      </c>
    </row>
    <row r="183" spans="1:7" x14ac:dyDescent="0.2">
      <c r="A183" t="s">
        <v>385</v>
      </c>
      <c r="B183" t="s">
        <v>319</v>
      </c>
      <c r="E183" t="s">
        <v>56</v>
      </c>
      <c r="F183" s="15">
        <v>168.19</v>
      </c>
      <c r="G183" s="15">
        <v>1.107</v>
      </c>
    </row>
    <row r="184" spans="1:7" x14ac:dyDescent="0.2">
      <c r="A184" t="s">
        <v>386</v>
      </c>
      <c r="B184" t="s">
        <v>317</v>
      </c>
      <c r="E184" t="s">
        <v>56</v>
      </c>
      <c r="F184" s="15">
        <v>140.07</v>
      </c>
      <c r="G184" s="15">
        <v>1.1970000000000001</v>
      </c>
    </row>
    <row r="185" spans="1:7" x14ac:dyDescent="0.2">
      <c r="A185" t="s">
        <v>387</v>
      </c>
      <c r="B185" t="s">
        <v>388</v>
      </c>
      <c r="E185" t="s">
        <v>56</v>
      </c>
      <c r="F185" s="15">
        <v>102.17</v>
      </c>
      <c r="G185" s="15">
        <v>0.72499999999999998</v>
      </c>
    </row>
    <row r="186" spans="1:7" x14ac:dyDescent="0.2">
      <c r="A186" t="s">
        <v>389</v>
      </c>
      <c r="B186" t="s">
        <v>274</v>
      </c>
      <c r="C186" t="s">
        <v>390</v>
      </c>
      <c r="E186" t="s">
        <v>56</v>
      </c>
      <c r="F186" s="15">
        <v>102.13</v>
      </c>
      <c r="G186" s="15">
        <v>0.87</v>
      </c>
    </row>
    <row r="187" spans="1:7" x14ac:dyDescent="0.2">
      <c r="A187" t="s">
        <v>391</v>
      </c>
      <c r="B187" t="s">
        <v>359</v>
      </c>
      <c r="E187" t="s">
        <v>56</v>
      </c>
      <c r="F187" s="15">
        <v>98.14</v>
      </c>
      <c r="G187" s="15">
        <v>0.94799999999999995</v>
      </c>
    </row>
    <row r="188" spans="1:7" x14ac:dyDescent="0.2">
      <c r="A188" t="s">
        <v>392</v>
      </c>
      <c r="B188" t="s">
        <v>325</v>
      </c>
      <c r="E188" t="s">
        <v>56</v>
      </c>
      <c r="F188" s="15">
        <v>88.11</v>
      </c>
      <c r="G188" s="15">
        <v>0.90200000000000002</v>
      </c>
    </row>
    <row r="189" spans="1:7" x14ac:dyDescent="0.2">
      <c r="A189" t="s">
        <v>393</v>
      </c>
      <c r="B189" t="s">
        <v>323</v>
      </c>
      <c r="E189" t="s">
        <v>56</v>
      </c>
      <c r="F189" s="15">
        <v>160.16999999999999</v>
      </c>
      <c r="G189" s="15">
        <v>1.05</v>
      </c>
    </row>
    <row r="190" spans="1:7" x14ac:dyDescent="0.2">
      <c r="A190" t="s">
        <v>394</v>
      </c>
      <c r="B190" t="s">
        <v>87</v>
      </c>
      <c r="E190" t="s">
        <v>56</v>
      </c>
      <c r="F190" s="15">
        <v>114.15</v>
      </c>
      <c r="G190" s="15">
        <v>1.056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Murtaza Zohair</dc:creator>
  <cp:lastModifiedBy>Murtaza Zohair</cp:lastModifiedBy>
  <dcterms:created xsi:type="dcterms:W3CDTF">2024-07-19T22:48:26Z</dcterms:created>
  <dcterms:modified xsi:type="dcterms:W3CDTF">2025-02-05T19:28:46Z</dcterms:modified>
</cp:coreProperties>
</file>