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<sst xmlns="http://schemas.openxmlformats.org/spreadsheetml/2006/main" count="283" uniqueCount="191">
  <si>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</si>
  <si>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</si>
  <si>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</si>
  <si>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</si>
  <si>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</si>
  <si>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</si>
  <si>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</si>
  <si>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</si>
  <si>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</si>
  <si>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</si>
  <si>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</si>
  <si>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</si>
  <si>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</si>
  <si>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</si>
  <si>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</si>
  <si>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</si>
  <si>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</si>
  <si>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</si>
  <si>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</si>
  <si>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</si>
  <si>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</si>
  <si>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</si>
  <si>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</si>
  <si>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</si>
  <si>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</si>
  <si>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</si>
  <si>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</si>
  <si>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</si>
  <si>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</si>
  <si>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</si>
  <si>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</si>
  <si>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</si>
  <si>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</si>
  <si>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</si>
  <si>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</si>
  <si>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</si>
  <si>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</si>
  <si>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</si>
  <si>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</si>
  <si>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</si>
  <si>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</si>
  <si>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</si>
  <si>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</si>
  <si>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</si>
  <si>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</si>
  <si>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</si>
  <si>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</si>
  <si>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</si>
  <si>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</si>
  <si>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</si>
  <si>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</si>
  <si>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</si>
  <si>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</si>
  <si>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</si>
  <si>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</si>
  <si>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</si>
  <si>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</si>
  <si>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</si>
  <si>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</si>
  <si>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</si>
  <si>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</si>
  <si>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</si>
  <si>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</si>
  <si>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</si>
  <si>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</si>
  <si>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</si>
  <si>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</si>
  <si>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</si>
  <si>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</si>
  <si>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</si>
  <si>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</si>
  <si>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</si>
  <si>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</si>
  <si>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</si>
  <si>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</si>
  <si>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</si>
  <si>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</si>
  <si>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</si>
  <si>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</si>
  <si>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</si>
  <si>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</si>
  <si>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</si>
  <si>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</si>
  <si>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</si>
  <si>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</si>
  <si>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</si>
  <si>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</si>
  <si>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</si>
  <si>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</si>
  <si>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</si>
  <si>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</si>
  <si>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</si>
  <si>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</si>
  <si>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</si>
  <si>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</si>
  <si>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</si>
  <si>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</si>
  <si>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</si>
  <si>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</si>
  <si>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</si>
  <si>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</si>
  <si>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</si>
  <si>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</si>
  <si>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</si>
  <si>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</si>
  <si>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</si>
  <si>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</si>
  <si>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</si>
  <si>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</si>
  <si>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</si>
  <si>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</si>
  <si>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</si>
  <si>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</si>
  <si>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</si>
  <si>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</si>
  <si>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</si>
  <si>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</si>
  <si>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</si>
  <si>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</si>
  <si>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</si>
  <si>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</si>
  <si>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</si>
  <si>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</si>
  <si>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</si>
  <si>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</si>
  <si>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</si>
  <si>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</si>
  <si>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</si>
  <si>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</si>
  <si>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</si>
  <si>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</si>
  <si>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</si>
  <si>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</si>
  <si>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</si>
  <si>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</si>
  <si>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</si>
  <si>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</si>
  <si>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</si>
  <si>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</si>
  <si>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</si>
  <si>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</si>
  <si>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</si>
  <si>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</si>
  <si>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</si>
  <si>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</si>
  <si>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</si>
  <si>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</si>
  <si>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</si>
  <si>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</si>
  <si>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</si>
  <si>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</si>
  <si>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</si>
  <si>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</si>
  <si>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</si>
  <si>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</si>
  <si>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</si>
  <si>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</si>
  <si>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</si>
  <si>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</si>
  <si>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</si>
  <si>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</si>
  <si>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</si>
  <si>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</si>
  <si>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</si>
  <si>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</si>
  <si>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</si>
  <si>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</si>
  <si>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</si>
  <si>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</si>
  <si>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</si>
  <si>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</si>
  <si>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</si>
  <si>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</si>
  <si>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</si>
  <si>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</si>
  <si>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</si>
  <si>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</si>
  <si>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</si>
  <si>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</si>
  <si>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</si>
  <si>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[]</t>
  </si>
  <si>
    <t>1.3,-1.3</t>
  </si>
  <si>
    <t>1.3,-1.3,-1.3,1.3</t>
  </si>
  <si>
    <t>1.1,1.1,-1.1,-1.1</t>
  </si>
  <si>
    <t>0,16,-8,8,-8,8</t>
  </si>
  <si>
    <t>Moment_y</t>
  </si>
  <si>
    <t>Moment_z</t>
  </si>
  <si>
    <t>Force_x</t>
  </si>
  <si>
    <t>Force_y</t>
  </si>
  <si>
    <t>Force_z</t>
  </si>
  <si>
    <t>Moment_x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</si>
</sst>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quotePrefix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107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135</v>
      </c>
      <c r="B7" t="s">
        <v>79</v>
      </c>
    </row>
    <row r="8" spans="1:4">
      <c r="A8" t="s">
        <v>138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7" workbookViewId="0">
      <selection activeCell="C17" sqref="C17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51" t="s">
        <v>168</v>
      </c>
      <c r="B1" s="51"/>
      <c r="C1" s="35" t="s">
        <v>169</v>
      </c>
    </row>
    <row r="2" spans="1:3">
      <c r="A2" t="s">
        <v>171</v>
      </c>
    </row>
    <row r="3" spans="1:3">
      <c r="B3" t="s">
        <v>139</v>
      </c>
      <c r="C3" s="32" t="b">
        <v>0</v>
      </c>
    </row>
    <row r="4" spans="1:3">
      <c r="A4" t="s">
        <v>152</v>
      </c>
    </row>
    <row r="5" spans="1:3">
      <c r="B5" t="s">
        <v>153</v>
      </c>
      <c r="C5" s="32" t="s">
        <v>161</v>
      </c>
    </row>
    <row r="6" spans="1:3">
      <c r="B6" t="s">
        <v>154</v>
      </c>
      <c r="C6" s="32">
        <v>0</v>
      </c>
    </row>
    <row r="7" spans="1:3">
      <c r="A7" t="s">
        <v>155</v>
      </c>
    </row>
    <row r="8" spans="1:3">
      <c r="B8" t="s">
        <v>143</v>
      </c>
      <c r="C8" s="32" t="s">
        <v>162</v>
      </c>
    </row>
    <row r="9" spans="1:3">
      <c r="B9" t="s">
        <v>164</v>
      </c>
    </row>
    <row r="10" spans="1:3">
      <c r="B10" t="s">
        <v>163</v>
      </c>
    </row>
    <row r="11" spans="1:3">
      <c r="B11" t="s">
        <v>165</v>
      </c>
    </row>
    <row r="12" spans="1:3">
      <c r="B12" t="s">
        <v>166</v>
      </c>
      <c r="C12" s="32">
        <v>0</v>
      </c>
    </row>
    <row r="13" spans="1:3">
      <c r="B13" t="s">
        <v>167</v>
      </c>
      <c r="C13" s="32">
        <v>20</v>
      </c>
    </row>
    <row r="14" spans="1:3">
      <c r="B14" t="s">
        <v>150</v>
      </c>
      <c r="C14" s="32">
        <v>0.01</v>
      </c>
    </row>
    <row r="15" spans="1:3">
      <c r="B15" t="s">
        <v>151</v>
      </c>
      <c r="C15" s="32">
        <v>0.01</v>
      </c>
    </row>
    <row r="16" spans="1:3">
      <c r="B16" t="s">
        <v>172</v>
      </c>
      <c r="C16" s="32">
        <v>1</v>
      </c>
    </row>
    <row r="17" spans="1:3">
      <c r="B17" t="s">
        <v>144</v>
      </c>
      <c r="C17" s="32" t="s">
        <v>180</v>
      </c>
    </row>
    <row r="18" spans="1:3">
      <c r="A18" t="s">
        <v>142</v>
      </c>
    </row>
    <row r="19" spans="1:3">
      <c r="B19" t="s">
        <v>140</v>
      </c>
      <c r="C19" s="32" t="b">
        <v>0</v>
      </c>
    </row>
    <row r="20" spans="1:3">
      <c r="B20" t="s">
        <v>141</v>
      </c>
      <c r="C20" s="36">
        <v>1E-3</v>
      </c>
    </row>
    <row r="21" spans="1:3">
      <c r="A21" t="s">
        <v>156</v>
      </c>
    </row>
    <row r="22" spans="1:3">
      <c r="B22" t="s">
        <v>157</v>
      </c>
      <c r="C22" s="32" t="b">
        <v>1</v>
      </c>
    </row>
    <row r="23" spans="1:3">
      <c r="B23" t="s">
        <v>158</v>
      </c>
      <c r="C23" s="32" t="b">
        <v>1</v>
      </c>
    </row>
    <row r="24" spans="1:3">
      <c r="B24" t="s">
        <v>159</v>
      </c>
      <c r="C24" s="32">
        <v>0</v>
      </c>
    </row>
    <row r="25" spans="1:3">
      <c r="B25" t="s">
        <v>160</v>
      </c>
      <c r="C25" s="32">
        <v>100</v>
      </c>
    </row>
    <row r="26" spans="1:3">
      <c r="A26" t="s">
        <v>145</v>
      </c>
    </row>
    <row r="27" spans="1:3">
      <c r="B27" t="s">
        <v>146</v>
      </c>
      <c r="C27" s="32" t="b">
        <v>1</v>
      </c>
    </row>
    <row r="28" spans="1:3">
      <c r="B28" t="s">
        <v>147</v>
      </c>
      <c r="C28" s="32" t="b">
        <v>0</v>
      </c>
    </row>
    <row r="29" spans="1:3">
      <c r="B29" t="s">
        <v>148</v>
      </c>
    </row>
    <row r="30" spans="1:3">
      <c r="A30" t="s">
        <v>73</v>
      </c>
    </row>
    <row r="31" spans="1:3">
      <c r="B31" t="s">
        <v>173</v>
      </c>
      <c r="C31" s="37" t="s">
        <v>184</v>
      </c>
    </row>
    <row r="32" spans="1:3">
      <c r="B32" t="s">
        <v>174</v>
      </c>
      <c r="C32" s="37" t="s">
        <v>177</v>
      </c>
    </row>
    <row r="33" spans="1:3">
      <c r="B33" t="s">
        <v>175</v>
      </c>
      <c r="C33" s="37" t="s">
        <v>176</v>
      </c>
    </row>
    <row r="34" spans="1:3">
      <c r="A34" t="s">
        <v>170</v>
      </c>
    </row>
    <row r="35" spans="1:3">
      <c r="B35" t="s">
        <v>149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topLeftCell="A7" workbookViewId="0">
      <selection activeCell="E11" sqref="E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3" t="s">
        <v>49</v>
      </c>
      <c r="B1" s="53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3" t="s">
        <v>50</v>
      </c>
      <c r="B2" s="53"/>
      <c r="C2" s="53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5" t="s">
        <v>10</v>
      </c>
      <c r="B3" s="55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5"/>
      <c r="B4" s="55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5"/>
      <c r="B5" s="55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5" t="s">
        <v>9</v>
      </c>
      <c r="B6" s="55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5"/>
      <c r="B7" s="55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5"/>
      <c r="B8" s="55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5" t="s">
        <v>11</v>
      </c>
      <c r="B9" s="55"/>
      <c r="C9" s="3" t="s">
        <v>6</v>
      </c>
      <c r="D9" s="48">
        <v>8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2" t="s">
        <v>16</v>
      </c>
      <c r="B10" s="54" t="s">
        <v>8</v>
      </c>
      <c r="C10" s="3" t="s">
        <v>3</v>
      </c>
      <c r="D10" s="47" t="s">
        <v>178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2"/>
      <c r="B11" s="54"/>
      <c r="C11" s="3" t="s">
        <v>4</v>
      </c>
      <c r="D11" s="47" t="s">
        <v>179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2"/>
      <c r="B12" s="54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2"/>
      <c r="B13" s="54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2"/>
      <c r="B14" s="54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2"/>
      <c r="B15" s="52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2"/>
      <c r="B16" s="52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2"/>
      <c r="B17" s="52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2"/>
      <c r="B18" s="52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2"/>
      <c r="B19" s="52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2"/>
      <c r="B20" s="52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2" t="s">
        <v>87</v>
      </c>
      <c r="B21" s="3" t="s">
        <v>89</v>
      </c>
      <c r="C21" s="3" t="s">
        <v>103</v>
      </c>
      <c r="D21" s="48">
        <v>5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2"/>
      <c r="B22" s="52" t="s">
        <v>88</v>
      </c>
      <c r="C22" s="3" t="s">
        <v>94</v>
      </c>
      <c r="D22" s="48" t="s">
        <v>126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>
      <c r="A23" s="52"/>
      <c r="B23" s="52"/>
      <c r="C23" s="3" t="s">
        <v>95</v>
      </c>
      <c r="D23" s="48" t="s">
        <v>181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>
      <c r="A24" s="52"/>
      <c r="B24" s="52"/>
      <c r="C24" s="3" t="s">
        <v>96</v>
      </c>
      <c r="D24" s="48" t="s">
        <v>126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2"/>
      <c r="B25" s="52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2"/>
      <c r="B26" s="52"/>
      <c r="C26" s="3" t="s">
        <v>95</v>
      </c>
      <c r="D26" s="47" t="s">
        <v>182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2"/>
      <c r="B27" s="52"/>
      <c r="C27" s="3" t="s">
        <v>96</v>
      </c>
      <c r="D27" s="47" t="s">
        <v>183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2"/>
      <c r="B28" s="52" t="s">
        <v>90</v>
      </c>
      <c r="C28" s="14" t="s">
        <v>97</v>
      </c>
      <c r="D28" s="48" t="s">
        <v>128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2"/>
      <c r="B29" s="52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>
      <c r="A30" s="52"/>
      <c r="B30" s="52" t="s">
        <v>91</v>
      </c>
      <c r="C30" s="3" t="s">
        <v>99</v>
      </c>
      <c r="D30" s="47" t="s">
        <v>110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2"/>
      <c r="B31" s="52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2"/>
      <c r="B32" s="52" t="s">
        <v>92</v>
      </c>
      <c r="C32" s="28" t="s">
        <v>101</v>
      </c>
      <c r="D32" s="47" t="s">
        <v>127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2"/>
      <c r="B33" s="52"/>
      <c r="C33" s="14" t="s">
        <v>102</v>
      </c>
      <c r="E33" s="27"/>
      <c r="F33" s="22"/>
      <c r="G33" s="15"/>
      <c r="K33" s="16"/>
    </row>
    <row r="38" spans="1:13">
      <c r="D38" s="45" t="s">
        <v>112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2" t="s">
        <v>0</v>
      </c>
      <c r="B2" s="52"/>
      <c r="C2" s="10" t="s">
        <v>18</v>
      </c>
      <c r="D2" s="10" t="str">
        <f>BodyParameter!D3</f>
        <v>Super Truss Element</v>
      </c>
    </row>
    <row r="3" spans="1:4">
      <c r="A3" s="53" t="s">
        <v>57</v>
      </c>
      <c r="B3" s="53"/>
      <c r="C3" s="2">
        <v>1</v>
      </c>
      <c r="D3" s="1">
        <v>2</v>
      </c>
    </row>
    <row r="4" spans="1:4">
      <c r="A4" s="53" t="str">
        <f>"Joint"&amp;((ROW()-4)/6+1)</f>
        <v>Joint1</v>
      </c>
      <c r="B4" s="1" t="s">
        <v>52</v>
      </c>
      <c r="C4" s="1">
        <v>0</v>
      </c>
    </row>
    <row r="5" spans="1:4">
      <c r="A5" s="53"/>
      <c r="B5" s="1" t="s">
        <v>53</v>
      </c>
      <c r="C5" s="1">
        <v>0</v>
      </c>
    </row>
    <row r="6" spans="1:4">
      <c r="A6" s="53"/>
      <c r="B6" s="1" t="s">
        <v>54</v>
      </c>
      <c r="C6" s="1">
        <v>0</v>
      </c>
    </row>
    <row r="7" spans="1:4">
      <c r="A7" s="53"/>
      <c r="B7" s="1" t="s">
        <v>51</v>
      </c>
      <c r="C7" s="1">
        <v>0</v>
      </c>
    </row>
    <row r="8" spans="1:4">
      <c r="A8" s="53"/>
      <c r="B8" s="1" t="s">
        <v>55</v>
      </c>
      <c r="C8" s="1">
        <v>0</v>
      </c>
    </row>
    <row r="9" spans="1:4">
      <c r="A9" s="53"/>
      <c r="B9" s="1" t="s">
        <v>56</v>
      </c>
      <c r="C9" s="1">
        <v>0</v>
      </c>
    </row>
    <row r="10" spans="1:4" s="8" customFormat="1">
      <c r="A10" s="53" t="str">
        <f t="shared" ref="A10" si="0">"Joint"&amp;((ROW()-4)/6+1)</f>
        <v>Joint2</v>
      </c>
      <c r="B10" s="8" t="s">
        <v>52</v>
      </c>
    </row>
    <row r="11" spans="1:4" s="8" customFormat="1">
      <c r="A11" s="53"/>
      <c r="B11" s="8" t="s">
        <v>53</v>
      </c>
    </row>
    <row r="12" spans="1:4" s="8" customFormat="1">
      <c r="A12" s="53"/>
      <c r="B12" s="8" t="s">
        <v>54</v>
      </c>
    </row>
    <row r="13" spans="1:4" s="8" customFormat="1">
      <c r="A13" s="53"/>
      <c r="B13" s="8" t="s">
        <v>51</v>
      </c>
    </row>
    <row r="14" spans="1:4" s="8" customFormat="1">
      <c r="A14" s="53"/>
      <c r="B14" s="8" t="s">
        <v>55</v>
      </c>
    </row>
    <row r="15" spans="1:4" s="8" customFormat="1">
      <c r="A15" s="53"/>
      <c r="B15" s="8" t="s">
        <v>56</v>
      </c>
    </row>
    <row r="16" spans="1:4">
      <c r="A16" s="53" t="str">
        <f t="shared" ref="A16" si="1">"Joint"&amp;((ROW()-4)/6+1)</f>
        <v>Joint3</v>
      </c>
      <c r="B16" s="1" t="s">
        <v>52</v>
      </c>
    </row>
    <row r="17" spans="1:9">
      <c r="A17" s="53"/>
      <c r="B17" s="1" t="s">
        <v>53</v>
      </c>
      <c r="H17" s="19"/>
      <c r="I17" s="19"/>
    </row>
    <row r="18" spans="1:9">
      <c r="A18" s="53"/>
      <c r="B18" s="1" t="s">
        <v>54</v>
      </c>
      <c r="H18" s="19"/>
      <c r="I18" s="19"/>
    </row>
    <row r="19" spans="1:9">
      <c r="A19" s="53"/>
      <c r="B19" s="1" t="s">
        <v>51</v>
      </c>
    </row>
    <row r="20" spans="1:9">
      <c r="A20" s="53"/>
      <c r="B20" s="1" t="s">
        <v>55</v>
      </c>
    </row>
    <row r="21" spans="1:9">
      <c r="A21" s="53"/>
      <c r="B21" s="1" t="s">
        <v>56</v>
      </c>
    </row>
    <row r="22" spans="1:9" s="8" customFormat="1">
      <c r="A22" s="53" t="str">
        <f t="shared" ref="A22" si="2">"Joint"&amp;((ROW()-4)/6+1)</f>
        <v>Joint4</v>
      </c>
      <c r="B22" s="8" t="s">
        <v>52</v>
      </c>
    </row>
    <row r="23" spans="1:9" s="8" customFormat="1">
      <c r="A23" s="53"/>
      <c r="B23" s="8" t="s">
        <v>53</v>
      </c>
    </row>
    <row r="24" spans="1:9" s="8" customFormat="1">
      <c r="A24" s="53"/>
      <c r="B24" s="8" t="s">
        <v>54</v>
      </c>
    </row>
    <row r="25" spans="1:9" s="8" customFormat="1">
      <c r="A25" s="53"/>
      <c r="B25" s="8" t="s">
        <v>51</v>
      </c>
    </row>
    <row r="26" spans="1:9" s="8" customFormat="1">
      <c r="A26" s="53"/>
      <c r="B26" s="8" t="s">
        <v>55</v>
      </c>
    </row>
    <row r="27" spans="1:9" s="8" customFormat="1">
      <c r="A27" s="53"/>
      <c r="B27" s="8" t="s">
        <v>56</v>
      </c>
    </row>
    <row r="28" spans="1:9">
      <c r="A28" s="53" t="str">
        <f t="shared" ref="A28" si="3">"Joint"&amp;((ROW()-4)/6+1)</f>
        <v>Joint5</v>
      </c>
      <c r="B28" s="1" t="s">
        <v>52</v>
      </c>
    </row>
    <row r="29" spans="1:9">
      <c r="A29" s="53"/>
      <c r="B29" s="1" t="s">
        <v>53</v>
      </c>
    </row>
    <row r="30" spans="1:9">
      <c r="A30" s="53"/>
      <c r="B30" s="1" t="s">
        <v>54</v>
      </c>
    </row>
    <row r="31" spans="1:9">
      <c r="A31" s="53"/>
      <c r="B31" s="1" t="s">
        <v>51</v>
      </c>
    </row>
    <row r="32" spans="1:9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I14" sqref="I1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G2" t="s">
        <v>70</v>
      </c>
      <c r="H2">
        <f>COUNTA(B:B)-1</f>
        <v>0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2" t="s">
        <v>0</v>
      </c>
      <c r="B2" s="52"/>
      <c r="C2" s="52"/>
      <c r="D2" s="10" t="str">
        <f>BodyParameter!D3</f>
        <v>Super Truss Element</v>
      </c>
    </row>
    <row r="3" spans="1:64">
      <c r="A3" s="53" t="s">
        <v>30</v>
      </c>
      <c r="B3" s="53" t="s">
        <v>29</v>
      </c>
      <c r="C3" s="1" t="s">
        <v>20</v>
      </c>
      <c r="D3" s="1">
        <v>0</v>
      </c>
    </row>
    <row r="4" spans="1:64">
      <c r="A4" s="53"/>
      <c r="B4" s="53"/>
      <c r="C4" s="1" t="s">
        <v>21</v>
      </c>
      <c r="D4" s="1">
        <v>0</v>
      </c>
    </row>
    <row r="5" spans="1:64">
      <c r="A5" s="53"/>
      <c r="B5" s="53"/>
      <c r="C5" s="1" t="s">
        <v>22</v>
      </c>
      <c r="D5" s="1">
        <v>0</v>
      </c>
    </row>
    <row r="6" spans="1:64">
      <c r="A6" s="53"/>
      <c r="B6" s="53"/>
      <c r="C6" s="1" t="s">
        <v>23</v>
      </c>
      <c r="D6" s="1">
        <v>0</v>
      </c>
    </row>
    <row r="7" spans="1:64">
      <c r="A7" s="53"/>
      <c r="B7" s="53"/>
      <c r="C7" s="1" t="s">
        <v>24</v>
      </c>
      <c r="D7" s="1">
        <v>0</v>
      </c>
    </row>
    <row r="8" spans="1:64">
      <c r="A8" s="53"/>
      <c r="B8" s="53"/>
      <c r="C8" s="1" t="s">
        <v>25</v>
      </c>
      <c r="D8" s="1">
        <v>0</v>
      </c>
    </row>
    <row r="9" spans="1:64" s="8" customFormat="1">
      <c r="A9" s="53"/>
      <c r="B9" s="53" t="s">
        <v>35</v>
      </c>
      <c r="C9" s="1" t="s">
        <v>36</v>
      </c>
      <c r="D9" s="1">
        <f>BodyParameter!D9</f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3"/>
      <c r="B10" s="53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3"/>
      <c r="B11" s="53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3"/>
      <c r="B12" s="53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3"/>
      <c r="B13" s="53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3"/>
      <c r="B14" s="53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3" t="s">
        <v>31</v>
      </c>
      <c r="B15" s="56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3"/>
      <c r="B16" s="56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3"/>
      <c r="B17" s="56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3"/>
      <c r="B18" s="56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3"/>
      <c r="B19" s="56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3"/>
      <c r="B20" s="56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3"/>
      <c r="B21" s="56" t="s">
        <v>35</v>
      </c>
      <c r="C21" s="8" t="s">
        <v>42</v>
      </c>
      <c r="D21" s="8">
        <v>0</v>
      </c>
    </row>
    <row r="22" spans="1:64" s="8" customFormat="1">
      <c r="A22" s="53"/>
      <c r="B22" s="56"/>
      <c r="C22" s="8" t="s">
        <v>43</v>
      </c>
      <c r="D22" s="8">
        <v>0</v>
      </c>
    </row>
    <row r="23" spans="1:64" s="8" customFormat="1">
      <c r="A23" s="53"/>
      <c r="B23" s="56"/>
      <c r="C23" s="8" t="s">
        <v>44</v>
      </c>
      <c r="D23" s="8">
        <v>0</v>
      </c>
    </row>
    <row r="24" spans="1:64" s="8" customFormat="1">
      <c r="A24" s="53"/>
      <c r="B24" s="56"/>
      <c r="C24" s="8" t="s">
        <v>45</v>
      </c>
      <c r="D24" s="8">
        <v>0</v>
      </c>
    </row>
    <row r="25" spans="1:64" s="8" customFormat="1">
      <c r="A25" s="53"/>
      <c r="B25" s="56"/>
      <c r="C25" s="8" t="s">
        <v>46</v>
      </c>
      <c r="D25" s="8">
        <v>0</v>
      </c>
    </row>
    <row r="26" spans="1:64" s="8" customFormat="1">
      <c r="A26" s="53"/>
      <c r="B26" s="56"/>
      <c r="C26" s="8" t="s">
        <v>47</v>
      </c>
      <c r="D26" s="8">
        <v>0</v>
      </c>
    </row>
    <row r="27" spans="1:64">
      <c r="A27" s="53" t="s">
        <v>136</v>
      </c>
      <c r="B27" s="1" t="s">
        <v>94</v>
      </c>
    </row>
    <row r="28" spans="1:64">
      <c r="A28" s="53"/>
      <c r="B28" s="1" t="s">
        <v>137</v>
      </c>
    </row>
    <row r="29" spans="1:64" s="8" customFormat="1">
      <c r="A29" s="53"/>
      <c r="B29" s="8" t="s">
        <v>94</v>
      </c>
    </row>
    <row r="30" spans="1:64" s="8" customFormat="1">
      <c r="A30" s="53"/>
      <c r="B30" s="8" t="s">
        <v>137</v>
      </c>
    </row>
    <row r="31" spans="1:64">
      <c r="A31" s="53"/>
      <c r="B31" s="1" t="s">
        <v>94</v>
      </c>
    </row>
    <row r="32" spans="1:64">
      <c r="A32" s="53"/>
      <c r="B32" s="1" t="s">
        <v>137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9" sqref="H9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7" t="str">
        <f>[2]BodyParameter!A1</f>
        <v>BodyQuantity</v>
      </c>
      <c r="B1" s="57"/>
      <c r="C1">
        <f>BodyParameter!C1</f>
        <v>1</v>
      </c>
      <c r="D1" s="57" t="s">
        <v>113</v>
      </c>
      <c r="E1" s="57"/>
      <c r="F1" s="57"/>
      <c r="G1" s="57"/>
      <c r="H1" s="58" t="s">
        <v>114</v>
      </c>
      <c r="I1" s="58"/>
      <c r="J1" s="58"/>
      <c r="K1" s="58"/>
    </row>
    <row r="2" spans="1:14">
      <c r="A2" t="s">
        <v>65</v>
      </c>
      <c r="B2" t="s">
        <v>115</v>
      </c>
      <c r="C2" t="s">
        <v>116</v>
      </c>
      <c r="D2" s="23" t="s">
        <v>117</v>
      </c>
      <c r="E2" s="23" t="s">
        <v>118</v>
      </c>
      <c r="F2" s="23" t="s">
        <v>119</v>
      </c>
      <c r="G2" s="23" t="s">
        <v>120</v>
      </c>
      <c r="H2" s="24" t="s">
        <v>121</v>
      </c>
      <c r="I2" s="24" t="s">
        <v>122</v>
      </c>
      <c r="J2" s="24" t="s">
        <v>123</v>
      </c>
      <c r="K2" s="24" t="s">
        <v>124</v>
      </c>
    </row>
    <row r="3" spans="1:14">
      <c r="A3">
        <f>ROW()-2</f>
        <v>1</v>
      </c>
      <c r="B3">
        <v>1</v>
      </c>
      <c r="C3">
        <v>1</v>
      </c>
      <c r="D3" s="23" t="s">
        <v>187</v>
      </c>
      <c r="E3" s="23" t="s">
        <v>188</v>
      </c>
      <c r="F3" s="23" t="s">
        <v>189</v>
      </c>
      <c r="G3" s="23" t="s">
        <v>133</v>
      </c>
      <c r="H3" s="24" t="s">
        <v>190</v>
      </c>
      <c r="I3" s="24" t="s">
        <v>185</v>
      </c>
      <c r="J3" s="24" t="s">
        <v>186</v>
      </c>
      <c r="K3" s="24" t="s">
        <v>133</v>
      </c>
      <c r="M3" t="s">
        <v>125</v>
      </c>
      <c r="N3">
        <f>COUNTA(B:B)-1</f>
        <v>2</v>
      </c>
    </row>
    <row r="4" spans="1:14">
      <c r="A4">
        <f t="shared" ref="A4:A23" si="0">ROW()-2</f>
        <v>2</v>
      </c>
      <c r="B4">
        <v>1</v>
      </c>
      <c r="C4">
        <v>2</v>
      </c>
      <c r="D4" s="49" t="s">
        <v>187</v>
      </c>
      <c r="E4" s="49" t="s">
        <v>188</v>
      </c>
      <c r="F4" s="49" t="s">
        <v>189</v>
      </c>
      <c r="G4" s="23" t="s">
        <v>133</v>
      </c>
      <c r="H4" s="50" t="s">
        <v>190</v>
      </c>
      <c r="I4" s="50" t="s">
        <v>185</v>
      </c>
      <c r="J4" s="50" t="s">
        <v>186</v>
      </c>
      <c r="K4" s="24" t="s">
        <v>133</v>
      </c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D7" sqref="D7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9" t="s">
        <v>0</v>
      </c>
      <c r="B2" s="59"/>
      <c r="C2" s="11" t="str">
        <f>BodyParameter!D3</f>
        <v>Super Truss Element</v>
      </c>
    </row>
    <row r="3" spans="1:27" s="20" customFormat="1" ht="32.25" customHeight="1">
      <c r="A3" s="60" t="s">
        <v>71</v>
      </c>
      <c r="B3" s="60"/>
    </row>
    <row r="4" spans="1:27">
      <c r="A4" s="61" t="s">
        <v>72</v>
      </c>
      <c r="B4" s="61"/>
      <c r="C4">
        <v>5</v>
      </c>
    </row>
    <row r="5" spans="1:27" s="20" customFormat="1" ht="17.25" customHeight="1">
      <c r="A5" s="60" t="s">
        <v>73</v>
      </c>
      <c r="B5" s="60"/>
      <c r="C5" s="20" t="s">
        <v>108</v>
      </c>
    </row>
    <row r="6" spans="1:27">
      <c r="A6" t="s">
        <v>111</v>
      </c>
    </row>
    <row r="7" spans="1:27" ht="45.75" customHeight="1">
      <c r="A7" t="s">
        <v>134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2021-01-25T01:54:25Z</dcterms:modified>
</cp:coreProperties>
</file>