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1292" windowHeight="5580"/>
  </bookViews>
  <sheets>
    <sheet name="portfel" sheetId="1" r:id="rId1"/>
    <sheet name="stocks" sheetId="2" r:id="rId2"/>
    <sheet name="krypto" sheetId="3" r:id="rId3"/>
  </sheets>
  <calcPr calcId="125725"/>
</workbook>
</file>

<file path=xl/calcChain.xml><?xml version="1.0" encoding="utf-8"?>
<calcChain xmlns="http://schemas.openxmlformats.org/spreadsheetml/2006/main">
  <c r="C27" i="1"/>
  <c r="B27"/>
  <c r="A27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C28" s="1"/>
  <c r="B2"/>
  <c r="A2"/>
  <c r="B1"/>
  <c r="A1"/>
</calcChain>
</file>

<file path=xl/sharedStrings.xml><?xml version="1.0" encoding="utf-8"?>
<sst xmlns="http://schemas.openxmlformats.org/spreadsheetml/2006/main" count="29" uniqueCount="22">
  <si>
    <t>pozycja w PLN</t>
  </si>
  <si>
    <t>Suma:</t>
  </si>
  <si>
    <t>ticker</t>
  </si>
  <si>
    <t>nazwa aktywa</t>
  </si>
  <si>
    <t>liczba</t>
  </si>
  <si>
    <t>cena</t>
  </si>
  <si>
    <t>waluta</t>
  </si>
  <si>
    <t>kurs/pln</t>
  </si>
  <si>
    <t>AAPL</t>
  </si>
  <si>
    <t>Apple</t>
  </si>
  <si>
    <t>USD</t>
  </si>
  <si>
    <t>PKN.WA</t>
  </si>
  <si>
    <t>Orlen</t>
  </si>
  <si>
    <t>PLN</t>
  </si>
  <si>
    <t>GC=F</t>
  </si>
  <si>
    <t>Złoto</t>
  </si>
  <si>
    <t>BTC-USD</t>
  </si>
  <si>
    <t>Bitcoin</t>
  </si>
  <si>
    <t>obligacje</t>
  </si>
  <si>
    <t>gotówka</t>
  </si>
  <si>
    <t>USDPLN=X</t>
  </si>
  <si>
    <t>Dolar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</si>
</sst>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activeCell="G13" sqref="G13"/>
    </sheetView>
  </sheetViews>
  <sheetFormatPr defaultRowHeight="14.4"/>
  <cols>
    <col min="1" max="1" width="18.6640625" customWidth="1"/>
    <col min="2" max="2" width="17.109375" customWidth="1"/>
    <col min="3" max="3" width="21.109375" customWidth="1"/>
  </cols>
  <sheetData>
    <row r="1" spans="1:3">
      <c r="A1" s="1" t="str">
        <f>stocks!A1</f>
        <v>ticker</v>
      </c>
      <c r="B1" s="1" t="str">
        <f>stocks!B1</f>
        <v>nazwa aktywa</v>
      </c>
      <c r="C1" s="1" t="s">
        <v>0</v>
      </c>
    </row>
    <row r="2" spans="1:3">
      <c r="A2" t="str">
        <f>stocks!A2</f>
        <v>AAPL</v>
      </c>
      <c r="B2" t="str">
        <f>stocks!B2</f>
        <v>Apple</v>
      </c>
      <c r="C2">
        <f>stocks!C2*stocks!D2*stocks!F2</f>
        <v>768.13933613100005</v>
      </c>
    </row>
    <row r="3" spans="1:3">
      <c r="A3" t="str">
        <f>stocks!A3</f>
        <v>PKN.WA</v>
      </c>
      <c r="B3" t="str">
        <f>stocks!B3</f>
        <v>Orlen</v>
      </c>
      <c r="C3">
        <f>stocks!C3*stocks!D3*stocks!F3</f>
        <v>84.489997863769531</v>
      </c>
    </row>
    <row r="4" spans="1:3">
      <c r="A4" t="str">
        <f>stocks!A4</f>
        <v>GC=F</v>
      </c>
      <c r="B4" t="str">
        <f>stocks!B4</f>
        <v>Złoto</v>
      </c>
      <c r="C4">
        <f>stocks!C4*stocks!D4*stocks!F4</f>
        <v>12037.360110640524</v>
      </c>
    </row>
    <row r="5" spans="1:3">
      <c r="A5" t="str">
        <f>stocks!A5</f>
        <v>BTC-USD</v>
      </c>
      <c r="B5" t="str">
        <f>stocks!B5</f>
        <v>Bitcoin</v>
      </c>
      <c r="C5">
        <f>stocks!C5*stocks!D5*stocks!F5</f>
        <v>388.92698939636159</v>
      </c>
    </row>
    <row r="6" spans="1:3">
      <c r="A6" t="str">
        <f>stocks!A6</f>
        <v>PLN</v>
      </c>
      <c r="B6" t="str">
        <f>stocks!B6</f>
        <v>obligacje</v>
      </c>
      <c r="C6">
        <f>stocks!C6*stocks!D6*stocks!F6</f>
        <v>1</v>
      </c>
    </row>
    <row r="7" spans="1:3">
      <c r="A7" t="str">
        <f>stocks!A7</f>
        <v>PLN</v>
      </c>
      <c r="B7" t="str">
        <f>stocks!B7</f>
        <v>gotówka</v>
      </c>
      <c r="C7">
        <f>stocks!C7*stocks!D7*stocks!F7</f>
        <v>1</v>
      </c>
    </row>
    <row r="8" spans="1:3">
      <c r="A8" t="str">
        <f>stocks!A8</f>
        <v>USDPLN=X</v>
      </c>
      <c r="B8" t="str">
        <f>stocks!B8</f>
        <v>Dolar</v>
      </c>
      <c r="C8">
        <f>stocks!C8*stocks!D8*stocks!F8</f>
        <v>3.596999883651733</v>
      </c>
    </row>
    <row r="9" spans="1:3">
      <c r="A9">
        <f>stocks!A9</f>
        <v>0</v>
      </c>
      <c r="B9">
        <f>stocks!B9</f>
        <v>0</v>
      </c>
      <c r="C9">
        <f>stocks!C9*stocks!D9*stocks!F9</f>
        <v>0</v>
      </c>
    </row>
    <row r="10" spans="1:3">
      <c r="A10">
        <f>stocks!A10</f>
        <v>0</v>
      </c>
      <c r="B10">
        <f>stocks!B10</f>
        <v>0</v>
      </c>
      <c r="C10">
        <f>stocks!C10*stocks!D10*stocks!F10</f>
        <v>0</v>
      </c>
    </row>
    <row r="11" spans="1:3">
      <c r="A11">
        <f>stocks!A11</f>
        <v>0</v>
      </c>
      <c r="B11">
        <f>stocks!B11</f>
        <v>0</v>
      </c>
      <c r="C11">
        <f>stocks!C11*stocks!D11*stocks!F11</f>
        <v>0</v>
      </c>
    </row>
    <row r="12" spans="1:3">
      <c r="A12">
        <f>stocks!A12</f>
        <v>0</v>
      </c>
      <c r="B12">
        <f>stocks!B12</f>
        <v>0</v>
      </c>
      <c r="C12">
        <f>stocks!C12*stocks!D12*stocks!F12</f>
        <v>0</v>
      </c>
    </row>
    <row r="13" spans="1:3">
      <c r="A13">
        <f>stocks!A13</f>
        <v>0</v>
      </c>
      <c r="B13">
        <f>stocks!B13</f>
        <v>0</v>
      </c>
      <c r="C13">
        <f>stocks!C13*stocks!D13*stocks!F13</f>
        <v>0</v>
      </c>
    </row>
    <row r="14" spans="1:3">
      <c r="A14">
        <f>stocks!A14</f>
        <v>0</v>
      </c>
      <c r="B14">
        <f>stocks!B14</f>
        <v>0</v>
      </c>
      <c r="C14">
        <f>stocks!C14*stocks!D14*stocks!F14</f>
        <v>0</v>
      </c>
    </row>
    <row r="15" spans="1:3">
      <c r="A15">
        <f>stocks!A15</f>
        <v>0</v>
      </c>
      <c r="B15">
        <f>stocks!B15</f>
        <v>0</v>
      </c>
      <c r="C15">
        <f>stocks!C15*stocks!D15*stocks!F15</f>
        <v>0</v>
      </c>
    </row>
    <row r="16" spans="1:3">
      <c r="A16">
        <f>stocks!A16</f>
        <v>0</v>
      </c>
      <c r="B16">
        <f>stocks!B16</f>
        <v>0</v>
      </c>
      <c r="C16">
        <f>stocks!C16*stocks!D16*stocks!F16</f>
        <v>0</v>
      </c>
    </row>
    <row r="17" spans="1:3">
      <c r="A17">
        <f>stocks!A17</f>
        <v>0</v>
      </c>
      <c r="B17">
        <f>stocks!B17</f>
        <v>0</v>
      </c>
      <c r="C17">
        <f>stocks!C17*stocks!D17*stocks!F17</f>
        <v>0</v>
      </c>
    </row>
    <row r="18" spans="1:3">
      <c r="A18">
        <f>stocks!A18</f>
        <v>0</v>
      </c>
      <c r="B18">
        <f>stocks!B18</f>
        <v>0</v>
      </c>
      <c r="C18">
        <f>stocks!C18*stocks!D18*stocks!F18</f>
        <v>0</v>
      </c>
    </row>
    <row r="19" spans="1:3">
      <c r="A19">
        <f>stocks!A19</f>
        <v>0</v>
      </c>
      <c r="B19">
        <f>stocks!B19</f>
        <v>0</v>
      </c>
      <c r="C19">
        <f>stocks!C19*stocks!D19*stocks!F19</f>
        <v>0</v>
      </c>
    </row>
    <row r="20" spans="1:3">
      <c r="A20">
        <f>stocks!A20</f>
        <v>0</v>
      </c>
      <c r="B20">
        <f>stocks!B20</f>
        <v>0</v>
      </c>
      <c r="C20">
        <f>stocks!C20*stocks!D20*stocks!F20</f>
        <v>0</v>
      </c>
    </row>
    <row r="21" spans="1:3">
      <c r="A21">
        <f>stocks!A21</f>
        <v>0</v>
      </c>
      <c r="B21">
        <f>stocks!B21</f>
        <v>0</v>
      </c>
      <c r="C21">
        <f>stocks!C21*stocks!D21*stocks!F21</f>
        <v>0</v>
      </c>
    </row>
    <row r="22" spans="1:3">
      <c r="A22">
        <f>stocks!A22</f>
        <v>0</v>
      </c>
      <c r="B22">
        <f>stocks!B22</f>
        <v>0</v>
      </c>
      <c r="C22">
        <f>stocks!C22*stocks!D22*stocks!F22</f>
        <v>0</v>
      </c>
    </row>
    <row r="23" spans="1:3">
      <c r="A23">
        <f>stocks!A23</f>
        <v>0</v>
      </c>
      <c r="B23">
        <f>stocks!B23</f>
        <v>0</v>
      </c>
      <c r="C23">
        <f>stocks!C23*stocks!D23*stocks!F23</f>
        <v>0</v>
      </c>
    </row>
    <row r="24" spans="1:3">
      <c r="A24">
        <f>stocks!A24</f>
        <v>0</v>
      </c>
      <c r="B24">
        <f>stocks!B24</f>
        <v>0</v>
      </c>
      <c r="C24">
        <f>stocks!C24*stocks!D24*stocks!F24</f>
        <v>0</v>
      </c>
    </row>
    <row r="25" spans="1:3">
      <c r="A25">
        <f>stocks!A25</f>
        <v>0</v>
      </c>
      <c r="B25">
        <f>stocks!B25</f>
        <v>0</v>
      </c>
      <c r="C25">
        <f>stocks!C25*stocks!D25*stocks!F25</f>
        <v>0</v>
      </c>
    </row>
    <row r="26" spans="1:3">
      <c r="A26">
        <f>stocks!A26</f>
        <v>0</v>
      </c>
      <c r="B26">
        <f>stocks!B26</f>
        <v>0</v>
      </c>
      <c r="C26">
        <f>stocks!C26*stocks!D26*stocks!F26</f>
        <v>0</v>
      </c>
    </row>
    <row r="27" spans="1:3">
      <c r="A27">
        <f>stocks!A27</f>
        <v>0</v>
      </c>
      <c r="B27">
        <f>stocks!B27</f>
        <v>0</v>
      </c>
      <c r="C27">
        <f>stocks!C27*stocks!D27*stocks!F27</f>
        <v>0</v>
      </c>
    </row>
    <row r="28" spans="1:3">
      <c r="B28" t="s">
        <v>1</v>
      </c>
      <c r="C28">
        <f>SUM(C2:C27)</f>
        <v>13284.513433915306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4.4"/>
  <sheetData>
    <row r="1" spans="1:6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>
      <c r="A2" t="s">
        <v>8</v>
      </c>
      <c r="B2" t="s">
        <v>9</v>
      </c>
      <c r="C2">
        <v>1</v>
      </c>
      <c r="D2">
        <v>213.55000305175781</v>
      </c>
      <c r="E2" t="s">
        <v>10</v>
      </c>
      <c r="F2">
        <v>3.596999883651733</v>
      </c>
    </row>
    <row r="3" spans="1:6">
      <c r="A3" t="s">
        <v>11</v>
      </c>
      <c r="B3" t="s">
        <v>12</v>
      </c>
      <c r="C3">
        <v>1</v>
      </c>
      <c r="D3">
        <v>84.489997863769531</v>
      </c>
      <c r="E3" t="s">
        <v>13</v>
      </c>
      <c r="F3">
        <v>1</v>
      </c>
    </row>
    <row r="4" spans="1:6">
      <c r="A4" t="s">
        <v>14</v>
      </c>
      <c r="B4" t="s">
        <v>15</v>
      </c>
      <c r="C4">
        <v>1</v>
      </c>
      <c r="D4">
        <v>3346.5</v>
      </c>
      <c r="E4" t="s">
        <v>10</v>
      </c>
      <c r="F4">
        <v>3.596999883651733</v>
      </c>
    </row>
    <row r="5" spans="1:6">
      <c r="A5" t="s">
        <v>16</v>
      </c>
      <c r="B5" t="s">
        <v>17</v>
      </c>
      <c r="C5">
        <v>1E-3</v>
      </c>
      <c r="D5">
        <v>108125.3828125</v>
      </c>
      <c r="E5" t="s">
        <v>10</v>
      </c>
      <c r="F5">
        <v>3.596999883651733</v>
      </c>
    </row>
    <row r="6" spans="1:6">
      <c r="A6" t="s">
        <v>13</v>
      </c>
      <c r="B6" t="s">
        <v>18</v>
      </c>
      <c r="C6">
        <v>1</v>
      </c>
      <c r="D6">
        <v>1</v>
      </c>
      <c r="E6" t="s">
        <v>13</v>
      </c>
      <c r="F6">
        <v>1</v>
      </c>
    </row>
    <row r="7" spans="1:6">
      <c r="A7" t="s">
        <v>13</v>
      </c>
      <c r="B7" t="s">
        <v>19</v>
      </c>
      <c r="C7">
        <v>1</v>
      </c>
      <c r="D7">
        <v>1</v>
      </c>
      <c r="E7" t="s">
        <v>13</v>
      </c>
      <c r="F7">
        <v>1</v>
      </c>
    </row>
    <row r="8" spans="1:6">
      <c r="A8" t="s">
        <v>20</v>
      </c>
      <c r="B8" t="s">
        <v>21</v>
      </c>
      <c r="C8">
        <v>1</v>
      </c>
      <c r="D8">
        <v>3.596999883651733</v>
      </c>
      <c r="E8" t="s">
        <v>13</v>
      </c>
      <c r="F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9" sqref="C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portfel</vt:lpstr>
      <vt:lpstr>stocks</vt:lpstr>
      <vt:lpstr>krypto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Marcin</cp:lastModifiedBy>
  <dcterms:created xsi:type="dcterms:W3CDTF">2006-09-22T13:37:51Z</dcterms:created>
  <dcterms:modified xsi:type="dcterms:W3CDTF">2025-07-05T18:01:39Z</dcterms:modified>
</cp:coreProperties>
</file>