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IL/"/>
    </mc:Choice>
  </mc:AlternateContent>
  <xr:revisionPtr revIDLastSave="0" documentId="13_ncr:1_{1B5832F3-4A45-774B-9DFA-05F8613C22ED}" xr6:coauthVersionLast="47" xr6:coauthVersionMax="47" xr10:uidLastSave="{00000000-0000-0000-0000-000000000000}"/>
  <bookViews>
    <workbookView xWindow="1120" yWindow="560" windowWidth="27680" windowHeight="17440" activeTab="1" xr2:uid="{CEE681FA-2C7C-0E47-8A1C-CC1142CF2331}"/>
  </bookViews>
  <sheets>
    <sheet name="All" sheetId="1" r:id="rId1"/>
    <sheet name="VfSf" sheetId="3" r:id="rId2"/>
    <sheet name="Decl" sheetId="2" r:id="rId3"/>
  </sheets>
  <definedNames>
    <definedName name="IL2022_metrics" localSheetId="0">All!$A$1:$N$33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M14" i="1"/>
  <c r="L14" i="1"/>
  <c r="K14" i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3E3A44-3AB0-9B4C-BFD2-D004C1315226}" name="IL2022-metrics" type="6" refreshedVersion="8" background="1" saveData="1">
    <textPr sourceFile="/Users/alecramsay/dev/method_eval/data/IL/IL2022-metrics.csv" comma="1">
      <textFields count="14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<sst xmlns="http://schemas.openxmlformats.org/spreadsheetml/2006/main" count="72" uniqueCount="41">
  <si>
    <t>METRIC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</si>
  <si>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</si>
  <si>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</si>
  <si>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</si>
  <si>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</si>
  <si>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</si>
  <si>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</si>
  <si>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</si>
  <si>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</si>
  <si>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</si>
  <si>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RSE</t>
  </si>
  <si>
    <t>Vf</t>
  </si>
  <si>
    <t>Sf</t>
  </si>
  <si>
    <t>EG</t>
  </si>
  <si>
    <t>PR</t>
  </si>
  <si>
    <t>GAMMA</t>
  </si>
  <si>
    <t>BS_50</t>
  </si>
  <si>
    <t>BV_50</t>
  </si>
  <si>
    <t>BS_V</t>
  </si>
  <si>
    <t>GS</t>
  </si>
  <si>
    <t>MM</t>
  </si>
  <si>
    <t>LO</t>
  </si>
  <si>
    <t>DECL</t>
  </si>
  <si>
    <t>R</t>
  </si>
  <si>
    <t>r</t>
  </si>
  <si>
    <t>Sb</t>
  </si>
  <si>
    <t>Ra</t>
  </si>
  <si>
    <t>Rb</t>
  </si>
  <si>
    <t>Va</t>
  </si>
  <si>
    <t>Vb</t>
  </si>
  <si>
    <t>L_Vf</t>
  </si>
  <si>
    <t>L_Sf</t>
  </si>
  <si>
    <t>U_Vf</t>
  </si>
  <si>
    <t>U_Sf</t>
  </si>
  <si>
    <t>Δ</t>
  </si>
  <si>
    <t>Δ/MEAN</t>
  </si>
  <si>
    <t>Δ/SEM</t>
  </si>
  <si>
    <t>Average for bias measures</t>
  </si>
  <si>
    <t>RESPONSIVENESS MEASURES</t>
  </si>
  <si>
    <t xml:space="preserve">KEY R(V) POINTS </t>
  </si>
  <si>
    <t>FOR FUTURE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</si>
</sst>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0" fontId="1" fillId="0" borderId="0" xfId="0" applyFont="1"/>
    <xf numFmtId="164" fontId="1" fillId="0" borderId="1" xfId="0" applyNumberFormat="1" applyFont="1" applyBorder="1"/>
    <xf numFmtId="49" fontId="1" fillId="0" borderId="1" xfId="0" applyNumberFormat="1" applyFont="1" applyBorder="1"/>
    <xf numFmtId="0" fontId="1" fillId="0" borderId="1" xfId="0" applyFont="1" applyBorder="1"/>
    <xf numFmtId="164" fontId="0" fillId="0" borderId="0" xfId="0" applyNumberFormat="1"/>
    <xf numFmtId="49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164" fontId="0" fillId="0" borderId="0" xfId="0" applyNumberFormat="1" applyAlignment="1">
      <alignment horizontal="right"/>
    </xf>
    <xf numFmtId="49" fontId="2" fillId="0" borderId="4" xfId="0" applyNumberFormat="1" applyFont="1" applyBorder="1"/>
    <xf numFmtId="164" fontId="2" fillId="0" borderId="5" xfId="0" applyNumberFormat="1" applyFont="1" applyBorder="1"/>
    <xf numFmtId="49" fontId="3" fillId="0" borderId="6" xfId="0" applyNumberFormat="1" applyFont="1" applyBorder="1"/>
    <xf numFmtId="164" fontId="3" fillId="0" borderId="7" xfId="0" applyNumberFormat="1" applyFont="1" applyBorder="1"/>
    <xf numFmtId="49" fontId="1" fillId="0" borderId="4" xfId="0" applyNumberFormat="1" applyFont="1" applyBorder="1"/>
    <xf numFmtId="164" fontId="1" fillId="0" borderId="5" xfId="0" applyNumberFormat="1" applyFont="1" applyBorder="1"/>
    <xf numFmtId="49" fontId="0" fillId="0" borderId="8" xfId="0" applyNumberFormat="1" applyBorder="1"/>
    <xf numFmtId="164" fontId="0" fillId="0" borderId="3" xfId="0" applyNumberFormat="1" applyBorder="1"/>
    <xf numFmtId="49" fontId="0" fillId="0" borderId="6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metrics" connectionId="1" xr16:uid="{3436CBFB-AB63-0546-B3DA-D07B6AC70BE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FA80-1C6B-784D-AF8A-20FC266EF565}">
  <dimension ref="A1:O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" sqref="A1:N3"/>
    </sheetView>
  </sheetViews>
  <sheetFormatPr baseColWidth="10" defaultRowHeight="16" x14ac:dyDescent="0.2"/>
  <cols>
    <col min="1" max="1" width="8.1640625" bestFit="1" customWidth="1"/>
    <col min="2" max="9" width="10.83203125" style="6"/>
    <col min="10" max="10" width="9.1640625" style="6" bestFit="1" customWidth="1"/>
    <col min="11" max="14" width="9.83203125" style="6" bestFit="1" customWidth="1"/>
  </cols>
  <sheetData>
    <row r="1" spans="1:15" s="2" customFormat="1" ht="17" thickBot="1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34</v>
      </c>
      <c r="M1" s="3" t="s">
        <v>35</v>
      </c>
      <c r="N1" s="3" t="s">
        <v>36</v>
      </c>
      <c r="O1" s="5"/>
    </row>
    <row r="2" spans="1:15" x14ac:dyDescent="0.2">
      <c r="A2" s="1" t="s">
        <v>11</v>
      </c>
      <c r="B2" s="6">
        <v>0.58168600000000004</v>
      </c>
      <c r="C2" s="6">
        <v>0.58658999999999994</v>
      </c>
      <c r="D2" s="6">
        <v>0.59020099999999998</v>
      </c>
      <c r="E2" s="6">
        <v>0.58564899999999998</v>
      </c>
      <c r="F2" s="6">
        <v>0.57967599999999997</v>
      </c>
      <c r="G2" s="6">
        <v>0.58408899999999997</v>
      </c>
      <c r="H2" s="6">
        <v>0.56138600000000005</v>
      </c>
      <c r="I2" s="6">
        <v>0.58126500000000003</v>
      </c>
      <c r="J2" s="6">
        <v>4.215E-3</v>
      </c>
      <c r="K2" s="6">
        <v>7.2509999999999996E-3</v>
      </c>
      <c r="L2" s="6">
        <v>4.2099999999999999E-4</v>
      </c>
      <c r="M2" s="6">
        <v>7.2400000000000003E-4</v>
      </c>
      <c r="N2" s="6">
        <v>9.9880999999999998E-2</v>
      </c>
    </row>
    <row r="3" spans="1:15" x14ac:dyDescent="0.2">
      <c r="A3" s="1" t="s">
        <v>12</v>
      </c>
      <c r="B3" s="6">
        <v>0.78288899999999995</v>
      </c>
      <c r="C3" s="6">
        <v>0.79778700000000002</v>
      </c>
      <c r="D3" s="6">
        <v>0.78405999999999998</v>
      </c>
      <c r="E3" s="6">
        <v>0.80142400000000003</v>
      </c>
      <c r="F3" s="6">
        <v>0.75439599999999996</v>
      </c>
      <c r="G3" s="6">
        <v>0.75858999999999999</v>
      </c>
      <c r="H3" s="6">
        <v>0.72979899999999998</v>
      </c>
      <c r="I3" s="6">
        <v>0.77100900000000006</v>
      </c>
      <c r="J3" s="6">
        <v>1.1461000000000001E-2</v>
      </c>
      <c r="K3" s="6">
        <v>1.4865E-2</v>
      </c>
      <c r="L3" s="6">
        <v>1.188E-2</v>
      </c>
      <c r="M3" s="6">
        <v>1.5408E-2</v>
      </c>
      <c r="N3" s="6">
        <v>1.036559</v>
      </c>
    </row>
    <row r="4" spans="1:15" x14ac:dyDescent="0.2">
      <c r="A4" s="1"/>
    </row>
    <row r="5" spans="1:15" x14ac:dyDescent="0.2">
      <c r="A5" s="1" t="s">
        <v>13</v>
      </c>
      <c r="B5" s="6">
        <v>-0.119517</v>
      </c>
      <c r="C5" s="6">
        <v>-0.124607</v>
      </c>
      <c r="D5" s="6">
        <v>-0.103658</v>
      </c>
      <c r="E5" s="6">
        <v>-0.13012599999999999</v>
      </c>
      <c r="F5" s="6">
        <v>-9.5044000000000003E-2</v>
      </c>
      <c r="G5" s="6">
        <v>-9.0412000000000006E-2</v>
      </c>
      <c r="H5" s="6">
        <v>-0.107027</v>
      </c>
      <c r="I5" s="6">
        <v>-0.10847900000000001</v>
      </c>
      <c r="J5" s="6">
        <v>6.483E-3</v>
      </c>
      <c r="K5" s="6">
        <v>-5.9762999999999997E-2</v>
      </c>
      <c r="L5" s="6">
        <v>-1.1037999999999999E-2</v>
      </c>
      <c r="M5" s="6">
        <v>0.101752</v>
      </c>
      <c r="N5" s="6">
        <v>-1.702607</v>
      </c>
    </row>
    <row r="6" spans="1:15" x14ac:dyDescent="0.2">
      <c r="A6" s="1" t="s">
        <v>14</v>
      </c>
      <c r="B6" s="6">
        <v>-0.20120299999999999</v>
      </c>
      <c r="C6" s="6">
        <v>-0.211197</v>
      </c>
      <c r="D6" s="6">
        <v>-0.193859</v>
      </c>
      <c r="E6" s="6">
        <v>-0.21577499999999999</v>
      </c>
      <c r="F6" s="6">
        <v>-0.17471999999999999</v>
      </c>
      <c r="G6" s="6">
        <v>-0.17450099999999999</v>
      </c>
      <c r="H6" s="6">
        <v>-0.16841300000000001</v>
      </c>
      <c r="I6" s="6">
        <v>-0.189744</v>
      </c>
      <c r="J6" s="6">
        <v>8.3020000000000004E-3</v>
      </c>
      <c r="K6" s="6">
        <v>-4.3754000000000001E-2</v>
      </c>
      <c r="L6" s="6">
        <v>-1.1459E-2</v>
      </c>
      <c r="M6" s="6">
        <v>6.0392000000000001E-2</v>
      </c>
      <c r="N6" s="6">
        <v>-1.3802700000000001</v>
      </c>
    </row>
    <row r="7" spans="1:15" x14ac:dyDescent="0.2">
      <c r="A7" s="1" t="s">
        <v>15</v>
      </c>
      <c r="B7" s="6">
        <v>-0.14333199999999999</v>
      </c>
      <c r="C7" s="6">
        <v>-0.19525300000000001</v>
      </c>
      <c r="D7" s="6">
        <v>-0.13530500000000001</v>
      </c>
      <c r="E7" s="6">
        <v>-0.209012</v>
      </c>
      <c r="F7" s="6">
        <v>-6.5005999999999994E-2</v>
      </c>
      <c r="G7" s="6">
        <v>-7.2592000000000004E-2</v>
      </c>
      <c r="H7" s="6">
        <v>-4.7885999999999998E-2</v>
      </c>
      <c r="I7" s="6">
        <v>-0.120842</v>
      </c>
      <c r="J7" s="6">
        <v>2.8454E-2</v>
      </c>
      <c r="K7" s="6">
        <v>-0.23546400000000001</v>
      </c>
      <c r="L7" s="6">
        <v>-2.249E-2</v>
      </c>
      <c r="M7" s="6">
        <v>0.186111</v>
      </c>
      <c r="N7" s="6">
        <v>-0.79039899999999996</v>
      </c>
    </row>
    <row r="8" spans="1:15" x14ac:dyDescent="0.2">
      <c r="A8" s="1" t="s">
        <v>16</v>
      </c>
      <c r="B8" s="6">
        <v>-3.0394999999999998E-2</v>
      </c>
      <c r="C8" s="6">
        <v>-6.5994999999999998E-2</v>
      </c>
      <c r="D8" s="6">
        <v>-3.3023999999999998E-2</v>
      </c>
      <c r="E8" s="6">
        <v>-5.9129000000000001E-2</v>
      </c>
      <c r="F8" s="6">
        <v>8.9060000000000007E-3</v>
      </c>
      <c r="G8" s="6">
        <v>3.6979999999999999E-3</v>
      </c>
      <c r="H8" s="6">
        <v>-2.0261000000000001E-2</v>
      </c>
      <c r="I8" s="6">
        <v>-2.7633999999999999E-2</v>
      </c>
      <c r="J8" s="6">
        <v>1.2733E-2</v>
      </c>
      <c r="K8" s="6">
        <v>-0.46077299999999999</v>
      </c>
      <c r="L8" s="6">
        <v>-2.761E-3</v>
      </c>
      <c r="M8" s="6">
        <v>9.9913000000000002E-2</v>
      </c>
      <c r="N8" s="6">
        <v>-0.216838</v>
      </c>
    </row>
    <row r="9" spans="1:15" x14ac:dyDescent="0.2">
      <c r="A9" s="1" t="s">
        <v>17</v>
      </c>
      <c r="B9" s="6">
        <v>-9.3360000000000005E-3</v>
      </c>
      <c r="C9" s="6">
        <v>-2.0416E-2</v>
      </c>
      <c r="D9" s="6">
        <v>-1.2159E-2</v>
      </c>
      <c r="E9" s="6">
        <v>-1.6868999999999999E-2</v>
      </c>
      <c r="F9" s="6">
        <v>2.627E-3</v>
      </c>
      <c r="G9" s="6">
        <v>1.194E-3</v>
      </c>
      <c r="H9" s="6">
        <v>-6.548E-3</v>
      </c>
      <c r="I9" s="6">
        <v>-8.6949999999999996E-3</v>
      </c>
      <c r="J9" s="6">
        <v>3.859E-3</v>
      </c>
      <c r="K9" s="6">
        <v>-0.44381799999999999</v>
      </c>
      <c r="L9" s="6">
        <v>-6.4099999999999997E-4</v>
      </c>
      <c r="M9" s="6">
        <v>7.3720999999999995E-2</v>
      </c>
      <c r="N9" s="6">
        <v>-0.166105</v>
      </c>
    </row>
    <row r="10" spans="1:15" x14ac:dyDescent="0.2">
      <c r="A10" s="1" t="s">
        <v>18</v>
      </c>
      <c r="B10" s="6">
        <v>-2.9315999999999998E-2</v>
      </c>
      <c r="C10" s="6">
        <v>-2.4271999999999998E-2</v>
      </c>
      <c r="D10" s="6">
        <v>-2.7979E-2</v>
      </c>
      <c r="E10" s="6">
        <v>-3.0495000000000001E-2</v>
      </c>
      <c r="F10" s="6">
        <v>-5.8129999999999996E-3</v>
      </c>
      <c r="G10" s="6">
        <v>-4.6880000000000003E-3</v>
      </c>
      <c r="H10" s="6">
        <v>-4.3833999999999998E-2</v>
      </c>
      <c r="I10" s="6">
        <v>-2.2846999999999999E-2</v>
      </c>
      <c r="J10" s="6">
        <v>6.1840000000000003E-3</v>
      </c>
      <c r="K10" s="6">
        <v>-0.27067000000000002</v>
      </c>
      <c r="L10" s="6">
        <v>-6.4689999999999999E-3</v>
      </c>
      <c r="M10" s="6">
        <v>0.28314400000000001</v>
      </c>
      <c r="N10" s="6">
        <v>-1.046087</v>
      </c>
    </row>
    <row r="11" spans="1:15" x14ac:dyDescent="0.2">
      <c r="A11" s="1" t="s">
        <v>19</v>
      </c>
      <c r="B11" s="6">
        <v>-2.9332E-2</v>
      </c>
      <c r="C11" s="6">
        <v>-4.1054E-2</v>
      </c>
      <c r="D11" s="6">
        <v>-3.5437000000000003E-2</v>
      </c>
      <c r="E11" s="6">
        <v>-3.6263999999999998E-2</v>
      </c>
      <c r="F11" s="6">
        <v>1.0596E-2</v>
      </c>
      <c r="G11" s="6">
        <v>1.5599999999999999E-2</v>
      </c>
      <c r="H11" s="6">
        <v>-2.5083999999999999E-2</v>
      </c>
      <c r="I11" s="6">
        <v>-1.8606999999999999E-2</v>
      </c>
      <c r="J11" s="6">
        <v>1.0269E-2</v>
      </c>
      <c r="K11" s="6">
        <v>-0.55188899999999996</v>
      </c>
      <c r="L11" s="6">
        <v>-1.0725E-2</v>
      </c>
      <c r="M11" s="6">
        <v>0.57639600000000002</v>
      </c>
      <c r="N11" s="6">
        <v>-1.044405</v>
      </c>
    </row>
    <row r="12" spans="1:15" x14ac:dyDescent="0.2">
      <c r="A12" s="1" t="s">
        <v>20</v>
      </c>
      <c r="B12" s="6">
        <v>1.4576E-2</v>
      </c>
      <c r="C12" s="6">
        <v>8.0800000000000004E-3</v>
      </c>
      <c r="D12" s="6">
        <v>6.5209999999999999E-3</v>
      </c>
      <c r="E12" s="6">
        <v>4.6340000000000001E-3</v>
      </c>
      <c r="F12" s="6">
        <v>2.2423999999999999E-2</v>
      </c>
      <c r="G12" s="6">
        <v>3.3033E-2</v>
      </c>
      <c r="H12" s="6">
        <v>1.4213999999999999E-2</v>
      </c>
      <c r="I12" s="6">
        <v>1.4818E-2</v>
      </c>
      <c r="J12" s="6">
        <v>4.5019999999999999E-3</v>
      </c>
      <c r="K12" s="6">
        <v>0.30381999999999998</v>
      </c>
      <c r="L12" s="6">
        <v>-2.42E-4</v>
      </c>
      <c r="M12" s="6">
        <v>-1.6330999999999998E-2</v>
      </c>
      <c r="N12" s="6">
        <v>-5.3754000000000003E-2</v>
      </c>
    </row>
    <row r="13" spans="1:15" x14ac:dyDescent="0.2">
      <c r="A13" s="7" t="s">
        <v>21</v>
      </c>
      <c r="B13" s="8">
        <v>2.7865000000000001E-2</v>
      </c>
      <c r="C13" s="8">
        <v>1.064E-2</v>
      </c>
      <c r="D13" s="8">
        <v>2.1849E-2</v>
      </c>
      <c r="E13" s="8">
        <v>2.6983E-2</v>
      </c>
      <c r="F13" s="8">
        <v>6.4306000000000002E-2</v>
      </c>
      <c r="G13" s="8">
        <v>5.7508999999999998E-2</v>
      </c>
      <c r="H13" s="8">
        <v>2.6807000000000001E-2</v>
      </c>
      <c r="I13" s="8">
        <v>3.4681999999999998E-2</v>
      </c>
      <c r="J13" s="8">
        <v>8.685E-3</v>
      </c>
      <c r="K13" s="8">
        <v>0.25041799999999997</v>
      </c>
      <c r="L13" s="8">
        <v>-6.8170000000000001E-3</v>
      </c>
      <c r="M13" s="8">
        <v>-0.19655700000000001</v>
      </c>
      <c r="N13" s="8">
        <v>-0.78491699999999998</v>
      </c>
      <c r="O13" s="9"/>
    </row>
    <row r="14" spans="1:15" x14ac:dyDescent="0.2">
      <c r="A14" s="1"/>
      <c r="I14" s="10" t="s">
        <v>37</v>
      </c>
      <c r="J14" s="6">
        <f>AVERAGE(J5:J13)</f>
        <v>9.9412222222222228E-3</v>
      </c>
      <c r="K14" s="6">
        <f t="shared" ref="K14:N14" si="0">AVERAGE(K5:K13)</f>
        <v>-0.16798811111111112</v>
      </c>
      <c r="L14" s="6">
        <f t="shared" si="0"/>
        <v>-8.0713333333333349E-3</v>
      </c>
      <c r="M14" s="6">
        <f t="shared" si="0"/>
        <v>0.12983788888888889</v>
      </c>
      <c r="N14" s="6">
        <f t="shared" si="0"/>
        <v>-0.7983757777777778</v>
      </c>
    </row>
    <row r="15" spans="1:15" x14ac:dyDescent="0.2">
      <c r="A15" s="1"/>
    </row>
    <row r="16" spans="1:15" x14ac:dyDescent="0.2">
      <c r="A16" s="1" t="s">
        <v>22</v>
      </c>
      <c r="B16" s="6">
        <v>-27.316002999999998</v>
      </c>
      <c r="C16" s="6">
        <v>-33.856498999999999</v>
      </c>
      <c r="D16" s="6">
        <v>-30.206417999999999</v>
      </c>
      <c r="E16" s="6">
        <v>-31.061053999999999</v>
      </c>
      <c r="F16" s="6">
        <v>-11.190721999999999</v>
      </c>
      <c r="G16" s="6">
        <v>-15.109211</v>
      </c>
      <c r="H16" s="6">
        <v>-18.491578000000001</v>
      </c>
      <c r="I16" s="6">
        <v>-23.319247000000001</v>
      </c>
      <c r="J16" s="6">
        <v>3.899635</v>
      </c>
      <c r="K16" s="6">
        <v>-0.16722799999999999</v>
      </c>
      <c r="L16" s="6">
        <v>-3.996756</v>
      </c>
      <c r="M16" s="6">
        <v>0.17139299999999999</v>
      </c>
      <c r="N16" s="6">
        <v>-1.024905</v>
      </c>
    </row>
    <row r="18" spans="1:14" x14ac:dyDescent="0.2">
      <c r="A18" t="s">
        <v>38</v>
      </c>
    </row>
    <row r="19" spans="1:14" x14ac:dyDescent="0.2">
      <c r="A19" s="1" t="s">
        <v>23</v>
      </c>
      <c r="B19" s="6">
        <v>3.46313</v>
      </c>
      <c r="C19" s="6">
        <v>3.4390480000000001</v>
      </c>
      <c r="D19" s="6">
        <v>3.1491929999999999</v>
      </c>
      <c r="E19" s="6">
        <v>3.5192939999999999</v>
      </c>
      <c r="F19" s="6">
        <v>3.192882</v>
      </c>
      <c r="G19" s="6">
        <v>3.0751949999999999</v>
      </c>
      <c r="H19" s="6">
        <v>3.7435049999999999</v>
      </c>
      <c r="I19" s="6">
        <v>3.353186</v>
      </c>
      <c r="J19" s="6">
        <v>0.105183</v>
      </c>
      <c r="K19" s="6">
        <v>3.1368E-2</v>
      </c>
      <c r="L19" s="6">
        <v>0.109944</v>
      </c>
      <c r="M19" s="6">
        <v>3.2787999999999998E-2</v>
      </c>
      <c r="N19" s="6">
        <v>1.045264</v>
      </c>
    </row>
    <row r="20" spans="1:14" x14ac:dyDescent="0.2">
      <c r="A20" s="1" t="s">
        <v>24</v>
      </c>
      <c r="B20" s="6">
        <v>1.7084630000000001</v>
      </c>
      <c r="C20" s="6">
        <v>1.1841330000000001</v>
      </c>
      <c r="D20" s="6">
        <v>1.649149</v>
      </c>
      <c r="E20" s="6">
        <v>1.078962</v>
      </c>
      <c r="F20" s="6">
        <v>2.377005</v>
      </c>
      <c r="G20" s="6">
        <v>2.2119219999999999</v>
      </c>
      <c r="H20" s="6">
        <v>2.963419</v>
      </c>
      <c r="I20" s="6">
        <v>1.910765</v>
      </c>
      <c r="J20" s="6">
        <v>0.30024899999999999</v>
      </c>
      <c r="K20" s="6">
        <v>0.157135</v>
      </c>
      <c r="L20" s="6">
        <v>-0.20230200000000001</v>
      </c>
      <c r="M20" s="6">
        <v>-0.105875</v>
      </c>
      <c r="N20" s="6">
        <v>-0.67378099999999996</v>
      </c>
    </row>
    <row r="21" spans="1:14" x14ac:dyDescent="0.2">
      <c r="A21" s="1"/>
    </row>
    <row r="22" spans="1:14" x14ac:dyDescent="0.2">
      <c r="A22" s="1" t="s">
        <v>39</v>
      </c>
    </row>
    <row r="23" spans="1:14" x14ac:dyDescent="0.2">
      <c r="A23" s="1" t="s">
        <v>25</v>
      </c>
      <c r="B23" s="6">
        <v>0.78288899999999995</v>
      </c>
      <c r="C23" s="6">
        <v>0.79778700000000002</v>
      </c>
      <c r="D23" s="6">
        <v>0.78405999999999998</v>
      </c>
      <c r="E23" s="6">
        <v>0.80142400000000003</v>
      </c>
      <c r="F23" s="6">
        <v>0.75439599999999996</v>
      </c>
      <c r="G23" s="6">
        <v>0.75858999999999999</v>
      </c>
      <c r="H23" s="6">
        <v>0.72979899999999998</v>
      </c>
      <c r="I23" s="6">
        <v>0.77100900000000006</v>
      </c>
      <c r="J23" s="6">
        <v>1.1461000000000001E-2</v>
      </c>
      <c r="K23" s="6">
        <v>1.4865E-2</v>
      </c>
      <c r="L23" s="6">
        <v>1.188E-2</v>
      </c>
      <c r="M23" s="6">
        <v>1.5408E-2</v>
      </c>
      <c r="N23" s="6">
        <v>1.036559</v>
      </c>
    </row>
    <row r="24" spans="1:14" x14ac:dyDescent="0.2">
      <c r="A24" s="1" t="s">
        <v>26</v>
      </c>
      <c r="B24" s="6">
        <v>0.89144500000000004</v>
      </c>
      <c r="C24" s="6">
        <v>0.89889399999999997</v>
      </c>
      <c r="D24" s="6">
        <v>0.89202999999999999</v>
      </c>
      <c r="E24" s="6">
        <v>0.90071199999999996</v>
      </c>
      <c r="F24" s="6">
        <v>0.87719800000000003</v>
      </c>
      <c r="G24" s="6">
        <v>0.87929500000000005</v>
      </c>
      <c r="H24" s="6">
        <v>0.86489899999999997</v>
      </c>
      <c r="I24" s="6">
        <v>0.88550499999999999</v>
      </c>
      <c r="J24" s="6">
        <v>5.731E-3</v>
      </c>
      <c r="K24" s="6">
        <v>6.4720000000000003E-3</v>
      </c>
      <c r="L24" s="6">
        <v>5.94E-3</v>
      </c>
      <c r="M24" s="6">
        <v>6.7080000000000004E-3</v>
      </c>
      <c r="N24" s="6">
        <v>1.0364679999999999</v>
      </c>
    </row>
    <row r="25" spans="1:14" x14ac:dyDescent="0.2">
      <c r="A25" s="1" t="s">
        <v>27</v>
      </c>
      <c r="B25" s="6">
        <v>0.39144499999999999</v>
      </c>
      <c r="C25" s="6">
        <v>0.39889400000000003</v>
      </c>
      <c r="D25" s="6">
        <v>0.39202999999999999</v>
      </c>
      <c r="E25" s="6">
        <v>0.40071200000000001</v>
      </c>
      <c r="F25" s="6">
        <v>0.37719799999999998</v>
      </c>
      <c r="G25" s="6">
        <v>0.37929499999999999</v>
      </c>
      <c r="H25" s="6">
        <v>0.36489899999999997</v>
      </c>
      <c r="I25" s="6">
        <v>0.38550499999999999</v>
      </c>
      <c r="J25" s="6">
        <v>5.731E-3</v>
      </c>
      <c r="K25" s="6">
        <v>1.4866000000000001E-2</v>
      </c>
      <c r="L25" s="6">
        <v>5.94E-3</v>
      </c>
      <c r="M25" s="6">
        <v>1.5408E-2</v>
      </c>
      <c r="N25" s="6">
        <v>1.0364679999999999</v>
      </c>
    </row>
    <row r="26" spans="1:14" x14ac:dyDescent="0.2">
      <c r="A26" s="1" t="s">
        <v>28</v>
      </c>
      <c r="B26" s="6">
        <v>0.62132299999999996</v>
      </c>
      <c r="C26" s="6">
        <v>0.64597700000000002</v>
      </c>
      <c r="D26" s="6">
        <v>0.64399300000000004</v>
      </c>
      <c r="E26" s="6">
        <v>0.62806700000000004</v>
      </c>
      <c r="F26" s="6">
        <v>0.57522700000000004</v>
      </c>
      <c r="G26" s="6">
        <v>0.58801999999999999</v>
      </c>
      <c r="H26" s="6">
        <v>0.60907500000000003</v>
      </c>
      <c r="I26" s="6">
        <v>0.61506000000000005</v>
      </c>
      <c r="J26" s="6">
        <v>1.1993999999999999E-2</v>
      </c>
      <c r="K26" s="6">
        <v>1.9501000000000001E-2</v>
      </c>
      <c r="L26" s="6">
        <v>6.2630000000000003E-3</v>
      </c>
      <c r="M26" s="6">
        <v>1.0182999999999999E-2</v>
      </c>
      <c r="N26" s="6">
        <v>0.52217800000000003</v>
      </c>
    </row>
    <row r="27" spans="1:14" x14ac:dyDescent="0.2">
      <c r="A27" s="1" t="s">
        <v>29</v>
      </c>
      <c r="B27" s="6">
        <v>0.35081200000000001</v>
      </c>
      <c r="C27" s="6">
        <v>0.34338299999999999</v>
      </c>
      <c r="D27" s="6">
        <v>0.33415699999999998</v>
      </c>
      <c r="E27" s="6">
        <v>0.34494999999999998</v>
      </c>
      <c r="F27" s="6">
        <v>0.36046699999999998</v>
      </c>
      <c r="G27" s="6">
        <v>0.35447099999999998</v>
      </c>
      <c r="H27" s="6">
        <v>0.364118</v>
      </c>
      <c r="I27" s="6">
        <v>0.35025800000000001</v>
      </c>
      <c r="J27" s="6">
        <v>4.6499999999999996E-3</v>
      </c>
      <c r="K27" s="6">
        <v>1.3276E-2</v>
      </c>
      <c r="L27" s="6">
        <v>5.5400000000000002E-4</v>
      </c>
      <c r="M27" s="6">
        <v>1.5820000000000001E-3</v>
      </c>
      <c r="N27" s="6">
        <v>0.11914</v>
      </c>
    </row>
    <row r="28" spans="1:14" x14ac:dyDescent="0.2">
      <c r="A28" s="1"/>
    </row>
    <row r="29" spans="1:14" x14ac:dyDescent="0.2">
      <c r="A29" s="1" t="s">
        <v>40</v>
      </c>
    </row>
    <row r="30" spans="1:14" x14ac:dyDescent="0.2">
      <c r="A30" s="1" t="s">
        <v>30</v>
      </c>
      <c r="B30" s="6">
        <v>0.56000000000000005</v>
      </c>
      <c r="C30" s="6">
        <v>0.56499999999999995</v>
      </c>
      <c r="D30" s="6">
        <v>0.56999999999999995</v>
      </c>
      <c r="E30" s="6">
        <v>0.56499999999999995</v>
      </c>
      <c r="F30" s="6">
        <v>0.55500000000000005</v>
      </c>
      <c r="G30" s="6">
        <v>0.56000000000000005</v>
      </c>
      <c r="H30" s="6">
        <v>0.54</v>
      </c>
      <c r="I30" s="6">
        <v>0.55916699999999997</v>
      </c>
      <c r="J30" s="6">
        <v>4.3620000000000004E-3</v>
      </c>
      <c r="K30" s="6">
        <v>7.8009999999999998E-3</v>
      </c>
      <c r="L30" s="6">
        <v>8.3299999999999997E-4</v>
      </c>
      <c r="M30" s="6">
        <v>1.49E-3</v>
      </c>
      <c r="N30" s="6">
        <v>0.190967</v>
      </c>
    </row>
    <row r="31" spans="1:14" x14ac:dyDescent="0.2">
      <c r="A31" s="1" t="s">
        <v>31</v>
      </c>
      <c r="B31" s="6">
        <v>0.73684700000000003</v>
      </c>
      <c r="C31" s="6">
        <v>0.76438300000000003</v>
      </c>
      <c r="D31" s="6">
        <v>0.74546599999999996</v>
      </c>
      <c r="E31" s="6">
        <v>0.770729</v>
      </c>
      <c r="F31" s="6">
        <v>0.68617799999999995</v>
      </c>
      <c r="G31" s="6">
        <v>0.69689000000000001</v>
      </c>
      <c r="H31" s="6">
        <v>0.66212899999999997</v>
      </c>
      <c r="I31" s="6">
        <v>0.72096199999999999</v>
      </c>
      <c r="J31" s="6">
        <v>1.8450999999999999E-2</v>
      </c>
      <c r="K31" s="6">
        <v>2.5592E-2</v>
      </c>
      <c r="L31" s="6">
        <v>1.5885E-2</v>
      </c>
      <c r="M31" s="6">
        <v>2.2033000000000001E-2</v>
      </c>
      <c r="N31" s="6">
        <v>0.86092900000000006</v>
      </c>
    </row>
    <row r="32" spans="1:14" x14ac:dyDescent="0.2">
      <c r="A32" s="1" t="s">
        <v>32</v>
      </c>
      <c r="B32" s="6">
        <v>0.60499999999999998</v>
      </c>
      <c r="C32" s="6">
        <v>0.61</v>
      </c>
      <c r="D32" s="6">
        <v>0.61499999999999999</v>
      </c>
      <c r="E32" s="6">
        <v>0.61</v>
      </c>
      <c r="F32" s="6">
        <v>0.6</v>
      </c>
      <c r="G32" s="6">
        <v>0.60499999999999998</v>
      </c>
      <c r="H32" s="6">
        <v>0.58499999999999996</v>
      </c>
      <c r="I32" s="6">
        <v>0.60416700000000001</v>
      </c>
      <c r="J32" s="6">
        <v>4.3620000000000004E-3</v>
      </c>
      <c r="K32" s="6">
        <v>7.2199999999999999E-3</v>
      </c>
      <c r="L32" s="6">
        <v>8.3299999999999997E-4</v>
      </c>
      <c r="M32" s="6">
        <v>1.379E-3</v>
      </c>
      <c r="N32" s="6">
        <v>0.190967</v>
      </c>
    </row>
    <row r="33" spans="1:14" x14ac:dyDescent="0.2">
      <c r="A33" t="s">
        <v>33</v>
      </c>
      <c r="B33" s="6">
        <v>0.81222499999999997</v>
      </c>
      <c r="C33" s="6">
        <v>0.81818900000000006</v>
      </c>
      <c r="D33" s="6">
        <v>0.81356899999999999</v>
      </c>
      <c r="E33" s="6">
        <v>0.8206</v>
      </c>
      <c r="F33" s="6">
        <v>0.799481</v>
      </c>
      <c r="G33" s="6">
        <v>0.79936600000000002</v>
      </c>
      <c r="H33" s="6">
        <v>0.78716299999999995</v>
      </c>
      <c r="I33" s="6">
        <v>0.80639499999999997</v>
      </c>
      <c r="J33" s="6">
        <v>5.352E-3</v>
      </c>
      <c r="K33" s="6">
        <v>6.6369999999999997E-3</v>
      </c>
      <c r="L33" s="6">
        <v>5.8300000000000001E-3</v>
      </c>
      <c r="M33" s="6">
        <v>7.2300000000000003E-3</v>
      </c>
      <c r="N33" s="6">
        <v>1.0893120000000001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D6CC-2FBF-F24A-9F8A-50DAB121FBEC}">
  <dimension ref="A1:N3"/>
  <sheetViews>
    <sheetView tabSelected="1" workbookViewId="0">
      <selection activeCell="D10" sqref="D10"/>
    </sheetView>
  </sheetViews>
  <sheetFormatPr baseColWidth="10" defaultRowHeight="16" x14ac:dyDescent="0.2"/>
  <cols>
    <col min="1" max="1" width="7.5" bestFit="1" customWidth="1"/>
    <col min="2" max="2" width="9.6640625" bestFit="1" customWidth="1"/>
    <col min="3" max="14" width="8.5" bestFit="1" customWidth="1"/>
  </cols>
  <sheetData>
    <row r="1" spans="1:14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34</v>
      </c>
      <c r="M1" s="16" t="s">
        <v>35</v>
      </c>
      <c r="N1" s="16" t="s">
        <v>36</v>
      </c>
    </row>
    <row r="2" spans="1:14" x14ac:dyDescent="0.2">
      <c r="A2" s="17" t="s">
        <v>11</v>
      </c>
      <c r="B2" s="18">
        <v>0.58168600000000004</v>
      </c>
      <c r="C2" s="18">
        <v>0.58658999999999994</v>
      </c>
      <c r="D2" s="18">
        <v>0.59020099999999998</v>
      </c>
      <c r="E2" s="18">
        <v>0.58564899999999998</v>
      </c>
      <c r="F2" s="18">
        <v>0.57967599999999997</v>
      </c>
      <c r="G2" s="18">
        <v>0.58408899999999997</v>
      </c>
      <c r="H2" s="18">
        <v>0.56138600000000005</v>
      </c>
      <c r="I2" s="18">
        <v>0.58126500000000003</v>
      </c>
      <c r="J2" s="18">
        <v>4.215E-3</v>
      </c>
      <c r="K2" s="18">
        <v>7.2509999999999996E-3</v>
      </c>
      <c r="L2" s="18">
        <v>4.2099999999999999E-4</v>
      </c>
      <c r="M2" s="18">
        <v>7.2400000000000003E-4</v>
      </c>
      <c r="N2" s="18">
        <v>9.9880999999999998E-2</v>
      </c>
    </row>
    <row r="3" spans="1:14" ht="17" thickBot="1" x14ac:dyDescent="0.25">
      <c r="A3" s="19" t="s">
        <v>12</v>
      </c>
      <c r="B3" s="20">
        <v>0.78288899999999995</v>
      </c>
      <c r="C3" s="20">
        <v>0.79778700000000002</v>
      </c>
      <c r="D3" s="20">
        <v>0.78405999999999998</v>
      </c>
      <c r="E3" s="20">
        <v>0.80142400000000003</v>
      </c>
      <c r="F3" s="20">
        <v>0.75439599999999996</v>
      </c>
      <c r="G3" s="20">
        <v>0.75858999999999999</v>
      </c>
      <c r="H3" s="20">
        <v>0.72979899999999998</v>
      </c>
      <c r="I3" s="20">
        <v>0.77100900000000006</v>
      </c>
      <c r="J3" s="20">
        <v>1.1461000000000001E-2</v>
      </c>
      <c r="K3" s="20">
        <v>1.4865E-2</v>
      </c>
      <c r="L3" s="20">
        <v>1.188E-2</v>
      </c>
      <c r="M3" s="20">
        <v>1.5408E-2</v>
      </c>
      <c r="N3" s="20">
        <v>1.036559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EE5C-BFB1-D848-B179-3A410ED248AB}">
  <dimension ref="A1:N2"/>
  <sheetViews>
    <sheetView workbookViewId="0">
      <selection activeCell="N1" sqref="A1:N1048576"/>
    </sheetView>
  </sheetViews>
  <sheetFormatPr baseColWidth="10" defaultRowHeight="16" x14ac:dyDescent="0.2"/>
  <cols>
    <col min="1" max="1" width="7.5" bestFit="1" customWidth="1"/>
    <col min="2" max="14" width="8.5" bestFit="1" customWidth="1"/>
  </cols>
  <sheetData>
    <row r="1" spans="1:14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34</v>
      </c>
      <c r="M1" s="12" t="s">
        <v>35</v>
      </c>
      <c r="N1" s="12" t="s">
        <v>36</v>
      </c>
    </row>
    <row r="2" spans="1:14" ht="17" thickBot="1" x14ac:dyDescent="0.25">
      <c r="A2" s="13" t="s">
        <v>22</v>
      </c>
      <c r="B2" s="14">
        <v>-27.315999999999999</v>
      </c>
      <c r="C2" s="14">
        <v>-33.856499999999997</v>
      </c>
      <c r="D2" s="14">
        <v>-30.206399999999999</v>
      </c>
      <c r="E2" s="14">
        <v>-31.0611</v>
      </c>
      <c r="F2" s="14">
        <v>-11.1907</v>
      </c>
      <c r="G2" s="14">
        <v>-15.1092</v>
      </c>
      <c r="H2" s="14">
        <v>-18.491599999999998</v>
      </c>
      <c r="I2" s="14">
        <v>-23.319199999999999</v>
      </c>
      <c r="J2" s="14">
        <v>3.8996</v>
      </c>
      <c r="K2" s="14">
        <v>-0.16719999999999999</v>
      </c>
      <c r="L2" s="14">
        <v>-3.9967999999999999</v>
      </c>
      <c r="M2" s="14">
        <v>0.1714</v>
      </c>
      <c r="N2" s="14">
        <v>-1.0248999999999999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All</vt:lpstr>
      <vt:lpstr>VfSf</vt:lpstr>
      <vt:lpstr>Decl</vt:lpstr>
      <vt:lpstr>All!IL2022_metrics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2022-07-03T16:45:35Z</dcterms:created>
  <dcterms:modified xsi:type="dcterms:W3CDTF">2022-07-03T22:19:09Z</dcterms:modified>
</cp:coreProperties>
</file>