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analysis/NC/"/>
    </mc:Choice>
  </mc:AlternateContent>
  <xr:revisionPtr revIDLastSave="0" documentId="13_ncr:1_{C7E8C754-3833-754A-B397-F09C7C16D8F9}" xr6:coauthVersionLast="47" xr6:coauthVersionMax="47" xr10:uidLastSave="{00000000-0000-0000-0000-000000000000}"/>
  <bookViews>
    <workbookView xWindow="1120" yWindow="500" windowWidth="27300" windowHeight="16940" activeTab="2" xr2:uid="{8DCDD693-1C5B-C240-A656-06CB08BCA00D}"/>
  </bookViews>
  <sheets>
    <sheet name="All" sheetId="1" r:id="rId1"/>
    <sheet name="VfSf" sheetId="2" r:id="rId2"/>
    <sheet name="Decl" sheetId="3" r:id="rId3"/>
  </sheets>
  <definedNames>
    <definedName name="NC2022_metrics" localSheetId="0">All!$A$1:$N$33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4" i="1"/>
  <c r="K14" i="1"/>
  <c r="J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85593-BE2D-5445-B9BA-DB629AC99DF4}" name="NC2022-metrics" type="6" refreshedVersion="8" background="1" saveData="1">
    <textPr sourceFile="/Users/alecramsay/dev/method_eval/data/NC/NC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<sst xmlns="http://schemas.openxmlformats.org/spreadsheetml/2006/main" count="72" uniqueCount="41">
  <si>
    <t>METRIC</t>
  </si>
  <si>
    <t>composite</t>
  </si>
  <si>
    <t>P2020</t>
  </si>
  <si>
    <t>P2016</t>
  </si>
  <si>
    <t>S2020</t>
  </si>
  <si>
    <t>S2016</t>
  </si>
  <si>
    <t>G2020</t>
  </si>
  <si>
    <t>AG2020</t>
  </si>
  <si>
    <t>MEAN</t>
  </si>
  <si>
    <t>SEM</t>
  </si>
  <si>
    <t>RSE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</si>
  <si>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</si>
  <si>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</si>
  <si>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</si>
  <si>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</si>
  <si>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</si>
  <si>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</si>
  <si>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</si>
  <si>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</si>
  <si>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</si>
  <si>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</si>
  <si>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</si>
  <si>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</si>
  <si>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</si>
  <si>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</si>
  <si>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</si>
  <si>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</si>
  <si>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</si>
  <si>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</si>
  <si>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</si>
  <si>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</si>
  <si>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</si>
  <si>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</si>
  <si>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</si>
  <si>
    <t>RESPONSIVENESS MEASURES</t>
  </si>
  <si>
    <t xml:space="preserve">KEY R(V) POINTS </t>
  </si>
  <si>
    <t>FOR FUTURE USE</t>
  </si>
  <si>
    <t>Δ</t>
  </si>
  <si>
    <t>Δ/MEAN</t>
  </si>
  <si>
    <t>Δ/SEM</t>
  </si>
  <si>
    <t>Average for bias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</si>
</sst>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0" fillId="0" borderId="0" xfId="0" applyNumberForma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164" fontId="0" fillId="0" borderId="0" xfId="0" applyNumberFormat="1" applyAlignment="1">
      <alignment horizontal="right"/>
    </xf>
    <xf numFmtId="164" fontId="0" fillId="0" borderId="3" xfId="0" applyNumberFormat="1" applyBorder="1"/>
    <xf numFmtId="49" fontId="1" fillId="0" borderId="4" xfId="0" applyNumberFormat="1" applyFont="1" applyBorder="1"/>
    <xf numFmtId="164" fontId="1" fillId="0" borderId="5" xfId="0" applyNumberFormat="1" applyFont="1" applyBorder="1"/>
    <xf numFmtId="49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49" fontId="2" fillId="0" borderId="4" xfId="0" applyNumberFormat="1" applyFont="1" applyBorder="1"/>
    <xf numFmtId="164" fontId="2" fillId="0" borderId="5" xfId="0" applyNumberFormat="1" applyFont="1" applyBorder="1"/>
    <xf numFmtId="49" fontId="3" fillId="0" borderId="7" xfId="0" applyNumberFormat="1" applyFont="1" applyBorder="1"/>
    <xf numFmtId="164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19146B4A-8B77-9446-95A3-B5A83934A0E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85F3-094B-EA49-B0AA-72006D9A959E}">
  <dimension ref="A1:O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4" sqref="I14:N14"/>
    </sheetView>
  </sheetViews>
  <sheetFormatPr baseColWidth="10" defaultRowHeight="16" x14ac:dyDescent="0.2"/>
  <cols>
    <col min="1" max="1" width="8.1640625" bestFit="1" customWidth="1"/>
    <col min="2" max="9" width="10.83203125" style="6"/>
    <col min="10" max="10" width="9.1640625" style="6" bestFit="1" customWidth="1"/>
    <col min="11" max="14" width="9.83203125" style="6" bestFit="1" customWidth="1"/>
  </cols>
  <sheetData>
    <row r="1" spans="1:15" s="5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37</v>
      </c>
      <c r="M1" s="3" t="s">
        <v>38</v>
      </c>
      <c r="N1" s="3" t="s">
        <v>39</v>
      </c>
      <c r="O1" s="4"/>
    </row>
    <row r="2" spans="1:15" x14ac:dyDescent="0.2">
      <c r="A2" s="1" t="s">
        <v>11</v>
      </c>
      <c r="B2" s="6">
        <v>0.49433300000000002</v>
      </c>
      <c r="C2" s="6">
        <v>0.49314400000000003</v>
      </c>
      <c r="D2" s="6">
        <v>0.48094100000000001</v>
      </c>
      <c r="E2" s="6">
        <v>0.49085200000000001</v>
      </c>
      <c r="F2" s="6">
        <v>0.47044399999999997</v>
      </c>
      <c r="G2" s="6">
        <v>0.52287499999999998</v>
      </c>
      <c r="H2" s="6">
        <v>0.50124299999999999</v>
      </c>
      <c r="I2" s="6">
        <v>0.49325000000000002</v>
      </c>
      <c r="J2" s="6">
        <v>7.3460000000000001E-3</v>
      </c>
      <c r="K2" s="6">
        <v>1.4893E-2</v>
      </c>
      <c r="L2" s="6">
        <v>1.083E-3</v>
      </c>
      <c r="M2" s="6">
        <v>2.196E-3</v>
      </c>
      <c r="N2" s="6">
        <v>0.147427</v>
      </c>
    </row>
    <row r="3" spans="1:15" x14ac:dyDescent="0.2">
      <c r="A3" s="1" t="s">
        <v>12</v>
      </c>
      <c r="B3" s="6">
        <v>0.48244700000000001</v>
      </c>
      <c r="C3" s="6">
        <v>0.47445500000000002</v>
      </c>
      <c r="D3" s="6">
        <v>0.450154</v>
      </c>
      <c r="E3" s="6">
        <v>0.47141300000000003</v>
      </c>
      <c r="F3" s="6">
        <v>0.40962900000000002</v>
      </c>
      <c r="G3" s="6">
        <v>0.56120999999999999</v>
      </c>
      <c r="H3" s="6">
        <v>0.50139199999999995</v>
      </c>
      <c r="I3" s="6">
        <v>0.47804200000000002</v>
      </c>
      <c r="J3" s="6">
        <v>2.0798000000000001E-2</v>
      </c>
      <c r="K3" s="6">
        <v>4.3506999999999997E-2</v>
      </c>
      <c r="L3" s="6">
        <v>4.4050000000000001E-3</v>
      </c>
      <c r="M3" s="6">
        <v>9.2149999999999992E-3</v>
      </c>
      <c r="N3" s="6">
        <v>0.21179899999999999</v>
      </c>
    </row>
    <row r="4" spans="1:15" x14ac:dyDescent="0.2">
      <c r="A4" s="1"/>
    </row>
    <row r="5" spans="1:15" x14ac:dyDescent="0.2">
      <c r="A5" s="1" t="s">
        <v>13</v>
      </c>
      <c r="B5" s="6">
        <v>6.2189999999999997E-3</v>
      </c>
      <c r="C5" s="6">
        <v>1.1833E-2</v>
      </c>
      <c r="D5" s="6">
        <v>1.1728000000000001E-2</v>
      </c>
      <c r="E5" s="6">
        <v>1.0291E-2</v>
      </c>
      <c r="F5" s="6">
        <v>3.1259000000000002E-2</v>
      </c>
      <c r="G5" s="6">
        <v>-1.546E-2</v>
      </c>
      <c r="H5" s="6">
        <v>1.0939999999999999E-3</v>
      </c>
      <c r="I5" s="6">
        <v>8.4569999999999992E-3</v>
      </c>
      <c r="J5" s="6">
        <v>6.2490000000000002E-3</v>
      </c>
      <c r="K5" s="6">
        <v>0.73891499999999999</v>
      </c>
      <c r="L5" s="6">
        <v>-2.238E-3</v>
      </c>
      <c r="M5" s="6">
        <v>-0.26463300000000001</v>
      </c>
      <c r="N5" s="6">
        <v>-0.35813699999999998</v>
      </c>
    </row>
    <row r="6" spans="1:15" x14ac:dyDescent="0.2">
      <c r="A6" s="1" t="s">
        <v>14</v>
      </c>
      <c r="B6" s="6">
        <v>1.1886000000000001E-2</v>
      </c>
      <c r="C6" s="6">
        <v>1.8689000000000001E-2</v>
      </c>
      <c r="D6" s="6">
        <v>3.0786999999999998E-2</v>
      </c>
      <c r="E6" s="6">
        <v>1.9439000000000001E-2</v>
      </c>
      <c r="F6" s="6">
        <v>6.0815000000000001E-2</v>
      </c>
      <c r="G6" s="6">
        <v>-3.8335000000000001E-2</v>
      </c>
      <c r="H6" s="6">
        <v>-1.4899999999999999E-4</v>
      </c>
      <c r="I6" s="6">
        <v>1.5207999999999999E-2</v>
      </c>
      <c r="J6" s="6">
        <v>1.3485E-2</v>
      </c>
      <c r="K6" s="6">
        <v>0.88670400000000005</v>
      </c>
      <c r="L6" s="6">
        <v>-3.3219999999999999E-3</v>
      </c>
      <c r="M6" s="6">
        <v>-0.21843799999999999</v>
      </c>
      <c r="N6" s="6">
        <v>-0.24634800000000001</v>
      </c>
    </row>
    <row r="7" spans="1:15" x14ac:dyDescent="0.2">
      <c r="A7" s="1" t="s">
        <v>15</v>
      </c>
      <c r="B7" s="6">
        <v>2.6689999999999999E-3</v>
      </c>
      <c r="C7" s="6">
        <v>8.8859999999999998E-3</v>
      </c>
      <c r="D7" s="6">
        <v>6.6140000000000001E-3</v>
      </c>
      <c r="E7" s="6">
        <v>4.3470000000000002E-3</v>
      </c>
      <c r="F7" s="6">
        <v>6.5380000000000004E-3</v>
      </c>
      <c r="G7" s="6">
        <v>3.2070000000000002E-3</v>
      </c>
      <c r="H7" s="6">
        <v>1.879E-3</v>
      </c>
      <c r="I7" s="6">
        <v>5.2449999999999997E-3</v>
      </c>
      <c r="J7" s="6">
        <v>1.0499999999999999E-3</v>
      </c>
      <c r="K7" s="6">
        <v>0.20019100000000001</v>
      </c>
      <c r="L7" s="6">
        <v>-2.5760000000000002E-3</v>
      </c>
      <c r="M7" s="6">
        <v>-0.49113400000000001</v>
      </c>
      <c r="N7" s="6">
        <v>-2.4533330000000002</v>
      </c>
    </row>
    <row r="8" spans="1:15" x14ac:dyDescent="0.2">
      <c r="A8" s="1" t="s">
        <v>16</v>
      </c>
      <c r="B8" s="6">
        <v>2.7299999999999998E-3</v>
      </c>
      <c r="C8" s="6">
        <v>8.8109999999999994E-3</v>
      </c>
      <c r="D8" s="6">
        <v>5.1710000000000002E-3</v>
      </c>
      <c r="E8" s="6">
        <v>4.0480000000000004E-3</v>
      </c>
      <c r="F8" s="6">
        <v>1.585E-3</v>
      </c>
      <c r="G8" s="6">
        <v>1.676E-3</v>
      </c>
      <c r="H8" s="6">
        <v>1.8270000000000001E-3</v>
      </c>
      <c r="I8" s="6">
        <v>3.8530000000000001E-3</v>
      </c>
      <c r="J8" s="6">
        <v>1.16E-3</v>
      </c>
      <c r="K8" s="6">
        <v>0.301064</v>
      </c>
      <c r="L8" s="6">
        <v>-1.1230000000000001E-3</v>
      </c>
      <c r="M8" s="6">
        <v>-0.29146100000000003</v>
      </c>
      <c r="N8" s="6">
        <v>-0.96810300000000005</v>
      </c>
    </row>
    <row r="9" spans="1:15" x14ac:dyDescent="0.2">
      <c r="A9" s="1" t="s">
        <v>17</v>
      </c>
      <c r="B9" s="6">
        <v>1.0089999999999999E-3</v>
      </c>
      <c r="C9" s="6">
        <v>3.4659999999999999E-3</v>
      </c>
      <c r="D9" s="6">
        <v>2.0240000000000002E-3</v>
      </c>
      <c r="E9" s="6">
        <v>1.4419999999999999E-3</v>
      </c>
      <c r="F9" s="6">
        <v>4.8299999999999998E-4</v>
      </c>
      <c r="G9" s="6">
        <v>5.9699999999999998E-4</v>
      </c>
      <c r="H9" s="6">
        <v>6.9399999999999996E-4</v>
      </c>
      <c r="I9" s="6">
        <v>1.451E-3</v>
      </c>
      <c r="J9" s="6">
        <v>4.6999999999999999E-4</v>
      </c>
      <c r="K9" s="6">
        <v>0.32391500000000001</v>
      </c>
      <c r="L9" s="6">
        <v>-4.4200000000000001E-4</v>
      </c>
      <c r="M9" s="6">
        <v>-0.304618</v>
      </c>
      <c r="N9" s="6">
        <v>-0.94042599999999998</v>
      </c>
    </row>
    <row r="10" spans="1:15" x14ac:dyDescent="0.2">
      <c r="A10" s="1" t="s">
        <v>18</v>
      </c>
      <c r="B10" s="6">
        <v>2.4599999999999999E-3</v>
      </c>
      <c r="C10" s="6">
        <v>8.4019999999999997E-3</v>
      </c>
      <c r="D10" s="6">
        <v>1.7539999999999999E-3</v>
      </c>
      <c r="E10" s="6">
        <v>3.297E-3</v>
      </c>
      <c r="F10" s="6">
        <v>-4.4320000000000002E-3</v>
      </c>
      <c r="G10" s="6">
        <v>3.7309999999999999E-3</v>
      </c>
      <c r="H10" s="6">
        <v>1.8220000000000001E-3</v>
      </c>
      <c r="I10" s="6">
        <v>2.4290000000000002E-3</v>
      </c>
      <c r="J10" s="6">
        <v>1.6930000000000001E-3</v>
      </c>
      <c r="K10" s="6">
        <v>0.69699500000000003</v>
      </c>
      <c r="L10" s="6">
        <v>3.1000000000000001E-5</v>
      </c>
      <c r="M10" s="6">
        <v>1.2762000000000001E-2</v>
      </c>
      <c r="N10" s="6">
        <v>1.8311000000000001E-2</v>
      </c>
    </row>
    <row r="11" spans="1:15" x14ac:dyDescent="0.2">
      <c r="A11" s="1" t="s">
        <v>19</v>
      </c>
      <c r="B11" s="6">
        <v>1.1770000000000001E-3</v>
      </c>
      <c r="C11" s="6">
        <v>3.3279999999999998E-3</v>
      </c>
      <c r="D11" s="6">
        <v>4.679E-3</v>
      </c>
      <c r="E11" s="6">
        <v>1.957E-3</v>
      </c>
      <c r="F11" s="6">
        <v>4.5570000000000003E-3</v>
      </c>
      <c r="G11" s="6">
        <v>5.2909999999999997E-3</v>
      </c>
      <c r="H11" s="6">
        <v>8.1499999999999997E-4</v>
      </c>
      <c r="I11" s="6">
        <v>3.4380000000000001E-3</v>
      </c>
      <c r="J11" s="6">
        <v>7.1400000000000001E-4</v>
      </c>
      <c r="K11" s="6">
        <v>0.207679</v>
      </c>
      <c r="L11" s="6">
        <v>-2.261E-3</v>
      </c>
      <c r="M11" s="6">
        <v>-0.65764999999999996</v>
      </c>
      <c r="N11" s="6">
        <v>-3.1666669999999999</v>
      </c>
    </row>
    <row r="12" spans="1:15" x14ac:dyDescent="0.2">
      <c r="A12" s="1" t="s">
        <v>20</v>
      </c>
      <c r="B12" s="6">
        <v>7.1349999999999998E-3</v>
      </c>
      <c r="C12" s="6">
        <v>9.0500000000000008E-3</v>
      </c>
      <c r="D12" s="6">
        <v>8.3809999999999996E-3</v>
      </c>
      <c r="E12" s="6">
        <v>8.8140000000000007E-3</v>
      </c>
      <c r="F12" s="6">
        <v>7.2230000000000003E-3</v>
      </c>
      <c r="G12" s="6">
        <v>4.4010000000000004E-3</v>
      </c>
      <c r="H12" s="6">
        <v>6.0390000000000001E-3</v>
      </c>
      <c r="I12" s="6">
        <v>7.3179999999999999E-3</v>
      </c>
      <c r="J12" s="6">
        <v>7.4200000000000004E-4</v>
      </c>
      <c r="K12" s="6">
        <v>0.101394</v>
      </c>
      <c r="L12" s="6">
        <v>-1.83E-4</v>
      </c>
      <c r="M12" s="6">
        <v>-2.5007000000000001E-2</v>
      </c>
      <c r="N12" s="6">
        <v>-0.24663099999999999</v>
      </c>
    </row>
    <row r="13" spans="1:15" x14ac:dyDescent="0.2">
      <c r="A13" s="7" t="s">
        <v>21</v>
      </c>
      <c r="B13" s="8">
        <v>-5.574E-3</v>
      </c>
      <c r="C13" s="8">
        <v>-3.823E-3</v>
      </c>
      <c r="D13" s="8">
        <v>-1.9359000000000001E-2</v>
      </c>
      <c r="E13" s="8">
        <v>-8.9119999999999998E-3</v>
      </c>
      <c r="F13" s="8">
        <v>-3.125E-2</v>
      </c>
      <c r="G13" s="8">
        <v>2.2841E-2</v>
      </c>
      <c r="H13" s="8">
        <v>1.3110000000000001E-3</v>
      </c>
      <c r="I13" s="8">
        <v>-6.5319999999999996E-3</v>
      </c>
      <c r="J13" s="8">
        <v>7.5560000000000002E-3</v>
      </c>
      <c r="K13" s="8">
        <v>-1.1567670000000001</v>
      </c>
      <c r="L13" s="8">
        <v>9.5799999999999998E-4</v>
      </c>
      <c r="M13" s="8">
        <v>-0.14666299999999999</v>
      </c>
      <c r="N13" s="8">
        <v>0.12678700000000001</v>
      </c>
      <c r="O13" s="9"/>
    </row>
    <row r="14" spans="1:15" x14ac:dyDescent="0.2">
      <c r="A14" s="1"/>
      <c r="I14" s="10" t="s">
        <v>40</v>
      </c>
      <c r="J14" s="6">
        <f>AVERAGE(J5:J13)</f>
        <v>3.6798888888888892E-3</v>
      </c>
      <c r="K14" s="6">
        <f t="shared" ref="K14:N14" si="0">AVERAGE(K5:K13)</f>
        <v>0.25556555555555555</v>
      </c>
      <c r="L14" s="6">
        <f t="shared" si="0"/>
        <v>-1.2395555555555554E-3</v>
      </c>
      <c r="M14" s="6">
        <f t="shared" si="0"/>
        <v>-0.26520466666666664</v>
      </c>
      <c r="N14" s="6">
        <f t="shared" si="0"/>
        <v>-0.91494966666666677</v>
      </c>
    </row>
    <row r="15" spans="1:15" x14ac:dyDescent="0.2">
      <c r="A15" s="1"/>
    </row>
    <row r="16" spans="1:15" x14ac:dyDescent="0.2">
      <c r="A16" s="1" t="s">
        <v>22</v>
      </c>
      <c r="B16" s="6">
        <v>0.18129799999999999</v>
      </c>
      <c r="C16" s="6">
        <v>1.229868</v>
      </c>
      <c r="D16" s="6">
        <v>-2.5586999999999999E-2</v>
      </c>
      <c r="E16" s="6">
        <v>0.29150900000000002</v>
      </c>
      <c r="F16" s="6">
        <v>-0.152085</v>
      </c>
      <c r="G16" s="6">
        <v>6.1559999999999997E-2</v>
      </c>
      <c r="H16" s="6">
        <v>0.161607</v>
      </c>
      <c r="I16" s="6">
        <v>0.26114500000000002</v>
      </c>
      <c r="J16" s="6">
        <v>0.20347499999999999</v>
      </c>
      <c r="K16" s="6">
        <v>0.779165</v>
      </c>
      <c r="L16" s="6">
        <v>-7.9847000000000001E-2</v>
      </c>
      <c r="M16" s="6">
        <v>-0.305757</v>
      </c>
      <c r="N16" s="6">
        <v>-0.39241700000000002</v>
      </c>
    </row>
    <row r="18" spans="1:14" x14ac:dyDescent="0.2">
      <c r="A18" t="s">
        <v>34</v>
      </c>
    </row>
    <row r="19" spans="1:14" x14ac:dyDescent="0.2">
      <c r="A19" s="1" t="s">
        <v>23</v>
      </c>
      <c r="B19" s="6">
        <v>3.097378</v>
      </c>
      <c r="C19" s="6">
        <v>3.7258849999999999</v>
      </c>
      <c r="D19" s="6">
        <v>2.6153559999999998</v>
      </c>
      <c r="E19" s="6">
        <v>3.1249959999999999</v>
      </c>
      <c r="F19" s="6">
        <v>3.0576099999999999</v>
      </c>
      <c r="G19" s="6">
        <v>2.6758380000000002</v>
      </c>
      <c r="H19" s="6">
        <v>1.119891</v>
      </c>
      <c r="I19" s="6">
        <v>2.719929</v>
      </c>
      <c r="J19" s="6">
        <v>0.35884300000000002</v>
      </c>
      <c r="K19" s="6">
        <v>0.13193099999999999</v>
      </c>
      <c r="L19" s="6">
        <v>0.37744899999999998</v>
      </c>
      <c r="M19" s="6">
        <v>0.13877200000000001</v>
      </c>
      <c r="N19" s="6">
        <v>1.05185</v>
      </c>
    </row>
    <row r="20" spans="1:14" x14ac:dyDescent="0.2">
      <c r="A20" s="1" t="s">
        <v>24</v>
      </c>
      <c r="B20" s="6">
        <v>2.6264539999999998</v>
      </c>
      <c r="C20" s="6">
        <v>2.4298670000000002</v>
      </c>
      <c r="D20" s="6">
        <v>2.2683369999999998</v>
      </c>
      <c r="E20" s="6">
        <v>2.6498569999999999</v>
      </c>
      <c r="F20" s="6">
        <v>2.8363930000000002</v>
      </c>
      <c r="G20" s="6">
        <v>2.816017</v>
      </c>
      <c r="H20" s="6">
        <v>2.6311810000000002</v>
      </c>
      <c r="I20" s="6">
        <v>2.6052749999999998</v>
      </c>
      <c r="J20" s="6">
        <v>9.0329000000000007E-2</v>
      </c>
      <c r="K20" s="6">
        <v>3.4672000000000001E-2</v>
      </c>
      <c r="L20" s="6">
        <v>2.1179E-2</v>
      </c>
      <c r="M20" s="6">
        <v>8.1290000000000008E-3</v>
      </c>
      <c r="N20" s="6">
        <v>0.23446500000000001</v>
      </c>
    </row>
    <row r="21" spans="1:14" x14ac:dyDescent="0.2">
      <c r="A21" s="1"/>
    </row>
    <row r="22" spans="1:14" x14ac:dyDescent="0.2">
      <c r="A22" s="1" t="s">
        <v>35</v>
      </c>
    </row>
    <row r="23" spans="1:14" x14ac:dyDescent="0.2">
      <c r="A23" s="1" t="s">
        <v>25</v>
      </c>
      <c r="B23" s="6">
        <v>0.48244700000000001</v>
      </c>
      <c r="C23" s="6">
        <v>0.47445500000000002</v>
      </c>
      <c r="D23" s="6">
        <v>0.450154</v>
      </c>
      <c r="E23" s="6">
        <v>0.47141300000000003</v>
      </c>
      <c r="F23" s="6">
        <v>0.40962900000000002</v>
      </c>
      <c r="G23" s="6">
        <v>0.56120999999999999</v>
      </c>
      <c r="H23" s="6">
        <v>0.50139199999999995</v>
      </c>
      <c r="I23" s="6">
        <v>0.47804200000000002</v>
      </c>
      <c r="J23" s="6">
        <v>2.0798000000000001E-2</v>
      </c>
      <c r="K23" s="6">
        <v>4.3506999999999997E-2</v>
      </c>
      <c r="L23" s="6">
        <v>4.4050000000000001E-3</v>
      </c>
      <c r="M23" s="6">
        <v>9.2149999999999992E-3</v>
      </c>
      <c r="N23" s="6">
        <v>0.21179899999999999</v>
      </c>
    </row>
    <row r="24" spans="1:14" x14ac:dyDescent="0.2">
      <c r="A24" s="1" t="s">
        <v>26</v>
      </c>
      <c r="B24" s="6">
        <v>0.74122399999999999</v>
      </c>
      <c r="C24" s="6">
        <v>0.73722799999999999</v>
      </c>
      <c r="D24" s="6">
        <v>0.72507699999999997</v>
      </c>
      <c r="E24" s="6">
        <v>0.73570599999999997</v>
      </c>
      <c r="F24" s="6">
        <v>0.70481499999999997</v>
      </c>
      <c r="G24" s="6">
        <v>0.78060499999999999</v>
      </c>
      <c r="H24" s="6">
        <v>0.75069600000000003</v>
      </c>
      <c r="I24" s="6">
        <v>0.73902100000000004</v>
      </c>
      <c r="J24" s="6">
        <v>1.0399E-2</v>
      </c>
      <c r="K24" s="6">
        <v>1.4071E-2</v>
      </c>
      <c r="L24" s="6">
        <v>2.2030000000000001E-3</v>
      </c>
      <c r="M24" s="6">
        <v>2.9810000000000001E-3</v>
      </c>
      <c r="N24" s="6">
        <v>0.21184700000000001</v>
      </c>
    </row>
    <row r="25" spans="1:14" x14ac:dyDescent="0.2">
      <c r="A25" s="1" t="s">
        <v>27</v>
      </c>
      <c r="B25" s="6">
        <v>0.24122399999999999</v>
      </c>
      <c r="C25" s="6">
        <v>0.23722799999999999</v>
      </c>
      <c r="D25" s="6">
        <v>0.225077</v>
      </c>
      <c r="E25" s="6">
        <v>0.235706</v>
      </c>
      <c r="F25" s="6">
        <v>0.204815</v>
      </c>
      <c r="G25" s="6">
        <v>0.28060499999999999</v>
      </c>
      <c r="H25" s="6">
        <v>0.25069599999999997</v>
      </c>
      <c r="I25" s="6">
        <v>0.23902100000000001</v>
      </c>
      <c r="J25" s="6">
        <v>1.0399E-2</v>
      </c>
      <c r="K25" s="6">
        <v>4.3506999999999997E-2</v>
      </c>
      <c r="L25" s="6">
        <v>2.2030000000000001E-3</v>
      </c>
      <c r="M25" s="6">
        <v>9.2169999999999995E-3</v>
      </c>
      <c r="N25" s="6">
        <v>0.21184700000000001</v>
      </c>
    </row>
    <row r="26" spans="1:14" x14ac:dyDescent="0.2">
      <c r="A26" s="1" t="s">
        <v>28</v>
      </c>
      <c r="B26" s="6">
        <v>0.59495900000000002</v>
      </c>
      <c r="C26" s="6">
        <v>0.59976399999999996</v>
      </c>
      <c r="D26" s="6">
        <v>0.60613700000000004</v>
      </c>
      <c r="E26" s="6">
        <v>0.59493499999999999</v>
      </c>
      <c r="F26" s="6">
        <v>0.60009599999999996</v>
      </c>
      <c r="G26" s="6">
        <v>0.58064199999999999</v>
      </c>
      <c r="H26" s="6">
        <v>0.59114800000000001</v>
      </c>
      <c r="I26" s="6">
        <v>0.59545400000000004</v>
      </c>
      <c r="J26" s="6">
        <v>3.617E-3</v>
      </c>
      <c r="K26" s="6">
        <v>6.0740000000000004E-3</v>
      </c>
      <c r="L26" s="6">
        <v>-4.95E-4</v>
      </c>
      <c r="M26" s="6">
        <v>-8.3100000000000003E-4</v>
      </c>
      <c r="N26" s="6">
        <v>-0.136854</v>
      </c>
    </row>
    <row r="27" spans="1:14" x14ac:dyDescent="0.2">
      <c r="A27" s="1" t="s">
        <v>29</v>
      </c>
      <c r="B27" s="6">
        <v>0.41061500000000001</v>
      </c>
      <c r="C27" s="6">
        <v>0.404059</v>
      </c>
      <c r="D27" s="6">
        <v>0.41322199999999998</v>
      </c>
      <c r="E27" s="6">
        <v>0.41397699999999998</v>
      </c>
      <c r="F27" s="6">
        <v>0.43115399999999998</v>
      </c>
      <c r="G27" s="6">
        <v>0.39651700000000001</v>
      </c>
      <c r="H27" s="6">
        <v>0.40754000000000001</v>
      </c>
      <c r="I27" s="6">
        <v>0.411078</v>
      </c>
      <c r="J27" s="6">
        <v>4.7949999999999998E-3</v>
      </c>
      <c r="K27" s="6">
        <v>1.1664000000000001E-2</v>
      </c>
      <c r="L27" s="6">
        <v>-4.6299999999999998E-4</v>
      </c>
      <c r="M27" s="6">
        <v>-1.126E-3</v>
      </c>
      <c r="N27" s="6">
        <v>-9.6559000000000006E-2</v>
      </c>
    </row>
    <row r="28" spans="1:14" x14ac:dyDescent="0.2">
      <c r="A28" s="1"/>
    </row>
    <row r="29" spans="1:14" x14ac:dyDescent="0.2">
      <c r="A29" s="1" t="s">
        <v>36</v>
      </c>
    </row>
    <row r="30" spans="1:14" x14ac:dyDescent="0.2">
      <c r="A30" s="1" t="s">
        <v>30</v>
      </c>
      <c r="B30" s="6">
        <v>0.47</v>
      </c>
      <c r="C30" s="6">
        <v>0.47</v>
      </c>
      <c r="D30" s="6">
        <v>0.46</v>
      </c>
      <c r="E30" s="6">
        <v>0.47</v>
      </c>
      <c r="F30" s="6">
        <v>0.45</v>
      </c>
      <c r="G30" s="6">
        <v>0.5</v>
      </c>
      <c r="H30" s="6">
        <v>0.48</v>
      </c>
      <c r="I30" s="6">
        <v>0.471667</v>
      </c>
      <c r="J30" s="6">
        <v>7.0320000000000001E-3</v>
      </c>
      <c r="K30" s="6">
        <v>1.4909E-2</v>
      </c>
      <c r="L30" s="6">
        <v>-1.6670000000000001E-3</v>
      </c>
      <c r="M30" s="6">
        <v>-3.5339999999999998E-3</v>
      </c>
      <c r="N30" s="6">
        <v>-0.23705899999999999</v>
      </c>
    </row>
    <row r="31" spans="1:14" x14ac:dyDescent="0.2">
      <c r="A31" s="1" t="s">
        <v>31</v>
      </c>
      <c r="B31" s="6">
        <v>0.41490899999999997</v>
      </c>
      <c r="C31" s="6">
        <v>0.41522599999999998</v>
      </c>
      <c r="D31" s="6">
        <v>0.39558399999999999</v>
      </c>
      <c r="E31" s="6">
        <v>0.412385</v>
      </c>
      <c r="F31" s="6">
        <v>0.34323999999999999</v>
      </c>
      <c r="G31" s="6">
        <v>0.49832399999999999</v>
      </c>
      <c r="H31" s="6">
        <v>0.44360100000000002</v>
      </c>
      <c r="I31" s="6">
        <v>0.41805999999999999</v>
      </c>
      <c r="J31" s="6">
        <v>2.1006E-2</v>
      </c>
      <c r="K31" s="6">
        <v>5.0245999999999999E-2</v>
      </c>
      <c r="L31" s="6">
        <v>-3.1510000000000002E-3</v>
      </c>
      <c r="M31" s="6">
        <v>-7.5370000000000003E-3</v>
      </c>
      <c r="N31" s="6">
        <v>-0.150005</v>
      </c>
    </row>
    <row r="32" spans="1:14" x14ac:dyDescent="0.2">
      <c r="A32" s="1" t="s">
        <v>32</v>
      </c>
      <c r="B32" s="6">
        <v>0.51500000000000001</v>
      </c>
      <c r="C32" s="6">
        <v>0.51500000000000001</v>
      </c>
      <c r="D32" s="6">
        <v>0.505</v>
      </c>
      <c r="E32" s="6">
        <v>0.51500000000000001</v>
      </c>
      <c r="F32" s="6">
        <v>0.495</v>
      </c>
      <c r="G32" s="6">
        <v>0.54500000000000004</v>
      </c>
      <c r="H32" s="6">
        <v>0.52500000000000002</v>
      </c>
      <c r="I32" s="6">
        <v>0.51666699999999999</v>
      </c>
      <c r="J32" s="6">
        <v>7.0320000000000001E-3</v>
      </c>
      <c r="K32" s="6">
        <v>1.3610000000000001E-2</v>
      </c>
      <c r="L32" s="6">
        <v>-1.6670000000000001E-3</v>
      </c>
      <c r="M32" s="6">
        <v>-3.2260000000000001E-3</v>
      </c>
      <c r="N32" s="6">
        <v>-0.23705899999999999</v>
      </c>
    </row>
    <row r="33" spans="1:14" x14ac:dyDescent="0.2">
      <c r="A33" t="s">
        <v>33</v>
      </c>
      <c r="B33" s="6">
        <v>0.53923399999999999</v>
      </c>
      <c r="C33" s="6">
        <v>0.53077099999999999</v>
      </c>
      <c r="D33" s="6">
        <v>0.50760499999999997</v>
      </c>
      <c r="E33" s="6">
        <v>0.53950600000000004</v>
      </c>
      <c r="F33" s="6">
        <v>0.48240499999999997</v>
      </c>
      <c r="G33" s="6">
        <v>0.62992300000000001</v>
      </c>
      <c r="H33" s="6">
        <v>0.56820199999999998</v>
      </c>
      <c r="I33" s="6">
        <v>0.54306900000000002</v>
      </c>
      <c r="J33" s="6">
        <v>2.1037E-2</v>
      </c>
      <c r="K33" s="6">
        <v>3.8737000000000001E-2</v>
      </c>
      <c r="L33" s="6">
        <v>-3.8349999999999999E-3</v>
      </c>
      <c r="M33" s="6">
        <v>-7.0619999999999997E-3</v>
      </c>
      <c r="N33" s="6">
        <v>-0.18229799999999999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5E8B-19EC-7E4C-8970-16BA95B6BCE5}">
  <sheetPr>
    <pageSetUpPr fitToPage="1"/>
  </sheetPr>
  <dimension ref="A1:N3"/>
  <sheetViews>
    <sheetView workbookViewId="0">
      <selection activeCell="F13" sqref="F13"/>
    </sheetView>
  </sheetViews>
  <sheetFormatPr baseColWidth="10" defaultRowHeight="16" x14ac:dyDescent="0.2"/>
  <cols>
    <col min="1" max="1" width="7.5" bestFit="1" customWidth="1"/>
    <col min="2" max="2" width="9.6640625" bestFit="1" customWidth="1"/>
    <col min="3" max="14" width="8.5" bestFit="1" customWidth="1"/>
  </cols>
  <sheetData>
    <row r="1" spans="1:14" x14ac:dyDescent="0.2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37</v>
      </c>
      <c r="M1" s="13" t="s">
        <v>38</v>
      </c>
      <c r="N1" s="13" t="s">
        <v>39</v>
      </c>
    </row>
    <row r="2" spans="1:14" x14ac:dyDescent="0.2">
      <c r="A2" s="14" t="s">
        <v>11</v>
      </c>
      <c r="B2" s="11">
        <v>0.49433300000000002</v>
      </c>
      <c r="C2" s="11">
        <v>0.49314400000000003</v>
      </c>
      <c r="D2" s="11">
        <v>0.48094100000000001</v>
      </c>
      <c r="E2" s="11">
        <v>0.49085200000000001</v>
      </c>
      <c r="F2" s="11">
        <v>0.47044399999999997</v>
      </c>
      <c r="G2" s="11">
        <v>0.52287499999999998</v>
      </c>
      <c r="H2" s="11">
        <v>0.50124299999999999</v>
      </c>
      <c r="I2" s="11">
        <v>0.49325000000000002</v>
      </c>
      <c r="J2" s="11">
        <v>7.3460000000000001E-3</v>
      </c>
      <c r="K2" s="11">
        <v>1.4893E-2</v>
      </c>
      <c r="L2" s="11">
        <v>1.083E-3</v>
      </c>
      <c r="M2" s="11">
        <v>2.196E-3</v>
      </c>
      <c r="N2" s="11">
        <v>0.147427</v>
      </c>
    </row>
    <row r="3" spans="1:14" ht="17" thickBot="1" x14ac:dyDescent="0.25">
      <c r="A3" s="15" t="s">
        <v>12</v>
      </c>
      <c r="B3" s="16">
        <v>0.48244700000000001</v>
      </c>
      <c r="C3" s="16">
        <v>0.47445500000000002</v>
      </c>
      <c r="D3" s="16">
        <v>0.450154</v>
      </c>
      <c r="E3" s="16">
        <v>0.47141300000000003</v>
      </c>
      <c r="F3" s="16">
        <v>0.40962900000000002</v>
      </c>
      <c r="G3" s="16">
        <v>0.56120999999999999</v>
      </c>
      <c r="H3" s="16">
        <v>0.50139199999999995</v>
      </c>
      <c r="I3" s="16">
        <v>0.47804200000000002</v>
      </c>
      <c r="J3" s="16">
        <v>2.0798000000000001E-2</v>
      </c>
      <c r="K3" s="16">
        <v>4.3506999999999997E-2</v>
      </c>
      <c r="L3" s="16">
        <v>4.4050000000000001E-3</v>
      </c>
      <c r="M3" s="16">
        <v>9.2149999999999992E-3</v>
      </c>
      <c r="N3" s="16">
        <v>0.21179899999999999</v>
      </c>
    </row>
  </sheetData>
  <pageMargins left="0.7" right="0.7" top="0.75" bottom="0.75" header="0.3" footer="0.3"/>
  <pageSetup scale="9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9BAC-B65C-354F-9960-BF6CB3246825}">
  <sheetPr>
    <pageSetUpPr fitToPage="1"/>
  </sheetPr>
  <dimension ref="A1:N2"/>
  <sheetViews>
    <sheetView tabSelected="1" workbookViewId="0">
      <selection activeCell="C6" sqref="C6"/>
    </sheetView>
  </sheetViews>
  <sheetFormatPr baseColWidth="10" defaultRowHeight="16" x14ac:dyDescent="0.2"/>
  <cols>
    <col min="1" max="1" width="7.5" bestFit="1" customWidth="1"/>
    <col min="2" max="2" width="9.6640625" bestFit="1" customWidth="1"/>
    <col min="3" max="14" width="8.5" bestFit="1" customWidth="1"/>
  </cols>
  <sheetData>
    <row r="1" spans="1:14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37</v>
      </c>
      <c r="M1" s="18" t="s">
        <v>38</v>
      </c>
      <c r="N1" s="18" t="s">
        <v>39</v>
      </c>
    </row>
    <row r="2" spans="1:14" ht="17" thickBot="1" x14ac:dyDescent="0.25">
      <c r="A2" s="19" t="s">
        <v>22</v>
      </c>
      <c r="B2" s="20">
        <v>0.18129799999999999</v>
      </c>
      <c r="C2" s="20">
        <v>1.229868</v>
      </c>
      <c r="D2" s="20">
        <v>-2.5586999999999999E-2</v>
      </c>
      <c r="E2" s="20">
        <v>0.29150900000000002</v>
      </c>
      <c r="F2" s="20">
        <v>-0.152085</v>
      </c>
      <c r="G2" s="20">
        <v>6.1559999999999997E-2</v>
      </c>
      <c r="H2" s="20">
        <v>0.161607</v>
      </c>
      <c r="I2" s="20">
        <v>0.26114500000000002</v>
      </c>
      <c r="J2" s="20">
        <v>0.20347499999999999</v>
      </c>
      <c r="K2" s="20">
        <v>0.779165</v>
      </c>
      <c r="L2" s="20">
        <v>-7.9847000000000001E-2</v>
      </c>
      <c r="M2" s="20">
        <v>-0.305757</v>
      </c>
      <c r="N2" s="20">
        <v>-0.39241700000000002</v>
      </c>
    </row>
  </sheetData>
  <pageMargins left="0.7" right="0.7" top="0.75" bottom="0.75" header="0.3" footer="0.3"/>
  <pageSetup scale="9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</vt:lpstr>
      <vt:lpstr>VfSf</vt:lpstr>
      <vt:lpstr>Decl</vt:lpstr>
      <vt:lpstr>All!NC2022_metrics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cp:lastPrinted>2022-07-03T22:22:17Z</cp:lastPrinted>
  <dcterms:created xsi:type="dcterms:W3CDTF">2022-07-03T21:58:31Z</dcterms:created>
  <dcterms:modified xsi:type="dcterms:W3CDTF">2022-07-03T22:22:18Z</dcterms:modified>
</cp:coreProperties>
</file>