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ocuments\Pitt University\CS-1520\Labs\03-java_script_lab\lab03\"/>
    </mc:Choice>
  </mc:AlternateContent>
  <xr:revisionPtr revIDLastSave="0" documentId="8_{D587E891-539B-4D6D-9E24-AD5BEB1A0341}" xr6:coauthVersionLast="47" xr6:coauthVersionMax="47" xr10:uidLastSave="{00000000-0000-0000-0000-000000000000}"/>
  <bookViews>
    <workbookView xWindow="-108" yWindow="-108" windowWidth="23256" windowHeight="12456" activeTab="1" xr2:uid="{B53A5757-63DA-41C1-8B33-C474C2CB6EDC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53" i="1"/>
  <c r="F53" i="1"/>
  <c r="G53" i="1"/>
  <c r="E54" i="1" s="1"/>
  <c r="F54" i="1" s="1"/>
  <c r="E20" i="1"/>
  <c r="F20" i="1" s="1"/>
  <c r="G20" i="1" s="1"/>
  <c r="G19" i="1"/>
  <c r="F19" i="1"/>
  <c r="F18" i="1"/>
  <c r="E18" i="1"/>
  <c r="G18" i="1"/>
  <c r="E19" i="1" s="1"/>
  <c r="G17" i="1"/>
  <c r="B39" i="1"/>
  <c r="B36" i="1"/>
  <c r="B30" i="1"/>
  <c r="B18" i="1"/>
  <c r="B12" i="1"/>
  <c r="G54" i="1" l="1"/>
  <c r="E21" i="1"/>
  <c r="F21" i="1" s="1"/>
  <c r="G21" i="1" s="1"/>
  <c r="E55" i="1" l="1"/>
  <c r="F55" i="1" s="1"/>
  <c r="G55" i="1"/>
  <c r="E22" i="1"/>
  <c r="F22" i="1" s="1"/>
  <c r="G22" i="1" s="1"/>
  <c r="E56" i="1" l="1"/>
  <c r="F56" i="1" s="1"/>
  <c r="G56" i="1" s="1"/>
  <c r="E23" i="1"/>
  <c r="F23" i="1" s="1"/>
  <c r="G23" i="1" s="1"/>
  <c r="E57" i="1" l="1"/>
  <c r="F57" i="1" s="1"/>
  <c r="G57" i="1" s="1"/>
  <c r="E24" i="1"/>
  <c r="F24" i="1" s="1"/>
  <c r="G24" i="1" s="1"/>
  <c r="E58" i="1" l="1"/>
  <c r="F58" i="1" s="1"/>
  <c r="G58" i="1" s="1"/>
  <c r="E25" i="1"/>
  <c r="F25" i="1" s="1"/>
  <c r="G25" i="1" s="1"/>
  <c r="E59" i="1" l="1"/>
  <c r="F59" i="1" s="1"/>
  <c r="G59" i="1" s="1"/>
  <c r="E26" i="1"/>
  <c r="F26" i="1" s="1"/>
  <c r="G26" i="1" s="1"/>
  <c r="E60" i="1" l="1"/>
  <c r="F60" i="1" s="1"/>
  <c r="G60" i="1" s="1"/>
  <c r="E27" i="1"/>
  <c r="F27" i="1" s="1"/>
  <c r="G27" i="1" s="1"/>
  <c r="E61" i="1" l="1"/>
  <c r="F61" i="1" s="1"/>
  <c r="G61" i="1" s="1"/>
  <c r="E28" i="1"/>
  <c r="F28" i="1" s="1"/>
  <c r="G28" i="1" s="1"/>
  <c r="E62" i="1" l="1"/>
  <c r="F62" i="1" s="1"/>
  <c r="G62" i="1" s="1"/>
  <c r="E29" i="1"/>
  <c r="F29" i="1" s="1"/>
  <c r="G29" i="1" s="1"/>
  <c r="E63" i="1" l="1"/>
  <c r="F63" i="1" s="1"/>
  <c r="G63" i="1" s="1"/>
  <c r="E30" i="1"/>
  <c r="F30" i="1" s="1"/>
  <c r="G30" i="1" s="1"/>
  <c r="E64" i="1" l="1"/>
  <c r="F64" i="1" s="1"/>
  <c r="G64" i="1" s="1"/>
  <c r="E31" i="1"/>
  <c r="F31" i="1" s="1"/>
  <c r="G31" i="1"/>
  <c r="E65" i="1" l="1"/>
  <c r="F65" i="1" s="1"/>
  <c r="G65" i="1" s="1"/>
  <c r="E32" i="1"/>
  <c r="F32" i="1" s="1"/>
  <c r="G32" i="1" s="1"/>
  <c r="E66" i="1" l="1"/>
  <c r="F66" i="1" s="1"/>
  <c r="G66" i="1" s="1"/>
  <c r="E33" i="1"/>
  <c r="F33" i="1" s="1"/>
  <c r="G33" i="1" s="1"/>
  <c r="E67" i="1" l="1"/>
  <c r="F67" i="1" s="1"/>
  <c r="G67" i="1" s="1"/>
  <c r="E34" i="1"/>
  <c r="F34" i="1" s="1"/>
  <c r="G34" i="1"/>
  <c r="G68" i="1" l="1"/>
  <c r="E68" i="1"/>
  <c r="F68" i="1" s="1"/>
  <c r="E35" i="1"/>
  <c r="F35" i="1" s="1"/>
  <c r="G35" i="1" s="1"/>
  <c r="E69" i="1" l="1"/>
  <c r="F69" i="1" s="1"/>
  <c r="G69" i="1" s="1"/>
  <c r="E36" i="1"/>
  <c r="F36" i="1" s="1"/>
  <c r="G36" i="1" s="1"/>
  <c r="G70" i="1" l="1"/>
  <c r="E70" i="1"/>
  <c r="F70" i="1" s="1"/>
  <c r="E37" i="1"/>
  <c r="F37" i="1" s="1"/>
  <c r="G37" i="1" s="1"/>
  <c r="E71" i="1" l="1"/>
  <c r="F71" i="1" s="1"/>
  <c r="G71" i="1" s="1"/>
  <c r="E38" i="1"/>
  <c r="F38" i="1" s="1"/>
  <c r="G38" i="1"/>
  <c r="E72" i="1" l="1"/>
  <c r="F72" i="1" s="1"/>
  <c r="G72" i="1" s="1"/>
  <c r="E39" i="1"/>
  <c r="F39" i="1" s="1"/>
  <c r="G39" i="1" s="1"/>
  <c r="E73" i="1" l="1"/>
  <c r="F73" i="1" s="1"/>
  <c r="G73" i="1" s="1"/>
  <c r="E40" i="1"/>
  <c r="F40" i="1" s="1"/>
  <c r="G40" i="1"/>
  <c r="E74" i="1" l="1"/>
  <c r="F74" i="1" s="1"/>
  <c r="G74" i="1" s="1"/>
  <c r="E41" i="1"/>
  <c r="F41" i="1" s="1"/>
  <c r="G41" i="1"/>
  <c r="E75" i="1" l="1"/>
  <c r="F75" i="1" s="1"/>
  <c r="G75" i="1"/>
  <c r="E42" i="1"/>
  <c r="F42" i="1" s="1"/>
  <c r="G42" i="1"/>
  <c r="E76" i="1" l="1"/>
  <c r="F76" i="1" s="1"/>
  <c r="G76" i="1" s="1"/>
  <c r="E43" i="1"/>
  <c r="F43" i="1" s="1"/>
  <c r="G43" i="1"/>
  <c r="E77" i="1" l="1"/>
  <c r="F77" i="1" s="1"/>
  <c r="G77" i="1" s="1"/>
  <c r="E44" i="1"/>
  <c r="F44" i="1" s="1"/>
  <c r="G44" i="1"/>
  <c r="E78" i="1" l="1"/>
  <c r="F78" i="1" s="1"/>
  <c r="G78" i="1" s="1"/>
  <c r="E45" i="1"/>
  <c r="F45" i="1" s="1"/>
  <c r="G45" i="1" s="1"/>
  <c r="E79" i="1" l="1"/>
  <c r="F79" i="1" s="1"/>
  <c r="G79" i="1" s="1"/>
  <c r="E46" i="1"/>
  <c r="F46" i="1" s="1"/>
  <c r="G46" i="1" s="1"/>
  <c r="E80" i="1" l="1"/>
  <c r="F80" i="1" s="1"/>
  <c r="G80" i="1" s="1"/>
  <c r="E47" i="1"/>
  <c r="F47" i="1" s="1"/>
  <c r="G47" i="1"/>
  <c r="E81" i="1" l="1"/>
  <c r="F81" i="1" s="1"/>
  <c r="G81" i="1" s="1"/>
  <c r="E48" i="1"/>
  <c r="F48" i="1" s="1"/>
  <c r="G48" i="1" s="1"/>
  <c r="E82" i="1" l="1"/>
  <c r="F82" i="1" s="1"/>
  <c r="G82" i="1" s="1"/>
  <c r="E49" i="1"/>
  <c r="F49" i="1" s="1"/>
  <c r="G49" i="1" s="1"/>
  <c r="E83" i="1" l="1"/>
  <c r="F83" i="1" s="1"/>
  <c r="G83" i="1" s="1"/>
  <c r="E50" i="1"/>
  <c r="F50" i="1" s="1"/>
  <c r="G50" i="1"/>
  <c r="E84" i="1" l="1"/>
  <c r="F84" i="1" s="1"/>
  <c r="G84" i="1" s="1"/>
  <c r="E51" i="1"/>
  <c r="F51" i="1" s="1"/>
  <c r="G51" i="1"/>
  <c r="E85" i="1" l="1"/>
  <c r="F85" i="1" s="1"/>
  <c r="G85" i="1"/>
  <c r="F52" i="1"/>
  <c r="G52" i="1"/>
  <c r="E86" i="1" l="1"/>
  <c r="F86" i="1" s="1"/>
  <c r="G86" i="1" s="1"/>
  <c r="E87" i="1" l="1"/>
  <c r="F87" i="1" s="1"/>
  <c r="G87" i="1" s="1"/>
  <c r="E88" i="1" l="1"/>
  <c r="F88" i="1" s="1"/>
  <c r="G88" i="1" s="1"/>
  <c r="E89" i="1" l="1"/>
  <c r="F89" i="1" s="1"/>
  <c r="G89" i="1"/>
  <c r="E90" i="1" l="1"/>
  <c r="F90" i="1" s="1"/>
  <c r="G90" i="1" s="1"/>
  <c r="E91" i="1" l="1"/>
  <c r="F91" i="1" s="1"/>
  <c r="G91" i="1" s="1"/>
  <c r="E92" i="1" l="1"/>
  <c r="F92" i="1" s="1"/>
  <c r="G92" i="1" s="1"/>
  <c r="E93" i="1" l="1"/>
  <c r="F93" i="1" s="1"/>
  <c r="G93" i="1"/>
  <c r="E94" i="1" l="1"/>
  <c r="F94" i="1" s="1"/>
  <c r="G94" i="1" s="1"/>
  <c r="E95" i="1" l="1"/>
  <c r="F95" i="1" s="1"/>
  <c r="G95" i="1" s="1"/>
  <c r="E96" i="1" l="1"/>
  <c r="F96" i="1" s="1"/>
  <c r="G96" i="1" s="1"/>
  <c r="E97" i="1" l="1"/>
  <c r="F97" i="1" s="1"/>
  <c r="G97" i="1" s="1"/>
  <c r="E98" i="1" l="1"/>
  <c r="F98" i="1" s="1"/>
  <c r="G98" i="1" s="1"/>
  <c r="E99" i="1" l="1"/>
  <c r="F99" i="1" s="1"/>
  <c r="G99" i="1" s="1"/>
  <c r="E100" i="1" l="1"/>
  <c r="F100" i="1" s="1"/>
  <c r="G100" i="1" s="1"/>
  <c r="E101" i="1" l="1"/>
  <c r="F101" i="1" s="1"/>
  <c r="G101" i="1"/>
  <c r="E102" i="1" l="1"/>
  <c r="F102" i="1" s="1"/>
  <c r="G102" i="1" s="1"/>
  <c r="E103" i="1" l="1"/>
  <c r="F103" i="1" s="1"/>
  <c r="G103" i="1" s="1"/>
  <c r="E104" i="1" l="1"/>
  <c r="F104" i="1" s="1"/>
  <c r="G104" i="1" s="1"/>
  <c r="E105" i="1" l="1"/>
  <c r="F105" i="1" s="1"/>
  <c r="G105" i="1"/>
  <c r="E106" i="1" l="1"/>
  <c r="F106" i="1" s="1"/>
  <c r="G106" i="1" s="1"/>
  <c r="E107" i="1" l="1"/>
  <c r="F107" i="1" s="1"/>
  <c r="G107" i="1" s="1"/>
  <c r="E108" i="1" l="1"/>
  <c r="F108" i="1" s="1"/>
  <c r="G108" i="1" s="1"/>
  <c r="E109" i="1" l="1"/>
  <c r="F109" i="1" s="1"/>
  <c r="G109" i="1" s="1"/>
  <c r="E110" i="1" l="1"/>
  <c r="F110" i="1" s="1"/>
  <c r="G110" i="1" s="1"/>
  <c r="E111" i="1" l="1"/>
  <c r="F111" i="1" s="1"/>
  <c r="G111" i="1" s="1"/>
  <c r="E112" i="1" l="1"/>
  <c r="F112" i="1" s="1"/>
  <c r="G112" i="1" s="1"/>
  <c r="E113" i="1" l="1"/>
  <c r="F113" i="1" s="1"/>
  <c r="G113" i="1"/>
  <c r="E114" i="1" l="1"/>
  <c r="F114" i="1" s="1"/>
  <c r="G114" i="1" s="1"/>
  <c r="E115" i="1" l="1"/>
  <c r="F115" i="1" s="1"/>
  <c r="G115" i="1" s="1"/>
  <c r="E116" i="1" l="1"/>
  <c r="F116" i="1" s="1"/>
  <c r="G116" i="1" s="1"/>
  <c r="E117" i="1" l="1"/>
  <c r="F117" i="1" s="1"/>
  <c r="G117" i="1"/>
  <c r="E118" i="1" l="1"/>
  <c r="F118" i="1" s="1"/>
  <c r="G118" i="1" s="1"/>
  <c r="E119" i="1" l="1"/>
  <c r="F119" i="1" s="1"/>
  <c r="G119" i="1" s="1"/>
  <c r="E120" i="1" l="1"/>
  <c r="F120" i="1" s="1"/>
  <c r="G120" i="1" s="1"/>
  <c r="E121" i="1" l="1"/>
  <c r="F121" i="1" s="1"/>
  <c r="G121" i="1" s="1"/>
  <c r="E122" i="1" l="1"/>
  <c r="F122" i="1" s="1"/>
  <c r="G122" i="1" s="1"/>
  <c r="E123" i="1" l="1"/>
  <c r="F123" i="1" s="1"/>
  <c r="G123" i="1" s="1"/>
  <c r="E124" i="1" l="1"/>
  <c r="F124" i="1" s="1"/>
  <c r="G124" i="1" s="1"/>
  <c r="E125" i="1" l="1"/>
  <c r="F125" i="1" s="1"/>
  <c r="G125" i="1"/>
  <c r="E126" i="1" l="1"/>
  <c r="F126" i="1" s="1"/>
  <c r="G126" i="1" s="1"/>
  <c r="E127" i="1" l="1"/>
  <c r="F127" i="1" s="1"/>
  <c r="G127" i="1" s="1"/>
  <c r="E128" i="1" l="1"/>
  <c r="F128" i="1" s="1"/>
  <c r="G128" i="1" s="1"/>
  <c r="E129" i="1" l="1"/>
  <c r="F129" i="1" s="1"/>
  <c r="G129" i="1"/>
  <c r="E130" i="1" l="1"/>
  <c r="F130" i="1" s="1"/>
  <c r="G130" i="1" s="1"/>
  <c r="E131" i="1" l="1"/>
  <c r="F131" i="1" s="1"/>
  <c r="G131" i="1"/>
  <c r="E132" i="1" l="1"/>
  <c r="F132" i="1" s="1"/>
  <c r="G132" i="1" s="1"/>
  <c r="E133" i="1" l="1"/>
  <c r="F133" i="1" s="1"/>
  <c r="G133" i="1"/>
  <c r="E134" i="1" l="1"/>
  <c r="F134" i="1" s="1"/>
  <c r="G134" i="1" s="1"/>
  <c r="E135" i="1" l="1"/>
  <c r="F135" i="1" s="1"/>
  <c r="G135" i="1"/>
  <c r="E136" i="1" l="1"/>
  <c r="F136" i="1" s="1"/>
  <c r="G136" i="1" s="1"/>
  <c r="E137" i="1" l="1"/>
  <c r="F137" i="1" s="1"/>
  <c r="G137" i="1" s="1"/>
  <c r="E138" i="1" l="1"/>
  <c r="F138" i="1" s="1"/>
  <c r="G138" i="1" s="1"/>
  <c r="E139" i="1" l="1"/>
  <c r="F139" i="1" s="1"/>
  <c r="G139" i="1"/>
  <c r="E140" i="1" l="1"/>
  <c r="F140" i="1" s="1"/>
  <c r="G140" i="1" s="1"/>
  <c r="E141" i="1" l="1"/>
  <c r="F141" i="1" s="1"/>
  <c r="G141" i="1"/>
  <c r="E142" i="1" l="1"/>
  <c r="F142" i="1" s="1"/>
  <c r="G142" i="1" s="1"/>
  <c r="E143" i="1" l="1"/>
  <c r="F143" i="1" s="1"/>
  <c r="G143" i="1" s="1"/>
  <c r="E144" i="1" l="1"/>
  <c r="F144" i="1" s="1"/>
  <c r="G144" i="1" s="1"/>
  <c r="E145" i="1" l="1"/>
  <c r="F145" i="1" s="1"/>
  <c r="G145" i="1"/>
  <c r="E146" i="1" l="1"/>
  <c r="F146" i="1" s="1"/>
  <c r="G146" i="1" s="1"/>
  <c r="E147" i="1" l="1"/>
  <c r="F147" i="1" s="1"/>
  <c r="G147" i="1"/>
  <c r="E148" i="1" l="1"/>
  <c r="F148" i="1" s="1"/>
  <c r="G148" i="1" s="1"/>
  <c r="E149" i="1" l="1"/>
  <c r="F149" i="1" s="1"/>
  <c r="G149" i="1"/>
  <c r="E150" i="1" l="1"/>
  <c r="F150" i="1" s="1"/>
  <c r="G150" i="1" s="1"/>
  <c r="E151" i="1" l="1"/>
  <c r="F151" i="1" s="1"/>
  <c r="G151" i="1"/>
  <c r="E152" i="1" l="1"/>
  <c r="F152" i="1" s="1"/>
  <c r="G152" i="1" s="1"/>
  <c r="E153" i="1" l="1"/>
  <c r="F153" i="1" s="1"/>
  <c r="G153" i="1" s="1"/>
  <c r="E154" i="1" l="1"/>
  <c r="F154" i="1" s="1"/>
  <c r="G154" i="1" s="1"/>
  <c r="E155" i="1" l="1"/>
  <c r="F155" i="1" s="1"/>
  <c r="G155" i="1"/>
  <c r="E156" i="1" l="1"/>
  <c r="F156" i="1" s="1"/>
  <c r="G156" i="1" s="1"/>
  <c r="E157" i="1" l="1"/>
  <c r="F157" i="1" s="1"/>
  <c r="G157" i="1"/>
  <c r="E158" i="1" l="1"/>
  <c r="F158" i="1" s="1"/>
  <c r="G158" i="1" s="1"/>
  <c r="E159" i="1" l="1"/>
  <c r="F159" i="1" s="1"/>
  <c r="G159" i="1" s="1"/>
  <c r="E160" i="1" l="1"/>
  <c r="F160" i="1" s="1"/>
  <c r="G160" i="1" s="1"/>
  <c r="E161" i="1" l="1"/>
  <c r="F161" i="1" s="1"/>
  <c r="G161" i="1"/>
  <c r="E162" i="1" l="1"/>
  <c r="F162" i="1" s="1"/>
  <c r="G162" i="1" s="1"/>
  <c r="E163" i="1" l="1"/>
  <c r="F163" i="1" s="1"/>
  <c r="G163" i="1"/>
  <c r="E164" i="1" l="1"/>
  <c r="F164" i="1" s="1"/>
  <c r="G164" i="1" s="1"/>
  <c r="E165" i="1" l="1"/>
  <c r="F165" i="1" s="1"/>
  <c r="G165" i="1"/>
  <c r="E166" i="1" l="1"/>
  <c r="F166" i="1" s="1"/>
  <c r="G166" i="1" s="1"/>
  <c r="E167" i="1" l="1"/>
  <c r="F167" i="1" s="1"/>
  <c r="G167" i="1"/>
  <c r="E168" i="1" l="1"/>
  <c r="F168" i="1" s="1"/>
  <c r="G168" i="1" s="1"/>
  <c r="E169" i="1" l="1"/>
  <c r="F169" i="1" s="1"/>
  <c r="G169" i="1" s="1"/>
  <c r="E170" i="1" l="1"/>
  <c r="F170" i="1" s="1"/>
  <c r="G170" i="1" s="1"/>
  <c r="E171" i="1" l="1"/>
  <c r="F171" i="1" s="1"/>
  <c r="G171" i="1"/>
  <c r="E172" i="1" l="1"/>
  <c r="F172" i="1" s="1"/>
  <c r="G172" i="1" s="1"/>
  <c r="E173" i="1" l="1"/>
  <c r="F173" i="1" s="1"/>
  <c r="G173" i="1"/>
  <c r="E174" i="1" l="1"/>
  <c r="F174" i="1" s="1"/>
  <c r="G174" i="1" s="1"/>
  <c r="E175" i="1" l="1"/>
  <c r="F175" i="1" s="1"/>
  <c r="G175" i="1" s="1"/>
  <c r="E176" i="1" l="1"/>
  <c r="F176" i="1" s="1"/>
  <c r="G176" i="1" s="1"/>
  <c r="E177" i="1" l="1"/>
  <c r="F177" i="1" s="1"/>
  <c r="G177" i="1"/>
  <c r="E178" i="1" l="1"/>
  <c r="F178" i="1" s="1"/>
  <c r="G178" i="1" s="1"/>
  <c r="E179" i="1" l="1"/>
  <c r="F179" i="1" s="1"/>
  <c r="G179" i="1"/>
  <c r="E180" i="1" l="1"/>
  <c r="F180" i="1" s="1"/>
  <c r="G180" i="1" s="1"/>
  <c r="E181" i="1" l="1"/>
  <c r="F181" i="1" s="1"/>
  <c r="G181" i="1"/>
  <c r="E182" i="1" l="1"/>
  <c r="F182" i="1" s="1"/>
  <c r="G182" i="1" s="1"/>
  <c r="E183" i="1" l="1"/>
  <c r="F183" i="1" s="1"/>
  <c r="G183" i="1"/>
  <c r="E184" i="1" l="1"/>
  <c r="F184" i="1" s="1"/>
  <c r="G184" i="1" s="1"/>
  <c r="E185" i="1" l="1"/>
  <c r="F185" i="1" s="1"/>
  <c r="G185" i="1" s="1"/>
  <c r="E186" i="1" l="1"/>
  <c r="F186" i="1" s="1"/>
  <c r="G186" i="1" s="1"/>
  <c r="E187" i="1" l="1"/>
  <c r="F187" i="1" s="1"/>
  <c r="G187" i="1"/>
  <c r="E188" i="1" l="1"/>
  <c r="F188" i="1" s="1"/>
  <c r="G188" i="1" s="1"/>
  <c r="E189" i="1" l="1"/>
  <c r="F189" i="1" s="1"/>
  <c r="G189" i="1"/>
  <c r="E190" i="1" l="1"/>
  <c r="F190" i="1" s="1"/>
  <c r="G190" i="1" s="1"/>
  <c r="E191" i="1" l="1"/>
  <c r="F191" i="1" s="1"/>
  <c r="G191" i="1" s="1"/>
  <c r="E192" i="1" l="1"/>
  <c r="F192" i="1" s="1"/>
  <c r="G192" i="1" s="1"/>
  <c r="E193" i="1" l="1"/>
  <c r="F193" i="1" s="1"/>
  <c r="G193" i="1"/>
  <c r="E194" i="1" l="1"/>
  <c r="F194" i="1" s="1"/>
  <c r="G194" i="1" s="1"/>
  <c r="E195" i="1" l="1"/>
  <c r="F195" i="1" s="1"/>
  <c r="G195" i="1"/>
  <c r="E196" i="1" l="1"/>
  <c r="F196" i="1" s="1"/>
  <c r="G196" i="1" s="1"/>
  <c r="E197" i="1" l="1"/>
  <c r="F197" i="1" s="1"/>
  <c r="G197" i="1"/>
  <c r="E198" i="1" l="1"/>
  <c r="F198" i="1" s="1"/>
  <c r="G198" i="1" s="1"/>
  <c r="E199" i="1" l="1"/>
  <c r="F199" i="1" s="1"/>
  <c r="G199" i="1"/>
  <c r="G200" i="1" l="1"/>
  <c r="E200" i="1"/>
  <c r="F200" i="1" s="1"/>
  <c r="E201" i="1" l="1"/>
  <c r="F201" i="1" s="1"/>
  <c r="G201" i="1" s="1"/>
  <c r="E202" i="1" l="1"/>
  <c r="F202" i="1" s="1"/>
  <c r="G202" i="1" s="1"/>
  <c r="E203" i="1" l="1"/>
  <c r="F203" i="1" s="1"/>
  <c r="G203" i="1"/>
  <c r="E204" i="1" l="1"/>
  <c r="F204" i="1" s="1"/>
  <c r="G204" i="1" s="1"/>
  <c r="E205" i="1" l="1"/>
  <c r="F205" i="1" s="1"/>
  <c r="G205" i="1"/>
  <c r="E206" i="1" l="1"/>
  <c r="F206" i="1" s="1"/>
  <c r="G206" i="1" s="1"/>
  <c r="E207" i="1" l="1"/>
  <c r="F207" i="1" s="1"/>
  <c r="G207" i="1" s="1"/>
  <c r="E208" i="1" l="1"/>
  <c r="F208" i="1" s="1"/>
  <c r="G208" i="1" s="1"/>
  <c r="E209" i="1" l="1"/>
  <c r="F209" i="1" s="1"/>
  <c r="G209" i="1"/>
  <c r="E210" i="1" l="1"/>
  <c r="F210" i="1" s="1"/>
  <c r="G210" i="1" s="1"/>
  <c r="E211" i="1" l="1"/>
  <c r="F211" i="1" s="1"/>
  <c r="G211" i="1"/>
  <c r="E212" i="1" l="1"/>
  <c r="F212" i="1" s="1"/>
  <c r="G212" i="1" s="1"/>
  <c r="E213" i="1" l="1"/>
  <c r="F213" i="1" s="1"/>
  <c r="G213" i="1"/>
  <c r="E214" i="1" l="1"/>
  <c r="F214" i="1" s="1"/>
  <c r="G214" i="1" s="1"/>
  <c r="E215" i="1" l="1"/>
  <c r="F215" i="1" s="1"/>
  <c r="G215" i="1"/>
  <c r="E216" i="1" l="1"/>
  <c r="F216" i="1" s="1"/>
  <c r="G216" i="1" s="1"/>
  <c r="E217" i="1" l="1"/>
  <c r="F217" i="1" s="1"/>
  <c r="G217" i="1" s="1"/>
  <c r="E218" i="1" l="1"/>
  <c r="F218" i="1" s="1"/>
  <c r="G218" i="1" s="1"/>
  <c r="E219" i="1" l="1"/>
  <c r="F219" i="1" s="1"/>
  <c r="G219" i="1"/>
  <c r="E220" i="1" l="1"/>
  <c r="F220" i="1" s="1"/>
  <c r="G220" i="1" s="1"/>
  <c r="E221" i="1" l="1"/>
  <c r="F221" i="1" s="1"/>
  <c r="G221" i="1"/>
  <c r="E222" i="1" l="1"/>
  <c r="F222" i="1" s="1"/>
  <c r="G222" i="1" s="1"/>
  <c r="E223" i="1" l="1"/>
  <c r="F223" i="1" s="1"/>
  <c r="G223" i="1" s="1"/>
  <c r="E224" i="1" l="1"/>
  <c r="F224" i="1" s="1"/>
  <c r="G224" i="1" s="1"/>
  <c r="E225" i="1" l="1"/>
  <c r="F225" i="1" s="1"/>
  <c r="G225" i="1"/>
  <c r="E226" i="1" l="1"/>
  <c r="F226" i="1" s="1"/>
  <c r="G226" i="1" s="1"/>
  <c r="E227" i="1" l="1"/>
  <c r="F227" i="1" s="1"/>
  <c r="G227" i="1"/>
  <c r="E228" i="1" l="1"/>
  <c r="F228" i="1" s="1"/>
  <c r="G228" i="1" s="1"/>
  <c r="E229" i="1" l="1"/>
  <c r="F229" i="1" s="1"/>
  <c r="G229" i="1"/>
  <c r="E230" i="1" l="1"/>
  <c r="F230" i="1" s="1"/>
  <c r="G230" i="1" s="1"/>
  <c r="E231" i="1" l="1"/>
  <c r="F231" i="1" s="1"/>
  <c r="G231" i="1"/>
  <c r="E232" i="1" l="1"/>
  <c r="F232" i="1" s="1"/>
  <c r="G232" i="1" s="1"/>
  <c r="E233" i="1" l="1"/>
  <c r="F233" i="1" s="1"/>
  <c r="G233" i="1" s="1"/>
  <c r="E234" i="1" l="1"/>
  <c r="F234" i="1" s="1"/>
  <c r="G234" i="1" s="1"/>
  <c r="E235" i="1" l="1"/>
  <c r="F235" i="1" s="1"/>
  <c r="G235" i="1"/>
  <c r="E236" i="1" l="1"/>
  <c r="F236" i="1" s="1"/>
  <c r="G236" i="1" s="1"/>
  <c r="E237" i="1" l="1"/>
  <c r="F237" i="1" s="1"/>
  <c r="G237" i="1"/>
  <c r="E238" i="1" l="1"/>
  <c r="F238" i="1" s="1"/>
  <c r="G238" i="1" s="1"/>
  <c r="E239" i="1" l="1"/>
  <c r="F239" i="1" s="1"/>
  <c r="G239" i="1" s="1"/>
  <c r="E240" i="1" l="1"/>
  <c r="F240" i="1" s="1"/>
  <c r="G240" i="1" s="1"/>
  <c r="E241" i="1" l="1"/>
  <c r="F241" i="1" s="1"/>
  <c r="G241" i="1" s="1"/>
  <c r="E242" i="1" l="1"/>
  <c r="F242" i="1" s="1"/>
  <c r="G242" i="1" s="1"/>
  <c r="E243" i="1" l="1"/>
  <c r="F243" i="1" s="1"/>
  <c r="G243" i="1"/>
  <c r="E244" i="1" l="1"/>
  <c r="F244" i="1" s="1"/>
  <c r="G244" i="1" s="1"/>
  <c r="E245" i="1" l="1"/>
  <c r="F245" i="1" s="1"/>
  <c r="G245" i="1"/>
  <c r="E246" i="1" l="1"/>
  <c r="F246" i="1" s="1"/>
  <c r="G246" i="1" s="1"/>
  <c r="E247" i="1" l="1"/>
  <c r="F247" i="1" s="1"/>
  <c r="G247" i="1"/>
  <c r="E248" i="1" l="1"/>
  <c r="F248" i="1" s="1"/>
  <c r="G248" i="1" s="1"/>
  <c r="E249" i="1" l="1"/>
  <c r="F249" i="1" s="1"/>
  <c r="G249" i="1" s="1"/>
  <c r="E250" i="1" l="1"/>
  <c r="F250" i="1" s="1"/>
  <c r="G250" i="1" s="1"/>
  <c r="E251" i="1" l="1"/>
  <c r="F251" i="1" s="1"/>
  <c r="G251" i="1" s="1"/>
  <c r="E252" i="1" l="1"/>
  <c r="F252" i="1" s="1"/>
  <c r="G252" i="1" s="1"/>
  <c r="E253" i="1" l="1"/>
  <c r="F253" i="1" s="1"/>
  <c r="G253" i="1"/>
  <c r="E254" i="1" l="1"/>
  <c r="F254" i="1" s="1"/>
  <c r="G254" i="1" s="1"/>
  <c r="E255" i="1" l="1"/>
  <c r="F255" i="1" s="1"/>
  <c r="G255" i="1" s="1"/>
  <c r="E256" i="1" l="1"/>
  <c r="F256" i="1" s="1"/>
  <c r="G256" i="1" s="1"/>
  <c r="E257" i="1" l="1"/>
  <c r="F257" i="1" s="1"/>
  <c r="G257" i="1" s="1"/>
  <c r="E258" i="1" l="1"/>
  <c r="F258" i="1" s="1"/>
  <c r="G258" i="1" s="1"/>
  <c r="E259" i="1" l="1"/>
  <c r="F259" i="1" s="1"/>
  <c r="G259" i="1"/>
  <c r="E260" i="1" l="1"/>
  <c r="F260" i="1" s="1"/>
  <c r="G260" i="1" s="1"/>
  <c r="E261" i="1" l="1"/>
  <c r="F261" i="1" s="1"/>
  <c r="G261" i="1"/>
  <c r="E262" i="1" l="1"/>
  <c r="F262" i="1" s="1"/>
  <c r="G262" i="1" s="1"/>
  <c r="E263" i="1" l="1"/>
  <c r="F263" i="1" s="1"/>
  <c r="G263" i="1"/>
  <c r="E264" i="1" l="1"/>
  <c r="F264" i="1" s="1"/>
  <c r="G264" i="1" s="1"/>
  <c r="E265" i="1" l="1"/>
  <c r="F265" i="1" s="1"/>
  <c r="G265" i="1" s="1"/>
  <c r="E266" i="1" l="1"/>
  <c r="F266" i="1" s="1"/>
  <c r="G266" i="1" s="1"/>
  <c r="E267" i="1" l="1"/>
  <c r="F267" i="1" s="1"/>
  <c r="G267" i="1" s="1"/>
  <c r="E268" i="1" l="1"/>
  <c r="F268" i="1" s="1"/>
  <c r="G268" i="1" s="1"/>
  <c r="E269" i="1" l="1"/>
  <c r="F269" i="1" s="1"/>
  <c r="G269" i="1"/>
  <c r="E270" i="1" l="1"/>
  <c r="F270" i="1" s="1"/>
  <c r="G270" i="1" s="1"/>
  <c r="E271" i="1" l="1"/>
  <c r="F271" i="1" s="1"/>
  <c r="G271" i="1" s="1"/>
  <c r="E272" i="1" l="1"/>
  <c r="F272" i="1" s="1"/>
  <c r="G272" i="1" s="1"/>
  <c r="E273" i="1" l="1"/>
  <c r="F273" i="1" s="1"/>
  <c r="G273" i="1" s="1"/>
  <c r="E274" i="1" l="1"/>
  <c r="F274" i="1" s="1"/>
  <c r="G274" i="1" s="1"/>
  <c r="E275" i="1" l="1"/>
  <c r="F275" i="1" s="1"/>
  <c r="G275" i="1"/>
  <c r="E276" i="1" l="1"/>
  <c r="F276" i="1" s="1"/>
  <c r="G276" i="1" s="1"/>
  <c r="E277" i="1" l="1"/>
  <c r="F277" i="1" s="1"/>
  <c r="G277" i="1"/>
  <c r="E278" i="1" l="1"/>
  <c r="F278" i="1" s="1"/>
  <c r="G278" i="1" s="1"/>
  <c r="E279" i="1" l="1"/>
  <c r="F279" i="1" s="1"/>
  <c r="G279" i="1"/>
  <c r="E280" i="1" l="1"/>
  <c r="F280" i="1" s="1"/>
  <c r="G280" i="1" s="1"/>
  <c r="E281" i="1" l="1"/>
  <c r="F281" i="1" s="1"/>
  <c r="G281" i="1" s="1"/>
  <c r="E282" i="1" l="1"/>
  <c r="F282" i="1" s="1"/>
  <c r="G282" i="1" s="1"/>
  <c r="E283" i="1" l="1"/>
  <c r="F283" i="1" s="1"/>
  <c r="G283" i="1"/>
  <c r="E284" i="1" l="1"/>
  <c r="F284" i="1" s="1"/>
  <c r="G284" i="1" s="1"/>
  <c r="E285" i="1" l="1"/>
  <c r="F285" i="1" s="1"/>
  <c r="G285" i="1"/>
  <c r="E286" i="1" l="1"/>
  <c r="F286" i="1" s="1"/>
  <c r="G286" i="1" s="1"/>
  <c r="E287" i="1" l="1"/>
  <c r="F287" i="1" s="1"/>
  <c r="G287" i="1" s="1"/>
  <c r="E288" i="1" l="1"/>
  <c r="F288" i="1" s="1"/>
  <c r="G288" i="1" s="1"/>
  <c r="E289" i="1" l="1"/>
  <c r="F289" i="1" s="1"/>
  <c r="G289" i="1" s="1"/>
  <c r="E290" i="1" l="1"/>
  <c r="F290" i="1" s="1"/>
  <c r="G290" i="1" s="1"/>
  <c r="E291" i="1" l="1"/>
  <c r="F291" i="1" s="1"/>
  <c r="G291" i="1"/>
  <c r="E292" i="1" l="1"/>
  <c r="F292" i="1" s="1"/>
  <c r="G292" i="1" s="1"/>
  <c r="E293" i="1" l="1"/>
  <c r="F293" i="1" s="1"/>
  <c r="G293" i="1"/>
  <c r="E294" i="1" l="1"/>
  <c r="F294" i="1" s="1"/>
  <c r="G294" i="1" s="1"/>
  <c r="E295" i="1" l="1"/>
  <c r="F295" i="1" s="1"/>
  <c r="G295" i="1"/>
  <c r="E296" i="1" l="1"/>
  <c r="F296" i="1" s="1"/>
  <c r="G296" i="1" s="1"/>
  <c r="E297" i="1" l="1"/>
  <c r="F297" i="1" s="1"/>
  <c r="G297" i="1"/>
  <c r="E298" i="1" l="1"/>
  <c r="F298" i="1" s="1"/>
  <c r="G298" i="1" s="1"/>
  <c r="E299" i="1" l="1"/>
  <c r="F299" i="1" s="1"/>
  <c r="G299" i="1" s="1"/>
  <c r="E300" i="1" l="1"/>
  <c r="F300" i="1" s="1"/>
  <c r="G300" i="1" s="1"/>
  <c r="E301" i="1" l="1"/>
  <c r="F301" i="1" s="1"/>
  <c r="G301" i="1"/>
  <c r="E302" i="1" l="1"/>
  <c r="F302" i="1" s="1"/>
  <c r="G302" i="1" s="1"/>
  <c r="E303" i="1" l="1"/>
  <c r="F303" i="1" s="1"/>
  <c r="G303" i="1" s="1"/>
  <c r="E304" i="1" l="1"/>
  <c r="F304" i="1" s="1"/>
  <c r="G304" i="1" s="1"/>
  <c r="E305" i="1" l="1"/>
  <c r="F305" i="1" s="1"/>
  <c r="G305" i="1" s="1"/>
  <c r="E306" i="1" l="1"/>
  <c r="F306" i="1" s="1"/>
  <c r="G306" i="1" s="1"/>
  <c r="E307" i="1" l="1"/>
  <c r="F307" i="1" s="1"/>
  <c r="G307" i="1"/>
  <c r="E308" i="1" l="1"/>
  <c r="F308" i="1" s="1"/>
  <c r="G308" i="1" s="1"/>
  <c r="E309" i="1" l="1"/>
  <c r="F309" i="1" s="1"/>
  <c r="G309" i="1"/>
  <c r="E310" i="1" l="1"/>
  <c r="F310" i="1" s="1"/>
  <c r="G310" i="1" s="1"/>
  <c r="E311" i="1" l="1"/>
  <c r="F311" i="1" s="1"/>
  <c r="G311" i="1"/>
  <c r="E312" i="1" l="1"/>
  <c r="F312" i="1" s="1"/>
  <c r="G312" i="1" s="1"/>
  <c r="E313" i="1" l="1"/>
  <c r="F313" i="1" s="1"/>
  <c r="G313" i="1"/>
  <c r="E314" i="1" l="1"/>
  <c r="F314" i="1" s="1"/>
  <c r="G314" i="1" s="1"/>
  <c r="E315" i="1" l="1"/>
  <c r="F315" i="1" s="1"/>
  <c r="G315" i="1"/>
  <c r="E316" i="1" l="1"/>
  <c r="F316" i="1" s="1"/>
  <c r="G316" i="1" s="1"/>
  <c r="E317" i="1" l="1"/>
  <c r="F317" i="1" s="1"/>
  <c r="G317" i="1"/>
  <c r="E318" i="1" l="1"/>
  <c r="F318" i="1" s="1"/>
  <c r="G318" i="1" s="1"/>
  <c r="E319" i="1" l="1"/>
  <c r="F319" i="1" s="1"/>
  <c r="G319" i="1" s="1"/>
  <c r="E320" i="1" l="1"/>
  <c r="F320" i="1" s="1"/>
  <c r="G320" i="1" s="1"/>
  <c r="E321" i="1" l="1"/>
  <c r="F321" i="1" s="1"/>
  <c r="G321" i="1" s="1"/>
  <c r="E322" i="1" l="1"/>
  <c r="F322" i="1" s="1"/>
  <c r="G322" i="1" s="1"/>
  <c r="E323" i="1" l="1"/>
  <c r="F323" i="1" s="1"/>
  <c r="G323" i="1"/>
  <c r="E324" i="1" l="1"/>
  <c r="F324" i="1" s="1"/>
  <c r="G324" i="1" s="1"/>
  <c r="E325" i="1" l="1"/>
  <c r="F325" i="1" s="1"/>
  <c r="G325" i="1"/>
  <c r="E326" i="1" l="1"/>
  <c r="F326" i="1" s="1"/>
  <c r="G326" i="1" s="1"/>
  <c r="E327" i="1" l="1"/>
  <c r="F327" i="1" s="1"/>
  <c r="G327" i="1"/>
  <c r="E328" i="1" l="1"/>
  <c r="F328" i="1" s="1"/>
  <c r="G328" i="1" s="1"/>
  <c r="E329" i="1" l="1"/>
  <c r="F329" i="1" s="1"/>
  <c r="G329" i="1"/>
  <c r="E330" i="1" l="1"/>
  <c r="F330" i="1" s="1"/>
  <c r="G330" i="1" s="1"/>
  <c r="E331" i="1" l="1"/>
  <c r="F331" i="1" s="1"/>
  <c r="G331" i="1" s="1"/>
  <c r="G332" i="1" l="1"/>
  <c r="E332" i="1"/>
  <c r="F332" i="1" s="1"/>
  <c r="E333" i="1" l="1"/>
  <c r="F333" i="1" s="1"/>
  <c r="G333" i="1"/>
  <c r="E334" i="1" l="1"/>
  <c r="F334" i="1" s="1"/>
  <c r="G334" i="1" s="1"/>
  <c r="E335" i="1" l="1"/>
  <c r="F335" i="1" s="1"/>
  <c r="G335" i="1" s="1"/>
  <c r="E336" i="1" l="1"/>
  <c r="F336" i="1" s="1"/>
  <c r="G336" i="1" s="1"/>
  <c r="E337" i="1" l="1"/>
  <c r="F337" i="1" s="1"/>
  <c r="G337" i="1" s="1"/>
  <c r="E338" i="1" l="1"/>
  <c r="F338" i="1" s="1"/>
  <c r="G338" i="1" s="1"/>
  <c r="E339" i="1" l="1"/>
  <c r="F339" i="1" s="1"/>
  <c r="G339" i="1" s="1"/>
  <c r="E340" i="1" l="1"/>
  <c r="F340" i="1" s="1"/>
  <c r="G340" i="1" s="1"/>
  <c r="E341" i="1" l="1"/>
  <c r="F341" i="1" s="1"/>
  <c r="G341" i="1"/>
  <c r="E342" i="1" l="1"/>
  <c r="F342" i="1" s="1"/>
  <c r="G342" i="1" s="1"/>
  <c r="E343" i="1" l="1"/>
  <c r="F343" i="1" s="1"/>
  <c r="G343" i="1"/>
  <c r="E344" i="1" l="1"/>
  <c r="F344" i="1" s="1"/>
  <c r="G344" i="1" s="1"/>
  <c r="E345" i="1" l="1"/>
  <c r="F345" i="1" s="1"/>
  <c r="G345" i="1"/>
  <c r="E346" i="1" l="1"/>
  <c r="F346" i="1" s="1"/>
  <c r="G346" i="1" s="1"/>
  <c r="E347" i="1" l="1"/>
  <c r="F347" i="1" s="1"/>
  <c r="G347" i="1"/>
  <c r="E348" i="1" l="1"/>
  <c r="F348" i="1" s="1"/>
  <c r="G348" i="1" s="1"/>
  <c r="E349" i="1" l="1"/>
  <c r="F349" i="1" s="1"/>
  <c r="G349" i="1"/>
  <c r="E350" i="1" l="1"/>
  <c r="F350" i="1" s="1"/>
  <c r="G350" i="1" s="1"/>
  <c r="E351" i="1" l="1"/>
  <c r="F351" i="1" s="1"/>
  <c r="G351" i="1"/>
  <c r="E352" i="1" l="1"/>
  <c r="F352" i="1" s="1"/>
  <c r="G352" i="1" s="1"/>
  <c r="E353" i="1" l="1"/>
  <c r="F353" i="1" s="1"/>
  <c r="G353" i="1" s="1"/>
  <c r="E354" i="1" l="1"/>
  <c r="F354" i="1" s="1"/>
  <c r="G354" i="1" s="1"/>
  <c r="E355" i="1" l="1"/>
  <c r="F355" i="1" s="1"/>
  <c r="G355" i="1" s="1"/>
  <c r="E356" i="1" l="1"/>
  <c r="F356" i="1" s="1"/>
  <c r="G356" i="1" s="1"/>
  <c r="E357" i="1" l="1"/>
  <c r="F357" i="1" s="1"/>
  <c r="G357" i="1"/>
  <c r="E358" i="1" l="1"/>
  <c r="F358" i="1" s="1"/>
  <c r="G358" i="1" s="1"/>
  <c r="E359" i="1" l="1"/>
  <c r="F359" i="1" s="1"/>
  <c r="G359" i="1"/>
  <c r="E360" i="1" l="1"/>
  <c r="F360" i="1" s="1"/>
  <c r="G360" i="1" s="1"/>
  <c r="E361" i="1" l="1"/>
  <c r="F361" i="1" s="1"/>
  <c r="G361" i="1"/>
  <c r="E362" i="1" l="1"/>
  <c r="F362" i="1" s="1"/>
  <c r="G362" i="1" s="1"/>
  <c r="E363" i="1" l="1"/>
  <c r="F363" i="1" s="1"/>
  <c r="G363" i="1"/>
  <c r="E364" i="1" l="1"/>
  <c r="F364" i="1" s="1"/>
  <c r="G364" i="1" s="1"/>
  <c r="E365" i="1" l="1"/>
  <c r="F365" i="1" s="1"/>
  <c r="G365" i="1"/>
  <c r="E366" i="1" l="1"/>
  <c r="F366" i="1" s="1"/>
  <c r="G366" i="1" s="1"/>
  <c r="E367" i="1" l="1"/>
  <c r="F367" i="1" s="1"/>
  <c r="G367" i="1"/>
  <c r="E368" i="1" l="1"/>
  <c r="F368" i="1" s="1"/>
  <c r="G368" i="1" s="1"/>
  <c r="E369" i="1" l="1"/>
  <c r="F369" i="1" s="1"/>
  <c r="G369" i="1" s="1"/>
  <c r="E370" i="1" l="1"/>
  <c r="F370" i="1" s="1"/>
  <c r="G370" i="1" s="1"/>
  <c r="E371" i="1" l="1"/>
  <c r="F371" i="1" s="1"/>
  <c r="G371" i="1" s="1"/>
  <c r="E372" i="1" l="1"/>
  <c r="F372" i="1" s="1"/>
  <c r="G372" i="1" s="1"/>
  <c r="E373" i="1" l="1"/>
  <c r="F373" i="1" s="1"/>
  <c r="G373" i="1" s="1"/>
  <c r="E374" i="1" l="1"/>
  <c r="F374" i="1" s="1"/>
  <c r="G374" i="1" s="1"/>
  <c r="E375" i="1" l="1"/>
  <c r="F375" i="1" s="1"/>
  <c r="G375" i="1"/>
  <c r="E376" i="1" l="1"/>
  <c r="F376" i="1" s="1"/>
  <c r="G376" i="1" s="1"/>
  <c r="E377" i="1" l="1"/>
  <c r="F377" i="1" s="1"/>
  <c r="G377" i="1"/>
</calcChain>
</file>

<file path=xl/sharedStrings.xml><?xml version="1.0" encoding="utf-8"?>
<sst xmlns="http://schemas.openxmlformats.org/spreadsheetml/2006/main" count="18" uniqueCount="18">
  <si>
    <t>P</t>
  </si>
  <si>
    <t>r</t>
  </si>
  <si>
    <t>n</t>
  </si>
  <si>
    <t>Yearly earns</t>
  </si>
  <si>
    <t>montly income</t>
  </si>
  <si>
    <t>percentage of gross income for the mortgage</t>
  </si>
  <si>
    <t>total monthly mortgage payment</t>
  </si>
  <si>
    <t>total montly mortgage payment (M)</t>
  </si>
  <si>
    <t>Principal loan amount (P)</t>
  </si>
  <si>
    <t>annual interest rate</t>
  </si>
  <si>
    <t>number of payments over the loan's lifetime</t>
  </si>
  <si>
    <t>years of mortgage</t>
  </si>
  <si>
    <t>monthly interest rate (r)</t>
  </si>
  <si>
    <t>mortgage payments (M)</t>
  </si>
  <si>
    <t>month</t>
  </si>
  <si>
    <t>mothly interest</t>
  </si>
  <si>
    <t>monthly principal</t>
  </si>
  <si>
    <t>current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</si>
</sst>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4-484E-8E5D-812DCD37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203439"/>
        <c:axId val="1275259871"/>
      </c:barChart>
      <c:catAx>
        <c:axId val="127320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59871"/>
        <c:crosses val="autoZero"/>
        <c:auto val="1"/>
        <c:lblAlgn val="ctr"/>
        <c:lblOffset val="100"/>
        <c:noMultiLvlLbl val="0"/>
      </c:catAx>
      <c:valAx>
        <c:axId val="12752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0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Sheet1!$D$18:$D$377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Sheet1!$E$18:$E$377</c:f>
              <c:numCache>
                <c:formatCode>"$"#,##0.00</c:formatCode>
                <c:ptCount val="360"/>
                <c:pt idx="0">
                  <c:v>1041.6666666666667</c:v>
                </c:pt>
                <c:pt idx="1">
                  <c:v>1040.415052538068</c:v>
                </c:pt>
                <c:pt idx="2">
                  <c:v>1039.1582233506003</c:v>
                </c:pt>
                <c:pt idx="3">
                  <c:v>1037.8961573748513</c:v>
                </c:pt>
                <c:pt idx="4">
                  <c:v>1036.6288327908703</c:v>
                </c:pt>
                <c:pt idx="5">
                  <c:v>1035.356227687789</c:v>
                </c:pt>
                <c:pt idx="6">
                  <c:v>1034.0783200634448</c:v>
                </c:pt>
                <c:pt idx="7">
                  <c:v>1032.7950878239997</c:v>
                </c:pt>
                <c:pt idx="8">
                  <c:v>1031.5065087835565</c:v>
                </c:pt>
                <c:pt idx="9">
                  <c:v>1030.212560663778</c:v>
                </c:pt>
                <c:pt idx="10">
                  <c:v>1028.9132210935009</c:v>
                </c:pt>
                <c:pt idx="11">
                  <c:v>1027.6084676083472</c:v>
                </c:pt>
                <c:pt idx="12">
                  <c:v>1026.2982776503388</c:v>
                </c:pt>
                <c:pt idx="13">
                  <c:v>1024.9826285675056</c:v>
                </c:pt>
                <c:pt idx="14">
                  <c:v>1023.6614976134937</c:v>
                </c:pt>
                <c:pt idx="15">
                  <c:v>1022.3348619471735</c:v>
                </c:pt>
                <c:pt idx="16">
                  <c:v>1021.0026986322436</c:v>
                </c:pt>
                <c:pt idx="17">
                  <c:v>1019.6649846368349</c:v>
                </c:pt>
                <c:pt idx="18">
                  <c:v>1018.321696833112</c:v>
                </c:pt>
                <c:pt idx="19">
                  <c:v>1016.9728119968732</c:v>
                </c:pt>
                <c:pt idx="20">
                  <c:v>1015.6183068071506</c:v>
                </c:pt>
                <c:pt idx="21">
                  <c:v>1014.2581578458039</c:v>
                </c:pt>
                <c:pt idx="22">
                  <c:v>1012.8923415971182</c:v>
                </c:pt>
                <c:pt idx="23">
                  <c:v>1011.5208344473966</c:v>
                </c:pt>
                <c:pt idx="24">
                  <c:v>1010.1436126845509</c:v>
                </c:pt>
                <c:pt idx="25">
                  <c:v>1008.7606524976933</c:v>
                </c:pt>
                <c:pt idx="26">
                  <c:v>1007.371929976724</c:v>
                </c:pt>
                <c:pt idx="27">
                  <c:v>1005.9774211119171</c:v>
                </c:pt>
                <c:pt idx="28">
                  <c:v>1004.577101793507</c:v>
                </c:pt>
                <c:pt idx="29">
                  <c:v>1003.1709478112703</c:v>
                </c:pt>
                <c:pt idx="30">
                  <c:v>1001.7589348541072</c:v>
                </c:pt>
                <c:pt idx="31">
                  <c:v>1000.3410385096231</c:v>
                </c:pt>
                <c:pt idx="32">
                  <c:v>998.91723426370345</c:v>
                </c:pt>
                <c:pt idx="33">
                  <c:v>997.48749750009245</c:v>
                </c:pt>
                <c:pt idx="34">
                  <c:v>996.05180349996647</c:v>
                </c:pt>
                <c:pt idx="35">
                  <c:v>994.61012744150651</c:v>
                </c:pt>
                <c:pt idx="36">
                  <c:v>993.16244439946968</c:v>
                </c:pt>
                <c:pt idx="37">
                  <c:v>991.70872934475767</c:v>
                </c:pt>
                <c:pt idx="38">
                  <c:v>990.24895714398428</c:v>
                </c:pt>
                <c:pt idx="39">
                  <c:v>988.78310255904137</c:v>
                </c:pt>
                <c:pt idx="40">
                  <c:v>987.31114024666078</c:v>
                </c:pt>
                <c:pt idx="41">
                  <c:v>985.83304475797877</c:v>
                </c:pt>
                <c:pt idx="42">
                  <c:v>984.34879053809391</c:v>
                </c:pt>
                <c:pt idx="43">
                  <c:v>982.85835192562627</c:v>
                </c:pt>
                <c:pt idx="44">
                  <c:v>981.36170315227344</c:v>
                </c:pt>
                <c:pt idx="45">
                  <c:v>979.85881834236477</c:v>
                </c:pt>
                <c:pt idx="46">
                  <c:v>978.34967151241483</c:v>
                </c:pt>
                <c:pt idx="47">
                  <c:v>976.83423657067351</c:v>
                </c:pt>
                <c:pt idx="48">
                  <c:v>975.31248731667483</c:v>
                </c:pt>
                <c:pt idx="49">
                  <c:v>973.78439744078457</c:v>
                </c:pt>
                <c:pt idx="50">
                  <c:v>972.24994052374461</c:v>
                </c:pt>
                <c:pt idx="51">
                  <c:v>970.70909003621728</c:v>
                </c:pt>
                <c:pt idx="52">
                  <c:v>969.16181933832502</c:v>
                </c:pt>
                <c:pt idx="53">
                  <c:v>967.60810167919146</c:v>
                </c:pt>
                <c:pt idx="54">
                  <c:v>966.04791019647848</c:v>
                </c:pt>
                <c:pt idx="55">
                  <c:v>964.48121791592064</c:v>
                </c:pt>
                <c:pt idx="56">
                  <c:v>962.90799775086077</c:v>
                </c:pt>
                <c:pt idx="57">
                  <c:v>961.32822250177958</c:v>
                </c:pt>
                <c:pt idx="58">
                  <c:v>959.7418648558272</c:v>
                </c:pt>
                <c:pt idx="59">
                  <c:v>958.14889738634986</c:v>
                </c:pt>
                <c:pt idx="60">
                  <c:v>956.54929255241666</c:v>
                </c:pt>
                <c:pt idx="61">
                  <c:v>954.94302269834191</c:v>
                </c:pt>
                <c:pt idx="62">
                  <c:v>953.33006005320851</c:v>
                </c:pt>
                <c:pt idx="63">
                  <c:v>951.710376730387</c:v>
                </c:pt>
                <c:pt idx="64">
                  <c:v>950.08394472705402</c:v>
                </c:pt>
                <c:pt idx="65">
                  <c:v>948.45073592370682</c:v>
                </c:pt>
                <c:pt idx="66">
                  <c:v>946.81072208367914</c:v>
                </c:pt>
                <c:pt idx="67">
                  <c:v>945.16387485265125</c:v>
                </c:pt>
                <c:pt idx="68">
                  <c:v>943.51016575816118</c:v>
                </c:pt>
                <c:pt idx="69">
                  <c:v>941.84956620911009</c:v>
                </c:pt>
                <c:pt idx="70">
                  <c:v>940.18204749527183</c:v>
                </c:pt>
                <c:pt idx="71">
                  <c:v>938.50758078679235</c:v>
                </c:pt>
                <c:pt idx="72">
                  <c:v>936.82613713369403</c:v>
                </c:pt>
                <c:pt idx="73">
                  <c:v>935.13768746537471</c:v>
                </c:pt>
                <c:pt idx="74">
                  <c:v>933.44220259010399</c:v>
                </c:pt>
                <c:pt idx="75">
                  <c:v>931.73965319451952</c:v>
                </c:pt>
                <c:pt idx="76">
                  <c:v>930.0300098431203</c:v>
                </c:pt>
                <c:pt idx="77">
                  <c:v>928.31324297775689</c:v>
                </c:pt>
                <c:pt idx="78">
                  <c:v>926.58932291712108</c:v>
                </c:pt>
                <c:pt idx="79">
                  <c:v>924.85821985623272</c:v>
                </c:pt>
                <c:pt idx="80">
                  <c:v>923.1199038659239</c:v>
                </c:pt>
                <c:pt idx="81">
                  <c:v>921.37434489232226</c:v>
                </c:pt>
                <c:pt idx="82">
                  <c:v>919.62151275633039</c:v>
                </c:pt>
                <c:pt idx="83">
                  <c:v>917.86137715310542</c:v>
                </c:pt>
                <c:pt idx="84">
                  <c:v>916.0939076515333</c:v>
                </c:pt>
                <c:pt idx="85">
                  <c:v>914.31907369370492</c:v>
                </c:pt>
                <c:pt idx="86">
                  <c:v>912.53684459438557</c:v>
                </c:pt>
                <c:pt idx="87">
                  <c:v>910.74718954048592</c:v>
                </c:pt>
                <c:pt idx="88">
                  <c:v>908.95007759052817</c:v>
                </c:pt>
                <c:pt idx="89">
                  <c:v>907.14547767411216</c:v>
                </c:pt>
                <c:pt idx="90">
                  <c:v>905.33335859137787</c:v>
                </c:pt>
                <c:pt idx="91">
                  <c:v>903.51368901246542</c:v>
                </c:pt>
                <c:pt idx="92">
                  <c:v>901.68643747697433</c:v>
                </c:pt>
                <c:pt idx="93">
                  <c:v>899.85157239341845</c:v>
                </c:pt>
                <c:pt idx="94">
                  <c:v>898.00906203868135</c:v>
                </c:pt>
                <c:pt idx="95">
                  <c:v>896.15887455746599</c:v>
                </c:pt>
                <c:pt idx="96">
                  <c:v>894.30097796174584</c:v>
                </c:pt>
                <c:pt idx="97">
                  <c:v>892.43534013020997</c:v>
                </c:pt>
                <c:pt idx="98">
                  <c:v>890.56192880770948</c:v>
                </c:pt>
                <c:pt idx="99">
                  <c:v>888.68071160469844</c:v>
                </c:pt>
                <c:pt idx="100">
                  <c:v>886.79165599667488</c:v>
                </c:pt>
                <c:pt idx="101">
                  <c:v>884.89472932361798</c:v>
                </c:pt>
                <c:pt idx="102">
                  <c:v>882.98989878942336</c:v>
                </c:pt>
                <c:pt idx="103">
                  <c:v>881.07713146133619</c:v>
                </c:pt>
                <c:pt idx="104">
                  <c:v>879.15639426938185</c:v>
                </c:pt>
                <c:pt idx="105">
                  <c:v>877.22765400579453</c:v>
                </c:pt>
                <c:pt idx="106">
                  <c:v>875.29087732444225</c:v>
                </c:pt>
                <c:pt idx="107">
                  <c:v>873.34603074025108</c:v>
                </c:pt>
                <c:pt idx="108">
                  <c:v>871.39308062862563</c:v>
                </c:pt>
                <c:pt idx="109">
                  <c:v>869.43199322486862</c:v>
                </c:pt>
                <c:pt idx="110">
                  <c:v>867.46273462359579</c:v>
                </c:pt>
                <c:pt idx="111">
                  <c:v>865.48527077815095</c:v>
                </c:pt>
                <c:pt idx="112">
                  <c:v>863.49956750001684</c:v>
                </c:pt>
                <c:pt idx="113">
                  <c:v>861.50559045822376</c:v>
                </c:pt>
                <c:pt idx="114">
                  <c:v>859.50330517875648</c:v>
                </c:pt>
                <c:pt idx="115">
                  <c:v>857.49267704395834</c:v>
                </c:pt>
                <c:pt idx="116">
                  <c:v>855.47367129193162</c:v>
                </c:pt>
                <c:pt idx="117">
                  <c:v>853.44625301593817</c:v>
                </c:pt>
                <c:pt idx="118">
                  <c:v>851.41038716379489</c:v>
                </c:pt>
                <c:pt idx="119">
                  <c:v>849.36603853726763</c:v>
                </c:pt>
                <c:pt idx="120">
                  <c:v>847.31317179146311</c:v>
                </c:pt>
                <c:pt idx="121">
                  <c:v>845.25175143421791</c:v>
                </c:pt>
                <c:pt idx="122">
                  <c:v>843.18174182548398</c:v>
                </c:pt>
                <c:pt idx="123">
                  <c:v>841.10310717671371</c:v>
                </c:pt>
                <c:pt idx="124">
                  <c:v>839.0158115502403</c:v>
                </c:pt>
                <c:pt idx="125">
                  <c:v>836.91981885865641</c:v>
                </c:pt>
                <c:pt idx="126">
                  <c:v>834.81509286419112</c:v>
                </c:pt>
                <c:pt idx="127">
                  <c:v>832.70159717808212</c:v>
                </c:pt>
                <c:pt idx="128">
                  <c:v>830.57929525994768</c:v>
                </c:pt>
                <c:pt idx="129">
                  <c:v>828.44815041715435</c:v>
                </c:pt>
                <c:pt idx="130">
                  <c:v>826.30812580418262</c:v>
                </c:pt>
                <c:pt idx="131">
                  <c:v>824.15918442199029</c:v>
                </c:pt>
                <c:pt idx="132">
                  <c:v>822.00128911737227</c:v>
                </c:pt>
                <c:pt idx="133">
                  <c:v>819.83440258231803</c:v>
                </c:pt>
                <c:pt idx="134">
                  <c:v>817.65848735336806</c:v>
                </c:pt>
                <c:pt idx="135">
                  <c:v>815.47350581096396</c:v>
                </c:pt>
                <c:pt idx="136">
                  <c:v>813.2794201787998</c:v>
                </c:pt>
                <c:pt idx="137">
                  <c:v>811.07619252316852</c:v>
                </c:pt>
                <c:pt idx="138">
                  <c:v>808.86378475230515</c:v>
                </c:pt>
                <c:pt idx="139">
                  <c:v>806.64215861572995</c:v>
                </c:pt>
                <c:pt idx="140">
                  <c:v>804.41127570358594</c:v>
                </c:pt>
                <c:pt idx="141">
                  <c:v>802.1710974459744</c:v>
                </c:pt>
                <c:pt idx="142">
                  <c:v>799.92158511228956</c:v>
                </c:pt>
                <c:pt idx="143">
                  <c:v>797.66269981054756</c:v>
                </c:pt>
                <c:pt idx="144">
                  <c:v>795.39440248671508</c:v>
                </c:pt>
                <c:pt idx="145">
                  <c:v>793.11665392403336</c:v>
                </c:pt>
                <c:pt idx="146">
                  <c:v>790.82941474234042</c:v>
                </c:pt>
                <c:pt idx="147">
                  <c:v>788.53264539739041</c:v>
                </c:pt>
                <c:pt idx="148">
                  <c:v>786.2263061801699</c:v>
                </c:pt>
                <c:pt idx="149">
                  <c:v>783.91035721621074</c:v>
                </c:pt>
                <c:pt idx="150">
                  <c:v>781.58475846490182</c:v>
                </c:pt>
                <c:pt idx="151">
                  <c:v>779.24946971879581</c:v>
                </c:pt>
                <c:pt idx="152">
                  <c:v>776.90445060291438</c:v>
                </c:pt>
                <c:pt idx="153">
                  <c:v>774.54966057404999</c:v>
                </c:pt>
                <c:pt idx="154">
                  <c:v>772.18505892006544</c:v>
                </c:pt>
                <c:pt idx="155">
                  <c:v>769.81060475918923</c:v>
                </c:pt>
                <c:pt idx="156">
                  <c:v>767.42625703930946</c:v>
                </c:pt>
                <c:pt idx="157">
                  <c:v>765.03197453726352</c:v>
                </c:pt>
                <c:pt idx="158">
                  <c:v>762.62771585812561</c:v>
                </c:pt>
                <c:pt idx="159">
                  <c:v>760.21343943449131</c:v>
                </c:pt>
                <c:pt idx="160">
                  <c:v>757.78910352575861</c:v>
                </c:pt>
                <c:pt idx="161">
                  <c:v>755.35466621740625</c:v>
                </c:pt>
                <c:pt idx="162">
                  <c:v>752.91008542026896</c:v>
                </c:pt>
                <c:pt idx="163">
                  <c:v>750.45531886981041</c:v>
                </c:pt>
                <c:pt idx="164">
                  <c:v>747.99032412539145</c:v>
                </c:pt>
                <c:pt idx="165">
                  <c:v>745.51505856953736</c:v>
                </c:pt>
                <c:pt idx="166">
                  <c:v>743.02947940720071</c:v>
                </c:pt>
                <c:pt idx="167">
                  <c:v>740.53354366502083</c:v>
                </c:pt>
                <c:pt idx="168">
                  <c:v>738.02720819058197</c:v>
                </c:pt>
                <c:pt idx="169">
                  <c:v>735.51042965166641</c:v>
                </c:pt>
                <c:pt idx="170">
                  <c:v>732.98316453550513</c:v>
                </c:pt>
                <c:pt idx="171">
                  <c:v>730.44536914802666</c:v>
                </c:pt>
                <c:pt idx="172">
                  <c:v>727.89699961310043</c:v>
                </c:pt>
                <c:pt idx="173">
                  <c:v>725.33801187177858</c:v>
                </c:pt>
                <c:pt idx="174">
                  <c:v>722.76836168153443</c:v>
                </c:pt>
                <c:pt idx="175">
                  <c:v>720.18800461549779</c:v>
                </c:pt>
                <c:pt idx="176">
                  <c:v>717.59689606168592</c:v>
                </c:pt>
                <c:pt idx="177">
                  <c:v>714.99499122223312</c:v>
                </c:pt>
                <c:pt idx="178">
                  <c:v>712.38224511261603</c:v>
                </c:pt>
                <c:pt idx="179">
                  <c:v>709.75861256087546</c:v>
                </c:pt>
                <c:pt idx="180">
                  <c:v>707.12404820683594</c:v>
                </c:pt>
                <c:pt idx="181">
                  <c:v>704.47850650132125</c:v>
                </c:pt>
                <c:pt idx="182">
                  <c:v>701.82194170536707</c:v>
                </c:pt>
                <c:pt idx="183">
                  <c:v>699.15430788942967</c:v>
                </c:pt>
                <c:pt idx="184">
                  <c:v>696.47555893259232</c:v>
                </c:pt>
                <c:pt idx="185">
                  <c:v>693.78564852176851</c:v>
                </c:pt>
                <c:pt idx="186">
                  <c:v>691.08453015089947</c:v>
                </c:pt>
                <c:pt idx="187">
                  <c:v>688.37215712015177</c:v>
                </c:pt>
                <c:pt idx="188">
                  <c:v>685.64848253510934</c:v>
                </c:pt>
                <c:pt idx="189">
                  <c:v>682.91345930596253</c:v>
                </c:pt>
                <c:pt idx="190">
                  <c:v>680.16704014669426</c:v>
                </c:pt>
                <c:pt idx="191">
                  <c:v>677.40917757426234</c:v>
                </c:pt>
                <c:pt idx="192">
                  <c:v>674.63982390777869</c:v>
                </c:pt>
                <c:pt idx="193">
                  <c:v>671.85893126768462</c:v>
                </c:pt>
                <c:pt idx="194">
                  <c:v>669.06645157492346</c:v>
                </c:pt>
                <c:pt idx="195">
                  <c:v>666.26233655010924</c:v>
                </c:pt>
                <c:pt idx="196">
                  <c:v>663.44653771269168</c:v>
                </c:pt>
                <c:pt idx="197">
                  <c:v>660.61900638011809</c:v>
                </c:pt>
                <c:pt idx="198">
                  <c:v>657.7796936669921</c:v>
                </c:pt>
                <c:pt idx="199">
                  <c:v>654.92855048422814</c:v>
                </c:pt>
                <c:pt idx="200">
                  <c:v>652.06552753820256</c:v>
                </c:pt>
                <c:pt idx="201">
                  <c:v>649.19057532990212</c:v>
                </c:pt>
                <c:pt idx="202">
                  <c:v>646.30364415406677</c:v>
                </c:pt>
                <c:pt idx="203">
                  <c:v>643.40468409833227</c:v>
                </c:pt>
                <c:pt idx="204">
                  <c:v>640.49364504236553</c:v>
                </c:pt>
                <c:pt idx="205">
                  <c:v>637.57047665699895</c:v>
                </c:pt>
                <c:pt idx="206">
                  <c:v>634.63512840336</c:v>
                </c:pt>
                <c:pt idx="207">
                  <c:v>631.68754953199766</c:v>
                </c:pt>
                <c:pt idx="208">
                  <c:v>628.72768908200453</c:v>
                </c:pt>
                <c:pt idx="209">
                  <c:v>625.75549588013632</c:v>
                </c:pt>
                <c:pt idx="210">
                  <c:v>622.77091853992715</c:v>
                </c:pt>
                <c:pt idx="211">
                  <c:v>619.77390546080039</c:v>
                </c:pt>
                <c:pt idx="212">
                  <c:v>616.76440482717726</c:v>
                </c:pt>
                <c:pt idx="213">
                  <c:v>613.74236460758073</c:v>
                </c:pt>
                <c:pt idx="214">
                  <c:v>610.70773255373592</c:v>
                </c:pt>
                <c:pt idx="215">
                  <c:v>607.66045619966667</c:v>
                </c:pt>
                <c:pt idx="216">
                  <c:v>604.60048286078893</c:v>
                </c:pt>
                <c:pt idx="217">
                  <c:v>601.52775963299905</c:v>
                </c:pt>
                <c:pt idx="218">
                  <c:v>598.44223339176017</c:v>
                </c:pt>
                <c:pt idx="219">
                  <c:v>595.34385079118272</c:v>
                </c:pt>
                <c:pt idx="220">
                  <c:v>592.23255826310299</c:v>
                </c:pt>
                <c:pt idx="221">
                  <c:v>589.10830201615602</c:v>
                </c:pt>
                <c:pt idx="222">
                  <c:v>585.97102803484688</c:v>
                </c:pt>
                <c:pt idx="223">
                  <c:v>582.82068207861562</c:v>
                </c:pt>
                <c:pt idx="224">
                  <c:v>579.65720968090011</c:v>
                </c:pt>
                <c:pt idx="225">
                  <c:v>576.48055614819407</c:v>
                </c:pt>
                <c:pt idx="226">
                  <c:v>573.29066655910185</c:v>
                </c:pt>
                <c:pt idx="227">
                  <c:v>570.08748576338837</c:v>
                </c:pt>
                <c:pt idx="228">
                  <c:v>566.87095838102596</c:v>
                </c:pt>
                <c:pt idx="229">
                  <c:v>563.64102880123721</c:v>
                </c:pt>
                <c:pt idx="230">
                  <c:v>560.39764118153255</c:v>
                </c:pt>
                <c:pt idx="231">
                  <c:v>557.14073944674567</c:v>
                </c:pt>
                <c:pt idx="232">
                  <c:v>553.87026728806416</c:v>
                </c:pt>
                <c:pt idx="233">
                  <c:v>550.58616816205461</c:v>
                </c:pt>
                <c:pt idx="234">
                  <c:v>547.28838528968674</c:v>
                </c:pt>
                <c:pt idx="235">
                  <c:v>543.97686165535072</c:v>
                </c:pt>
                <c:pt idx="236">
                  <c:v>540.65154000587154</c:v>
                </c:pt>
                <c:pt idx="237">
                  <c:v>537.31236284951945</c:v>
                </c:pt>
                <c:pt idx="238">
                  <c:v>533.95927245501616</c:v>
                </c:pt>
                <c:pt idx="239">
                  <c:v>530.59221085053559</c:v>
                </c:pt>
                <c:pt idx="240">
                  <c:v>527.21111982270293</c:v>
                </c:pt>
                <c:pt idx="241">
                  <c:v>523.81594091558793</c:v>
                </c:pt>
                <c:pt idx="242">
                  <c:v>520.40661542969303</c:v>
                </c:pt>
                <c:pt idx="243">
                  <c:v>516.98308442094037</c:v>
                </c:pt>
                <c:pt idx="244">
                  <c:v>513.54528869965111</c:v>
                </c:pt>
                <c:pt idx="245">
                  <c:v>510.09316882952317</c:v>
                </c:pt>
                <c:pt idx="246">
                  <c:v>506.62666512660309</c:v>
                </c:pt>
                <c:pt idx="247">
                  <c:v>503.14571765825423</c:v>
                </c:pt>
                <c:pt idx="248">
                  <c:v>499.65026624212049</c:v>
                </c:pt>
                <c:pt idx="249">
                  <c:v>496.14025044508622</c:v>
                </c:pt>
                <c:pt idx="250">
                  <c:v>492.61560958223095</c:v>
                </c:pt>
                <c:pt idx="251">
                  <c:v>489.07628271578051</c:v>
                </c:pt>
                <c:pt idx="252">
                  <c:v>485.52220865405314</c:v>
                </c:pt>
                <c:pt idx="253">
                  <c:v>481.95332595040196</c:v>
                </c:pt>
                <c:pt idx="254">
                  <c:v>478.36957290215213</c:v>
                </c:pt>
                <c:pt idx="255">
                  <c:v>474.77088754953462</c:v>
                </c:pt>
                <c:pt idx="256">
                  <c:v>471.15720767461465</c:v>
                </c:pt>
                <c:pt idx="257">
                  <c:v>467.5284708002157</c:v>
                </c:pt>
                <c:pt idx="258">
                  <c:v>463.8846141888402</c:v>
                </c:pt>
                <c:pt idx="259">
                  <c:v>460.22557484158392</c:v>
                </c:pt>
                <c:pt idx="260">
                  <c:v>456.55128949704732</c:v>
                </c:pt>
                <c:pt idx="261">
                  <c:v>452.86169463024197</c:v>
                </c:pt>
                <c:pt idx="262">
                  <c:v>449.15672645149152</c:v>
                </c:pt>
                <c:pt idx="263">
                  <c:v>445.43632090532964</c:v>
                </c:pt>
                <c:pt idx="264">
                  <c:v>441.70041366939199</c:v>
                </c:pt>
                <c:pt idx="265">
                  <c:v>437.94894015330465</c:v>
                </c:pt>
                <c:pt idx="266">
                  <c:v>434.18183549756696</c:v>
                </c:pt>
                <c:pt idx="267">
                  <c:v>430.39903457243048</c:v>
                </c:pt>
                <c:pt idx="268">
                  <c:v>426.60047197677244</c:v>
                </c:pt>
                <c:pt idx="269">
                  <c:v>422.78608203696587</c:v>
                </c:pt>
                <c:pt idx="270">
                  <c:v>418.95579880574343</c:v>
                </c:pt>
                <c:pt idx="271">
                  <c:v>415.10955606105762</c:v>
                </c:pt>
                <c:pt idx="272">
                  <c:v>411.24728730493558</c:v>
                </c:pt>
                <c:pt idx="273">
                  <c:v>407.36892576232975</c:v>
                </c:pt>
                <c:pt idx="274">
                  <c:v>403.47440437996306</c:v>
                </c:pt>
                <c:pt idx="275">
                  <c:v>399.56365582516975</c:v>
                </c:pt>
                <c:pt idx="276">
                  <c:v>395.63661248473153</c:v>
                </c:pt>
                <c:pt idx="277">
                  <c:v>391.69320646370807</c:v>
                </c:pt>
                <c:pt idx="278">
                  <c:v>387.73336958426376</c:v>
                </c:pt>
                <c:pt idx="279">
                  <c:v>383.75703338448847</c:v>
                </c:pt>
                <c:pt idx="280">
                  <c:v>379.76412911721405</c:v>
                </c:pt>
                <c:pt idx="281">
                  <c:v>375.754587748826</c:v>
                </c:pt>
                <c:pt idx="282">
                  <c:v>371.72833995806968</c:v>
                </c:pt>
                <c:pt idx="283">
                  <c:v>367.68531613485192</c:v>
                </c:pt>
                <c:pt idx="284">
                  <c:v>363.62544637903733</c:v>
                </c:pt>
                <c:pt idx="285">
                  <c:v>359.54866049924021</c:v>
                </c:pt>
                <c:pt idx="286">
                  <c:v>355.45488801161065</c:v>
                </c:pt>
                <c:pt idx="287">
                  <c:v>351.34405813861594</c:v>
                </c:pt>
                <c:pt idx="288">
                  <c:v>347.21609980781699</c:v>
                </c:pt>
                <c:pt idx="289">
                  <c:v>343.07094165063978</c:v>
                </c:pt>
                <c:pt idx="290">
                  <c:v>338.90851200114099</c:v>
                </c:pt>
                <c:pt idx="291">
                  <c:v>334.72873889476932</c:v>
                </c:pt>
                <c:pt idx="292">
                  <c:v>330.53155006712115</c:v>
                </c:pt>
                <c:pt idx="293">
                  <c:v>326.31687295269103</c:v>
                </c:pt>
                <c:pt idx="294">
                  <c:v>322.08463468361754</c:v>
                </c:pt>
                <c:pt idx="295">
                  <c:v>317.83476208842279</c:v>
                </c:pt>
                <c:pt idx="296">
                  <c:v>313.5671816907481</c:v>
                </c:pt>
                <c:pt idx="297">
                  <c:v>309.28181970808311</c:v>
                </c:pt>
                <c:pt idx="298">
                  <c:v>304.97860205049028</c:v>
                </c:pt>
                <c:pt idx="299">
                  <c:v>300.65745431932424</c:v>
                </c:pt>
                <c:pt idx="300">
                  <c:v>296.318301805945</c:v>
                </c:pt>
                <c:pt idx="301">
                  <c:v>291.96106949042661</c:v>
                </c:pt>
                <c:pt idx="302">
                  <c:v>287.58568204026034</c:v>
                </c:pt>
                <c:pt idx="303">
                  <c:v>283.1920638090516</c:v>
                </c:pt>
                <c:pt idx="304">
                  <c:v>278.78013883521288</c:v>
                </c:pt>
                <c:pt idx="305">
                  <c:v>274.34983084064982</c:v>
                </c:pt>
                <c:pt idx="306">
                  <c:v>269.90106322944274</c:v>
                </c:pt>
                <c:pt idx="307">
                  <c:v>265.43375908652234</c:v>
                </c:pt>
                <c:pt idx="308">
                  <c:v>260.94784117633975</c:v>
                </c:pt>
                <c:pt idx="309">
                  <c:v>256.44323194153139</c:v>
                </c:pt>
                <c:pt idx="310">
                  <c:v>251.91985350157799</c:v>
                </c:pt>
                <c:pt idx="311">
                  <c:v>247.37762765145814</c:v>
                </c:pt>
                <c:pt idx="312">
                  <c:v>242.81647586029609</c:v>
                </c:pt>
                <c:pt idx="313">
                  <c:v>238.2363192700042</c:v>
                </c:pt>
                <c:pt idx="314">
                  <c:v>233.63707869391945</c:v>
                </c:pt>
                <c:pt idx="315">
                  <c:v>229.01867461543438</c:v>
                </c:pt>
                <c:pt idx="316">
                  <c:v>224.38102718662222</c:v>
                </c:pt>
                <c:pt idx="317">
                  <c:v>219.72405622685673</c:v>
                </c:pt>
                <c:pt idx="318">
                  <c:v>215.04768122142556</c:v>
                </c:pt>
                <c:pt idx="319">
                  <c:v>210.35182132013836</c:v>
                </c:pt>
                <c:pt idx="320">
                  <c:v>205.63639533592917</c:v>
                </c:pt>
                <c:pt idx="321">
                  <c:v>200.90132174345243</c:v>
                </c:pt>
                <c:pt idx="322">
                  <c:v>196.14651867767373</c:v>
                </c:pt>
                <c:pt idx="323">
                  <c:v>191.37190393245427</c:v>
                </c:pt>
                <c:pt idx="324">
                  <c:v>186.57739495912975</c:v>
                </c:pt>
                <c:pt idx="325">
                  <c:v>181.76290886508301</c:v>
                </c:pt>
                <c:pt idx="326">
                  <c:v>176.92836241231112</c:v>
                </c:pt>
                <c:pt idx="327">
                  <c:v>172.07367201598595</c:v>
                </c:pt>
                <c:pt idx="328">
                  <c:v>167.19875374300946</c:v>
                </c:pt>
                <c:pt idx="329">
                  <c:v>162.30352331056224</c:v>
                </c:pt>
                <c:pt idx="330">
                  <c:v>157.38789608464648</c:v>
                </c:pt>
                <c:pt idx="331">
                  <c:v>152.45178707862274</c:v>
                </c:pt>
                <c:pt idx="332">
                  <c:v>147.49511095174054</c:v>
                </c:pt>
                <c:pt idx="333">
                  <c:v>142.51778200766302</c:v>
                </c:pt>
                <c:pt idx="334">
                  <c:v>137.51971419298519</c:v>
                </c:pt>
                <c:pt idx="335">
                  <c:v>132.5008210957462</c:v>
                </c:pt>
                <c:pt idx="336">
                  <c:v>127.46101594393535</c:v>
                </c:pt>
                <c:pt idx="337">
                  <c:v>122.40021160399198</c:v>
                </c:pt>
                <c:pt idx="338">
                  <c:v>117.31832057929883</c:v>
                </c:pt>
                <c:pt idx="339">
                  <c:v>112.21525500866949</c:v>
                </c:pt>
                <c:pt idx="340">
                  <c:v>107.09092666482915</c:v>
                </c:pt>
                <c:pt idx="341">
                  <c:v>101.94524695288952</c:v>
                </c:pt>
                <c:pt idx="342">
                  <c:v>96.778126908816787</c:v>
                </c:pt>
                <c:pt idx="343">
                  <c:v>91.589477197893757</c:v>
                </c:pt>
                <c:pt idx="344">
                  <c:v>86.379208113175196</c:v>
                </c:pt>
                <c:pt idx="345">
                  <c:v>81.147229573936997</c:v>
                </c:pt>
                <c:pt idx="346">
                  <c:v>75.893451124118627</c:v>
                </c:pt>
                <c:pt idx="347">
                  <c:v>70.61778193075935</c:v>
                </c:pt>
                <c:pt idx="348">
                  <c:v>65.320130782427739</c:v>
                </c:pt>
                <c:pt idx="349">
                  <c:v>60.000406087644755</c:v>
                </c:pt>
                <c:pt idx="350">
                  <c:v>54.658515873300168</c:v>
                </c:pt>
                <c:pt idx="351">
                  <c:v>49.294367783062476</c:v>
                </c:pt>
                <c:pt idx="352">
                  <c:v>43.907869075782124</c:v>
                </c:pt>
                <c:pt idx="353">
                  <c:v>38.498926623888117</c:v>
                </c:pt>
                <c:pt idx="354">
                  <c:v>33.067446911777878</c:v>
                </c:pt>
                <c:pt idx="355">
                  <c:v>27.613336034200511</c:v>
                </c:pt>
                <c:pt idx="356">
                  <c:v>22.136499694633244</c:v>
                </c:pt>
                <c:pt idx="357">
                  <c:v>16.636843203651107</c:v>
                </c:pt>
                <c:pt idx="358">
                  <c:v>11.114271477289883</c:v>
                </c:pt>
                <c:pt idx="359">
                  <c:v>5.5686890354021523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E-4EA7-8181-3A941C9DACEA}"/>
            </c:ext>
          </c:extLst>
        </c:ser>
        <c:ser>
          <c:idx val="1"/>
          <c:order val="1"/>
          <c:tx>
            <c:v>series2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Sheet1!$D$18:$D$377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Sheet1!$F$18:$F$377</c:f>
              <c:numCache>
                <c:formatCode>"$"#,##0.00</c:formatCode>
                <c:ptCount val="360"/>
                <c:pt idx="0">
                  <c:v>300.38739086367855</c:v>
                </c:pt>
                <c:pt idx="1">
                  <c:v>301.63900499227725</c:v>
                </c:pt>
                <c:pt idx="2">
                  <c:v>302.89583417974495</c:v>
                </c:pt>
                <c:pt idx="3">
                  <c:v>304.15790015549396</c:v>
                </c:pt>
                <c:pt idx="4">
                  <c:v>305.42522473947497</c:v>
                </c:pt>
                <c:pt idx="5">
                  <c:v>306.6978298425563</c:v>
                </c:pt>
                <c:pt idx="6">
                  <c:v>307.97573746690045</c:v>
                </c:pt>
                <c:pt idx="7">
                  <c:v>309.25896970634562</c:v>
                </c:pt>
                <c:pt idx="8">
                  <c:v>310.54754874678883</c:v>
                </c:pt>
                <c:pt idx="9">
                  <c:v>311.84149686656724</c:v>
                </c:pt>
                <c:pt idx="10">
                  <c:v>313.14083643684444</c:v>
                </c:pt>
                <c:pt idx="11">
                  <c:v>314.44558992199813</c:v>
                </c:pt>
                <c:pt idx="12">
                  <c:v>315.75577988000646</c:v>
                </c:pt>
                <c:pt idx="13">
                  <c:v>317.07142896283972</c:v>
                </c:pt>
                <c:pt idx="14">
                  <c:v>318.39255991685161</c:v>
                </c:pt>
                <c:pt idx="15">
                  <c:v>319.71919558317177</c:v>
                </c:pt>
                <c:pt idx="16">
                  <c:v>321.05135889810174</c:v>
                </c:pt>
                <c:pt idx="17">
                  <c:v>322.38907289351039</c:v>
                </c:pt>
                <c:pt idx="18">
                  <c:v>323.73236069723328</c:v>
                </c:pt>
                <c:pt idx="19">
                  <c:v>325.08124553347204</c:v>
                </c:pt>
                <c:pt idx="20">
                  <c:v>326.4357507231947</c:v>
                </c:pt>
                <c:pt idx="21">
                  <c:v>327.79589968454138</c:v>
                </c:pt>
                <c:pt idx="22">
                  <c:v>329.16171593322713</c:v>
                </c:pt>
                <c:pt idx="23">
                  <c:v>330.53322308294867</c:v>
                </c:pt>
                <c:pt idx="24">
                  <c:v>331.91044484579436</c:v>
                </c:pt>
                <c:pt idx="25">
                  <c:v>333.293405032652</c:v>
                </c:pt>
                <c:pt idx="26">
                  <c:v>334.68212755362129</c:v>
                </c:pt>
                <c:pt idx="27">
                  <c:v>336.07663641842817</c:v>
                </c:pt>
                <c:pt idx="28">
                  <c:v>337.47695573683825</c:v>
                </c:pt>
                <c:pt idx="29">
                  <c:v>338.88310971907504</c:v>
                </c:pt>
                <c:pt idx="30">
                  <c:v>340.29512267623807</c:v>
                </c:pt>
                <c:pt idx="31">
                  <c:v>341.71301902072219</c:v>
                </c:pt>
                <c:pt idx="32">
                  <c:v>343.13682326664184</c:v>
                </c:pt>
                <c:pt idx="33">
                  <c:v>344.56656003025284</c:v>
                </c:pt>
                <c:pt idx="34">
                  <c:v>346.00225403037882</c:v>
                </c:pt>
                <c:pt idx="35">
                  <c:v>347.44393008883878</c:v>
                </c:pt>
                <c:pt idx="36">
                  <c:v>348.89161313087561</c:v>
                </c:pt>
                <c:pt idx="37">
                  <c:v>350.34532818558762</c:v>
                </c:pt>
                <c:pt idx="38">
                  <c:v>351.805100386361</c:v>
                </c:pt>
                <c:pt idx="39">
                  <c:v>353.27095497130392</c:v>
                </c:pt>
                <c:pt idx="40">
                  <c:v>354.74291728368451</c:v>
                </c:pt>
                <c:pt idx="41">
                  <c:v>356.22101277236652</c:v>
                </c:pt>
                <c:pt idx="42">
                  <c:v>357.70526699225138</c:v>
                </c:pt>
                <c:pt idx="43">
                  <c:v>359.19570560471902</c:v>
                </c:pt>
                <c:pt idx="44">
                  <c:v>360.69235437807185</c:v>
                </c:pt>
                <c:pt idx="45">
                  <c:v>362.19523918798052</c:v>
                </c:pt>
                <c:pt idx="46">
                  <c:v>363.70438601793046</c:v>
                </c:pt>
                <c:pt idx="47">
                  <c:v>365.21982095967178</c:v>
                </c:pt>
                <c:pt idx="48">
                  <c:v>366.74157021367046</c:v>
                </c:pt>
                <c:pt idx="49">
                  <c:v>368.26966008956072</c:v>
                </c:pt>
                <c:pt idx="50">
                  <c:v>369.80411700660068</c:v>
                </c:pt>
                <c:pt idx="51">
                  <c:v>371.34496749412801</c:v>
                </c:pt>
                <c:pt idx="52">
                  <c:v>372.89223819202027</c:v>
                </c:pt>
                <c:pt idx="53">
                  <c:v>374.44595585115383</c:v>
                </c:pt>
                <c:pt idx="54">
                  <c:v>376.00614733386681</c:v>
                </c:pt>
                <c:pt idx="55">
                  <c:v>377.57283961442465</c:v>
                </c:pt>
                <c:pt idx="56">
                  <c:v>379.14605977948452</c:v>
                </c:pt>
                <c:pt idx="57">
                  <c:v>380.72583502856571</c:v>
                </c:pt>
                <c:pt idx="58">
                  <c:v>382.31219267451809</c:v>
                </c:pt>
                <c:pt idx="59">
                  <c:v>383.90516014399543</c:v>
                </c:pt>
                <c:pt idx="60">
                  <c:v>385.50476497792863</c:v>
                </c:pt>
                <c:pt idx="61">
                  <c:v>387.11103483200338</c:v>
                </c:pt>
                <c:pt idx="62">
                  <c:v>388.72399747713678</c:v>
                </c:pt>
                <c:pt idx="63">
                  <c:v>390.34368079995829</c:v>
                </c:pt>
                <c:pt idx="64">
                  <c:v>391.97011280329127</c:v>
                </c:pt>
                <c:pt idx="65">
                  <c:v>393.60332160663847</c:v>
                </c:pt>
                <c:pt idx="66">
                  <c:v>395.24333544666615</c:v>
                </c:pt>
                <c:pt idx="67">
                  <c:v>396.89018267769404</c:v>
                </c:pt>
                <c:pt idx="68">
                  <c:v>398.54389177218411</c:v>
                </c:pt>
                <c:pt idx="69">
                  <c:v>400.2044913212352</c:v>
                </c:pt>
                <c:pt idx="70">
                  <c:v>401.87201003507346</c:v>
                </c:pt>
                <c:pt idx="71">
                  <c:v>403.54647674355294</c:v>
                </c:pt>
                <c:pt idx="72">
                  <c:v>405.22792039665126</c:v>
                </c:pt>
                <c:pt idx="73">
                  <c:v>406.91637006497058</c:v>
                </c:pt>
                <c:pt idx="74">
                  <c:v>408.6118549402413</c:v>
                </c:pt>
                <c:pt idx="75">
                  <c:v>410.31440433582577</c:v>
                </c:pt>
                <c:pt idx="76">
                  <c:v>412.02404768722499</c:v>
                </c:pt>
                <c:pt idx="77">
                  <c:v>413.7408145525884</c:v>
                </c:pt>
                <c:pt idx="78">
                  <c:v>415.46473461322421</c:v>
                </c:pt>
                <c:pt idx="79">
                  <c:v>417.19583767411257</c:v>
                </c:pt>
                <c:pt idx="80">
                  <c:v>418.93415366442139</c:v>
                </c:pt>
                <c:pt idx="81">
                  <c:v>420.67971263802303</c:v>
                </c:pt>
                <c:pt idx="82">
                  <c:v>422.4325447740149</c:v>
                </c:pt>
                <c:pt idx="83">
                  <c:v>424.19268037723987</c:v>
                </c:pt>
                <c:pt idx="84">
                  <c:v>425.96014987881199</c:v>
                </c:pt>
                <c:pt idx="85">
                  <c:v>427.73498383664037</c:v>
                </c:pt>
                <c:pt idx="86">
                  <c:v>429.51721293595972</c:v>
                </c:pt>
                <c:pt idx="87">
                  <c:v>431.30686798985937</c:v>
                </c:pt>
                <c:pt idx="88">
                  <c:v>433.10397993981712</c:v>
                </c:pt>
                <c:pt idx="89">
                  <c:v>434.90857985623313</c:v>
                </c:pt>
                <c:pt idx="90">
                  <c:v>436.72069893896742</c:v>
                </c:pt>
                <c:pt idx="91">
                  <c:v>438.54036851787987</c:v>
                </c:pt>
                <c:pt idx="92">
                  <c:v>440.36762005337096</c:v>
                </c:pt>
                <c:pt idx="93">
                  <c:v>442.20248513692684</c:v>
                </c:pt>
                <c:pt idx="94">
                  <c:v>444.04499549166394</c:v>
                </c:pt>
                <c:pt idx="95">
                  <c:v>445.8951829728793</c:v>
                </c:pt>
                <c:pt idx="96">
                  <c:v>447.75307956859945</c:v>
                </c:pt>
                <c:pt idx="97">
                  <c:v>449.61871740013532</c:v>
                </c:pt>
                <c:pt idx="98">
                  <c:v>451.49212872263581</c:v>
                </c:pt>
                <c:pt idx="99">
                  <c:v>453.37334592564684</c:v>
                </c:pt>
                <c:pt idx="100">
                  <c:v>455.26240153367041</c:v>
                </c:pt>
                <c:pt idx="101">
                  <c:v>457.15932820672731</c:v>
                </c:pt>
                <c:pt idx="102">
                  <c:v>459.06415874092193</c:v>
                </c:pt>
                <c:pt idx="103">
                  <c:v>460.9769260690091</c:v>
                </c:pt>
                <c:pt idx="104">
                  <c:v>462.89766326096344</c:v>
                </c:pt>
                <c:pt idx="105">
                  <c:v>464.82640352455076</c:v>
                </c:pt>
                <c:pt idx="106">
                  <c:v>466.76318020590304</c:v>
                </c:pt>
                <c:pt idx="107">
                  <c:v>468.70802679009421</c:v>
                </c:pt>
                <c:pt idx="108">
                  <c:v>470.66097690171966</c:v>
                </c:pt>
                <c:pt idx="109">
                  <c:v>472.62206430547667</c:v>
                </c:pt>
                <c:pt idx="110">
                  <c:v>474.5913229067495</c:v>
                </c:pt>
                <c:pt idx="111">
                  <c:v>476.56878675219434</c:v>
                </c:pt>
                <c:pt idx="112">
                  <c:v>478.55449003032845</c:v>
                </c:pt>
                <c:pt idx="113">
                  <c:v>480.54846707212153</c:v>
                </c:pt>
                <c:pt idx="114">
                  <c:v>482.55075235158881</c:v>
                </c:pt>
                <c:pt idx="115">
                  <c:v>484.56138048638695</c:v>
                </c:pt>
                <c:pt idx="116">
                  <c:v>486.58038623841367</c:v>
                </c:pt>
                <c:pt idx="117">
                  <c:v>488.60780451440712</c:v>
                </c:pt>
                <c:pt idx="118">
                  <c:v>490.6436703665504</c:v>
                </c:pt>
                <c:pt idx="119">
                  <c:v>492.68801899307766</c:v>
                </c:pt>
                <c:pt idx="120">
                  <c:v>494.74088573888218</c:v>
                </c:pt>
                <c:pt idx="121">
                  <c:v>496.80230609612738</c:v>
                </c:pt>
                <c:pt idx="122">
                  <c:v>498.87231570486131</c:v>
                </c:pt>
                <c:pt idx="123">
                  <c:v>500.95095035363158</c:v>
                </c:pt>
                <c:pt idx="124">
                  <c:v>503.03824598010499</c:v>
                </c:pt>
                <c:pt idx="125">
                  <c:v>505.13423867168888</c:v>
                </c:pt>
                <c:pt idx="126">
                  <c:v>507.23896466615417</c:v>
                </c:pt>
                <c:pt idx="127">
                  <c:v>509.35246035226317</c:v>
                </c:pt>
                <c:pt idx="128">
                  <c:v>511.4747622703976</c:v>
                </c:pt>
                <c:pt idx="129">
                  <c:v>513.60590711319094</c:v>
                </c:pt>
                <c:pt idx="130">
                  <c:v>515.74593172616267</c:v>
                </c:pt>
                <c:pt idx="131">
                  <c:v>517.894873108355</c:v>
                </c:pt>
                <c:pt idx="132">
                  <c:v>520.05276841297302</c:v>
                </c:pt>
                <c:pt idx="133">
                  <c:v>522.21965494802726</c:v>
                </c:pt>
                <c:pt idx="134">
                  <c:v>524.39557017697723</c:v>
                </c:pt>
                <c:pt idx="135">
                  <c:v>526.58055171938133</c:v>
                </c:pt>
                <c:pt idx="136">
                  <c:v>528.77463735154549</c:v>
                </c:pt>
                <c:pt idx="137">
                  <c:v>530.97786500717677</c:v>
                </c:pt>
                <c:pt idx="138">
                  <c:v>533.19027277804014</c:v>
                </c:pt>
                <c:pt idx="139">
                  <c:v>535.41189891461534</c:v>
                </c:pt>
                <c:pt idx="140">
                  <c:v>537.64278182675935</c:v>
                </c:pt>
                <c:pt idx="141">
                  <c:v>539.88296008437089</c:v>
                </c:pt>
                <c:pt idx="142">
                  <c:v>542.13247241805573</c:v>
                </c:pt>
                <c:pt idx="143">
                  <c:v>544.39135771979772</c:v>
                </c:pt>
                <c:pt idx="144">
                  <c:v>546.65965504363021</c:v>
                </c:pt>
                <c:pt idx="145">
                  <c:v>548.93740360631193</c:v>
                </c:pt>
                <c:pt idx="146">
                  <c:v>551.22464278800487</c:v>
                </c:pt>
                <c:pt idx="147">
                  <c:v>553.52141213295488</c:v>
                </c:pt>
                <c:pt idx="148">
                  <c:v>555.82775135017539</c:v>
                </c:pt>
                <c:pt idx="149">
                  <c:v>558.14370031413455</c:v>
                </c:pt>
                <c:pt idx="150">
                  <c:v>560.46929906544347</c:v>
                </c:pt>
                <c:pt idx="151">
                  <c:v>562.80458781154948</c:v>
                </c:pt>
                <c:pt idx="152">
                  <c:v>565.14960692743091</c:v>
                </c:pt>
                <c:pt idx="153">
                  <c:v>567.5043969562953</c:v>
                </c:pt>
                <c:pt idx="154">
                  <c:v>569.86899861027985</c:v>
                </c:pt>
                <c:pt idx="155">
                  <c:v>572.24345277115606</c:v>
                </c:pt>
                <c:pt idx="156">
                  <c:v>574.62780049103583</c:v>
                </c:pt>
                <c:pt idx="157">
                  <c:v>577.02208299308177</c:v>
                </c:pt>
                <c:pt idx="158">
                  <c:v>579.42634167221968</c:v>
                </c:pt>
                <c:pt idx="159">
                  <c:v>581.84061809585398</c:v>
                </c:pt>
                <c:pt idx="160">
                  <c:v>584.26495400458668</c:v>
                </c:pt>
                <c:pt idx="161">
                  <c:v>586.69939131293904</c:v>
                </c:pt>
                <c:pt idx="162">
                  <c:v>589.14397211007633</c:v>
                </c:pt>
                <c:pt idx="163">
                  <c:v>591.59873866053488</c:v>
                </c:pt>
                <c:pt idx="164">
                  <c:v>594.06373340495384</c:v>
                </c:pt>
                <c:pt idx="165">
                  <c:v>596.53899896080793</c:v>
                </c:pt>
                <c:pt idx="166">
                  <c:v>599.02457812314458</c:v>
                </c:pt>
                <c:pt idx="167">
                  <c:v>601.52051386532446</c:v>
                </c:pt>
                <c:pt idx="168">
                  <c:v>604.02684933976332</c:v>
                </c:pt>
                <c:pt idx="169">
                  <c:v>606.54362787867888</c:v>
                </c:pt>
                <c:pt idx="170">
                  <c:v>609.07089299484016</c:v>
                </c:pt>
                <c:pt idx="171">
                  <c:v>611.60868838231863</c:v>
                </c:pt>
                <c:pt idx="172">
                  <c:v>614.15705791724486</c:v>
                </c:pt>
                <c:pt idx="173">
                  <c:v>616.71604565856671</c:v>
                </c:pt>
                <c:pt idx="174">
                  <c:v>619.28569584881086</c:v>
                </c:pt>
                <c:pt idx="175">
                  <c:v>621.8660529148475</c:v>
                </c:pt>
                <c:pt idx="176">
                  <c:v>624.45716146865936</c:v>
                </c:pt>
                <c:pt idx="177">
                  <c:v>627.05906630811216</c:v>
                </c:pt>
                <c:pt idx="178">
                  <c:v>629.67181241772926</c:v>
                </c:pt>
                <c:pt idx="179">
                  <c:v>632.29544496946983</c:v>
                </c:pt>
                <c:pt idx="180">
                  <c:v>634.93000932350935</c:v>
                </c:pt>
                <c:pt idx="181">
                  <c:v>637.57555102902404</c:v>
                </c:pt>
                <c:pt idx="182">
                  <c:v>640.23211582497822</c:v>
                </c:pt>
                <c:pt idx="183">
                  <c:v>642.89974964091562</c:v>
                </c:pt>
                <c:pt idx="184">
                  <c:v>645.57849859775297</c:v>
                </c:pt>
                <c:pt idx="185">
                  <c:v>648.26840900857678</c:v>
                </c:pt>
                <c:pt idx="186">
                  <c:v>650.96952737944582</c:v>
                </c:pt>
                <c:pt idx="187">
                  <c:v>653.68190041019352</c:v>
                </c:pt>
                <c:pt idx="188">
                  <c:v>656.40557499523595</c:v>
                </c:pt>
                <c:pt idx="189">
                  <c:v>659.14059822438276</c:v>
                </c:pt>
                <c:pt idx="190">
                  <c:v>661.88701738365103</c:v>
                </c:pt>
                <c:pt idx="191">
                  <c:v>664.64487995608295</c:v>
                </c:pt>
                <c:pt idx="192">
                  <c:v>667.4142336225666</c:v>
                </c:pt>
                <c:pt idx="193">
                  <c:v>670.19512626266066</c:v>
                </c:pt>
                <c:pt idx="194">
                  <c:v>672.98760595542183</c:v>
                </c:pt>
                <c:pt idx="195">
                  <c:v>675.79172098023605</c:v>
                </c:pt>
                <c:pt idx="196">
                  <c:v>678.60751981765361</c:v>
                </c:pt>
                <c:pt idx="197">
                  <c:v>681.4350511502272</c:v>
                </c:pt>
                <c:pt idx="198">
                  <c:v>684.27436386335319</c:v>
                </c:pt>
                <c:pt idx="199">
                  <c:v>687.12550704611715</c:v>
                </c:pt>
                <c:pt idx="200">
                  <c:v>689.98852999214273</c:v>
                </c:pt>
                <c:pt idx="201">
                  <c:v>692.86348220044317</c:v>
                </c:pt>
                <c:pt idx="202">
                  <c:v>695.75041337627852</c:v>
                </c:pt>
                <c:pt idx="203">
                  <c:v>698.64937343201302</c:v>
                </c:pt>
                <c:pt idx="204">
                  <c:v>701.56041248797976</c:v>
                </c:pt>
                <c:pt idx="205">
                  <c:v>704.48358087334634</c:v>
                </c:pt>
                <c:pt idx="206">
                  <c:v>707.41892912698529</c:v>
                </c:pt>
                <c:pt idx="207">
                  <c:v>710.36650799834763</c:v>
                </c:pt>
                <c:pt idx="208">
                  <c:v>713.32636844834076</c:v>
                </c:pt>
                <c:pt idx="209">
                  <c:v>716.29856165020897</c:v>
                </c:pt>
                <c:pt idx="210">
                  <c:v>719.28313899041814</c:v>
                </c:pt>
                <c:pt idx="211">
                  <c:v>722.2801520695449</c:v>
                </c:pt>
                <c:pt idx="212">
                  <c:v>725.28965270316803</c:v>
                </c:pt>
                <c:pt idx="213">
                  <c:v>728.31169292276456</c:v>
                </c:pt>
                <c:pt idx="214">
                  <c:v>731.34632497660937</c:v>
                </c:pt>
                <c:pt idx="215">
                  <c:v>734.39360133067862</c:v>
                </c:pt>
                <c:pt idx="216">
                  <c:v>737.45357466955636</c:v>
                </c:pt>
                <c:pt idx="217">
                  <c:v>740.52629789734624</c:v>
                </c:pt>
                <c:pt idx="218">
                  <c:v>743.61182413858512</c:v>
                </c:pt>
                <c:pt idx="219">
                  <c:v>746.71020673916257</c:v>
                </c:pt>
                <c:pt idx="220">
                  <c:v>749.8214992672423</c:v>
                </c:pt>
                <c:pt idx="221">
                  <c:v>752.94575551418927</c:v>
                </c:pt>
                <c:pt idx="222">
                  <c:v>756.08302949549841</c:v>
                </c:pt>
                <c:pt idx="223">
                  <c:v>759.23337545172967</c:v>
                </c:pt>
                <c:pt idx="224">
                  <c:v>762.39684784944518</c:v>
                </c:pt>
                <c:pt idx="225">
                  <c:v>765.57350138215122</c:v>
                </c:pt>
                <c:pt idx="226">
                  <c:v>768.76339097124344</c:v>
                </c:pt>
                <c:pt idx="227">
                  <c:v>771.96657176695692</c:v>
                </c:pt>
                <c:pt idx="228">
                  <c:v>775.18309914931933</c:v>
                </c:pt>
                <c:pt idx="229">
                  <c:v>778.41302872910808</c:v>
                </c:pt>
                <c:pt idx="230">
                  <c:v>781.65641634881274</c:v>
                </c:pt>
                <c:pt idx="231">
                  <c:v>784.91331808359962</c:v>
                </c:pt>
                <c:pt idx="232">
                  <c:v>788.18379024228113</c:v>
                </c:pt>
                <c:pt idx="233">
                  <c:v>791.46788936829068</c:v>
                </c:pt>
                <c:pt idx="234">
                  <c:v>794.76567224065855</c:v>
                </c:pt>
                <c:pt idx="235">
                  <c:v>798.07719587499457</c:v>
                </c:pt>
                <c:pt idx="236">
                  <c:v>801.40251752447375</c:v>
                </c:pt>
                <c:pt idx="237">
                  <c:v>804.74169468082584</c:v>
                </c:pt>
                <c:pt idx="238">
                  <c:v>808.09478507532913</c:v>
                </c:pt>
                <c:pt idx="239">
                  <c:v>811.4618466798097</c:v>
                </c:pt>
                <c:pt idx="240">
                  <c:v>814.84293770764236</c:v>
                </c:pt>
                <c:pt idx="241">
                  <c:v>818.23811661475736</c:v>
                </c:pt>
                <c:pt idx="242">
                  <c:v>821.64744210065226</c:v>
                </c:pt>
                <c:pt idx="243">
                  <c:v>825.07097310940492</c:v>
                </c:pt>
                <c:pt idx="244">
                  <c:v>828.50876883069418</c:v>
                </c:pt>
                <c:pt idx="245">
                  <c:v>831.96088870082212</c:v>
                </c:pt>
                <c:pt idx="246">
                  <c:v>835.42739240374226</c:v>
                </c:pt>
                <c:pt idx="247">
                  <c:v>838.90833987209112</c:v>
                </c:pt>
                <c:pt idx="248">
                  <c:v>842.40379128822474</c:v>
                </c:pt>
                <c:pt idx="249">
                  <c:v>845.91380708525912</c:v>
                </c:pt>
                <c:pt idx="250">
                  <c:v>849.43844794811434</c:v>
                </c:pt>
                <c:pt idx="251">
                  <c:v>852.97777481456478</c:v>
                </c:pt>
                <c:pt idx="252">
                  <c:v>856.53184887629209</c:v>
                </c:pt>
                <c:pt idx="253">
                  <c:v>860.10073157994339</c:v>
                </c:pt>
                <c:pt idx="254">
                  <c:v>863.6844846281931</c:v>
                </c:pt>
                <c:pt idx="255">
                  <c:v>867.28316998081073</c:v>
                </c:pt>
                <c:pt idx="256">
                  <c:v>870.89684985573058</c:v>
                </c:pt>
                <c:pt idx="257">
                  <c:v>874.52558673012959</c:v>
                </c:pt>
                <c:pt idx="258">
                  <c:v>878.16944334150503</c:v>
                </c:pt>
                <c:pt idx="259">
                  <c:v>881.82848268876137</c:v>
                </c:pt>
                <c:pt idx="260">
                  <c:v>885.50276803329803</c:v>
                </c:pt>
                <c:pt idx="261">
                  <c:v>889.19236290010326</c:v>
                </c:pt>
                <c:pt idx="262">
                  <c:v>892.89733107885377</c:v>
                </c:pt>
                <c:pt idx="263">
                  <c:v>896.6177366250156</c:v>
                </c:pt>
                <c:pt idx="264">
                  <c:v>900.3536438609533</c:v>
                </c:pt>
                <c:pt idx="265">
                  <c:v>904.10511737704064</c:v>
                </c:pt>
                <c:pt idx="266">
                  <c:v>907.87222203277838</c:v>
                </c:pt>
                <c:pt idx="267">
                  <c:v>911.65502295791475</c:v>
                </c:pt>
                <c:pt idx="268">
                  <c:v>915.45358555357279</c:v>
                </c:pt>
                <c:pt idx="269">
                  <c:v>919.26797549337948</c:v>
                </c:pt>
                <c:pt idx="270">
                  <c:v>923.09825872460192</c:v>
                </c:pt>
                <c:pt idx="271">
                  <c:v>926.94450146928762</c:v>
                </c:pt>
                <c:pt idx="272">
                  <c:v>930.80677022540976</c:v>
                </c:pt>
                <c:pt idx="273">
                  <c:v>934.68513176801548</c:v>
                </c:pt>
                <c:pt idx="274">
                  <c:v>938.57965315038223</c:v>
                </c:pt>
                <c:pt idx="275">
                  <c:v>942.4904017051756</c:v>
                </c:pt>
                <c:pt idx="276">
                  <c:v>946.4174450456137</c:v>
                </c:pt>
                <c:pt idx="277">
                  <c:v>950.36085106663722</c:v>
                </c:pt>
                <c:pt idx="278">
                  <c:v>954.32068794608153</c:v>
                </c:pt>
                <c:pt idx="279">
                  <c:v>958.29702414585677</c:v>
                </c:pt>
                <c:pt idx="280">
                  <c:v>962.28992841313129</c:v>
                </c:pt>
                <c:pt idx="281">
                  <c:v>966.29946978151929</c:v>
                </c:pt>
                <c:pt idx="282">
                  <c:v>970.32571757227561</c:v>
                </c:pt>
                <c:pt idx="283">
                  <c:v>974.36874139549332</c:v>
                </c:pt>
                <c:pt idx="284">
                  <c:v>978.4286111513079</c:v>
                </c:pt>
                <c:pt idx="285">
                  <c:v>982.50539703110508</c:v>
                </c:pt>
                <c:pt idx="286">
                  <c:v>986.5991695187347</c:v>
                </c:pt>
                <c:pt idx="287">
                  <c:v>990.7099993917293</c:v>
                </c:pt>
                <c:pt idx="288">
                  <c:v>994.83795772252824</c:v>
                </c:pt>
                <c:pt idx="289">
                  <c:v>998.98311587970557</c:v>
                </c:pt>
                <c:pt idx="290">
                  <c:v>1003.1455455292044</c:v>
                </c:pt>
                <c:pt idx="291">
                  <c:v>1007.325318635576</c:v>
                </c:pt>
                <c:pt idx="292">
                  <c:v>1011.5225074632242</c:v>
                </c:pt>
                <c:pt idx="293">
                  <c:v>1015.7371845776543</c:v>
                </c:pt>
                <c:pt idx="294">
                  <c:v>1019.9694228467278</c:v>
                </c:pt>
                <c:pt idx="295">
                  <c:v>1024.2192954419224</c:v>
                </c:pt>
                <c:pt idx="296">
                  <c:v>1028.4868758395971</c:v>
                </c:pt>
                <c:pt idx="297">
                  <c:v>1032.7722378222622</c:v>
                </c:pt>
                <c:pt idx="298">
                  <c:v>1037.075455479855</c:v>
                </c:pt>
                <c:pt idx="299">
                  <c:v>1041.3966032110211</c:v>
                </c:pt>
                <c:pt idx="300">
                  <c:v>1045.7357557244004</c:v>
                </c:pt>
                <c:pt idx="301">
                  <c:v>1050.0929880399187</c:v>
                </c:pt>
                <c:pt idx="302">
                  <c:v>1054.468375490085</c:v>
                </c:pt>
                <c:pt idx="303">
                  <c:v>1058.8619937212936</c:v>
                </c:pt>
                <c:pt idx="304">
                  <c:v>1063.2739186951324</c:v>
                </c:pt>
                <c:pt idx="305">
                  <c:v>1067.7042266896956</c:v>
                </c:pt>
                <c:pt idx="306">
                  <c:v>1072.1529943009025</c:v>
                </c:pt>
                <c:pt idx="307">
                  <c:v>1076.620298443823</c:v>
                </c:pt>
                <c:pt idx="308">
                  <c:v>1081.1062163540055</c:v>
                </c:pt>
                <c:pt idx="309">
                  <c:v>1085.6108255888139</c:v>
                </c:pt>
                <c:pt idx="310">
                  <c:v>1090.1342040287673</c:v>
                </c:pt>
                <c:pt idx="311">
                  <c:v>1094.6764298788871</c:v>
                </c:pt>
                <c:pt idx="312">
                  <c:v>1099.2375816700492</c:v>
                </c:pt>
                <c:pt idx="313">
                  <c:v>1103.817738260341</c:v>
                </c:pt>
                <c:pt idx="314">
                  <c:v>1108.4169788364259</c:v>
                </c:pt>
                <c:pt idx="315">
                  <c:v>1113.035382914911</c:v>
                </c:pt>
                <c:pt idx="316">
                  <c:v>1117.673030343723</c:v>
                </c:pt>
                <c:pt idx="317">
                  <c:v>1122.3300013034886</c:v>
                </c:pt>
                <c:pt idx="318">
                  <c:v>1127.0063763089197</c:v>
                </c:pt>
                <c:pt idx="319">
                  <c:v>1131.702236210207</c:v>
                </c:pt>
                <c:pt idx="320">
                  <c:v>1136.4176621944162</c:v>
                </c:pt>
                <c:pt idx="321">
                  <c:v>1141.1527357868929</c:v>
                </c:pt>
                <c:pt idx="322">
                  <c:v>1145.9075388526717</c:v>
                </c:pt>
                <c:pt idx="323">
                  <c:v>1150.6821535978911</c:v>
                </c:pt>
                <c:pt idx="324">
                  <c:v>1155.4766625712155</c:v>
                </c:pt>
                <c:pt idx="325">
                  <c:v>1160.2911486652622</c:v>
                </c:pt>
                <c:pt idx="326">
                  <c:v>1165.1256951180342</c:v>
                </c:pt>
                <c:pt idx="327">
                  <c:v>1169.9803855143593</c:v>
                </c:pt>
                <c:pt idx="328">
                  <c:v>1174.8553037873357</c:v>
                </c:pt>
                <c:pt idx="329">
                  <c:v>1179.750534219783</c:v>
                </c:pt>
                <c:pt idx="330">
                  <c:v>1184.6661614456989</c:v>
                </c:pt>
                <c:pt idx="331">
                  <c:v>1189.6022704517225</c:v>
                </c:pt>
                <c:pt idx="332">
                  <c:v>1194.5589465786047</c:v>
                </c:pt>
                <c:pt idx="333">
                  <c:v>1199.5362755226822</c:v>
                </c:pt>
                <c:pt idx="334">
                  <c:v>1204.53434333736</c:v>
                </c:pt>
                <c:pt idx="335">
                  <c:v>1209.5532364345991</c:v>
                </c:pt>
                <c:pt idx="336">
                  <c:v>1214.59304158641</c:v>
                </c:pt>
                <c:pt idx="337">
                  <c:v>1219.6538459263534</c:v>
                </c:pt>
                <c:pt idx="338">
                  <c:v>1224.7357369510464</c:v>
                </c:pt>
                <c:pt idx="339">
                  <c:v>1229.8388025216759</c:v>
                </c:pt>
                <c:pt idx="340">
                  <c:v>1234.9631308655162</c:v>
                </c:pt>
                <c:pt idx="341">
                  <c:v>1240.1088105774559</c:v>
                </c:pt>
                <c:pt idx="342">
                  <c:v>1245.2759306215285</c:v>
                </c:pt>
                <c:pt idx="343">
                  <c:v>1250.4645803324515</c:v>
                </c:pt>
                <c:pt idx="344">
                  <c:v>1255.6748494171702</c:v>
                </c:pt>
                <c:pt idx="345">
                  <c:v>1260.9068279564083</c:v>
                </c:pt>
                <c:pt idx="346">
                  <c:v>1266.1606064062266</c:v>
                </c:pt>
                <c:pt idx="347">
                  <c:v>1271.436275599586</c:v>
                </c:pt>
                <c:pt idx="348">
                  <c:v>1276.7339267479176</c:v>
                </c:pt>
                <c:pt idx="349">
                  <c:v>1282.0536514427006</c:v>
                </c:pt>
                <c:pt idx="350">
                  <c:v>1287.3955416570452</c:v>
                </c:pt>
                <c:pt idx="351">
                  <c:v>1292.7596897472829</c:v>
                </c:pt>
                <c:pt idx="352">
                  <c:v>1298.1461884545631</c:v>
                </c:pt>
                <c:pt idx="353">
                  <c:v>1303.5551309064572</c:v>
                </c:pt>
                <c:pt idx="354">
                  <c:v>1308.9866106185675</c:v>
                </c:pt>
                <c:pt idx="355">
                  <c:v>1314.4407214961448</c:v>
                </c:pt>
                <c:pt idx="356">
                  <c:v>1319.9175578357122</c:v>
                </c:pt>
                <c:pt idx="357">
                  <c:v>1325.4172143266942</c:v>
                </c:pt>
                <c:pt idx="358">
                  <c:v>1330.9397860530555</c:v>
                </c:pt>
                <c:pt idx="359">
                  <c:v>1336.485368494943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E-4EA7-8181-3A941C9D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822399"/>
        <c:axId val="1522028927"/>
      </c:scatterChart>
      <c:valAx>
        <c:axId val="15518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28927"/>
        <c:crosses val="autoZero"/>
        <c:crossBetween val="midCat"/>
      </c:valAx>
      <c:valAx>
        <c:axId val="15220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series3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Sheet1!$D$18:$D$377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Sheet1!$G$18:$G$377</c:f>
              <c:numCache>
                <c:formatCode>"$"#,##0.00</c:formatCode>
                <c:ptCount val="360"/>
                <c:pt idx="0">
                  <c:v>249699.61260913633</c:v>
                </c:pt>
                <c:pt idx="1">
                  <c:v>249397.97360414406</c:v>
                </c:pt>
                <c:pt idx="2">
                  <c:v>249095.07776996432</c:v>
                </c:pt>
                <c:pt idx="3">
                  <c:v>248790.91986980883</c:v>
                </c:pt>
                <c:pt idx="4">
                  <c:v>248485.49464506935</c:v>
                </c:pt>
                <c:pt idx="5">
                  <c:v>248178.79681522679</c:v>
                </c:pt>
                <c:pt idx="6">
                  <c:v>247870.82107775987</c:v>
                </c:pt>
                <c:pt idx="7">
                  <c:v>247561.56210805353</c:v>
                </c:pt>
                <c:pt idx="8">
                  <c:v>247251.01455930676</c:v>
                </c:pt>
                <c:pt idx="9">
                  <c:v>246939.17306244018</c:v>
                </c:pt>
                <c:pt idx="10">
                  <c:v>246626.03222600333</c:v>
                </c:pt>
                <c:pt idx="11">
                  <c:v>246311.58663608134</c:v>
                </c:pt>
                <c:pt idx="12">
                  <c:v>245995.83085620133</c:v>
                </c:pt>
                <c:pt idx="13">
                  <c:v>245678.75942723849</c:v>
                </c:pt>
                <c:pt idx="14">
                  <c:v>245360.36686732163</c:v>
                </c:pt>
                <c:pt idx="15">
                  <c:v>245040.64767173846</c:v>
                </c:pt>
                <c:pt idx="16">
                  <c:v>244719.59631284035</c:v>
                </c:pt>
                <c:pt idx="17">
                  <c:v>244397.20723994685</c:v>
                </c:pt>
                <c:pt idx="18">
                  <c:v>244073.47487924961</c:v>
                </c:pt>
                <c:pt idx="19">
                  <c:v>243748.39363371613</c:v>
                </c:pt>
                <c:pt idx="20">
                  <c:v>243421.95788299292</c:v>
                </c:pt>
                <c:pt idx="21">
                  <c:v>243094.16198330838</c:v>
                </c:pt>
                <c:pt idx="22">
                  <c:v>242765.00026737514</c:v>
                </c:pt>
                <c:pt idx="23">
                  <c:v>242434.46704429219</c:v>
                </c:pt>
                <c:pt idx="24">
                  <c:v>242102.5565994464</c:v>
                </c:pt>
                <c:pt idx="25">
                  <c:v>241769.26319441374</c:v>
                </c:pt>
                <c:pt idx="26">
                  <c:v>241434.58106686012</c:v>
                </c:pt>
                <c:pt idx="27">
                  <c:v>241098.50443044168</c:v>
                </c:pt>
                <c:pt idx="28">
                  <c:v>240761.02747470484</c:v>
                </c:pt>
                <c:pt idx="29">
                  <c:v>240422.14436498575</c:v>
                </c:pt>
                <c:pt idx="30">
                  <c:v>240081.84924230952</c:v>
                </c:pt>
                <c:pt idx="31">
                  <c:v>239740.13622328881</c:v>
                </c:pt>
                <c:pt idx="32">
                  <c:v>239396.99940002218</c:v>
                </c:pt>
                <c:pt idx="33">
                  <c:v>239052.43283999193</c:v>
                </c:pt>
                <c:pt idx="34">
                  <c:v>238706.43058596156</c:v>
                </c:pt>
                <c:pt idx="35">
                  <c:v>238358.98665587272</c:v>
                </c:pt>
                <c:pt idx="36">
                  <c:v>238010.09504274186</c:v>
                </c:pt>
                <c:pt idx="37">
                  <c:v>237659.74971455627</c:v>
                </c:pt>
                <c:pt idx="38">
                  <c:v>237307.94461416992</c:v>
                </c:pt>
                <c:pt idx="39">
                  <c:v>236954.6736591986</c:v>
                </c:pt>
                <c:pt idx="40">
                  <c:v>236599.93074191493</c:v>
                </c:pt>
                <c:pt idx="41">
                  <c:v>236243.70972914255</c:v>
                </c:pt>
                <c:pt idx="42">
                  <c:v>235886.0044621503</c:v>
                </c:pt>
                <c:pt idx="43">
                  <c:v>235526.80875654559</c:v>
                </c:pt>
                <c:pt idx="44">
                  <c:v>235166.11640216754</c:v>
                </c:pt>
                <c:pt idx="45">
                  <c:v>234803.92116297956</c:v>
                </c:pt>
                <c:pt idx="46">
                  <c:v>234440.21677696164</c:v>
                </c:pt>
                <c:pt idx="47">
                  <c:v>234074.99695600197</c:v>
                </c:pt>
                <c:pt idx="48">
                  <c:v>233708.2553857883</c:v>
                </c:pt>
                <c:pt idx="49">
                  <c:v>233339.98572569873</c:v>
                </c:pt>
                <c:pt idx="50">
                  <c:v>232970.18160869213</c:v>
                </c:pt>
                <c:pt idx="51">
                  <c:v>232598.836641198</c:v>
                </c:pt>
                <c:pt idx="52">
                  <c:v>232225.94440300597</c:v>
                </c:pt>
                <c:pt idx="53">
                  <c:v>231851.49844715482</c:v>
                </c:pt>
                <c:pt idx="54">
                  <c:v>231475.49229982097</c:v>
                </c:pt>
                <c:pt idx="55">
                  <c:v>231097.91946020655</c:v>
                </c:pt>
                <c:pt idx="56">
                  <c:v>230718.77340042708</c:v>
                </c:pt>
                <c:pt idx="57">
                  <c:v>230338.0475653985</c:v>
                </c:pt>
                <c:pt idx="58">
                  <c:v>229955.73537272398</c:v>
                </c:pt>
                <c:pt idx="59">
                  <c:v>229571.83021257998</c:v>
                </c:pt>
                <c:pt idx="60">
                  <c:v>229186.32544760205</c:v>
                </c:pt>
                <c:pt idx="61">
                  <c:v>228799.21441277006</c:v>
                </c:pt>
                <c:pt idx="62">
                  <c:v>228410.49041529291</c:v>
                </c:pt>
                <c:pt idx="63">
                  <c:v>228020.14673449294</c:v>
                </c:pt>
                <c:pt idx="64">
                  <c:v>227628.17662168964</c:v>
                </c:pt>
                <c:pt idx="65">
                  <c:v>227234.57330008299</c:v>
                </c:pt>
                <c:pt idx="66">
                  <c:v>226839.32996463633</c:v>
                </c:pt>
                <c:pt idx="67">
                  <c:v>226442.43978195864</c:v>
                </c:pt>
                <c:pt idx="68">
                  <c:v>226043.89589018645</c:v>
                </c:pt>
                <c:pt idx="69">
                  <c:v>225643.69139886522</c:v>
                </c:pt>
                <c:pt idx="70">
                  <c:v>225241.81938883016</c:v>
                </c:pt>
                <c:pt idx="71">
                  <c:v>224838.2729120866</c:v>
                </c:pt>
                <c:pt idx="72">
                  <c:v>224433.04499168994</c:v>
                </c:pt>
                <c:pt idx="73">
                  <c:v>224026.12862162496</c:v>
                </c:pt>
                <c:pt idx="74">
                  <c:v>223617.51676668471</c:v>
                </c:pt>
                <c:pt idx="75">
                  <c:v>223207.20236234888</c:v>
                </c:pt>
                <c:pt idx="76">
                  <c:v>222795.17831466167</c:v>
                </c:pt>
                <c:pt idx="77">
                  <c:v>222381.43750010908</c:v>
                </c:pt>
                <c:pt idx="78">
                  <c:v>221965.97276549586</c:v>
                </c:pt>
                <c:pt idx="79">
                  <c:v>221548.77692782175</c:v>
                </c:pt>
                <c:pt idx="80">
                  <c:v>221129.84277415733</c:v>
                </c:pt>
                <c:pt idx="81">
                  <c:v>220709.1630615193</c:v>
                </c:pt>
                <c:pt idx="82">
                  <c:v>220286.73051674527</c:v>
                </c:pt>
                <c:pt idx="83">
                  <c:v>219862.53783636802</c:v>
                </c:pt>
                <c:pt idx="84">
                  <c:v>219436.57768648921</c:v>
                </c:pt>
                <c:pt idx="85">
                  <c:v>219008.84270265256</c:v>
                </c:pt>
                <c:pt idx="86">
                  <c:v>218579.3254897166</c:v>
                </c:pt>
                <c:pt idx="87">
                  <c:v>218148.01862172675</c:v>
                </c:pt>
                <c:pt idx="88">
                  <c:v>217714.91464178692</c:v>
                </c:pt>
                <c:pt idx="89">
                  <c:v>217280.00606193068</c:v>
                </c:pt>
                <c:pt idx="90">
                  <c:v>216843.28536299171</c:v>
                </c:pt>
                <c:pt idx="91">
                  <c:v>216404.74499447382</c:v>
                </c:pt>
                <c:pt idx="92">
                  <c:v>215964.37737442044</c:v>
                </c:pt>
                <c:pt idx="93">
                  <c:v>215522.17488928352</c:v>
                </c:pt>
                <c:pt idx="94">
                  <c:v>215078.12989379186</c:v>
                </c:pt>
                <c:pt idx="95">
                  <c:v>214632.23471081897</c:v>
                </c:pt>
                <c:pt idx="96">
                  <c:v>214184.48163125038</c:v>
                </c:pt>
                <c:pt idx="97">
                  <c:v>213734.86291385026</c:v>
                </c:pt>
                <c:pt idx="98">
                  <c:v>213283.37078512763</c:v>
                </c:pt>
                <c:pt idx="99">
                  <c:v>212829.99743920198</c:v>
                </c:pt>
                <c:pt idx="100">
                  <c:v>212374.73503766832</c:v>
                </c:pt>
                <c:pt idx="101">
                  <c:v>211917.57570946158</c:v>
                </c:pt>
                <c:pt idx="102">
                  <c:v>211458.51155072066</c:v>
                </c:pt>
                <c:pt idx="103">
                  <c:v>210997.53462465166</c:v>
                </c:pt>
                <c:pt idx="104">
                  <c:v>210534.6369613907</c:v>
                </c:pt>
                <c:pt idx="105">
                  <c:v>210069.81055786615</c:v>
                </c:pt>
                <c:pt idx="106">
                  <c:v>209603.04737766026</c:v>
                </c:pt>
                <c:pt idx="107">
                  <c:v>209134.33935087017</c:v>
                </c:pt>
                <c:pt idx="108">
                  <c:v>208663.67837396846</c:v>
                </c:pt>
                <c:pt idx="109">
                  <c:v>208191.05630966299</c:v>
                </c:pt>
                <c:pt idx="110">
                  <c:v>207716.46498675624</c:v>
                </c:pt>
                <c:pt idx="111">
                  <c:v>207239.89620000403</c:v>
                </c:pt>
                <c:pt idx="112">
                  <c:v>206761.3417099737</c:v>
                </c:pt>
                <c:pt idx="113">
                  <c:v>206280.79324290156</c:v>
                </c:pt>
                <c:pt idx="114">
                  <c:v>205798.24249054998</c:v>
                </c:pt>
                <c:pt idx="115">
                  <c:v>205313.6811100636</c:v>
                </c:pt>
                <c:pt idx="116">
                  <c:v>204827.10072382519</c:v>
                </c:pt>
                <c:pt idx="117">
                  <c:v>204338.49291931078</c:v>
                </c:pt>
                <c:pt idx="118">
                  <c:v>203847.84924894423</c:v>
                </c:pt>
                <c:pt idx="119">
                  <c:v>203355.16122995116</c:v>
                </c:pt>
                <c:pt idx="120">
                  <c:v>202860.42034421227</c:v>
                </c:pt>
                <c:pt idx="121">
                  <c:v>202363.61803811614</c:v>
                </c:pt>
                <c:pt idx="122">
                  <c:v>201864.74572241129</c:v>
                </c:pt>
                <c:pt idx="123">
                  <c:v>201363.79477205765</c:v>
                </c:pt>
                <c:pt idx="124">
                  <c:v>200860.75652607754</c:v>
                </c:pt>
                <c:pt idx="125">
                  <c:v>200355.62228740586</c:v>
                </c:pt>
                <c:pt idx="126">
                  <c:v>199848.38332273971</c:v>
                </c:pt>
                <c:pt idx="127">
                  <c:v>199339.03086238744</c:v>
                </c:pt>
                <c:pt idx="128">
                  <c:v>198827.55610011704</c:v>
                </c:pt>
                <c:pt idx="129">
                  <c:v>198313.95019300384</c:v>
                </c:pt>
                <c:pt idx="130">
                  <c:v>197798.20426127769</c:v>
                </c:pt>
                <c:pt idx="131">
                  <c:v>197280.30938816932</c:v>
                </c:pt>
                <c:pt idx="132">
                  <c:v>196760.25661975634</c:v>
                </c:pt>
                <c:pt idx="133">
                  <c:v>196238.03696480833</c:v>
                </c:pt>
                <c:pt idx="134">
                  <c:v>195713.64139463136</c:v>
                </c:pt>
                <c:pt idx="135">
                  <c:v>195187.06084291197</c:v>
                </c:pt>
                <c:pt idx="136">
                  <c:v>194658.28620556043</c:v>
                </c:pt>
                <c:pt idx="137">
                  <c:v>194127.30834055325</c:v>
                </c:pt>
                <c:pt idx="138">
                  <c:v>193594.11806777521</c:v>
                </c:pt>
                <c:pt idx="139">
                  <c:v>193058.7061688606</c:v>
                </c:pt>
                <c:pt idx="140">
                  <c:v>192521.06338703385</c:v>
                </c:pt>
                <c:pt idx="141">
                  <c:v>191981.18042694949</c:v>
                </c:pt>
                <c:pt idx="142">
                  <c:v>191439.04795453144</c:v>
                </c:pt>
                <c:pt idx="143">
                  <c:v>190894.65659681163</c:v>
                </c:pt>
                <c:pt idx="144">
                  <c:v>190347.99694176801</c:v>
                </c:pt>
                <c:pt idx="145">
                  <c:v>189799.0595381617</c:v>
                </c:pt>
                <c:pt idx="146">
                  <c:v>189247.8348953737</c:v>
                </c:pt>
                <c:pt idx="147">
                  <c:v>188694.31348324075</c:v>
                </c:pt>
                <c:pt idx="148">
                  <c:v>188138.48573189057</c:v>
                </c:pt>
                <c:pt idx="149">
                  <c:v>187580.34203157644</c:v>
                </c:pt>
                <c:pt idx="150">
                  <c:v>187019.87273251099</c:v>
                </c:pt>
                <c:pt idx="151">
                  <c:v>186457.06814469944</c:v>
                </c:pt>
                <c:pt idx="152">
                  <c:v>185891.918537772</c:v>
                </c:pt>
                <c:pt idx="153">
                  <c:v>185324.4141408157</c:v>
                </c:pt>
                <c:pt idx="154">
                  <c:v>184754.54514220543</c:v>
                </c:pt>
                <c:pt idx="155">
                  <c:v>184182.30168943427</c:v>
                </c:pt>
                <c:pt idx="156">
                  <c:v>183607.67388894325</c:v>
                </c:pt>
                <c:pt idx="157">
                  <c:v>183030.65180595015</c:v>
                </c:pt>
                <c:pt idx="158">
                  <c:v>182451.22546427793</c:v>
                </c:pt>
                <c:pt idx="159">
                  <c:v>181869.38484618207</c:v>
                </c:pt>
                <c:pt idx="160">
                  <c:v>181285.11989217749</c:v>
                </c:pt>
                <c:pt idx="161">
                  <c:v>180698.42050086457</c:v>
                </c:pt>
                <c:pt idx="162">
                  <c:v>180109.27652875448</c:v>
                </c:pt>
                <c:pt idx="163">
                  <c:v>179517.67779009393</c:v>
                </c:pt>
                <c:pt idx="164">
                  <c:v>178923.61405668897</c:v>
                </c:pt>
                <c:pt idx="165">
                  <c:v>178327.07505772816</c:v>
                </c:pt>
                <c:pt idx="166">
                  <c:v>177728.05047960501</c:v>
                </c:pt>
                <c:pt idx="167">
                  <c:v>177126.5299657397</c:v>
                </c:pt>
                <c:pt idx="168">
                  <c:v>176522.50311639992</c:v>
                </c:pt>
                <c:pt idx="169">
                  <c:v>175915.95948852124</c:v>
                </c:pt>
                <c:pt idx="170">
                  <c:v>175306.8885955264</c:v>
                </c:pt>
                <c:pt idx="171">
                  <c:v>174695.27990714408</c:v>
                </c:pt>
                <c:pt idx="172">
                  <c:v>174081.12284922684</c:v>
                </c:pt>
                <c:pt idx="173">
                  <c:v>173464.40680356827</c:v>
                </c:pt>
                <c:pt idx="174">
                  <c:v>172845.12110771946</c:v>
                </c:pt>
                <c:pt idx="175">
                  <c:v>172223.25505480461</c:v>
                </c:pt>
                <c:pt idx="176">
                  <c:v>171598.79789333596</c:v>
                </c:pt>
                <c:pt idx="177">
                  <c:v>170971.73882702785</c:v>
                </c:pt>
                <c:pt idx="178">
                  <c:v>170342.0670146101</c:v>
                </c:pt>
                <c:pt idx="179">
                  <c:v>169709.77156964064</c:v>
                </c:pt>
                <c:pt idx="180">
                  <c:v>169074.84156031712</c:v>
                </c:pt>
                <c:pt idx="181">
                  <c:v>168437.26600928808</c:v>
                </c:pt>
                <c:pt idx="182">
                  <c:v>167797.03389346311</c:v>
                </c:pt>
                <c:pt idx="183">
                  <c:v>167154.13414382219</c:v>
                </c:pt>
                <c:pt idx="184">
                  <c:v>166508.55564522443</c:v>
                </c:pt>
                <c:pt idx="185">
                  <c:v>165860.28723621587</c:v>
                </c:pt>
                <c:pt idx="186">
                  <c:v>165209.31770883643</c:v>
                </c:pt>
                <c:pt idx="187">
                  <c:v>164555.63580842625</c:v>
                </c:pt>
                <c:pt idx="188">
                  <c:v>163899.23023343101</c:v>
                </c:pt>
                <c:pt idx="189">
                  <c:v>163240.08963520662</c:v>
                </c:pt>
                <c:pt idx="190">
                  <c:v>162578.20261782297</c:v>
                </c:pt>
                <c:pt idx="191">
                  <c:v>161913.55773786688</c:v>
                </c:pt>
                <c:pt idx="192">
                  <c:v>161246.1435042443</c:v>
                </c:pt>
                <c:pt idx="193">
                  <c:v>160575.94837798164</c:v>
                </c:pt>
                <c:pt idx="194">
                  <c:v>159902.96077202621</c:v>
                </c:pt>
                <c:pt idx="195">
                  <c:v>159227.16905104599</c:v>
                </c:pt>
                <c:pt idx="196">
                  <c:v>158548.56153122833</c:v>
                </c:pt>
                <c:pt idx="197">
                  <c:v>157867.12648007809</c:v>
                </c:pt>
                <c:pt idx="198">
                  <c:v>157182.85211621475</c:v>
                </c:pt>
                <c:pt idx="199">
                  <c:v>156495.72660916863</c:v>
                </c:pt>
                <c:pt idx="200">
                  <c:v>155805.73807917649</c:v>
                </c:pt>
                <c:pt idx="201">
                  <c:v>155112.87459697603</c:v>
                </c:pt>
                <c:pt idx="202">
                  <c:v>154417.12418359975</c:v>
                </c:pt>
                <c:pt idx="203">
                  <c:v>153718.47481016774</c:v>
                </c:pt>
                <c:pt idx="204">
                  <c:v>153016.91439767976</c:v>
                </c:pt>
                <c:pt idx="205">
                  <c:v>152312.43081680642</c:v>
                </c:pt>
                <c:pt idx="206">
                  <c:v>151605.01188767943</c:v>
                </c:pt>
                <c:pt idx="207">
                  <c:v>150894.64537968108</c:v>
                </c:pt>
                <c:pt idx="208">
                  <c:v>150181.31901123273</c:v>
                </c:pt>
                <c:pt idx="209">
                  <c:v>149465.02044958252</c:v>
                </c:pt>
                <c:pt idx="210">
                  <c:v>148745.73731059209</c:v>
                </c:pt>
                <c:pt idx="211">
                  <c:v>148023.45715852253</c:v>
                </c:pt>
                <c:pt idx="212">
                  <c:v>147298.16750581938</c:v>
                </c:pt>
                <c:pt idx="213">
                  <c:v>146569.85581289663</c:v>
                </c:pt>
                <c:pt idx="214">
                  <c:v>145838.50948792</c:v>
                </c:pt>
                <c:pt idx="215">
                  <c:v>145104.11588658934</c:v>
                </c:pt>
                <c:pt idx="216">
                  <c:v>144366.66231191979</c:v>
                </c:pt>
                <c:pt idx="217">
                  <c:v>143626.13601402246</c:v>
                </c:pt>
                <c:pt idx="218">
                  <c:v>142882.52418988387</c:v>
                </c:pt>
                <c:pt idx="219">
                  <c:v>142135.8139831447</c:v>
                </c:pt>
                <c:pt idx="220">
                  <c:v>141385.99248387746</c:v>
                </c:pt>
                <c:pt idx="221">
                  <c:v>140633.04672836326</c:v>
                </c:pt>
                <c:pt idx="222">
                  <c:v>139876.96369886777</c:v>
                </c:pt>
                <c:pt idx="223">
                  <c:v>139117.73032341604</c:v>
                </c:pt>
                <c:pt idx="224">
                  <c:v>138355.33347556659</c:v>
                </c:pt>
                <c:pt idx="225">
                  <c:v>137589.75997418445</c:v>
                </c:pt>
                <c:pt idx="226">
                  <c:v>136820.99658321321</c:v>
                </c:pt>
                <c:pt idx="227">
                  <c:v>136049.03001144624</c:v>
                </c:pt>
                <c:pt idx="228">
                  <c:v>135273.84691229693</c:v>
                </c:pt>
                <c:pt idx="229">
                  <c:v>134495.43388356781</c:v>
                </c:pt>
                <c:pt idx="230">
                  <c:v>133713.77746721898</c:v>
                </c:pt>
                <c:pt idx="231">
                  <c:v>132928.86414913539</c:v>
                </c:pt>
                <c:pt idx="232">
                  <c:v>132140.68035889312</c:v>
                </c:pt>
                <c:pt idx="233">
                  <c:v>131349.21246952482</c:v>
                </c:pt>
                <c:pt idx="234">
                  <c:v>130554.44679728417</c:v>
                </c:pt>
                <c:pt idx="235">
                  <c:v>129756.36960140917</c:v>
                </c:pt>
                <c:pt idx="236">
                  <c:v>128954.96708388469</c:v>
                </c:pt>
                <c:pt idx="237">
                  <c:v>128150.22538920387</c:v>
                </c:pt>
                <c:pt idx="238">
                  <c:v>127342.13060412854</c:v>
                </c:pt>
                <c:pt idx="239">
                  <c:v>126530.66875744873</c:v>
                </c:pt>
                <c:pt idx="240">
                  <c:v>125715.82581974109</c:v>
                </c:pt>
                <c:pt idx="241">
                  <c:v>124897.58770312634</c:v>
                </c:pt>
                <c:pt idx="242">
                  <c:v>124075.94026102568</c:v>
                </c:pt>
                <c:pt idx="243">
                  <c:v>123250.86928791627</c:v>
                </c:pt>
                <c:pt idx="244">
                  <c:v>122422.36051908557</c:v>
                </c:pt>
                <c:pt idx="245">
                  <c:v>121590.39963038475</c:v>
                </c:pt>
                <c:pt idx="246">
                  <c:v>120754.97223798101</c:v>
                </c:pt>
                <c:pt idx="247">
                  <c:v>119916.06389810891</c:v>
                </c:pt>
                <c:pt idx="248">
                  <c:v>119073.66010682069</c:v>
                </c:pt>
                <c:pt idx="249">
                  <c:v>118227.74629973543</c:v>
                </c:pt>
                <c:pt idx="250">
                  <c:v>117378.30785178732</c:v>
                </c:pt>
                <c:pt idx="251">
                  <c:v>116525.33007697275</c:v>
                </c:pt>
                <c:pt idx="252">
                  <c:v>115668.79822809646</c:v>
                </c:pt>
                <c:pt idx="253">
                  <c:v>114808.69749651651</c:v>
                </c:pt>
                <c:pt idx="254">
                  <c:v>113945.01301188832</c:v>
                </c:pt>
                <c:pt idx="255">
                  <c:v>113077.72984190751</c:v>
                </c:pt>
                <c:pt idx="256">
                  <c:v>112206.83299205177</c:v>
                </c:pt>
                <c:pt idx="257">
                  <c:v>111332.30740532164</c:v>
                </c:pt>
                <c:pt idx="258">
                  <c:v>110454.13796198013</c:v>
                </c:pt>
                <c:pt idx="259">
                  <c:v>109572.30947929136</c:v>
                </c:pt>
                <c:pt idx="260">
                  <c:v>108686.80671125806</c:v>
                </c:pt>
                <c:pt idx="261">
                  <c:v>107797.61434835795</c:v>
                </c:pt>
                <c:pt idx="262">
                  <c:v>106904.71701727909</c:v>
                </c:pt>
                <c:pt idx="263">
                  <c:v>106008.09928065407</c:v>
                </c:pt>
                <c:pt idx="264">
                  <c:v>105107.74563679312</c:v>
                </c:pt>
                <c:pt idx="265">
                  <c:v>104203.64051941608</c:v>
                </c:pt>
                <c:pt idx="266">
                  <c:v>103295.7682973833</c:v>
                </c:pt>
                <c:pt idx="267">
                  <c:v>102384.11327442538</c:v>
                </c:pt>
                <c:pt idx="268">
                  <c:v>101468.6596888718</c:v>
                </c:pt>
                <c:pt idx="269">
                  <c:v>100549.39171337843</c:v>
                </c:pt>
                <c:pt idx="270">
                  <c:v>99626.293454653831</c:v>
                </c:pt>
                <c:pt idx="271">
                  <c:v>98699.348953184541</c:v>
                </c:pt>
                <c:pt idx="272">
                  <c:v>97768.542182959136</c:v>
                </c:pt>
                <c:pt idx="273">
                  <c:v>96833.857051191124</c:v>
                </c:pt>
                <c:pt idx="274">
                  <c:v>95895.277398040736</c:v>
                </c:pt>
                <c:pt idx="275">
                  <c:v>94952.786996335562</c:v>
                </c:pt>
                <c:pt idx="276">
                  <c:v>94006.369551289943</c:v>
                </c:pt>
                <c:pt idx="277">
                  <c:v>93056.008700223305</c:v>
                </c:pt>
                <c:pt idx="278">
                  <c:v>92101.688012277227</c:v>
                </c:pt>
                <c:pt idx="279">
                  <c:v>91143.390988131374</c:v>
                </c:pt>
                <c:pt idx="280">
                  <c:v>90181.101059718247</c:v>
                </c:pt>
                <c:pt idx="281">
                  <c:v>89214.801589936731</c:v>
                </c:pt>
                <c:pt idx="282">
                  <c:v>88244.475872364448</c:v>
                </c:pt>
                <c:pt idx="283">
                  <c:v>87270.107130968958</c:v>
                </c:pt>
                <c:pt idx="284">
                  <c:v>86291.678519817651</c:v>
                </c:pt>
                <c:pt idx="285">
                  <c:v>85309.173122786553</c:v>
                </c:pt>
                <c:pt idx="286">
                  <c:v>84322.573953267813</c:v>
                </c:pt>
                <c:pt idx="287">
                  <c:v>83331.863953876076</c:v>
                </c:pt>
                <c:pt idx="288">
                  <c:v>82337.025996153548</c:v>
                </c:pt>
                <c:pt idx="289">
                  <c:v>81338.042880273846</c:v>
                </c:pt>
                <c:pt idx="290">
                  <c:v>80334.897334744644</c:v>
                </c:pt>
                <c:pt idx="291">
                  <c:v>79327.572016109072</c:v>
                </c:pt>
                <c:pt idx="292">
                  <c:v>78316.049508645854</c:v>
                </c:pt>
                <c:pt idx="293">
                  <c:v>77300.312324068203</c:v>
                </c:pt>
                <c:pt idx="294">
                  <c:v>76280.342901221476</c:v>
                </c:pt>
                <c:pt idx="295">
                  <c:v>75256.123605779547</c:v>
                </c:pt>
                <c:pt idx="296">
                  <c:v>74227.636729939943</c:v>
                </c:pt>
                <c:pt idx="297">
                  <c:v>73194.864492117675</c:v>
                </c:pt>
                <c:pt idx="298">
                  <c:v>72157.789036637812</c:v>
                </c:pt>
                <c:pt idx="299">
                  <c:v>71116.392433426794</c:v>
                </c:pt>
                <c:pt idx="300">
                  <c:v>70070.656677702398</c:v>
                </c:pt>
                <c:pt idx="301">
                  <c:v>69020.563689662478</c:v>
                </c:pt>
                <c:pt idx="302">
                  <c:v>67966.095314172388</c:v>
                </c:pt>
                <c:pt idx="303">
                  <c:v>66907.233320451094</c:v>
                </c:pt>
                <c:pt idx="304">
                  <c:v>65843.959401755958</c:v>
                </c:pt>
                <c:pt idx="305">
                  <c:v>64776.255175066261</c:v>
                </c:pt>
                <c:pt idx="306">
                  <c:v>63704.10218076536</c:v>
                </c:pt>
                <c:pt idx="307">
                  <c:v>62627.481882321539</c:v>
                </c:pt>
                <c:pt idx="308">
                  <c:v>61546.375665967535</c:v>
                </c:pt>
                <c:pt idx="309">
                  <c:v>60460.764840378717</c:v>
                </c:pt>
                <c:pt idx="310">
                  <c:v>59370.630636349946</c:v>
                </c:pt>
                <c:pt idx="311">
                  <c:v>58275.954206471062</c:v>
                </c:pt>
                <c:pt idx="312">
                  <c:v>57176.716624801011</c:v>
                </c:pt>
                <c:pt idx="313">
                  <c:v>56072.898886540672</c:v>
                </c:pt>
                <c:pt idx="314">
                  <c:v>54964.481907704248</c:v>
                </c:pt>
                <c:pt idx="315">
                  <c:v>53851.446524789339</c:v>
                </c:pt>
                <c:pt idx="316">
                  <c:v>52733.773494445617</c:v>
                </c:pt>
                <c:pt idx="317">
                  <c:v>51611.443493142127</c:v>
                </c:pt>
                <c:pt idx="318">
                  <c:v>50484.437116833207</c:v>
                </c:pt>
                <c:pt idx="319">
                  <c:v>49352.734880623</c:v>
                </c:pt>
                <c:pt idx="320">
                  <c:v>48216.317218428587</c:v>
                </c:pt>
                <c:pt idx="321">
                  <c:v>47075.164482641696</c:v>
                </c:pt>
                <c:pt idx="322">
                  <c:v>45929.256943789027</c:v>
                </c:pt>
                <c:pt idx="323">
                  <c:v>44778.574790191138</c:v>
                </c:pt>
                <c:pt idx="324">
                  <c:v>43623.098127619924</c:v>
                </c:pt>
                <c:pt idx="325">
                  <c:v>42462.806978954664</c:v>
                </c:pt>
                <c:pt idx="326">
                  <c:v>41297.681283836631</c:v>
                </c:pt>
                <c:pt idx="327">
                  <c:v>40127.700898322269</c:v>
                </c:pt>
                <c:pt idx="328">
                  <c:v>38952.845594534934</c:v>
                </c:pt>
                <c:pt idx="329">
                  <c:v>37773.09506031515</c:v>
                </c:pt>
                <c:pt idx="330">
                  <c:v>36588.428898869453</c:v>
                </c:pt>
                <c:pt idx="331">
                  <c:v>35398.82662841773</c:v>
                </c:pt>
                <c:pt idx="332">
                  <c:v>34204.267681839126</c:v>
                </c:pt>
                <c:pt idx="333">
                  <c:v>33004.731406316445</c:v>
                </c:pt>
                <c:pt idx="334">
                  <c:v>31800.197062979085</c:v>
                </c:pt>
                <c:pt idx="335">
                  <c:v>30590.643826544485</c:v>
                </c:pt>
                <c:pt idx="336">
                  <c:v>29376.050784958075</c:v>
                </c:pt>
                <c:pt idx="337">
                  <c:v>28156.396939031722</c:v>
                </c:pt>
                <c:pt idx="338">
                  <c:v>26931.661202080675</c:v>
                </c:pt>
                <c:pt idx="339">
                  <c:v>25701.822399558998</c:v>
                </c:pt>
                <c:pt idx="340">
                  <c:v>24466.859268693483</c:v>
                </c:pt>
                <c:pt idx="341">
                  <c:v>23226.750458116028</c:v>
                </c:pt>
                <c:pt idx="342">
                  <c:v>21981.474527494502</c:v>
                </c:pt>
                <c:pt idx="343">
                  <c:v>20731.009947162049</c:v>
                </c:pt>
                <c:pt idx="344">
                  <c:v>19475.335097744879</c:v>
                </c:pt>
                <c:pt idx="345">
                  <c:v>18214.42826978847</c:v>
                </c:pt>
                <c:pt idx="346">
                  <c:v>16948.267663382245</c:v>
                </c:pt>
                <c:pt idx="347">
                  <c:v>15676.831387782659</c:v>
                </c:pt>
                <c:pt idx="348">
                  <c:v>14400.09746103474</c:v>
                </c:pt>
                <c:pt idx="349">
                  <c:v>13118.04380959204</c:v>
                </c:pt>
                <c:pt idx="350">
                  <c:v>11830.648267934994</c:v>
                </c:pt>
                <c:pt idx="351">
                  <c:v>10537.888578187711</c:v>
                </c:pt>
                <c:pt idx="352">
                  <c:v>9239.7423897331482</c:v>
                </c:pt>
                <c:pt idx="353">
                  <c:v>7936.1872588266906</c:v>
                </c:pt>
                <c:pt idx="354">
                  <c:v>6627.2006482081233</c:v>
                </c:pt>
                <c:pt idx="355">
                  <c:v>5312.7599267119786</c:v>
                </c:pt>
                <c:pt idx="356">
                  <c:v>3992.8423688762664</c:v>
                </c:pt>
                <c:pt idx="357">
                  <c:v>2667.4251545495722</c:v>
                </c:pt>
                <c:pt idx="358">
                  <c:v>1336.4853684965167</c:v>
                </c:pt>
                <c:pt idx="359">
                  <c:v>1.5736532077426091E-9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2-48F9-8F42-F73D9F81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89455"/>
        <c:axId val="1522034207"/>
      </c:scatterChart>
      <c:valAx>
        <c:axId val="155178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34207"/>
        <c:crosses val="autoZero"/>
        <c:crossBetween val="midCat"/>
      </c:valAx>
      <c:valAx>
        <c:axId val="15220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78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473078-DEDF-4D07-9241-4566C7BC960A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6D4ED-855E-7C99-4B62-6959E889A1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17</xdr:row>
      <xdr:rowOff>11430</xdr:rowOff>
    </xdr:from>
    <xdr:to>
      <xdr:col>15</xdr:col>
      <xdr:colOff>312420</xdr:colOff>
      <xdr:row>32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75650D-C63E-183A-D42D-F2A159AF8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33</xdr:row>
      <xdr:rowOff>19050</xdr:rowOff>
    </xdr:from>
    <xdr:to>
      <xdr:col>15</xdr:col>
      <xdr:colOff>312420</xdr:colOff>
      <xdr:row>48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68A6CC-0726-9CEC-07B1-103542198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3145-C40A-45BE-A5A1-C981B8AF2BB8}">
  <dimension ref="B3:G377"/>
  <sheetViews>
    <sheetView tabSelected="1" topLeftCell="A14" workbookViewId="0">
      <selection activeCell="C24" sqref="C24"/>
    </sheetView>
  </sheetViews>
  <sheetFormatPr defaultRowHeight="14.4" x14ac:dyDescent="0.3"/>
  <cols>
    <col min="2" max="2" width="38.5546875" customWidth="1"/>
    <col min="3" max="3" width="14.6640625" customWidth="1"/>
    <col min="4" max="4" width="16.44140625" customWidth="1"/>
    <col min="5" max="5" width="14.88671875" customWidth="1"/>
    <col min="6" max="6" width="16.109375" customWidth="1"/>
    <col min="7" max="7" width="15.6640625" customWidth="1"/>
  </cols>
  <sheetData>
    <row r="3" spans="2:7" x14ac:dyDescent="0.3">
      <c r="B3" t="s">
        <v>0</v>
      </c>
      <c r="C3" t="s">
        <v>1</v>
      </c>
      <c r="D3" t="s">
        <v>2</v>
      </c>
    </row>
    <row r="8" spans="2:7" x14ac:dyDescent="0.3">
      <c r="B8" t="s">
        <v>3</v>
      </c>
    </row>
    <row r="9" spans="2:7" x14ac:dyDescent="0.3">
      <c r="B9">
        <v>60000</v>
      </c>
    </row>
    <row r="11" spans="2:7" x14ac:dyDescent="0.3">
      <c r="B11" t="s">
        <v>4</v>
      </c>
    </row>
    <row r="12" spans="2:7" x14ac:dyDescent="0.3">
      <c r="B12">
        <f>B9/12</f>
        <v>5000</v>
      </c>
    </row>
    <row r="14" spans="2:7" x14ac:dyDescent="0.3">
      <c r="B14" t="s">
        <v>5</v>
      </c>
    </row>
    <row r="15" spans="2:7" x14ac:dyDescent="0.3">
      <c r="B15">
        <v>28</v>
      </c>
      <c r="D15" t="s">
        <v>14</v>
      </c>
      <c r="E15" t="s">
        <v>15</v>
      </c>
      <c r="F15" t="s">
        <v>16</v>
      </c>
      <c r="G15" t="s">
        <v>17</v>
      </c>
    </row>
    <row r="17" spans="2:7" x14ac:dyDescent="0.3">
      <c r="B17" t="s">
        <v>6</v>
      </c>
      <c r="G17">
        <f>B24</f>
        <v>250000</v>
      </c>
    </row>
    <row r="18" spans="2:7" x14ac:dyDescent="0.3">
      <c r="B18">
        <f>B12*B15/100</f>
        <v>1400</v>
      </c>
      <c r="D18">
        <v>1</v>
      </c>
      <c r="E18" s="1">
        <f>G17*$B$27/100/12</f>
        <v>1041.6666666666667</v>
      </c>
      <c r="F18" s="1">
        <f>$B$39-E18</f>
        <v>300.38739086367855</v>
      </c>
      <c r="G18" s="1">
        <f>G17-F18</f>
        <v>249699.61260913633</v>
      </c>
    </row>
    <row r="19" spans="2:7" x14ac:dyDescent="0.3">
      <c r="D19">
        <v>2</v>
      </c>
      <c r="E19" s="1">
        <f>G18*$B$27/100/12</f>
        <v>1040.415052538068</v>
      </c>
      <c r="F19" s="1">
        <f>$B$39-E19</f>
        <v>301.63900499227725</v>
      </c>
      <c r="G19" s="1">
        <f>G18-F19</f>
        <v>249397.97360414406</v>
      </c>
    </row>
    <row r="20" spans="2:7" x14ac:dyDescent="0.3">
      <c r="B20" t="s">
        <v>7</v>
      </c>
      <c r="D20">
        <v>3</v>
      </c>
      <c r="E20" s="1">
        <f t="shared" ref="E20:E52" si="0">G19*$B$27/100/12</f>
        <v>1039.1582233506003</v>
      </c>
      <c r="F20" s="1">
        <f t="shared" ref="F20:F83" si="1">$B$39-E20</f>
        <v>302.89583417974495</v>
      </c>
      <c r="G20" s="1">
        <f t="shared" ref="G20:G52" si="2">G19-F20</f>
        <v>249095.07776996432</v>
      </c>
    </row>
    <row r="21" spans="2:7" x14ac:dyDescent="0.3">
      <c r="D21">
        <v>4</v>
      </c>
      <c r="E21" s="1">
        <f t="shared" si="0"/>
        <v>1037.8961573748513</v>
      </c>
      <c r="F21" s="1">
        <f t="shared" si="1"/>
        <v>304.15790015549396</v>
      </c>
      <c r="G21" s="1">
        <f t="shared" si="2"/>
        <v>248790.91986980883</v>
      </c>
    </row>
    <row r="22" spans="2:7" x14ac:dyDescent="0.3">
      <c r="D22">
        <v>5</v>
      </c>
      <c r="E22" s="1">
        <f t="shared" si="0"/>
        <v>1036.6288327908703</v>
      </c>
      <c r="F22" s="1">
        <f t="shared" si="1"/>
        <v>305.42522473947497</v>
      </c>
      <c r="G22" s="1">
        <f t="shared" si="2"/>
        <v>248485.49464506935</v>
      </c>
    </row>
    <row r="23" spans="2:7" x14ac:dyDescent="0.3">
      <c r="B23" t="s">
        <v>8</v>
      </c>
      <c r="D23">
        <v>6</v>
      </c>
      <c r="E23" s="1">
        <f t="shared" si="0"/>
        <v>1035.356227687789</v>
      </c>
      <c r="F23" s="1">
        <f t="shared" si="1"/>
        <v>306.6978298425563</v>
      </c>
      <c r="G23" s="1">
        <f t="shared" si="2"/>
        <v>248178.79681522679</v>
      </c>
    </row>
    <row r="24" spans="2:7" x14ac:dyDescent="0.3">
      <c r="B24">
        <v>250000</v>
      </c>
      <c r="D24">
        <v>7</v>
      </c>
      <c r="E24" s="1">
        <f t="shared" si="0"/>
        <v>1034.0783200634448</v>
      </c>
      <c r="F24" s="1">
        <f t="shared" si="1"/>
        <v>307.97573746690045</v>
      </c>
      <c r="G24" s="1">
        <f t="shared" si="2"/>
        <v>247870.82107775987</v>
      </c>
    </row>
    <row r="25" spans="2:7" x14ac:dyDescent="0.3">
      <c r="D25">
        <v>8</v>
      </c>
      <c r="E25" s="1">
        <f t="shared" si="0"/>
        <v>1032.7950878239997</v>
      </c>
      <c r="F25" s="1">
        <f t="shared" si="1"/>
        <v>309.25896970634562</v>
      </c>
      <c r="G25" s="1">
        <f t="shared" si="2"/>
        <v>247561.56210805353</v>
      </c>
    </row>
    <row r="26" spans="2:7" x14ac:dyDescent="0.3">
      <c r="B26" t="s">
        <v>9</v>
      </c>
      <c r="D26">
        <v>9</v>
      </c>
      <c r="E26" s="1">
        <f t="shared" si="0"/>
        <v>1031.5065087835565</v>
      </c>
      <c r="F26" s="1">
        <f t="shared" si="1"/>
        <v>310.54754874678883</v>
      </c>
      <c r="G26" s="1">
        <f t="shared" si="2"/>
        <v>247251.01455930676</v>
      </c>
    </row>
    <row r="27" spans="2:7" x14ac:dyDescent="0.3">
      <c r="B27">
        <v>5</v>
      </c>
      <c r="D27">
        <v>10</v>
      </c>
      <c r="E27" s="1">
        <f t="shared" si="0"/>
        <v>1030.212560663778</v>
      </c>
      <c r="F27" s="1">
        <f t="shared" si="1"/>
        <v>311.84149686656724</v>
      </c>
      <c r="G27" s="1">
        <f t="shared" si="2"/>
        <v>246939.17306244018</v>
      </c>
    </row>
    <row r="28" spans="2:7" x14ac:dyDescent="0.3">
      <c r="D28">
        <v>11</v>
      </c>
      <c r="E28" s="1">
        <f t="shared" si="0"/>
        <v>1028.9132210935009</v>
      </c>
      <c r="F28" s="1">
        <f t="shared" si="1"/>
        <v>313.14083643684444</v>
      </c>
      <c r="G28" s="1">
        <f t="shared" si="2"/>
        <v>246626.03222600333</v>
      </c>
    </row>
    <row r="29" spans="2:7" x14ac:dyDescent="0.3">
      <c r="B29" t="s">
        <v>12</v>
      </c>
      <c r="D29">
        <v>12</v>
      </c>
      <c r="E29" s="1">
        <f t="shared" si="0"/>
        <v>1027.6084676083472</v>
      </c>
      <c r="F29" s="1">
        <f t="shared" si="1"/>
        <v>314.44558992199813</v>
      </c>
      <c r="G29" s="1">
        <f t="shared" si="2"/>
        <v>246311.58663608134</v>
      </c>
    </row>
    <row r="30" spans="2:7" x14ac:dyDescent="0.3">
      <c r="B30">
        <f>B27/12/100</f>
        <v>4.1666666666666666E-3</v>
      </c>
      <c r="D30">
        <v>13</v>
      </c>
      <c r="E30" s="1">
        <f t="shared" si="0"/>
        <v>1026.2982776503388</v>
      </c>
      <c r="F30" s="1">
        <f t="shared" si="1"/>
        <v>315.75577988000646</v>
      </c>
      <c r="G30" s="1">
        <f t="shared" si="2"/>
        <v>245995.83085620133</v>
      </c>
    </row>
    <row r="31" spans="2:7" x14ac:dyDescent="0.3">
      <c r="D31">
        <v>14</v>
      </c>
      <c r="E31" s="1">
        <f t="shared" si="0"/>
        <v>1024.9826285675056</v>
      </c>
      <c r="F31" s="1">
        <f t="shared" si="1"/>
        <v>317.07142896283972</v>
      </c>
      <c r="G31" s="1">
        <f t="shared" si="2"/>
        <v>245678.75942723849</v>
      </c>
    </row>
    <row r="32" spans="2:7" x14ac:dyDescent="0.3">
      <c r="B32" t="s">
        <v>11</v>
      </c>
      <c r="D32">
        <v>15</v>
      </c>
      <c r="E32" s="1">
        <f t="shared" si="0"/>
        <v>1023.6614976134937</v>
      </c>
      <c r="F32" s="1">
        <f t="shared" si="1"/>
        <v>318.39255991685161</v>
      </c>
      <c r="G32" s="1">
        <f t="shared" si="2"/>
        <v>245360.36686732163</v>
      </c>
    </row>
    <row r="33" spans="2:7" x14ac:dyDescent="0.3">
      <c r="B33">
        <v>30</v>
      </c>
      <c r="D33">
        <v>16</v>
      </c>
      <c r="E33" s="1">
        <f t="shared" si="0"/>
        <v>1022.3348619471735</v>
      </c>
      <c r="F33" s="1">
        <f t="shared" si="1"/>
        <v>319.71919558317177</v>
      </c>
      <c r="G33" s="1">
        <f t="shared" si="2"/>
        <v>245040.64767173846</v>
      </c>
    </row>
    <row r="34" spans="2:7" x14ac:dyDescent="0.3">
      <c r="D34">
        <v>17</v>
      </c>
      <c r="E34" s="1">
        <f t="shared" si="0"/>
        <v>1021.0026986322436</v>
      </c>
      <c r="F34" s="1">
        <f t="shared" si="1"/>
        <v>321.05135889810174</v>
      </c>
      <c r="G34" s="1">
        <f t="shared" si="2"/>
        <v>244719.59631284035</v>
      </c>
    </row>
    <row r="35" spans="2:7" x14ac:dyDescent="0.3">
      <c r="B35" t="s">
        <v>10</v>
      </c>
      <c r="D35">
        <v>18</v>
      </c>
      <c r="E35" s="1">
        <f t="shared" si="0"/>
        <v>1019.6649846368349</v>
      </c>
      <c r="F35" s="1">
        <f t="shared" si="1"/>
        <v>322.38907289351039</v>
      </c>
      <c r="G35" s="1">
        <f t="shared" si="2"/>
        <v>244397.20723994685</v>
      </c>
    </row>
    <row r="36" spans="2:7" x14ac:dyDescent="0.3">
      <c r="B36">
        <f>B33*12</f>
        <v>360</v>
      </c>
      <c r="D36">
        <v>19</v>
      </c>
      <c r="E36" s="1">
        <f t="shared" si="0"/>
        <v>1018.321696833112</v>
      </c>
      <c r="F36" s="1">
        <f t="shared" si="1"/>
        <v>323.73236069723328</v>
      </c>
      <c r="G36" s="1">
        <f t="shared" si="2"/>
        <v>244073.47487924961</v>
      </c>
    </row>
    <row r="37" spans="2:7" x14ac:dyDescent="0.3">
      <c r="D37">
        <v>20</v>
      </c>
      <c r="E37" s="1">
        <f t="shared" si="0"/>
        <v>1016.9728119968732</v>
      </c>
      <c r="F37" s="1">
        <f t="shared" si="1"/>
        <v>325.08124553347204</v>
      </c>
      <c r="G37" s="1">
        <f t="shared" si="2"/>
        <v>243748.39363371613</v>
      </c>
    </row>
    <row r="38" spans="2:7" x14ac:dyDescent="0.3">
      <c r="B38" t="s">
        <v>13</v>
      </c>
      <c r="D38">
        <v>21</v>
      </c>
      <c r="E38" s="1">
        <f t="shared" si="0"/>
        <v>1015.6183068071506</v>
      </c>
      <c r="F38" s="1">
        <f t="shared" si="1"/>
        <v>326.4357507231947</v>
      </c>
      <c r="G38" s="1">
        <f t="shared" si="2"/>
        <v>243421.95788299292</v>
      </c>
    </row>
    <row r="39" spans="2:7" x14ac:dyDescent="0.3">
      <c r="B39">
        <f>B24*(B30*POWER((1+B30),B36))/(POWER((1+B30),B36)-1)</f>
        <v>1342.0540575303453</v>
      </c>
      <c r="D39">
        <v>22</v>
      </c>
      <c r="E39" s="1">
        <f t="shared" si="0"/>
        <v>1014.2581578458039</v>
      </c>
      <c r="F39" s="1">
        <f t="shared" si="1"/>
        <v>327.79589968454138</v>
      </c>
      <c r="G39" s="1">
        <f t="shared" si="2"/>
        <v>243094.16198330838</v>
      </c>
    </row>
    <row r="40" spans="2:7" x14ac:dyDescent="0.3">
      <c r="D40">
        <v>23</v>
      </c>
      <c r="E40" s="1">
        <f t="shared" si="0"/>
        <v>1012.8923415971182</v>
      </c>
      <c r="F40" s="1">
        <f t="shared" si="1"/>
        <v>329.16171593322713</v>
      </c>
      <c r="G40" s="1">
        <f t="shared" si="2"/>
        <v>242765.00026737514</v>
      </c>
    </row>
    <row r="41" spans="2:7" x14ac:dyDescent="0.3">
      <c r="D41">
        <v>24</v>
      </c>
      <c r="E41" s="1">
        <f t="shared" si="0"/>
        <v>1011.5208344473966</v>
      </c>
      <c r="F41" s="1">
        <f t="shared" si="1"/>
        <v>330.53322308294867</v>
      </c>
      <c r="G41" s="1">
        <f t="shared" si="2"/>
        <v>242434.46704429219</v>
      </c>
    </row>
    <row r="42" spans="2:7" x14ac:dyDescent="0.3">
      <c r="D42">
        <v>25</v>
      </c>
      <c r="E42" s="1">
        <f t="shared" si="0"/>
        <v>1010.1436126845509</v>
      </c>
      <c r="F42" s="1">
        <f t="shared" si="1"/>
        <v>331.91044484579436</v>
      </c>
      <c r="G42" s="1">
        <f t="shared" si="2"/>
        <v>242102.5565994464</v>
      </c>
    </row>
    <row r="43" spans="2:7" x14ac:dyDescent="0.3">
      <c r="D43">
        <v>26</v>
      </c>
      <c r="E43" s="1">
        <f t="shared" si="0"/>
        <v>1008.7606524976933</v>
      </c>
      <c r="F43" s="1">
        <f t="shared" si="1"/>
        <v>333.293405032652</v>
      </c>
      <c r="G43" s="1">
        <f t="shared" si="2"/>
        <v>241769.26319441374</v>
      </c>
    </row>
    <row r="44" spans="2:7" x14ac:dyDescent="0.3">
      <c r="D44">
        <v>27</v>
      </c>
      <c r="E44" s="1">
        <f t="shared" si="0"/>
        <v>1007.371929976724</v>
      </c>
      <c r="F44" s="1">
        <f t="shared" si="1"/>
        <v>334.68212755362129</v>
      </c>
      <c r="G44" s="1">
        <f t="shared" si="2"/>
        <v>241434.58106686012</v>
      </c>
    </row>
    <row r="45" spans="2:7" x14ac:dyDescent="0.3">
      <c r="D45">
        <v>28</v>
      </c>
      <c r="E45" s="1">
        <f t="shared" si="0"/>
        <v>1005.9774211119171</v>
      </c>
      <c r="F45" s="1">
        <f t="shared" si="1"/>
        <v>336.07663641842817</v>
      </c>
      <c r="G45" s="1">
        <f t="shared" si="2"/>
        <v>241098.50443044168</v>
      </c>
    </row>
    <row r="46" spans="2:7" x14ac:dyDescent="0.3">
      <c r="D46">
        <v>29</v>
      </c>
      <c r="E46" s="1">
        <f t="shared" si="0"/>
        <v>1004.577101793507</v>
      </c>
      <c r="F46" s="1">
        <f t="shared" si="1"/>
        <v>337.47695573683825</v>
      </c>
      <c r="G46" s="1">
        <f t="shared" si="2"/>
        <v>240761.02747470484</v>
      </c>
    </row>
    <row r="47" spans="2:7" x14ac:dyDescent="0.3">
      <c r="D47">
        <v>30</v>
      </c>
      <c r="E47" s="1">
        <f t="shared" si="0"/>
        <v>1003.1709478112703</v>
      </c>
      <c r="F47" s="1">
        <f t="shared" si="1"/>
        <v>338.88310971907504</v>
      </c>
      <c r="G47" s="1">
        <f t="shared" si="2"/>
        <v>240422.14436498575</v>
      </c>
    </row>
    <row r="48" spans="2:7" x14ac:dyDescent="0.3">
      <c r="D48">
        <v>31</v>
      </c>
      <c r="E48" s="1">
        <f t="shared" si="0"/>
        <v>1001.7589348541072</v>
      </c>
      <c r="F48" s="1">
        <f t="shared" si="1"/>
        <v>340.29512267623807</v>
      </c>
      <c r="G48" s="1">
        <f t="shared" si="2"/>
        <v>240081.84924230952</v>
      </c>
    </row>
    <row r="49" spans="4:7" x14ac:dyDescent="0.3">
      <c r="D49">
        <v>32</v>
      </c>
      <c r="E49" s="1">
        <f t="shared" si="0"/>
        <v>1000.3410385096231</v>
      </c>
      <c r="F49" s="1">
        <f t="shared" si="1"/>
        <v>341.71301902072219</v>
      </c>
      <c r="G49" s="1">
        <f t="shared" si="2"/>
        <v>239740.13622328881</v>
      </c>
    </row>
    <row r="50" spans="4:7" x14ac:dyDescent="0.3">
      <c r="D50">
        <v>33</v>
      </c>
      <c r="E50" s="1">
        <f t="shared" si="0"/>
        <v>998.91723426370345</v>
      </c>
      <c r="F50" s="1">
        <f t="shared" si="1"/>
        <v>343.13682326664184</v>
      </c>
      <c r="G50" s="1">
        <f t="shared" si="2"/>
        <v>239396.99940002218</v>
      </c>
    </row>
    <row r="51" spans="4:7" x14ac:dyDescent="0.3">
      <c r="D51">
        <v>34</v>
      </c>
      <c r="E51" s="1">
        <f t="shared" si="0"/>
        <v>997.48749750009245</v>
      </c>
      <c r="F51" s="1">
        <f t="shared" si="1"/>
        <v>344.56656003025284</v>
      </c>
      <c r="G51" s="1">
        <f t="shared" si="2"/>
        <v>239052.43283999193</v>
      </c>
    </row>
    <row r="52" spans="4:7" x14ac:dyDescent="0.3">
      <c r="D52">
        <v>35</v>
      </c>
      <c r="E52" s="1">
        <f t="shared" si="0"/>
        <v>996.05180349996647</v>
      </c>
      <c r="F52" s="1">
        <f t="shared" si="1"/>
        <v>346.00225403037882</v>
      </c>
      <c r="G52" s="1">
        <f t="shared" si="2"/>
        <v>238706.43058596156</v>
      </c>
    </row>
    <row r="53" spans="4:7" x14ac:dyDescent="0.3">
      <c r="D53">
        <v>36</v>
      </c>
      <c r="E53" s="1">
        <f t="shared" ref="E53:E116" si="3">G52*$B$27/100/12</f>
        <v>994.61012744150651</v>
      </c>
      <c r="F53" s="1">
        <f t="shared" si="1"/>
        <v>347.44393008883878</v>
      </c>
      <c r="G53" s="1">
        <f t="shared" ref="G53:G116" si="4">G52-F53</f>
        <v>238358.98665587272</v>
      </c>
    </row>
    <row r="54" spans="4:7" x14ac:dyDescent="0.3">
      <c r="D54">
        <v>37</v>
      </c>
      <c r="E54" s="1">
        <f t="shared" si="3"/>
        <v>993.16244439946968</v>
      </c>
      <c r="F54" s="1">
        <f t="shared" si="1"/>
        <v>348.89161313087561</v>
      </c>
      <c r="G54" s="1">
        <f t="shared" si="4"/>
        <v>238010.09504274186</v>
      </c>
    </row>
    <row r="55" spans="4:7" x14ac:dyDescent="0.3">
      <c r="D55">
        <v>38</v>
      </c>
      <c r="E55" s="1">
        <f t="shared" si="3"/>
        <v>991.70872934475767</v>
      </c>
      <c r="F55" s="1">
        <f t="shared" si="1"/>
        <v>350.34532818558762</v>
      </c>
      <c r="G55" s="1">
        <f t="shared" si="4"/>
        <v>237659.74971455627</v>
      </c>
    </row>
    <row r="56" spans="4:7" x14ac:dyDescent="0.3">
      <c r="D56">
        <v>39</v>
      </c>
      <c r="E56" s="1">
        <f t="shared" si="3"/>
        <v>990.24895714398428</v>
      </c>
      <c r="F56" s="1">
        <f t="shared" si="1"/>
        <v>351.805100386361</v>
      </c>
      <c r="G56" s="1">
        <f t="shared" si="4"/>
        <v>237307.94461416992</v>
      </c>
    </row>
    <row r="57" spans="4:7" x14ac:dyDescent="0.3">
      <c r="D57">
        <v>40</v>
      </c>
      <c r="E57" s="1">
        <f t="shared" si="3"/>
        <v>988.78310255904137</v>
      </c>
      <c r="F57" s="1">
        <f t="shared" si="1"/>
        <v>353.27095497130392</v>
      </c>
      <c r="G57" s="1">
        <f t="shared" si="4"/>
        <v>236954.6736591986</v>
      </c>
    </row>
    <row r="58" spans="4:7" x14ac:dyDescent="0.3">
      <c r="D58">
        <v>41</v>
      </c>
      <c r="E58" s="1">
        <f t="shared" si="3"/>
        <v>987.31114024666078</v>
      </c>
      <c r="F58" s="1">
        <f t="shared" si="1"/>
        <v>354.74291728368451</v>
      </c>
      <c r="G58" s="1">
        <f t="shared" si="4"/>
        <v>236599.93074191493</v>
      </c>
    </row>
    <row r="59" spans="4:7" x14ac:dyDescent="0.3">
      <c r="D59">
        <v>42</v>
      </c>
      <c r="E59" s="1">
        <f t="shared" si="3"/>
        <v>985.83304475797877</v>
      </c>
      <c r="F59" s="1">
        <f t="shared" si="1"/>
        <v>356.22101277236652</v>
      </c>
      <c r="G59" s="1">
        <f t="shared" si="4"/>
        <v>236243.70972914255</v>
      </c>
    </row>
    <row r="60" spans="4:7" x14ac:dyDescent="0.3">
      <c r="D60">
        <v>43</v>
      </c>
      <c r="E60" s="1">
        <f t="shared" si="3"/>
        <v>984.34879053809391</v>
      </c>
      <c r="F60" s="1">
        <f t="shared" si="1"/>
        <v>357.70526699225138</v>
      </c>
      <c r="G60" s="1">
        <f t="shared" si="4"/>
        <v>235886.0044621503</v>
      </c>
    </row>
    <row r="61" spans="4:7" x14ac:dyDescent="0.3">
      <c r="D61">
        <v>44</v>
      </c>
      <c r="E61" s="1">
        <f t="shared" si="3"/>
        <v>982.85835192562627</v>
      </c>
      <c r="F61" s="1">
        <f t="shared" si="1"/>
        <v>359.19570560471902</v>
      </c>
      <c r="G61" s="1">
        <f t="shared" si="4"/>
        <v>235526.80875654559</v>
      </c>
    </row>
    <row r="62" spans="4:7" x14ac:dyDescent="0.3">
      <c r="D62">
        <v>45</v>
      </c>
      <c r="E62" s="1">
        <f t="shared" si="3"/>
        <v>981.36170315227344</v>
      </c>
      <c r="F62" s="1">
        <f t="shared" si="1"/>
        <v>360.69235437807185</v>
      </c>
      <c r="G62" s="1">
        <f t="shared" si="4"/>
        <v>235166.11640216754</v>
      </c>
    </row>
    <row r="63" spans="4:7" x14ac:dyDescent="0.3">
      <c r="D63">
        <v>46</v>
      </c>
      <c r="E63" s="1">
        <f t="shared" si="3"/>
        <v>979.85881834236477</v>
      </c>
      <c r="F63" s="1">
        <f t="shared" si="1"/>
        <v>362.19523918798052</v>
      </c>
      <c r="G63" s="1">
        <f t="shared" si="4"/>
        <v>234803.92116297956</v>
      </c>
    </row>
    <row r="64" spans="4:7" x14ac:dyDescent="0.3">
      <c r="D64">
        <v>47</v>
      </c>
      <c r="E64" s="1">
        <f t="shared" si="3"/>
        <v>978.34967151241483</v>
      </c>
      <c r="F64" s="1">
        <f t="shared" si="1"/>
        <v>363.70438601793046</v>
      </c>
      <c r="G64" s="1">
        <f t="shared" si="4"/>
        <v>234440.21677696164</v>
      </c>
    </row>
    <row r="65" spans="4:7" x14ac:dyDescent="0.3">
      <c r="D65">
        <v>48</v>
      </c>
      <c r="E65" s="1">
        <f t="shared" si="3"/>
        <v>976.83423657067351</v>
      </c>
      <c r="F65" s="1">
        <f t="shared" si="1"/>
        <v>365.21982095967178</v>
      </c>
      <c r="G65" s="1">
        <f t="shared" si="4"/>
        <v>234074.99695600197</v>
      </c>
    </row>
    <row r="66" spans="4:7" x14ac:dyDescent="0.3">
      <c r="D66">
        <v>49</v>
      </c>
      <c r="E66" s="1">
        <f t="shared" si="3"/>
        <v>975.31248731667483</v>
      </c>
      <c r="F66" s="1">
        <f t="shared" si="1"/>
        <v>366.74157021367046</v>
      </c>
      <c r="G66" s="1">
        <f t="shared" si="4"/>
        <v>233708.2553857883</v>
      </c>
    </row>
    <row r="67" spans="4:7" x14ac:dyDescent="0.3">
      <c r="D67">
        <v>50</v>
      </c>
      <c r="E67" s="1">
        <f t="shared" si="3"/>
        <v>973.78439744078457</v>
      </c>
      <c r="F67" s="1">
        <f t="shared" si="1"/>
        <v>368.26966008956072</v>
      </c>
      <c r="G67" s="1">
        <f t="shared" si="4"/>
        <v>233339.98572569873</v>
      </c>
    </row>
    <row r="68" spans="4:7" x14ac:dyDescent="0.3">
      <c r="D68">
        <v>51</v>
      </c>
      <c r="E68" s="1">
        <f t="shared" si="3"/>
        <v>972.24994052374461</v>
      </c>
      <c r="F68" s="1">
        <f t="shared" si="1"/>
        <v>369.80411700660068</v>
      </c>
      <c r="G68" s="1">
        <f t="shared" si="4"/>
        <v>232970.18160869213</v>
      </c>
    </row>
    <row r="69" spans="4:7" x14ac:dyDescent="0.3">
      <c r="D69">
        <v>52</v>
      </c>
      <c r="E69" s="1">
        <f t="shared" si="3"/>
        <v>970.70909003621728</v>
      </c>
      <c r="F69" s="1">
        <f t="shared" si="1"/>
        <v>371.34496749412801</v>
      </c>
      <c r="G69" s="1">
        <f t="shared" si="4"/>
        <v>232598.836641198</v>
      </c>
    </row>
    <row r="70" spans="4:7" x14ac:dyDescent="0.3">
      <c r="D70">
        <v>53</v>
      </c>
      <c r="E70" s="1">
        <f t="shared" si="3"/>
        <v>969.16181933832502</v>
      </c>
      <c r="F70" s="1">
        <f t="shared" si="1"/>
        <v>372.89223819202027</v>
      </c>
      <c r="G70" s="1">
        <f t="shared" si="4"/>
        <v>232225.94440300597</v>
      </c>
    </row>
    <row r="71" spans="4:7" x14ac:dyDescent="0.3">
      <c r="D71">
        <v>54</v>
      </c>
      <c r="E71" s="1">
        <f t="shared" si="3"/>
        <v>967.60810167919146</v>
      </c>
      <c r="F71" s="1">
        <f t="shared" si="1"/>
        <v>374.44595585115383</v>
      </c>
      <c r="G71" s="1">
        <f t="shared" si="4"/>
        <v>231851.49844715482</v>
      </c>
    </row>
    <row r="72" spans="4:7" x14ac:dyDescent="0.3">
      <c r="D72">
        <v>55</v>
      </c>
      <c r="E72" s="1">
        <f t="shared" si="3"/>
        <v>966.04791019647848</v>
      </c>
      <c r="F72" s="1">
        <f t="shared" si="1"/>
        <v>376.00614733386681</v>
      </c>
      <c r="G72" s="1">
        <f t="shared" si="4"/>
        <v>231475.49229982097</v>
      </c>
    </row>
    <row r="73" spans="4:7" x14ac:dyDescent="0.3">
      <c r="D73">
        <v>56</v>
      </c>
      <c r="E73" s="1">
        <f t="shared" si="3"/>
        <v>964.48121791592064</v>
      </c>
      <c r="F73" s="1">
        <f t="shared" si="1"/>
        <v>377.57283961442465</v>
      </c>
      <c r="G73" s="1">
        <f t="shared" si="4"/>
        <v>231097.91946020655</v>
      </c>
    </row>
    <row r="74" spans="4:7" x14ac:dyDescent="0.3">
      <c r="D74">
        <v>57</v>
      </c>
      <c r="E74" s="1">
        <f t="shared" si="3"/>
        <v>962.90799775086077</v>
      </c>
      <c r="F74" s="1">
        <f t="shared" si="1"/>
        <v>379.14605977948452</v>
      </c>
      <c r="G74" s="1">
        <f t="shared" si="4"/>
        <v>230718.77340042708</v>
      </c>
    </row>
    <row r="75" spans="4:7" x14ac:dyDescent="0.3">
      <c r="D75">
        <v>58</v>
      </c>
      <c r="E75" s="1">
        <f t="shared" si="3"/>
        <v>961.32822250177958</v>
      </c>
      <c r="F75" s="1">
        <f t="shared" si="1"/>
        <v>380.72583502856571</v>
      </c>
      <c r="G75" s="1">
        <f t="shared" si="4"/>
        <v>230338.0475653985</v>
      </c>
    </row>
    <row r="76" spans="4:7" x14ac:dyDescent="0.3">
      <c r="D76">
        <v>59</v>
      </c>
      <c r="E76" s="1">
        <f t="shared" si="3"/>
        <v>959.7418648558272</v>
      </c>
      <c r="F76" s="1">
        <f t="shared" si="1"/>
        <v>382.31219267451809</v>
      </c>
      <c r="G76" s="1">
        <f t="shared" si="4"/>
        <v>229955.73537272398</v>
      </c>
    </row>
    <row r="77" spans="4:7" x14ac:dyDescent="0.3">
      <c r="D77">
        <v>60</v>
      </c>
      <c r="E77" s="1">
        <f t="shared" si="3"/>
        <v>958.14889738634986</v>
      </c>
      <c r="F77" s="1">
        <f t="shared" si="1"/>
        <v>383.90516014399543</v>
      </c>
      <c r="G77" s="1">
        <f t="shared" si="4"/>
        <v>229571.83021257998</v>
      </c>
    </row>
    <row r="78" spans="4:7" x14ac:dyDescent="0.3">
      <c r="D78">
        <v>61</v>
      </c>
      <c r="E78" s="1">
        <f t="shared" si="3"/>
        <v>956.54929255241666</v>
      </c>
      <c r="F78" s="1">
        <f t="shared" si="1"/>
        <v>385.50476497792863</v>
      </c>
      <c r="G78" s="1">
        <f t="shared" si="4"/>
        <v>229186.32544760205</v>
      </c>
    </row>
    <row r="79" spans="4:7" x14ac:dyDescent="0.3">
      <c r="D79">
        <v>62</v>
      </c>
      <c r="E79" s="1">
        <f t="shared" si="3"/>
        <v>954.94302269834191</v>
      </c>
      <c r="F79" s="1">
        <f t="shared" si="1"/>
        <v>387.11103483200338</v>
      </c>
      <c r="G79" s="1">
        <f t="shared" si="4"/>
        <v>228799.21441277006</v>
      </c>
    </row>
    <row r="80" spans="4:7" x14ac:dyDescent="0.3">
      <c r="D80">
        <v>63</v>
      </c>
      <c r="E80" s="1">
        <f t="shared" si="3"/>
        <v>953.33006005320851</v>
      </c>
      <c r="F80" s="1">
        <f t="shared" si="1"/>
        <v>388.72399747713678</v>
      </c>
      <c r="G80" s="1">
        <f t="shared" si="4"/>
        <v>228410.49041529291</v>
      </c>
    </row>
    <row r="81" spans="4:7" x14ac:dyDescent="0.3">
      <c r="D81">
        <v>64</v>
      </c>
      <c r="E81" s="1">
        <f t="shared" si="3"/>
        <v>951.710376730387</v>
      </c>
      <c r="F81" s="1">
        <f t="shared" si="1"/>
        <v>390.34368079995829</v>
      </c>
      <c r="G81" s="1">
        <f t="shared" si="4"/>
        <v>228020.14673449294</v>
      </c>
    </row>
    <row r="82" spans="4:7" x14ac:dyDescent="0.3">
      <c r="D82">
        <v>65</v>
      </c>
      <c r="E82" s="1">
        <f t="shared" si="3"/>
        <v>950.08394472705402</v>
      </c>
      <c r="F82" s="1">
        <f t="shared" si="1"/>
        <v>391.97011280329127</v>
      </c>
      <c r="G82" s="1">
        <f t="shared" si="4"/>
        <v>227628.17662168964</v>
      </c>
    </row>
    <row r="83" spans="4:7" x14ac:dyDescent="0.3">
      <c r="D83">
        <v>66</v>
      </c>
      <c r="E83" s="1">
        <f t="shared" si="3"/>
        <v>948.45073592370682</v>
      </c>
      <c r="F83" s="1">
        <f t="shared" si="1"/>
        <v>393.60332160663847</v>
      </c>
      <c r="G83" s="1">
        <f t="shared" si="4"/>
        <v>227234.57330008299</v>
      </c>
    </row>
    <row r="84" spans="4:7" x14ac:dyDescent="0.3">
      <c r="D84">
        <v>67</v>
      </c>
      <c r="E84" s="1">
        <f t="shared" si="3"/>
        <v>946.81072208367914</v>
      </c>
      <c r="F84" s="1">
        <f t="shared" ref="F84:F147" si="5">$B$39-E84</f>
        <v>395.24333544666615</v>
      </c>
      <c r="G84" s="1">
        <f t="shared" si="4"/>
        <v>226839.32996463633</v>
      </c>
    </row>
    <row r="85" spans="4:7" x14ac:dyDescent="0.3">
      <c r="D85">
        <v>68</v>
      </c>
      <c r="E85" s="1">
        <f t="shared" si="3"/>
        <v>945.16387485265125</v>
      </c>
      <c r="F85" s="1">
        <f t="shared" si="5"/>
        <v>396.89018267769404</v>
      </c>
      <c r="G85" s="1">
        <f t="shared" si="4"/>
        <v>226442.43978195864</v>
      </c>
    </row>
    <row r="86" spans="4:7" x14ac:dyDescent="0.3">
      <c r="D86">
        <v>69</v>
      </c>
      <c r="E86" s="1">
        <f t="shared" si="3"/>
        <v>943.51016575816118</v>
      </c>
      <c r="F86" s="1">
        <f t="shared" si="5"/>
        <v>398.54389177218411</v>
      </c>
      <c r="G86" s="1">
        <f t="shared" si="4"/>
        <v>226043.89589018645</v>
      </c>
    </row>
    <row r="87" spans="4:7" x14ac:dyDescent="0.3">
      <c r="D87">
        <v>70</v>
      </c>
      <c r="E87" s="1">
        <f t="shared" si="3"/>
        <v>941.84956620911009</v>
      </c>
      <c r="F87" s="1">
        <f t="shared" si="5"/>
        <v>400.2044913212352</v>
      </c>
      <c r="G87" s="1">
        <f t="shared" si="4"/>
        <v>225643.69139886522</v>
      </c>
    </row>
    <row r="88" spans="4:7" x14ac:dyDescent="0.3">
      <c r="D88">
        <v>71</v>
      </c>
      <c r="E88" s="1">
        <f t="shared" si="3"/>
        <v>940.18204749527183</v>
      </c>
      <c r="F88" s="1">
        <f t="shared" si="5"/>
        <v>401.87201003507346</v>
      </c>
      <c r="G88" s="1">
        <f t="shared" si="4"/>
        <v>225241.81938883016</v>
      </c>
    </row>
    <row r="89" spans="4:7" x14ac:dyDescent="0.3">
      <c r="D89">
        <v>72</v>
      </c>
      <c r="E89" s="1">
        <f t="shared" si="3"/>
        <v>938.50758078679235</v>
      </c>
      <c r="F89" s="1">
        <f t="shared" si="5"/>
        <v>403.54647674355294</v>
      </c>
      <c r="G89" s="1">
        <f t="shared" si="4"/>
        <v>224838.2729120866</v>
      </c>
    </row>
    <row r="90" spans="4:7" x14ac:dyDescent="0.3">
      <c r="D90">
        <v>73</v>
      </c>
      <c r="E90" s="1">
        <f t="shared" si="3"/>
        <v>936.82613713369403</v>
      </c>
      <c r="F90" s="1">
        <f t="shared" si="5"/>
        <v>405.22792039665126</v>
      </c>
      <c r="G90" s="1">
        <f t="shared" si="4"/>
        <v>224433.04499168994</v>
      </c>
    </row>
    <row r="91" spans="4:7" x14ac:dyDescent="0.3">
      <c r="D91">
        <v>74</v>
      </c>
      <c r="E91" s="1">
        <f t="shared" si="3"/>
        <v>935.13768746537471</v>
      </c>
      <c r="F91" s="1">
        <f t="shared" si="5"/>
        <v>406.91637006497058</v>
      </c>
      <c r="G91" s="1">
        <f t="shared" si="4"/>
        <v>224026.12862162496</v>
      </c>
    </row>
    <row r="92" spans="4:7" x14ac:dyDescent="0.3">
      <c r="D92">
        <v>75</v>
      </c>
      <c r="E92" s="1">
        <f t="shared" si="3"/>
        <v>933.44220259010399</v>
      </c>
      <c r="F92" s="1">
        <f t="shared" si="5"/>
        <v>408.6118549402413</v>
      </c>
      <c r="G92" s="1">
        <f t="shared" si="4"/>
        <v>223617.51676668471</v>
      </c>
    </row>
    <row r="93" spans="4:7" x14ac:dyDescent="0.3">
      <c r="D93">
        <v>76</v>
      </c>
      <c r="E93" s="1">
        <f t="shared" si="3"/>
        <v>931.73965319451952</v>
      </c>
      <c r="F93" s="1">
        <f t="shared" si="5"/>
        <v>410.31440433582577</v>
      </c>
      <c r="G93" s="1">
        <f t="shared" si="4"/>
        <v>223207.20236234888</v>
      </c>
    </row>
    <row r="94" spans="4:7" x14ac:dyDescent="0.3">
      <c r="D94">
        <v>77</v>
      </c>
      <c r="E94" s="1">
        <f t="shared" si="3"/>
        <v>930.0300098431203</v>
      </c>
      <c r="F94" s="1">
        <f t="shared" si="5"/>
        <v>412.02404768722499</v>
      </c>
      <c r="G94" s="1">
        <f t="shared" si="4"/>
        <v>222795.17831466167</v>
      </c>
    </row>
    <row r="95" spans="4:7" x14ac:dyDescent="0.3">
      <c r="D95">
        <v>78</v>
      </c>
      <c r="E95" s="1">
        <f t="shared" si="3"/>
        <v>928.31324297775689</v>
      </c>
      <c r="F95" s="1">
        <f t="shared" si="5"/>
        <v>413.7408145525884</v>
      </c>
      <c r="G95" s="1">
        <f t="shared" si="4"/>
        <v>222381.43750010908</v>
      </c>
    </row>
    <row r="96" spans="4:7" x14ac:dyDescent="0.3">
      <c r="D96">
        <v>79</v>
      </c>
      <c r="E96" s="1">
        <f t="shared" si="3"/>
        <v>926.58932291712108</v>
      </c>
      <c r="F96" s="1">
        <f t="shared" si="5"/>
        <v>415.46473461322421</v>
      </c>
      <c r="G96" s="1">
        <f t="shared" si="4"/>
        <v>221965.97276549586</v>
      </c>
    </row>
    <row r="97" spans="4:7" x14ac:dyDescent="0.3">
      <c r="D97">
        <v>80</v>
      </c>
      <c r="E97" s="1">
        <f t="shared" si="3"/>
        <v>924.85821985623272</v>
      </c>
      <c r="F97" s="1">
        <f t="shared" si="5"/>
        <v>417.19583767411257</v>
      </c>
      <c r="G97" s="1">
        <f t="shared" si="4"/>
        <v>221548.77692782175</v>
      </c>
    </row>
    <row r="98" spans="4:7" x14ac:dyDescent="0.3">
      <c r="D98">
        <v>81</v>
      </c>
      <c r="E98" s="1">
        <f t="shared" si="3"/>
        <v>923.1199038659239</v>
      </c>
      <c r="F98" s="1">
        <f t="shared" si="5"/>
        <v>418.93415366442139</v>
      </c>
      <c r="G98" s="1">
        <f t="shared" si="4"/>
        <v>221129.84277415733</v>
      </c>
    </row>
    <row r="99" spans="4:7" x14ac:dyDescent="0.3">
      <c r="D99">
        <v>82</v>
      </c>
      <c r="E99" s="1">
        <f t="shared" si="3"/>
        <v>921.37434489232226</v>
      </c>
      <c r="F99" s="1">
        <f t="shared" si="5"/>
        <v>420.67971263802303</v>
      </c>
      <c r="G99" s="1">
        <f t="shared" si="4"/>
        <v>220709.1630615193</v>
      </c>
    </row>
    <row r="100" spans="4:7" x14ac:dyDescent="0.3">
      <c r="D100">
        <v>83</v>
      </c>
      <c r="E100" s="1">
        <f t="shared" si="3"/>
        <v>919.62151275633039</v>
      </c>
      <c r="F100" s="1">
        <f t="shared" si="5"/>
        <v>422.4325447740149</v>
      </c>
      <c r="G100" s="1">
        <f t="shared" si="4"/>
        <v>220286.73051674527</v>
      </c>
    </row>
    <row r="101" spans="4:7" x14ac:dyDescent="0.3">
      <c r="D101">
        <v>84</v>
      </c>
      <c r="E101" s="1">
        <f t="shared" si="3"/>
        <v>917.86137715310542</v>
      </c>
      <c r="F101" s="1">
        <f t="shared" si="5"/>
        <v>424.19268037723987</v>
      </c>
      <c r="G101" s="1">
        <f t="shared" si="4"/>
        <v>219862.53783636802</v>
      </c>
    </row>
    <row r="102" spans="4:7" x14ac:dyDescent="0.3">
      <c r="D102">
        <v>85</v>
      </c>
      <c r="E102" s="1">
        <f t="shared" si="3"/>
        <v>916.0939076515333</v>
      </c>
      <c r="F102" s="1">
        <f t="shared" si="5"/>
        <v>425.96014987881199</v>
      </c>
      <c r="G102" s="1">
        <f t="shared" si="4"/>
        <v>219436.57768648921</v>
      </c>
    </row>
    <row r="103" spans="4:7" x14ac:dyDescent="0.3">
      <c r="D103">
        <v>86</v>
      </c>
      <c r="E103" s="1">
        <f t="shared" si="3"/>
        <v>914.31907369370492</v>
      </c>
      <c r="F103" s="1">
        <f t="shared" si="5"/>
        <v>427.73498383664037</v>
      </c>
      <c r="G103" s="1">
        <f t="shared" si="4"/>
        <v>219008.84270265256</v>
      </c>
    </row>
    <row r="104" spans="4:7" x14ac:dyDescent="0.3">
      <c r="D104">
        <v>87</v>
      </c>
      <c r="E104" s="1">
        <f t="shared" si="3"/>
        <v>912.53684459438557</v>
      </c>
      <c r="F104" s="1">
        <f t="shared" si="5"/>
        <v>429.51721293595972</v>
      </c>
      <c r="G104" s="1">
        <f t="shared" si="4"/>
        <v>218579.3254897166</v>
      </c>
    </row>
    <row r="105" spans="4:7" x14ac:dyDescent="0.3">
      <c r="D105">
        <v>88</v>
      </c>
      <c r="E105" s="1">
        <f t="shared" si="3"/>
        <v>910.74718954048592</v>
      </c>
      <c r="F105" s="1">
        <f t="shared" si="5"/>
        <v>431.30686798985937</v>
      </c>
      <c r="G105" s="1">
        <f t="shared" si="4"/>
        <v>218148.01862172675</v>
      </c>
    </row>
    <row r="106" spans="4:7" x14ac:dyDescent="0.3">
      <c r="D106">
        <v>89</v>
      </c>
      <c r="E106" s="1">
        <f t="shared" si="3"/>
        <v>908.95007759052817</v>
      </c>
      <c r="F106" s="1">
        <f t="shared" si="5"/>
        <v>433.10397993981712</v>
      </c>
      <c r="G106" s="1">
        <f t="shared" si="4"/>
        <v>217714.91464178692</v>
      </c>
    </row>
    <row r="107" spans="4:7" x14ac:dyDescent="0.3">
      <c r="D107">
        <v>90</v>
      </c>
      <c r="E107" s="1">
        <f t="shared" si="3"/>
        <v>907.14547767411216</v>
      </c>
      <c r="F107" s="1">
        <f t="shared" si="5"/>
        <v>434.90857985623313</v>
      </c>
      <c r="G107" s="1">
        <f t="shared" si="4"/>
        <v>217280.00606193068</v>
      </c>
    </row>
    <row r="108" spans="4:7" x14ac:dyDescent="0.3">
      <c r="D108">
        <v>91</v>
      </c>
      <c r="E108" s="1">
        <f t="shared" si="3"/>
        <v>905.33335859137787</v>
      </c>
      <c r="F108" s="1">
        <f t="shared" si="5"/>
        <v>436.72069893896742</v>
      </c>
      <c r="G108" s="1">
        <f t="shared" si="4"/>
        <v>216843.28536299171</v>
      </c>
    </row>
    <row r="109" spans="4:7" x14ac:dyDescent="0.3">
      <c r="D109">
        <v>92</v>
      </c>
      <c r="E109" s="1">
        <f t="shared" si="3"/>
        <v>903.51368901246542</v>
      </c>
      <c r="F109" s="1">
        <f t="shared" si="5"/>
        <v>438.54036851787987</v>
      </c>
      <c r="G109" s="1">
        <f t="shared" si="4"/>
        <v>216404.74499447382</v>
      </c>
    </row>
    <row r="110" spans="4:7" x14ac:dyDescent="0.3">
      <c r="D110">
        <v>93</v>
      </c>
      <c r="E110" s="1">
        <f t="shared" si="3"/>
        <v>901.68643747697433</v>
      </c>
      <c r="F110" s="1">
        <f t="shared" si="5"/>
        <v>440.36762005337096</v>
      </c>
      <c r="G110" s="1">
        <f t="shared" si="4"/>
        <v>215964.37737442044</v>
      </c>
    </row>
    <row r="111" spans="4:7" x14ac:dyDescent="0.3">
      <c r="D111">
        <v>94</v>
      </c>
      <c r="E111" s="1">
        <f t="shared" si="3"/>
        <v>899.85157239341845</v>
      </c>
      <c r="F111" s="1">
        <f t="shared" si="5"/>
        <v>442.20248513692684</v>
      </c>
      <c r="G111" s="1">
        <f t="shared" si="4"/>
        <v>215522.17488928352</v>
      </c>
    </row>
    <row r="112" spans="4:7" x14ac:dyDescent="0.3">
      <c r="D112">
        <v>95</v>
      </c>
      <c r="E112" s="1">
        <f t="shared" si="3"/>
        <v>898.00906203868135</v>
      </c>
      <c r="F112" s="1">
        <f t="shared" si="5"/>
        <v>444.04499549166394</v>
      </c>
      <c r="G112" s="1">
        <f t="shared" si="4"/>
        <v>215078.12989379186</v>
      </c>
    </row>
    <row r="113" spans="4:7" x14ac:dyDescent="0.3">
      <c r="D113">
        <v>96</v>
      </c>
      <c r="E113" s="1">
        <f t="shared" si="3"/>
        <v>896.15887455746599</v>
      </c>
      <c r="F113" s="1">
        <f t="shared" si="5"/>
        <v>445.8951829728793</v>
      </c>
      <c r="G113" s="1">
        <f t="shared" si="4"/>
        <v>214632.23471081897</v>
      </c>
    </row>
    <row r="114" spans="4:7" x14ac:dyDescent="0.3">
      <c r="D114">
        <v>97</v>
      </c>
      <c r="E114" s="1">
        <f t="shared" si="3"/>
        <v>894.30097796174584</v>
      </c>
      <c r="F114" s="1">
        <f t="shared" si="5"/>
        <v>447.75307956859945</v>
      </c>
      <c r="G114" s="1">
        <f t="shared" si="4"/>
        <v>214184.48163125038</v>
      </c>
    </row>
    <row r="115" spans="4:7" x14ac:dyDescent="0.3">
      <c r="D115">
        <v>98</v>
      </c>
      <c r="E115" s="1">
        <f t="shared" si="3"/>
        <v>892.43534013020997</v>
      </c>
      <c r="F115" s="1">
        <f t="shared" si="5"/>
        <v>449.61871740013532</v>
      </c>
      <c r="G115" s="1">
        <f t="shared" si="4"/>
        <v>213734.86291385026</v>
      </c>
    </row>
    <row r="116" spans="4:7" x14ac:dyDescent="0.3">
      <c r="D116">
        <v>99</v>
      </c>
      <c r="E116" s="1">
        <f t="shared" si="3"/>
        <v>890.56192880770948</v>
      </c>
      <c r="F116" s="1">
        <f t="shared" si="5"/>
        <v>451.49212872263581</v>
      </c>
      <c r="G116" s="1">
        <f t="shared" si="4"/>
        <v>213283.37078512763</v>
      </c>
    </row>
    <row r="117" spans="4:7" x14ac:dyDescent="0.3">
      <c r="D117">
        <v>100</v>
      </c>
      <c r="E117" s="1">
        <f t="shared" ref="E117:E180" si="6">G116*$B$27/100/12</f>
        <v>888.68071160469844</v>
      </c>
      <c r="F117" s="1">
        <f t="shared" si="5"/>
        <v>453.37334592564684</v>
      </c>
      <c r="G117" s="1">
        <f t="shared" ref="G117:G180" si="7">G116-F117</f>
        <v>212829.99743920198</v>
      </c>
    </row>
    <row r="118" spans="4:7" x14ac:dyDescent="0.3">
      <c r="D118">
        <v>101</v>
      </c>
      <c r="E118" s="1">
        <f t="shared" si="6"/>
        <v>886.79165599667488</v>
      </c>
      <c r="F118" s="1">
        <f t="shared" si="5"/>
        <v>455.26240153367041</v>
      </c>
      <c r="G118" s="1">
        <f t="shared" si="7"/>
        <v>212374.73503766832</v>
      </c>
    </row>
    <row r="119" spans="4:7" x14ac:dyDescent="0.3">
      <c r="D119">
        <v>102</v>
      </c>
      <c r="E119" s="1">
        <f t="shared" si="6"/>
        <v>884.89472932361798</v>
      </c>
      <c r="F119" s="1">
        <f t="shared" si="5"/>
        <v>457.15932820672731</v>
      </c>
      <c r="G119" s="1">
        <f t="shared" si="7"/>
        <v>211917.57570946158</v>
      </c>
    </row>
    <row r="120" spans="4:7" x14ac:dyDescent="0.3">
      <c r="D120">
        <v>103</v>
      </c>
      <c r="E120" s="1">
        <f t="shared" si="6"/>
        <v>882.98989878942336</v>
      </c>
      <c r="F120" s="1">
        <f t="shared" si="5"/>
        <v>459.06415874092193</v>
      </c>
      <c r="G120" s="1">
        <f t="shared" si="7"/>
        <v>211458.51155072066</v>
      </c>
    </row>
    <row r="121" spans="4:7" x14ac:dyDescent="0.3">
      <c r="D121">
        <v>104</v>
      </c>
      <c r="E121" s="1">
        <f t="shared" si="6"/>
        <v>881.07713146133619</v>
      </c>
      <c r="F121" s="1">
        <f t="shared" si="5"/>
        <v>460.9769260690091</v>
      </c>
      <c r="G121" s="1">
        <f t="shared" si="7"/>
        <v>210997.53462465166</v>
      </c>
    </row>
    <row r="122" spans="4:7" x14ac:dyDescent="0.3">
      <c r="D122">
        <v>105</v>
      </c>
      <c r="E122" s="1">
        <f t="shared" si="6"/>
        <v>879.15639426938185</v>
      </c>
      <c r="F122" s="1">
        <f t="shared" si="5"/>
        <v>462.89766326096344</v>
      </c>
      <c r="G122" s="1">
        <f t="shared" si="7"/>
        <v>210534.6369613907</v>
      </c>
    </row>
    <row r="123" spans="4:7" x14ac:dyDescent="0.3">
      <c r="D123">
        <v>106</v>
      </c>
      <c r="E123" s="1">
        <f t="shared" si="6"/>
        <v>877.22765400579453</v>
      </c>
      <c r="F123" s="1">
        <f t="shared" si="5"/>
        <v>464.82640352455076</v>
      </c>
      <c r="G123" s="1">
        <f t="shared" si="7"/>
        <v>210069.81055786615</v>
      </c>
    </row>
    <row r="124" spans="4:7" x14ac:dyDescent="0.3">
      <c r="D124">
        <v>107</v>
      </c>
      <c r="E124" s="1">
        <f t="shared" si="6"/>
        <v>875.29087732444225</v>
      </c>
      <c r="F124" s="1">
        <f t="shared" si="5"/>
        <v>466.76318020590304</v>
      </c>
      <c r="G124" s="1">
        <f t="shared" si="7"/>
        <v>209603.04737766026</v>
      </c>
    </row>
    <row r="125" spans="4:7" x14ac:dyDescent="0.3">
      <c r="D125">
        <v>108</v>
      </c>
      <c r="E125" s="1">
        <f t="shared" si="6"/>
        <v>873.34603074025108</v>
      </c>
      <c r="F125" s="1">
        <f t="shared" si="5"/>
        <v>468.70802679009421</v>
      </c>
      <c r="G125" s="1">
        <f t="shared" si="7"/>
        <v>209134.33935087017</v>
      </c>
    </row>
    <row r="126" spans="4:7" x14ac:dyDescent="0.3">
      <c r="D126">
        <v>109</v>
      </c>
      <c r="E126" s="1">
        <f t="shared" si="6"/>
        <v>871.39308062862563</v>
      </c>
      <c r="F126" s="1">
        <f t="shared" si="5"/>
        <v>470.66097690171966</v>
      </c>
      <c r="G126" s="1">
        <f t="shared" si="7"/>
        <v>208663.67837396846</v>
      </c>
    </row>
    <row r="127" spans="4:7" x14ac:dyDescent="0.3">
      <c r="D127">
        <v>110</v>
      </c>
      <c r="E127" s="1">
        <f t="shared" si="6"/>
        <v>869.43199322486862</v>
      </c>
      <c r="F127" s="1">
        <f t="shared" si="5"/>
        <v>472.62206430547667</v>
      </c>
      <c r="G127" s="1">
        <f t="shared" si="7"/>
        <v>208191.05630966299</v>
      </c>
    </row>
    <row r="128" spans="4:7" x14ac:dyDescent="0.3">
      <c r="D128">
        <v>111</v>
      </c>
      <c r="E128" s="1">
        <f t="shared" si="6"/>
        <v>867.46273462359579</v>
      </c>
      <c r="F128" s="1">
        <f t="shared" si="5"/>
        <v>474.5913229067495</v>
      </c>
      <c r="G128" s="1">
        <f t="shared" si="7"/>
        <v>207716.46498675624</v>
      </c>
    </row>
    <row r="129" spans="4:7" x14ac:dyDescent="0.3">
      <c r="D129">
        <v>112</v>
      </c>
      <c r="E129" s="1">
        <f t="shared" si="6"/>
        <v>865.48527077815095</v>
      </c>
      <c r="F129" s="1">
        <f t="shared" si="5"/>
        <v>476.56878675219434</v>
      </c>
      <c r="G129" s="1">
        <f t="shared" si="7"/>
        <v>207239.89620000403</v>
      </c>
    </row>
    <row r="130" spans="4:7" x14ac:dyDescent="0.3">
      <c r="D130">
        <v>113</v>
      </c>
      <c r="E130" s="1">
        <f t="shared" si="6"/>
        <v>863.49956750001684</v>
      </c>
      <c r="F130" s="1">
        <f t="shared" si="5"/>
        <v>478.55449003032845</v>
      </c>
      <c r="G130" s="1">
        <f t="shared" si="7"/>
        <v>206761.3417099737</v>
      </c>
    </row>
    <row r="131" spans="4:7" x14ac:dyDescent="0.3">
      <c r="D131">
        <v>114</v>
      </c>
      <c r="E131" s="1">
        <f t="shared" si="6"/>
        <v>861.50559045822376</v>
      </c>
      <c r="F131" s="1">
        <f t="shared" si="5"/>
        <v>480.54846707212153</v>
      </c>
      <c r="G131" s="1">
        <f t="shared" si="7"/>
        <v>206280.79324290156</v>
      </c>
    </row>
    <row r="132" spans="4:7" x14ac:dyDescent="0.3">
      <c r="D132">
        <v>115</v>
      </c>
      <c r="E132" s="1">
        <f t="shared" si="6"/>
        <v>859.50330517875648</v>
      </c>
      <c r="F132" s="1">
        <f t="shared" si="5"/>
        <v>482.55075235158881</v>
      </c>
      <c r="G132" s="1">
        <f t="shared" si="7"/>
        <v>205798.24249054998</v>
      </c>
    </row>
    <row r="133" spans="4:7" x14ac:dyDescent="0.3">
      <c r="D133">
        <v>116</v>
      </c>
      <c r="E133" s="1">
        <f t="shared" si="6"/>
        <v>857.49267704395834</v>
      </c>
      <c r="F133" s="1">
        <f t="shared" si="5"/>
        <v>484.56138048638695</v>
      </c>
      <c r="G133" s="1">
        <f t="shared" si="7"/>
        <v>205313.6811100636</v>
      </c>
    </row>
    <row r="134" spans="4:7" x14ac:dyDescent="0.3">
      <c r="D134">
        <v>117</v>
      </c>
      <c r="E134" s="1">
        <f t="shared" si="6"/>
        <v>855.47367129193162</v>
      </c>
      <c r="F134" s="1">
        <f t="shared" si="5"/>
        <v>486.58038623841367</v>
      </c>
      <c r="G134" s="1">
        <f t="shared" si="7"/>
        <v>204827.10072382519</v>
      </c>
    </row>
    <row r="135" spans="4:7" x14ac:dyDescent="0.3">
      <c r="D135">
        <v>118</v>
      </c>
      <c r="E135" s="1">
        <f t="shared" si="6"/>
        <v>853.44625301593817</v>
      </c>
      <c r="F135" s="1">
        <f t="shared" si="5"/>
        <v>488.60780451440712</v>
      </c>
      <c r="G135" s="1">
        <f t="shared" si="7"/>
        <v>204338.49291931078</v>
      </c>
    </row>
    <row r="136" spans="4:7" x14ac:dyDescent="0.3">
      <c r="D136">
        <v>119</v>
      </c>
      <c r="E136" s="1">
        <f t="shared" si="6"/>
        <v>851.41038716379489</v>
      </c>
      <c r="F136" s="1">
        <f t="shared" si="5"/>
        <v>490.6436703665504</v>
      </c>
      <c r="G136" s="1">
        <f t="shared" si="7"/>
        <v>203847.84924894423</v>
      </c>
    </row>
    <row r="137" spans="4:7" x14ac:dyDescent="0.3">
      <c r="D137">
        <v>120</v>
      </c>
      <c r="E137" s="1">
        <f t="shared" si="6"/>
        <v>849.36603853726763</v>
      </c>
      <c r="F137" s="1">
        <f t="shared" si="5"/>
        <v>492.68801899307766</v>
      </c>
      <c r="G137" s="1">
        <f t="shared" si="7"/>
        <v>203355.16122995116</v>
      </c>
    </row>
    <row r="138" spans="4:7" x14ac:dyDescent="0.3">
      <c r="D138">
        <v>121</v>
      </c>
      <c r="E138" s="1">
        <f t="shared" si="6"/>
        <v>847.31317179146311</v>
      </c>
      <c r="F138" s="1">
        <f t="shared" si="5"/>
        <v>494.74088573888218</v>
      </c>
      <c r="G138" s="1">
        <f t="shared" si="7"/>
        <v>202860.42034421227</v>
      </c>
    </row>
    <row r="139" spans="4:7" x14ac:dyDescent="0.3">
      <c r="D139">
        <v>122</v>
      </c>
      <c r="E139" s="1">
        <f t="shared" si="6"/>
        <v>845.25175143421791</v>
      </c>
      <c r="F139" s="1">
        <f t="shared" si="5"/>
        <v>496.80230609612738</v>
      </c>
      <c r="G139" s="1">
        <f t="shared" si="7"/>
        <v>202363.61803811614</v>
      </c>
    </row>
    <row r="140" spans="4:7" x14ac:dyDescent="0.3">
      <c r="D140">
        <v>123</v>
      </c>
      <c r="E140" s="1">
        <f t="shared" si="6"/>
        <v>843.18174182548398</v>
      </c>
      <c r="F140" s="1">
        <f t="shared" si="5"/>
        <v>498.87231570486131</v>
      </c>
      <c r="G140" s="1">
        <f t="shared" si="7"/>
        <v>201864.74572241129</v>
      </c>
    </row>
    <row r="141" spans="4:7" x14ac:dyDescent="0.3">
      <c r="D141">
        <v>124</v>
      </c>
      <c r="E141" s="1">
        <f t="shared" si="6"/>
        <v>841.10310717671371</v>
      </c>
      <c r="F141" s="1">
        <f t="shared" si="5"/>
        <v>500.95095035363158</v>
      </c>
      <c r="G141" s="1">
        <f t="shared" si="7"/>
        <v>201363.79477205765</v>
      </c>
    </row>
    <row r="142" spans="4:7" x14ac:dyDescent="0.3">
      <c r="D142">
        <v>125</v>
      </c>
      <c r="E142" s="1">
        <f t="shared" si="6"/>
        <v>839.0158115502403</v>
      </c>
      <c r="F142" s="1">
        <f t="shared" si="5"/>
        <v>503.03824598010499</v>
      </c>
      <c r="G142" s="1">
        <f t="shared" si="7"/>
        <v>200860.75652607754</v>
      </c>
    </row>
    <row r="143" spans="4:7" x14ac:dyDescent="0.3">
      <c r="D143">
        <v>126</v>
      </c>
      <c r="E143" s="1">
        <f t="shared" si="6"/>
        <v>836.91981885865641</v>
      </c>
      <c r="F143" s="1">
        <f t="shared" si="5"/>
        <v>505.13423867168888</v>
      </c>
      <c r="G143" s="1">
        <f t="shared" si="7"/>
        <v>200355.62228740586</v>
      </c>
    </row>
    <row r="144" spans="4:7" x14ac:dyDescent="0.3">
      <c r="D144">
        <v>127</v>
      </c>
      <c r="E144" s="1">
        <f t="shared" si="6"/>
        <v>834.81509286419112</v>
      </c>
      <c r="F144" s="1">
        <f t="shared" si="5"/>
        <v>507.23896466615417</v>
      </c>
      <c r="G144" s="1">
        <f t="shared" si="7"/>
        <v>199848.38332273971</v>
      </c>
    </row>
    <row r="145" spans="4:7" x14ac:dyDescent="0.3">
      <c r="D145">
        <v>128</v>
      </c>
      <c r="E145" s="1">
        <f t="shared" si="6"/>
        <v>832.70159717808212</v>
      </c>
      <c r="F145" s="1">
        <f t="shared" si="5"/>
        <v>509.35246035226317</v>
      </c>
      <c r="G145" s="1">
        <f t="shared" si="7"/>
        <v>199339.03086238744</v>
      </c>
    </row>
    <row r="146" spans="4:7" x14ac:dyDescent="0.3">
      <c r="D146">
        <v>129</v>
      </c>
      <c r="E146" s="1">
        <f t="shared" si="6"/>
        <v>830.57929525994768</v>
      </c>
      <c r="F146" s="1">
        <f t="shared" si="5"/>
        <v>511.4747622703976</v>
      </c>
      <c r="G146" s="1">
        <f t="shared" si="7"/>
        <v>198827.55610011704</v>
      </c>
    </row>
    <row r="147" spans="4:7" x14ac:dyDescent="0.3">
      <c r="D147">
        <v>130</v>
      </c>
      <c r="E147" s="1">
        <f t="shared" si="6"/>
        <v>828.44815041715435</v>
      </c>
      <c r="F147" s="1">
        <f t="shared" si="5"/>
        <v>513.60590711319094</v>
      </c>
      <c r="G147" s="1">
        <f t="shared" si="7"/>
        <v>198313.95019300384</v>
      </c>
    </row>
    <row r="148" spans="4:7" x14ac:dyDescent="0.3">
      <c r="D148">
        <v>131</v>
      </c>
      <c r="E148" s="1">
        <f t="shared" si="6"/>
        <v>826.30812580418262</v>
      </c>
      <c r="F148" s="1">
        <f t="shared" ref="F148:F211" si="8">$B$39-E148</f>
        <v>515.74593172616267</v>
      </c>
      <c r="G148" s="1">
        <f t="shared" si="7"/>
        <v>197798.20426127769</v>
      </c>
    </row>
    <row r="149" spans="4:7" x14ac:dyDescent="0.3">
      <c r="D149">
        <v>132</v>
      </c>
      <c r="E149" s="1">
        <f t="shared" si="6"/>
        <v>824.15918442199029</v>
      </c>
      <c r="F149" s="1">
        <f t="shared" si="8"/>
        <v>517.894873108355</v>
      </c>
      <c r="G149" s="1">
        <f t="shared" si="7"/>
        <v>197280.30938816932</v>
      </c>
    </row>
    <row r="150" spans="4:7" x14ac:dyDescent="0.3">
      <c r="D150">
        <v>133</v>
      </c>
      <c r="E150" s="1">
        <f t="shared" si="6"/>
        <v>822.00128911737227</v>
      </c>
      <c r="F150" s="1">
        <f t="shared" si="8"/>
        <v>520.05276841297302</v>
      </c>
      <c r="G150" s="1">
        <f t="shared" si="7"/>
        <v>196760.25661975634</v>
      </c>
    </row>
    <row r="151" spans="4:7" x14ac:dyDescent="0.3">
      <c r="D151">
        <v>134</v>
      </c>
      <c r="E151" s="1">
        <f t="shared" si="6"/>
        <v>819.83440258231803</v>
      </c>
      <c r="F151" s="1">
        <f t="shared" si="8"/>
        <v>522.21965494802726</v>
      </c>
      <c r="G151" s="1">
        <f t="shared" si="7"/>
        <v>196238.03696480833</v>
      </c>
    </row>
    <row r="152" spans="4:7" x14ac:dyDescent="0.3">
      <c r="D152">
        <v>135</v>
      </c>
      <c r="E152" s="1">
        <f t="shared" si="6"/>
        <v>817.65848735336806</v>
      </c>
      <c r="F152" s="1">
        <f t="shared" si="8"/>
        <v>524.39557017697723</v>
      </c>
      <c r="G152" s="1">
        <f t="shared" si="7"/>
        <v>195713.64139463136</v>
      </c>
    </row>
    <row r="153" spans="4:7" x14ac:dyDescent="0.3">
      <c r="D153">
        <v>136</v>
      </c>
      <c r="E153" s="1">
        <f t="shared" si="6"/>
        <v>815.47350581096396</v>
      </c>
      <c r="F153" s="1">
        <f t="shared" si="8"/>
        <v>526.58055171938133</v>
      </c>
      <c r="G153" s="1">
        <f t="shared" si="7"/>
        <v>195187.06084291197</v>
      </c>
    </row>
    <row r="154" spans="4:7" x14ac:dyDescent="0.3">
      <c r="D154">
        <v>137</v>
      </c>
      <c r="E154" s="1">
        <f t="shared" si="6"/>
        <v>813.2794201787998</v>
      </c>
      <c r="F154" s="1">
        <f t="shared" si="8"/>
        <v>528.77463735154549</v>
      </c>
      <c r="G154" s="1">
        <f t="shared" si="7"/>
        <v>194658.28620556043</v>
      </c>
    </row>
    <row r="155" spans="4:7" x14ac:dyDescent="0.3">
      <c r="D155">
        <v>138</v>
      </c>
      <c r="E155" s="1">
        <f t="shared" si="6"/>
        <v>811.07619252316852</v>
      </c>
      <c r="F155" s="1">
        <f t="shared" si="8"/>
        <v>530.97786500717677</v>
      </c>
      <c r="G155" s="1">
        <f t="shared" si="7"/>
        <v>194127.30834055325</v>
      </c>
    </row>
    <row r="156" spans="4:7" x14ac:dyDescent="0.3">
      <c r="D156">
        <v>139</v>
      </c>
      <c r="E156" s="1">
        <f t="shared" si="6"/>
        <v>808.86378475230515</v>
      </c>
      <c r="F156" s="1">
        <f t="shared" si="8"/>
        <v>533.19027277804014</v>
      </c>
      <c r="G156" s="1">
        <f t="shared" si="7"/>
        <v>193594.11806777521</v>
      </c>
    </row>
    <row r="157" spans="4:7" x14ac:dyDescent="0.3">
      <c r="D157">
        <v>140</v>
      </c>
      <c r="E157" s="1">
        <f t="shared" si="6"/>
        <v>806.64215861572995</v>
      </c>
      <c r="F157" s="1">
        <f t="shared" si="8"/>
        <v>535.41189891461534</v>
      </c>
      <c r="G157" s="1">
        <f t="shared" si="7"/>
        <v>193058.7061688606</v>
      </c>
    </row>
    <row r="158" spans="4:7" x14ac:dyDescent="0.3">
      <c r="D158">
        <v>141</v>
      </c>
      <c r="E158" s="1">
        <f t="shared" si="6"/>
        <v>804.41127570358594</v>
      </c>
      <c r="F158" s="1">
        <f t="shared" si="8"/>
        <v>537.64278182675935</v>
      </c>
      <c r="G158" s="1">
        <f t="shared" si="7"/>
        <v>192521.06338703385</v>
      </c>
    </row>
    <row r="159" spans="4:7" x14ac:dyDescent="0.3">
      <c r="D159">
        <v>142</v>
      </c>
      <c r="E159" s="1">
        <f t="shared" si="6"/>
        <v>802.1710974459744</v>
      </c>
      <c r="F159" s="1">
        <f t="shared" si="8"/>
        <v>539.88296008437089</v>
      </c>
      <c r="G159" s="1">
        <f t="shared" si="7"/>
        <v>191981.18042694949</v>
      </c>
    </row>
    <row r="160" spans="4:7" x14ac:dyDescent="0.3">
      <c r="D160">
        <v>143</v>
      </c>
      <c r="E160" s="1">
        <f t="shared" si="6"/>
        <v>799.92158511228956</v>
      </c>
      <c r="F160" s="1">
        <f t="shared" si="8"/>
        <v>542.13247241805573</v>
      </c>
      <c r="G160" s="1">
        <f t="shared" si="7"/>
        <v>191439.04795453144</v>
      </c>
    </row>
    <row r="161" spans="4:7" x14ac:dyDescent="0.3">
      <c r="D161">
        <v>144</v>
      </c>
      <c r="E161" s="1">
        <f t="shared" si="6"/>
        <v>797.66269981054756</v>
      </c>
      <c r="F161" s="1">
        <f t="shared" si="8"/>
        <v>544.39135771979772</v>
      </c>
      <c r="G161" s="1">
        <f t="shared" si="7"/>
        <v>190894.65659681163</v>
      </c>
    </row>
    <row r="162" spans="4:7" x14ac:dyDescent="0.3">
      <c r="D162">
        <v>145</v>
      </c>
      <c r="E162" s="1">
        <f t="shared" si="6"/>
        <v>795.39440248671508</v>
      </c>
      <c r="F162" s="1">
        <f t="shared" si="8"/>
        <v>546.65965504363021</v>
      </c>
      <c r="G162" s="1">
        <f t="shared" si="7"/>
        <v>190347.99694176801</v>
      </c>
    </row>
    <row r="163" spans="4:7" x14ac:dyDescent="0.3">
      <c r="D163">
        <v>146</v>
      </c>
      <c r="E163" s="1">
        <f t="shared" si="6"/>
        <v>793.11665392403336</v>
      </c>
      <c r="F163" s="1">
        <f t="shared" si="8"/>
        <v>548.93740360631193</v>
      </c>
      <c r="G163" s="1">
        <f t="shared" si="7"/>
        <v>189799.0595381617</v>
      </c>
    </row>
    <row r="164" spans="4:7" x14ac:dyDescent="0.3">
      <c r="D164">
        <v>147</v>
      </c>
      <c r="E164" s="1">
        <f t="shared" si="6"/>
        <v>790.82941474234042</v>
      </c>
      <c r="F164" s="1">
        <f t="shared" si="8"/>
        <v>551.22464278800487</v>
      </c>
      <c r="G164" s="1">
        <f t="shared" si="7"/>
        <v>189247.8348953737</v>
      </c>
    </row>
    <row r="165" spans="4:7" x14ac:dyDescent="0.3">
      <c r="D165">
        <v>148</v>
      </c>
      <c r="E165" s="1">
        <f t="shared" si="6"/>
        <v>788.53264539739041</v>
      </c>
      <c r="F165" s="1">
        <f t="shared" si="8"/>
        <v>553.52141213295488</v>
      </c>
      <c r="G165" s="1">
        <f t="shared" si="7"/>
        <v>188694.31348324075</v>
      </c>
    </row>
    <row r="166" spans="4:7" x14ac:dyDescent="0.3">
      <c r="D166">
        <v>149</v>
      </c>
      <c r="E166" s="1">
        <f t="shared" si="6"/>
        <v>786.2263061801699</v>
      </c>
      <c r="F166" s="1">
        <f t="shared" si="8"/>
        <v>555.82775135017539</v>
      </c>
      <c r="G166" s="1">
        <f t="shared" si="7"/>
        <v>188138.48573189057</v>
      </c>
    </row>
    <row r="167" spans="4:7" x14ac:dyDescent="0.3">
      <c r="D167">
        <v>150</v>
      </c>
      <c r="E167" s="1">
        <f t="shared" si="6"/>
        <v>783.91035721621074</v>
      </c>
      <c r="F167" s="1">
        <f t="shared" si="8"/>
        <v>558.14370031413455</v>
      </c>
      <c r="G167" s="1">
        <f t="shared" si="7"/>
        <v>187580.34203157644</v>
      </c>
    </row>
    <row r="168" spans="4:7" x14ac:dyDescent="0.3">
      <c r="D168">
        <v>151</v>
      </c>
      <c r="E168" s="1">
        <f t="shared" si="6"/>
        <v>781.58475846490182</v>
      </c>
      <c r="F168" s="1">
        <f t="shared" si="8"/>
        <v>560.46929906544347</v>
      </c>
      <c r="G168" s="1">
        <f t="shared" si="7"/>
        <v>187019.87273251099</v>
      </c>
    </row>
    <row r="169" spans="4:7" x14ac:dyDescent="0.3">
      <c r="D169">
        <v>152</v>
      </c>
      <c r="E169" s="1">
        <f t="shared" si="6"/>
        <v>779.24946971879581</v>
      </c>
      <c r="F169" s="1">
        <f t="shared" si="8"/>
        <v>562.80458781154948</v>
      </c>
      <c r="G169" s="1">
        <f t="shared" si="7"/>
        <v>186457.06814469944</v>
      </c>
    </row>
    <row r="170" spans="4:7" x14ac:dyDescent="0.3">
      <c r="D170">
        <v>153</v>
      </c>
      <c r="E170" s="1">
        <f t="shared" si="6"/>
        <v>776.90445060291438</v>
      </c>
      <c r="F170" s="1">
        <f t="shared" si="8"/>
        <v>565.14960692743091</v>
      </c>
      <c r="G170" s="1">
        <f t="shared" si="7"/>
        <v>185891.918537772</v>
      </c>
    </row>
    <row r="171" spans="4:7" x14ac:dyDescent="0.3">
      <c r="D171">
        <v>154</v>
      </c>
      <c r="E171" s="1">
        <f t="shared" si="6"/>
        <v>774.54966057404999</v>
      </c>
      <c r="F171" s="1">
        <f t="shared" si="8"/>
        <v>567.5043969562953</v>
      </c>
      <c r="G171" s="1">
        <f t="shared" si="7"/>
        <v>185324.4141408157</v>
      </c>
    </row>
    <row r="172" spans="4:7" x14ac:dyDescent="0.3">
      <c r="D172">
        <v>155</v>
      </c>
      <c r="E172" s="1">
        <f t="shared" si="6"/>
        <v>772.18505892006544</v>
      </c>
      <c r="F172" s="1">
        <f t="shared" si="8"/>
        <v>569.86899861027985</v>
      </c>
      <c r="G172" s="1">
        <f t="shared" si="7"/>
        <v>184754.54514220543</v>
      </c>
    </row>
    <row r="173" spans="4:7" x14ac:dyDescent="0.3">
      <c r="D173">
        <v>156</v>
      </c>
      <c r="E173" s="1">
        <f t="shared" si="6"/>
        <v>769.81060475918923</v>
      </c>
      <c r="F173" s="1">
        <f t="shared" si="8"/>
        <v>572.24345277115606</v>
      </c>
      <c r="G173" s="1">
        <f t="shared" si="7"/>
        <v>184182.30168943427</v>
      </c>
    </row>
    <row r="174" spans="4:7" x14ac:dyDescent="0.3">
      <c r="D174">
        <v>157</v>
      </c>
      <c r="E174" s="1">
        <f t="shared" si="6"/>
        <v>767.42625703930946</v>
      </c>
      <c r="F174" s="1">
        <f t="shared" si="8"/>
        <v>574.62780049103583</v>
      </c>
      <c r="G174" s="1">
        <f t="shared" si="7"/>
        <v>183607.67388894325</v>
      </c>
    </row>
    <row r="175" spans="4:7" x14ac:dyDescent="0.3">
      <c r="D175">
        <v>158</v>
      </c>
      <c r="E175" s="1">
        <f t="shared" si="6"/>
        <v>765.03197453726352</v>
      </c>
      <c r="F175" s="1">
        <f t="shared" si="8"/>
        <v>577.02208299308177</v>
      </c>
      <c r="G175" s="1">
        <f t="shared" si="7"/>
        <v>183030.65180595015</v>
      </c>
    </row>
    <row r="176" spans="4:7" x14ac:dyDescent="0.3">
      <c r="D176">
        <v>159</v>
      </c>
      <c r="E176" s="1">
        <f t="shared" si="6"/>
        <v>762.62771585812561</v>
      </c>
      <c r="F176" s="1">
        <f t="shared" si="8"/>
        <v>579.42634167221968</v>
      </c>
      <c r="G176" s="1">
        <f t="shared" si="7"/>
        <v>182451.22546427793</v>
      </c>
    </row>
    <row r="177" spans="4:7" x14ac:dyDescent="0.3">
      <c r="D177">
        <v>160</v>
      </c>
      <c r="E177" s="1">
        <f t="shared" si="6"/>
        <v>760.21343943449131</v>
      </c>
      <c r="F177" s="1">
        <f t="shared" si="8"/>
        <v>581.84061809585398</v>
      </c>
      <c r="G177" s="1">
        <f t="shared" si="7"/>
        <v>181869.38484618207</v>
      </c>
    </row>
    <row r="178" spans="4:7" x14ac:dyDescent="0.3">
      <c r="D178">
        <v>161</v>
      </c>
      <c r="E178" s="1">
        <f t="shared" si="6"/>
        <v>757.78910352575861</v>
      </c>
      <c r="F178" s="1">
        <f t="shared" si="8"/>
        <v>584.26495400458668</v>
      </c>
      <c r="G178" s="1">
        <f t="shared" si="7"/>
        <v>181285.11989217749</v>
      </c>
    </row>
    <row r="179" spans="4:7" x14ac:dyDescent="0.3">
      <c r="D179">
        <v>162</v>
      </c>
      <c r="E179" s="1">
        <f t="shared" si="6"/>
        <v>755.35466621740625</v>
      </c>
      <c r="F179" s="1">
        <f t="shared" si="8"/>
        <v>586.69939131293904</v>
      </c>
      <c r="G179" s="1">
        <f t="shared" si="7"/>
        <v>180698.42050086457</v>
      </c>
    </row>
    <row r="180" spans="4:7" x14ac:dyDescent="0.3">
      <c r="D180">
        <v>163</v>
      </c>
      <c r="E180" s="1">
        <f t="shared" si="6"/>
        <v>752.91008542026896</v>
      </c>
      <c r="F180" s="1">
        <f t="shared" si="8"/>
        <v>589.14397211007633</v>
      </c>
      <c r="G180" s="1">
        <f t="shared" si="7"/>
        <v>180109.27652875448</v>
      </c>
    </row>
    <row r="181" spans="4:7" x14ac:dyDescent="0.3">
      <c r="D181">
        <v>164</v>
      </c>
      <c r="E181" s="1">
        <f t="shared" ref="E181:E244" si="9">G180*$B$27/100/12</f>
        <v>750.45531886981041</v>
      </c>
      <c r="F181" s="1">
        <f t="shared" si="8"/>
        <v>591.59873866053488</v>
      </c>
      <c r="G181" s="1">
        <f t="shared" ref="G181:G244" si="10">G180-F181</f>
        <v>179517.67779009393</v>
      </c>
    </row>
    <row r="182" spans="4:7" x14ac:dyDescent="0.3">
      <c r="D182">
        <v>165</v>
      </c>
      <c r="E182" s="1">
        <f t="shared" si="9"/>
        <v>747.99032412539145</v>
      </c>
      <c r="F182" s="1">
        <f t="shared" si="8"/>
        <v>594.06373340495384</v>
      </c>
      <c r="G182" s="1">
        <f t="shared" si="10"/>
        <v>178923.61405668897</v>
      </c>
    </row>
    <row r="183" spans="4:7" x14ac:dyDescent="0.3">
      <c r="D183">
        <v>166</v>
      </c>
      <c r="E183" s="1">
        <f t="shared" si="9"/>
        <v>745.51505856953736</v>
      </c>
      <c r="F183" s="1">
        <f t="shared" si="8"/>
        <v>596.53899896080793</v>
      </c>
      <c r="G183" s="1">
        <f t="shared" si="10"/>
        <v>178327.07505772816</v>
      </c>
    </row>
    <row r="184" spans="4:7" x14ac:dyDescent="0.3">
      <c r="D184">
        <v>167</v>
      </c>
      <c r="E184" s="1">
        <f t="shared" si="9"/>
        <v>743.02947940720071</v>
      </c>
      <c r="F184" s="1">
        <f t="shared" si="8"/>
        <v>599.02457812314458</v>
      </c>
      <c r="G184" s="1">
        <f t="shared" si="10"/>
        <v>177728.05047960501</v>
      </c>
    </row>
    <row r="185" spans="4:7" x14ac:dyDescent="0.3">
      <c r="D185">
        <v>168</v>
      </c>
      <c r="E185" s="1">
        <f t="shared" si="9"/>
        <v>740.53354366502083</v>
      </c>
      <c r="F185" s="1">
        <f t="shared" si="8"/>
        <v>601.52051386532446</v>
      </c>
      <c r="G185" s="1">
        <f t="shared" si="10"/>
        <v>177126.5299657397</v>
      </c>
    </row>
    <row r="186" spans="4:7" x14ac:dyDescent="0.3">
      <c r="D186">
        <v>169</v>
      </c>
      <c r="E186" s="1">
        <f t="shared" si="9"/>
        <v>738.02720819058197</v>
      </c>
      <c r="F186" s="1">
        <f t="shared" si="8"/>
        <v>604.02684933976332</v>
      </c>
      <c r="G186" s="1">
        <f t="shared" si="10"/>
        <v>176522.50311639992</v>
      </c>
    </row>
    <row r="187" spans="4:7" x14ac:dyDescent="0.3">
      <c r="D187">
        <v>170</v>
      </c>
      <c r="E187" s="1">
        <f t="shared" si="9"/>
        <v>735.51042965166641</v>
      </c>
      <c r="F187" s="1">
        <f t="shared" si="8"/>
        <v>606.54362787867888</v>
      </c>
      <c r="G187" s="1">
        <f t="shared" si="10"/>
        <v>175915.95948852124</v>
      </c>
    </row>
    <row r="188" spans="4:7" x14ac:dyDescent="0.3">
      <c r="D188">
        <v>171</v>
      </c>
      <c r="E188" s="1">
        <f t="shared" si="9"/>
        <v>732.98316453550513</v>
      </c>
      <c r="F188" s="1">
        <f t="shared" si="8"/>
        <v>609.07089299484016</v>
      </c>
      <c r="G188" s="1">
        <f t="shared" si="10"/>
        <v>175306.8885955264</v>
      </c>
    </row>
    <row r="189" spans="4:7" x14ac:dyDescent="0.3">
      <c r="D189">
        <v>172</v>
      </c>
      <c r="E189" s="1">
        <f t="shared" si="9"/>
        <v>730.44536914802666</v>
      </c>
      <c r="F189" s="1">
        <f t="shared" si="8"/>
        <v>611.60868838231863</v>
      </c>
      <c r="G189" s="1">
        <f t="shared" si="10"/>
        <v>174695.27990714408</v>
      </c>
    </row>
    <row r="190" spans="4:7" x14ac:dyDescent="0.3">
      <c r="D190">
        <v>173</v>
      </c>
      <c r="E190" s="1">
        <f t="shared" si="9"/>
        <v>727.89699961310043</v>
      </c>
      <c r="F190" s="1">
        <f t="shared" si="8"/>
        <v>614.15705791724486</v>
      </c>
      <c r="G190" s="1">
        <f t="shared" si="10"/>
        <v>174081.12284922684</v>
      </c>
    </row>
    <row r="191" spans="4:7" x14ac:dyDescent="0.3">
      <c r="D191">
        <v>174</v>
      </c>
      <c r="E191" s="1">
        <f t="shared" si="9"/>
        <v>725.33801187177858</v>
      </c>
      <c r="F191" s="1">
        <f t="shared" si="8"/>
        <v>616.71604565856671</v>
      </c>
      <c r="G191" s="1">
        <f t="shared" si="10"/>
        <v>173464.40680356827</v>
      </c>
    </row>
    <row r="192" spans="4:7" x14ac:dyDescent="0.3">
      <c r="D192">
        <v>175</v>
      </c>
      <c r="E192" s="1">
        <f t="shared" si="9"/>
        <v>722.76836168153443</v>
      </c>
      <c r="F192" s="1">
        <f t="shared" si="8"/>
        <v>619.28569584881086</v>
      </c>
      <c r="G192" s="1">
        <f t="shared" si="10"/>
        <v>172845.12110771946</v>
      </c>
    </row>
    <row r="193" spans="4:7" x14ac:dyDescent="0.3">
      <c r="D193">
        <v>176</v>
      </c>
      <c r="E193" s="1">
        <f t="shared" si="9"/>
        <v>720.18800461549779</v>
      </c>
      <c r="F193" s="1">
        <f t="shared" si="8"/>
        <v>621.8660529148475</v>
      </c>
      <c r="G193" s="1">
        <f t="shared" si="10"/>
        <v>172223.25505480461</v>
      </c>
    </row>
    <row r="194" spans="4:7" x14ac:dyDescent="0.3">
      <c r="D194">
        <v>177</v>
      </c>
      <c r="E194" s="1">
        <f t="shared" si="9"/>
        <v>717.59689606168592</v>
      </c>
      <c r="F194" s="1">
        <f t="shared" si="8"/>
        <v>624.45716146865936</v>
      </c>
      <c r="G194" s="1">
        <f t="shared" si="10"/>
        <v>171598.79789333596</v>
      </c>
    </row>
    <row r="195" spans="4:7" x14ac:dyDescent="0.3">
      <c r="D195">
        <v>178</v>
      </c>
      <c r="E195" s="1">
        <f t="shared" si="9"/>
        <v>714.99499122223312</v>
      </c>
      <c r="F195" s="1">
        <f t="shared" si="8"/>
        <v>627.05906630811216</v>
      </c>
      <c r="G195" s="1">
        <f t="shared" si="10"/>
        <v>170971.73882702785</v>
      </c>
    </row>
    <row r="196" spans="4:7" x14ac:dyDescent="0.3">
      <c r="D196">
        <v>179</v>
      </c>
      <c r="E196" s="1">
        <f t="shared" si="9"/>
        <v>712.38224511261603</v>
      </c>
      <c r="F196" s="1">
        <f t="shared" si="8"/>
        <v>629.67181241772926</v>
      </c>
      <c r="G196" s="1">
        <f t="shared" si="10"/>
        <v>170342.0670146101</v>
      </c>
    </row>
    <row r="197" spans="4:7" x14ac:dyDescent="0.3">
      <c r="D197">
        <v>180</v>
      </c>
      <c r="E197" s="1">
        <f t="shared" si="9"/>
        <v>709.75861256087546</v>
      </c>
      <c r="F197" s="1">
        <f t="shared" si="8"/>
        <v>632.29544496946983</v>
      </c>
      <c r="G197" s="1">
        <f t="shared" si="10"/>
        <v>169709.77156964064</v>
      </c>
    </row>
    <row r="198" spans="4:7" x14ac:dyDescent="0.3">
      <c r="D198">
        <v>181</v>
      </c>
      <c r="E198" s="1">
        <f t="shared" si="9"/>
        <v>707.12404820683594</v>
      </c>
      <c r="F198" s="1">
        <f t="shared" si="8"/>
        <v>634.93000932350935</v>
      </c>
      <c r="G198" s="1">
        <f t="shared" si="10"/>
        <v>169074.84156031712</v>
      </c>
    </row>
    <row r="199" spans="4:7" x14ac:dyDescent="0.3">
      <c r="D199">
        <v>182</v>
      </c>
      <c r="E199" s="1">
        <f t="shared" si="9"/>
        <v>704.47850650132125</v>
      </c>
      <c r="F199" s="1">
        <f t="shared" si="8"/>
        <v>637.57555102902404</v>
      </c>
      <c r="G199" s="1">
        <f t="shared" si="10"/>
        <v>168437.26600928808</v>
      </c>
    </row>
    <row r="200" spans="4:7" x14ac:dyDescent="0.3">
      <c r="D200">
        <v>183</v>
      </c>
      <c r="E200" s="1">
        <f t="shared" si="9"/>
        <v>701.82194170536707</v>
      </c>
      <c r="F200" s="1">
        <f t="shared" si="8"/>
        <v>640.23211582497822</v>
      </c>
      <c r="G200" s="1">
        <f t="shared" si="10"/>
        <v>167797.03389346311</v>
      </c>
    </row>
    <row r="201" spans="4:7" x14ac:dyDescent="0.3">
      <c r="D201">
        <v>184</v>
      </c>
      <c r="E201" s="1">
        <f t="shared" si="9"/>
        <v>699.15430788942967</v>
      </c>
      <c r="F201" s="1">
        <f t="shared" si="8"/>
        <v>642.89974964091562</v>
      </c>
      <c r="G201" s="1">
        <f t="shared" si="10"/>
        <v>167154.13414382219</v>
      </c>
    </row>
    <row r="202" spans="4:7" x14ac:dyDescent="0.3">
      <c r="D202">
        <v>185</v>
      </c>
      <c r="E202" s="1">
        <f t="shared" si="9"/>
        <v>696.47555893259232</v>
      </c>
      <c r="F202" s="1">
        <f t="shared" si="8"/>
        <v>645.57849859775297</v>
      </c>
      <c r="G202" s="1">
        <f t="shared" si="10"/>
        <v>166508.55564522443</v>
      </c>
    </row>
    <row r="203" spans="4:7" x14ac:dyDescent="0.3">
      <c r="D203">
        <v>186</v>
      </c>
      <c r="E203" s="1">
        <f t="shared" si="9"/>
        <v>693.78564852176851</v>
      </c>
      <c r="F203" s="1">
        <f t="shared" si="8"/>
        <v>648.26840900857678</v>
      </c>
      <c r="G203" s="1">
        <f t="shared" si="10"/>
        <v>165860.28723621587</v>
      </c>
    </row>
    <row r="204" spans="4:7" x14ac:dyDescent="0.3">
      <c r="D204">
        <v>187</v>
      </c>
      <c r="E204" s="1">
        <f t="shared" si="9"/>
        <v>691.08453015089947</v>
      </c>
      <c r="F204" s="1">
        <f t="shared" si="8"/>
        <v>650.96952737944582</v>
      </c>
      <c r="G204" s="1">
        <f t="shared" si="10"/>
        <v>165209.31770883643</v>
      </c>
    </row>
    <row r="205" spans="4:7" x14ac:dyDescent="0.3">
      <c r="D205">
        <v>188</v>
      </c>
      <c r="E205" s="1">
        <f t="shared" si="9"/>
        <v>688.37215712015177</v>
      </c>
      <c r="F205" s="1">
        <f t="shared" si="8"/>
        <v>653.68190041019352</v>
      </c>
      <c r="G205" s="1">
        <f t="shared" si="10"/>
        <v>164555.63580842625</v>
      </c>
    </row>
    <row r="206" spans="4:7" x14ac:dyDescent="0.3">
      <c r="D206">
        <v>189</v>
      </c>
      <c r="E206" s="1">
        <f t="shared" si="9"/>
        <v>685.64848253510934</v>
      </c>
      <c r="F206" s="1">
        <f t="shared" si="8"/>
        <v>656.40557499523595</v>
      </c>
      <c r="G206" s="1">
        <f t="shared" si="10"/>
        <v>163899.23023343101</v>
      </c>
    </row>
    <row r="207" spans="4:7" x14ac:dyDescent="0.3">
      <c r="D207">
        <v>190</v>
      </c>
      <c r="E207" s="1">
        <f t="shared" si="9"/>
        <v>682.91345930596253</v>
      </c>
      <c r="F207" s="1">
        <f t="shared" si="8"/>
        <v>659.14059822438276</v>
      </c>
      <c r="G207" s="1">
        <f t="shared" si="10"/>
        <v>163240.08963520662</v>
      </c>
    </row>
    <row r="208" spans="4:7" x14ac:dyDescent="0.3">
      <c r="D208">
        <v>191</v>
      </c>
      <c r="E208" s="1">
        <f t="shared" si="9"/>
        <v>680.16704014669426</v>
      </c>
      <c r="F208" s="1">
        <f t="shared" si="8"/>
        <v>661.88701738365103</v>
      </c>
      <c r="G208" s="1">
        <f t="shared" si="10"/>
        <v>162578.20261782297</v>
      </c>
    </row>
    <row r="209" spans="4:7" x14ac:dyDescent="0.3">
      <c r="D209">
        <v>192</v>
      </c>
      <c r="E209" s="1">
        <f t="shared" si="9"/>
        <v>677.40917757426234</v>
      </c>
      <c r="F209" s="1">
        <f t="shared" si="8"/>
        <v>664.64487995608295</v>
      </c>
      <c r="G209" s="1">
        <f t="shared" si="10"/>
        <v>161913.55773786688</v>
      </c>
    </row>
    <row r="210" spans="4:7" x14ac:dyDescent="0.3">
      <c r="D210">
        <v>193</v>
      </c>
      <c r="E210" s="1">
        <f t="shared" si="9"/>
        <v>674.63982390777869</v>
      </c>
      <c r="F210" s="1">
        <f t="shared" si="8"/>
        <v>667.4142336225666</v>
      </c>
      <c r="G210" s="1">
        <f t="shared" si="10"/>
        <v>161246.1435042443</v>
      </c>
    </row>
    <row r="211" spans="4:7" x14ac:dyDescent="0.3">
      <c r="D211">
        <v>194</v>
      </c>
      <c r="E211" s="1">
        <f t="shared" si="9"/>
        <v>671.85893126768462</v>
      </c>
      <c r="F211" s="1">
        <f t="shared" si="8"/>
        <v>670.19512626266066</v>
      </c>
      <c r="G211" s="1">
        <f t="shared" si="10"/>
        <v>160575.94837798164</v>
      </c>
    </row>
    <row r="212" spans="4:7" x14ac:dyDescent="0.3">
      <c r="D212">
        <v>195</v>
      </c>
      <c r="E212" s="1">
        <f t="shared" si="9"/>
        <v>669.06645157492346</v>
      </c>
      <c r="F212" s="1">
        <f t="shared" ref="F212:F275" si="11">$B$39-E212</f>
        <v>672.98760595542183</v>
      </c>
      <c r="G212" s="1">
        <f t="shared" si="10"/>
        <v>159902.96077202621</v>
      </c>
    </row>
    <row r="213" spans="4:7" x14ac:dyDescent="0.3">
      <c r="D213">
        <v>196</v>
      </c>
      <c r="E213" s="1">
        <f t="shared" si="9"/>
        <v>666.26233655010924</v>
      </c>
      <c r="F213" s="1">
        <f t="shared" si="11"/>
        <v>675.79172098023605</v>
      </c>
      <c r="G213" s="1">
        <f t="shared" si="10"/>
        <v>159227.16905104599</v>
      </c>
    </row>
    <row r="214" spans="4:7" x14ac:dyDescent="0.3">
      <c r="D214">
        <v>197</v>
      </c>
      <c r="E214" s="1">
        <f t="shared" si="9"/>
        <v>663.44653771269168</v>
      </c>
      <c r="F214" s="1">
        <f t="shared" si="11"/>
        <v>678.60751981765361</v>
      </c>
      <c r="G214" s="1">
        <f t="shared" si="10"/>
        <v>158548.56153122833</v>
      </c>
    </row>
    <row r="215" spans="4:7" x14ac:dyDescent="0.3">
      <c r="D215">
        <v>198</v>
      </c>
      <c r="E215" s="1">
        <f t="shared" si="9"/>
        <v>660.61900638011809</v>
      </c>
      <c r="F215" s="1">
        <f t="shared" si="11"/>
        <v>681.4350511502272</v>
      </c>
      <c r="G215" s="1">
        <f t="shared" si="10"/>
        <v>157867.12648007809</v>
      </c>
    </row>
    <row r="216" spans="4:7" x14ac:dyDescent="0.3">
      <c r="D216">
        <v>199</v>
      </c>
      <c r="E216" s="1">
        <f t="shared" si="9"/>
        <v>657.7796936669921</v>
      </c>
      <c r="F216" s="1">
        <f t="shared" si="11"/>
        <v>684.27436386335319</v>
      </c>
      <c r="G216" s="1">
        <f t="shared" si="10"/>
        <v>157182.85211621475</v>
      </c>
    </row>
    <row r="217" spans="4:7" x14ac:dyDescent="0.3">
      <c r="D217">
        <v>200</v>
      </c>
      <c r="E217" s="1">
        <f t="shared" si="9"/>
        <v>654.92855048422814</v>
      </c>
      <c r="F217" s="1">
        <f t="shared" si="11"/>
        <v>687.12550704611715</v>
      </c>
      <c r="G217" s="1">
        <f t="shared" si="10"/>
        <v>156495.72660916863</v>
      </c>
    </row>
    <row r="218" spans="4:7" x14ac:dyDescent="0.3">
      <c r="D218">
        <v>201</v>
      </c>
      <c r="E218" s="1">
        <f t="shared" si="9"/>
        <v>652.06552753820256</v>
      </c>
      <c r="F218" s="1">
        <f t="shared" si="11"/>
        <v>689.98852999214273</v>
      </c>
      <c r="G218" s="1">
        <f t="shared" si="10"/>
        <v>155805.73807917649</v>
      </c>
    </row>
    <row r="219" spans="4:7" x14ac:dyDescent="0.3">
      <c r="D219">
        <v>202</v>
      </c>
      <c r="E219" s="1">
        <f t="shared" si="9"/>
        <v>649.19057532990212</v>
      </c>
      <c r="F219" s="1">
        <f t="shared" si="11"/>
        <v>692.86348220044317</v>
      </c>
      <c r="G219" s="1">
        <f t="shared" si="10"/>
        <v>155112.87459697603</v>
      </c>
    </row>
    <row r="220" spans="4:7" x14ac:dyDescent="0.3">
      <c r="D220">
        <v>203</v>
      </c>
      <c r="E220" s="1">
        <f t="shared" si="9"/>
        <v>646.30364415406677</v>
      </c>
      <c r="F220" s="1">
        <f t="shared" si="11"/>
        <v>695.75041337627852</v>
      </c>
      <c r="G220" s="1">
        <f t="shared" si="10"/>
        <v>154417.12418359975</v>
      </c>
    </row>
    <row r="221" spans="4:7" x14ac:dyDescent="0.3">
      <c r="D221">
        <v>204</v>
      </c>
      <c r="E221" s="1">
        <f t="shared" si="9"/>
        <v>643.40468409833227</v>
      </c>
      <c r="F221" s="1">
        <f t="shared" si="11"/>
        <v>698.64937343201302</v>
      </c>
      <c r="G221" s="1">
        <f t="shared" si="10"/>
        <v>153718.47481016774</v>
      </c>
    </row>
    <row r="222" spans="4:7" x14ac:dyDescent="0.3">
      <c r="D222">
        <v>205</v>
      </c>
      <c r="E222" s="1">
        <f t="shared" si="9"/>
        <v>640.49364504236553</v>
      </c>
      <c r="F222" s="1">
        <f t="shared" si="11"/>
        <v>701.56041248797976</v>
      </c>
      <c r="G222" s="1">
        <f t="shared" si="10"/>
        <v>153016.91439767976</v>
      </c>
    </row>
    <row r="223" spans="4:7" x14ac:dyDescent="0.3">
      <c r="D223">
        <v>206</v>
      </c>
      <c r="E223" s="1">
        <f t="shared" si="9"/>
        <v>637.57047665699895</v>
      </c>
      <c r="F223" s="1">
        <f t="shared" si="11"/>
        <v>704.48358087334634</v>
      </c>
      <c r="G223" s="1">
        <f t="shared" si="10"/>
        <v>152312.43081680642</v>
      </c>
    </row>
    <row r="224" spans="4:7" x14ac:dyDescent="0.3">
      <c r="D224">
        <v>207</v>
      </c>
      <c r="E224" s="1">
        <f t="shared" si="9"/>
        <v>634.63512840336</v>
      </c>
      <c r="F224" s="1">
        <f t="shared" si="11"/>
        <v>707.41892912698529</v>
      </c>
      <c r="G224" s="1">
        <f t="shared" si="10"/>
        <v>151605.01188767943</v>
      </c>
    </row>
    <row r="225" spans="4:7" x14ac:dyDescent="0.3">
      <c r="D225">
        <v>208</v>
      </c>
      <c r="E225" s="1">
        <f t="shared" si="9"/>
        <v>631.68754953199766</v>
      </c>
      <c r="F225" s="1">
        <f t="shared" si="11"/>
        <v>710.36650799834763</v>
      </c>
      <c r="G225" s="1">
        <f t="shared" si="10"/>
        <v>150894.64537968108</v>
      </c>
    </row>
    <row r="226" spans="4:7" x14ac:dyDescent="0.3">
      <c r="D226">
        <v>209</v>
      </c>
      <c r="E226" s="1">
        <f t="shared" si="9"/>
        <v>628.72768908200453</v>
      </c>
      <c r="F226" s="1">
        <f t="shared" si="11"/>
        <v>713.32636844834076</v>
      </c>
      <c r="G226" s="1">
        <f t="shared" si="10"/>
        <v>150181.31901123273</v>
      </c>
    </row>
    <row r="227" spans="4:7" x14ac:dyDescent="0.3">
      <c r="D227">
        <v>210</v>
      </c>
      <c r="E227" s="1">
        <f t="shared" si="9"/>
        <v>625.75549588013632</v>
      </c>
      <c r="F227" s="1">
        <f t="shared" si="11"/>
        <v>716.29856165020897</v>
      </c>
      <c r="G227" s="1">
        <f t="shared" si="10"/>
        <v>149465.02044958252</v>
      </c>
    </row>
    <row r="228" spans="4:7" x14ac:dyDescent="0.3">
      <c r="D228">
        <v>211</v>
      </c>
      <c r="E228" s="1">
        <f t="shared" si="9"/>
        <v>622.77091853992715</v>
      </c>
      <c r="F228" s="1">
        <f t="shared" si="11"/>
        <v>719.28313899041814</v>
      </c>
      <c r="G228" s="1">
        <f t="shared" si="10"/>
        <v>148745.73731059209</v>
      </c>
    </row>
    <row r="229" spans="4:7" x14ac:dyDescent="0.3">
      <c r="D229">
        <v>212</v>
      </c>
      <c r="E229" s="1">
        <f t="shared" si="9"/>
        <v>619.77390546080039</v>
      </c>
      <c r="F229" s="1">
        <f t="shared" si="11"/>
        <v>722.2801520695449</v>
      </c>
      <c r="G229" s="1">
        <f t="shared" si="10"/>
        <v>148023.45715852253</v>
      </c>
    </row>
    <row r="230" spans="4:7" x14ac:dyDescent="0.3">
      <c r="D230">
        <v>213</v>
      </c>
      <c r="E230" s="1">
        <f t="shared" si="9"/>
        <v>616.76440482717726</v>
      </c>
      <c r="F230" s="1">
        <f t="shared" si="11"/>
        <v>725.28965270316803</v>
      </c>
      <c r="G230" s="1">
        <f t="shared" si="10"/>
        <v>147298.16750581938</v>
      </c>
    </row>
    <row r="231" spans="4:7" x14ac:dyDescent="0.3">
      <c r="D231">
        <v>214</v>
      </c>
      <c r="E231" s="1">
        <f t="shared" si="9"/>
        <v>613.74236460758073</v>
      </c>
      <c r="F231" s="1">
        <f t="shared" si="11"/>
        <v>728.31169292276456</v>
      </c>
      <c r="G231" s="1">
        <f t="shared" si="10"/>
        <v>146569.85581289663</v>
      </c>
    </row>
    <row r="232" spans="4:7" x14ac:dyDescent="0.3">
      <c r="D232">
        <v>215</v>
      </c>
      <c r="E232" s="1">
        <f t="shared" si="9"/>
        <v>610.70773255373592</v>
      </c>
      <c r="F232" s="1">
        <f t="shared" si="11"/>
        <v>731.34632497660937</v>
      </c>
      <c r="G232" s="1">
        <f t="shared" si="10"/>
        <v>145838.50948792</v>
      </c>
    </row>
    <row r="233" spans="4:7" x14ac:dyDescent="0.3">
      <c r="D233">
        <v>216</v>
      </c>
      <c r="E233" s="1">
        <f t="shared" si="9"/>
        <v>607.66045619966667</v>
      </c>
      <c r="F233" s="1">
        <f t="shared" si="11"/>
        <v>734.39360133067862</v>
      </c>
      <c r="G233" s="1">
        <f t="shared" si="10"/>
        <v>145104.11588658934</v>
      </c>
    </row>
    <row r="234" spans="4:7" x14ac:dyDescent="0.3">
      <c r="D234">
        <v>217</v>
      </c>
      <c r="E234" s="1">
        <f t="shared" si="9"/>
        <v>604.60048286078893</v>
      </c>
      <c r="F234" s="1">
        <f t="shared" si="11"/>
        <v>737.45357466955636</v>
      </c>
      <c r="G234" s="1">
        <f t="shared" si="10"/>
        <v>144366.66231191979</v>
      </c>
    </row>
    <row r="235" spans="4:7" x14ac:dyDescent="0.3">
      <c r="D235">
        <v>218</v>
      </c>
      <c r="E235" s="1">
        <f t="shared" si="9"/>
        <v>601.52775963299905</v>
      </c>
      <c r="F235" s="1">
        <f t="shared" si="11"/>
        <v>740.52629789734624</v>
      </c>
      <c r="G235" s="1">
        <f t="shared" si="10"/>
        <v>143626.13601402246</v>
      </c>
    </row>
    <row r="236" spans="4:7" x14ac:dyDescent="0.3">
      <c r="D236">
        <v>219</v>
      </c>
      <c r="E236" s="1">
        <f t="shared" si="9"/>
        <v>598.44223339176017</v>
      </c>
      <c r="F236" s="1">
        <f t="shared" si="11"/>
        <v>743.61182413858512</v>
      </c>
      <c r="G236" s="1">
        <f t="shared" si="10"/>
        <v>142882.52418988387</v>
      </c>
    </row>
    <row r="237" spans="4:7" x14ac:dyDescent="0.3">
      <c r="D237">
        <v>220</v>
      </c>
      <c r="E237" s="1">
        <f t="shared" si="9"/>
        <v>595.34385079118272</v>
      </c>
      <c r="F237" s="1">
        <f t="shared" si="11"/>
        <v>746.71020673916257</v>
      </c>
      <c r="G237" s="1">
        <f t="shared" si="10"/>
        <v>142135.8139831447</v>
      </c>
    </row>
    <row r="238" spans="4:7" x14ac:dyDescent="0.3">
      <c r="D238">
        <v>221</v>
      </c>
      <c r="E238" s="1">
        <f t="shared" si="9"/>
        <v>592.23255826310299</v>
      </c>
      <c r="F238" s="1">
        <f t="shared" si="11"/>
        <v>749.8214992672423</v>
      </c>
      <c r="G238" s="1">
        <f t="shared" si="10"/>
        <v>141385.99248387746</v>
      </c>
    </row>
    <row r="239" spans="4:7" x14ac:dyDescent="0.3">
      <c r="D239">
        <v>222</v>
      </c>
      <c r="E239" s="1">
        <f t="shared" si="9"/>
        <v>589.10830201615602</v>
      </c>
      <c r="F239" s="1">
        <f t="shared" si="11"/>
        <v>752.94575551418927</v>
      </c>
      <c r="G239" s="1">
        <f t="shared" si="10"/>
        <v>140633.04672836326</v>
      </c>
    </row>
    <row r="240" spans="4:7" x14ac:dyDescent="0.3">
      <c r="D240">
        <v>223</v>
      </c>
      <c r="E240" s="1">
        <f t="shared" si="9"/>
        <v>585.97102803484688</v>
      </c>
      <c r="F240" s="1">
        <f t="shared" si="11"/>
        <v>756.08302949549841</v>
      </c>
      <c r="G240" s="1">
        <f t="shared" si="10"/>
        <v>139876.96369886777</v>
      </c>
    </row>
    <row r="241" spans="4:7" x14ac:dyDescent="0.3">
      <c r="D241">
        <v>224</v>
      </c>
      <c r="E241" s="1">
        <f t="shared" si="9"/>
        <v>582.82068207861562</v>
      </c>
      <c r="F241" s="1">
        <f t="shared" si="11"/>
        <v>759.23337545172967</v>
      </c>
      <c r="G241" s="1">
        <f t="shared" si="10"/>
        <v>139117.73032341604</v>
      </c>
    </row>
    <row r="242" spans="4:7" x14ac:dyDescent="0.3">
      <c r="D242">
        <v>225</v>
      </c>
      <c r="E242" s="1">
        <f t="shared" si="9"/>
        <v>579.65720968090011</v>
      </c>
      <c r="F242" s="1">
        <f t="shared" si="11"/>
        <v>762.39684784944518</v>
      </c>
      <c r="G242" s="1">
        <f t="shared" si="10"/>
        <v>138355.33347556659</v>
      </c>
    </row>
    <row r="243" spans="4:7" x14ac:dyDescent="0.3">
      <c r="D243">
        <v>226</v>
      </c>
      <c r="E243" s="1">
        <f t="shared" si="9"/>
        <v>576.48055614819407</v>
      </c>
      <c r="F243" s="1">
        <f t="shared" si="11"/>
        <v>765.57350138215122</v>
      </c>
      <c r="G243" s="1">
        <f t="shared" si="10"/>
        <v>137589.75997418445</v>
      </c>
    </row>
    <row r="244" spans="4:7" x14ac:dyDescent="0.3">
      <c r="D244">
        <v>227</v>
      </c>
      <c r="E244" s="1">
        <f t="shared" si="9"/>
        <v>573.29066655910185</v>
      </c>
      <c r="F244" s="1">
        <f t="shared" si="11"/>
        <v>768.76339097124344</v>
      </c>
      <c r="G244" s="1">
        <f t="shared" si="10"/>
        <v>136820.99658321321</v>
      </c>
    </row>
    <row r="245" spans="4:7" x14ac:dyDescent="0.3">
      <c r="D245">
        <v>228</v>
      </c>
      <c r="E245" s="1">
        <f t="shared" ref="E245:E308" si="12">G244*$B$27/100/12</f>
        <v>570.08748576338837</v>
      </c>
      <c r="F245" s="1">
        <f t="shared" si="11"/>
        <v>771.96657176695692</v>
      </c>
      <c r="G245" s="1">
        <f t="shared" ref="G245:G308" si="13">G244-F245</f>
        <v>136049.03001144624</v>
      </c>
    </row>
    <row r="246" spans="4:7" x14ac:dyDescent="0.3">
      <c r="D246">
        <v>229</v>
      </c>
      <c r="E246" s="1">
        <f t="shared" si="12"/>
        <v>566.87095838102596</v>
      </c>
      <c r="F246" s="1">
        <f t="shared" si="11"/>
        <v>775.18309914931933</v>
      </c>
      <c r="G246" s="1">
        <f t="shared" si="13"/>
        <v>135273.84691229693</v>
      </c>
    </row>
    <row r="247" spans="4:7" x14ac:dyDescent="0.3">
      <c r="D247">
        <v>230</v>
      </c>
      <c r="E247" s="1">
        <f t="shared" si="12"/>
        <v>563.64102880123721</v>
      </c>
      <c r="F247" s="1">
        <f t="shared" si="11"/>
        <v>778.41302872910808</v>
      </c>
      <c r="G247" s="1">
        <f t="shared" si="13"/>
        <v>134495.43388356781</v>
      </c>
    </row>
    <row r="248" spans="4:7" x14ac:dyDescent="0.3">
      <c r="D248">
        <v>231</v>
      </c>
      <c r="E248" s="1">
        <f t="shared" si="12"/>
        <v>560.39764118153255</v>
      </c>
      <c r="F248" s="1">
        <f t="shared" si="11"/>
        <v>781.65641634881274</v>
      </c>
      <c r="G248" s="1">
        <f t="shared" si="13"/>
        <v>133713.77746721898</v>
      </c>
    </row>
    <row r="249" spans="4:7" x14ac:dyDescent="0.3">
      <c r="D249">
        <v>232</v>
      </c>
      <c r="E249" s="1">
        <f t="shared" si="12"/>
        <v>557.14073944674567</v>
      </c>
      <c r="F249" s="1">
        <f t="shared" si="11"/>
        <v>784.91331808359962</v>
      </c>
      <c r="G249" s="1">
        <f t="shared" si="13"/>
        <v>132928.86414913539</v>
      </c>
    </row>
    <row r="250" spans="4:7" x14ac:dyDescent="0.3">
      <c r="D250">
        <v>233</v>
      </c>
      <c r="E250" s="1">
        <f t="shared" si="12"/>
        <v>553.87026728806416</v>
      </c>
      <c r="F250" s="1">
        <f t="shared" si="11"/>
        <v>788.18379024228113</v>
      </c>
      <c r="G250" s="1">
        <f t="shared" si="13"/>
        <v>132140.68035889312</v>
      </c>
    </row>
    <row r="251" spans="4:7" x14ac:dyDescent="0.3">
      <c r="D251">
        <v>234</v>
      </c>
      <c r="E251" s="1">
        <f t="shared" si="12"/>
        <v>550.58616816205461</v>
      </c>
      <c r="F251" s="1">
        <f t="shared" si="11"/>
        <v>791.46788936829068</v>
      </c>
      <c r="G251" s="1">
        <f t="shared" si="13"/>
        <v>131349.21246952482</v>
      </c>
    </row>
    <row r="252" spans="4:7" x14ac:dyDescent="0.3">
      <c r="D252">
        <v>235</v>
      </c>
      <c r="E252" s="1">
        <f t="shared" si="12"/>
        <v>547.28838528968674</v>
      </c>
      <c r="F252" s="1">
        <f t="shared" si="11"/>
        <v>794.76567224065855</v>
      </c>
      <c r="G252" s="1">
        <f t="shared" si="13"/>
        <v>130554.44679728417</v>
      </c>
    </row>
    <row r="253" spans="4:7" x14ac:dyDescent="0.3">
      <c r="D253">
        <v>236</v>
      </c>
      <c r="E253" s="1">
        <f t="shared" si="12"/>
        <v>543.97686165535072</v>
      </c>
      <c r="F253" s="1">
        <f t="shared" si="11"/>
        <v>798.07719587499457</v>
      </c>
      <c r="G253" s="1">
        <f t="shared" si="13"/>
        <v>129756.36960140917</v>
      </c>
    </row>
    <row r="254" spans="4:7" x14ac:dyDescent="0.3">
      <c r="D254">
        <v>237</v>
      </c>
      <c r="E254" s="1">
        <f t="shared" si="12"/>
        <v>540.65154000587154</v>
      </c>
      <c r="F254" s="1">
        <f t="shared" si="11"/>
        <v>801.40251752447375</v>
      </c>
      <c r="G254" s="1">
        <f t="shared" si="13"/>
        <v>128954.96708388469</v>
      </c>
    </row>
    <row r="255" spans="4:7" x14ac:dyDescent="0.3">
      <c r="D255">
        <v>238</v>
      </c>
      <c r="E255" s="1">
        <f t="shared" si="12"/>
        <v>537.31236284951945</v>
      </c>
      <c r="F255" s="1">
        <f t="shared" si="11"/>
        <v>804.74169468082584</v>
      </c>
      <c r="G255" s="1">
        <f t="shared" si="13"/>
        <v>128150.22538920387</v>
      </c>
    </row>
    <row r="256" spans="4:7" x14ac:dyDescent="0.3">
      <c r="D256">
        <v>239</v>
      </c>
      <c r="E256" s="1">
        <f t="shared" si="12"/>
        <v>533.95927245501616</v>
      </c>
      <c r="F256" s="1">
        <f t="shared" si="11"/>
        <v>808.09478507532913</v>
      </c>
      <c r="G256" s="1">
        <f t="shared" si="13"/>
        <v>127342.13060412854</v>
      </c>
    </row>
    <row r="257" spans="4:7" x14ac:dyDescent="0.3">
      <c r="D257">
        <v>240</v>
      </c>
      <c r="E257" s="1">
        <f t="shared" si="12"/>
        <v>530.59221085053559</v>
      </c>
      <c r="F257" s="1">
        <f t="shared" si="11"/>
        <v>811.4618466798097</v>
      </c>
      <c r="G257" s="1">
        <f t="shared" si="13"/>
        <v>126530.66875744873</v>
      </c>
    </row>
    <row r="258" spans="4:7" x14ac:dyDescent="0.3">
      <c r="D258">
        <v>241</v>
      </c>
      <c r="E258" s="1">
        <f t="shared" si="12"/>
        <v>527.21111982270293</v>
      </c>
      <c r="F258" s="1">
        <f t="shared" si="11"/>
        <v>814.84293770764236</v>
      </c>
      <c r="G258" s="1">
        <f t="shared" si="13"/>
        <v>125715.82581974109</v>
      </c>
    </row>
    <row r="259" spans="4:7" x14ac:dyDescent="0.3">
      <c r="D259">
        <v>242</v>
      </c>
      <c r="E259" s="1">
        <f t="shared" si="12"/>
        <v>523.81594091558793</v>
      </c>
      <c r="F259" s="1">
        <f t="shared" si="11"/>
        <v>818.23811661475736</v>
      </c>
      <c r="G259" s="1">
        <f t="shared" si="13"/>
        <v>124897.58770312634</v>
      </c>
    </row>
    <row r="260" spans="4:7" x14ac:dyDescent="0.3">
      <c r="D260">
        <v>243</v>
      </c>
      <c r="E260" s="1">
        <f t="shared" si="12"/>
        <v>520.40661542969303</v>
      </c>
      <c r="F260" s="1">
        <f t="shared" si="11"/>
        <v>821.64744210065226</v>
      </c>
      <c r="G260" s="1">
        <f t="shared" si="13"/>
        <v>124075.94026102568</v>
      </c>
    </row>
    <row r="261" spans="4:7" x14ac:dyDescent="0.3">
      <c r="D261">
        <v>244</v>
      </c>
      <c r="E261" s="1">
        <f t="shared" si="12"/>
        <v>516.98308442094037</v>
      </c>
      <c r="F261" s="1">
        <f t="shared" si="11"/>
        <v>825.07097310940492</v>
      </c>
      <c r="G261" s="1">
        <f t="shared" si="13"/>
        <v>123250.86928791627</v>
      </c>
    </row>
    <row r="262" spans="4:7" x14ac:dyDescent="0.3">
      <c r="D262">
        <v>245</v>
      </c>
      <c r="E262" s="1">
        <f t="shared" si="12"/>
        <v>513.54528869965111</v>
      </c>
      <c r="F262" s="1">
        <f t="shared" si="11"/>
        <v>828.50876883069418</v>
      </c>
      <c r="G262" s="1">
        <f t="shared" si="13"/>
        <v>122422.36051908557</v>
      </c>
    </row>
    <row r="263" spans="4:7" x14ac:dyDescent="0.3">
      <c r="D263">
        <v>246</v>
      </c>
      <c r="E263" s="1">
        <f t="shared" si="12"/>
        <v>510.09316882952317</v>
      </c>
      <c r="F263" s="1">
        <f t="shared" si="11"/>
        <v>831.96088870082212</v>
      </c>
      <c r="G263" s="1">
        <f t="shared" si="13"/>
        <v>121590.39963038475</v>
      </c>
    </row>
    <row r="264" spans="4:7" x14ac:dyDescent="0.3">
      <c r="D264">
        <v>247</v>
      </c>
      <c r="E264" s="1">
        <f t="shared" si="12"/>
        <v>506.62666512660309</v>
      </c>
      <c r="F264" s="1">
        <f t="shared" si="11"/>
        <v>835.42739240374226</v>
      </c>
      <c r="G264" s="1">
        <f t="shared" si="13"/>
        <v>120754.97223798101</v>
      </c>
    </row>
    <row r="265" spans="4:7" x14ac:dyDescent="0.3">
      <c r="D265">
        <v>248</v>
      </c>
      <c r="E265" s="1">
        <f t="shared" si="12"/>
        <v>503.14571765825423</v>
      </c>
      <c r="F265" s="1">
        <f t="shared" si="11"/>
        <v>838.90833987209112</v>
      </c>
      <c r="G265" s="1">
        <f t="shared" si="13"/>
        <v>119916.06389810891</v>
      </c>
    </row>
    <row r="266" spans="4:7" x14ac:dyDescent="0.3">
      <c r="D266">
        <v>249</v>
      </c>
      <c r="E266" s="1">
        <f t="shared" si="12"/>
        <v>499.65026624212049</v>
      </c>
      <c r="F266" s="1">
        <f t="shared" si="11"/>
        <v>842.40379128822474</v>
      </c>
      <c r="G266" s="1">
        <f t="shared" si="13"/>
        <v>119073.66010682069</v>
      </c>
    </row>
    <row r="267" spans="4:7" x14ac:dyDescent="0.3">
      <c r="D267">
        <v>250</v>
      </c>
      <c r="E267" s="1">
        <f t="shared" si="12"/>
        <v>496.14025044508622</v>
      </c>
      <c r="F267" s="1">
        <f t="shared" si="11"/>
        <v>845.91380708525912</v>
      </c>
      <c r="G267" s="1">
        <f t="shared" si="13"/>
        <v>118227.74629973543</v>
      </c>
    </row>
    <row r="268" spans="4:7" x14ac:dyDescent="0.3">
      <c r="D268">
        <v>251</v>
      </c>
      <c r="E268" s="1">
        <f t="shared" si="12"/>
        <v>492.61560958223095</v>
      </c>
      <c r="F268" s="1">
        <f t="shared" si="11"/>
        <v>849.43844794811434</v>
      </c>
      <c r="G268" s="1">
        <f t="shared" si="13"/>
        <v>117378.30785178732</v>
      </c>
    </row>
    <row r="269" spans="4:7" x14ac:dyDescent="0.3">
      <c r="D269">
        <v>252</v>
      </c>
      <c r="E269" s="1">
        <f t="shared" si="12"/>
        <v>489.07628271578051</v>
      </c>
      <c r="F269" s="1">
        <f t="shared" si="11"/>
        <v>852.97777481456478</v>
      </c>
      <c r="G269" s="1">
        <f t="shared" si="13"/>
        <v>116525.33007697275</v>
      </c>
    </row>
    <row r="270" spans="4:7" x14ac:dyDescent="0.3">
      <c r="D270">
        <v>253</v>
      </c>
      <c r="E270" s="1">
        <f t="shared" si="12"/>
        <v>485.52220865405314</v>
      </c>
      <c r="F270" s="1">
        <f t="shared" si="11"/>
        <v>856.53184887629209</v>
      </c>
      <c r="G270" s="1">
        <f t="shared" si="13"/>
        <v>115668.79822809646</v>
      </c>
    </row>
    <row r="271" spans="4:7" x14ac:dyDescent="0.3">
      <c r="D271">
        <v>254</v>
      </c>
      <c r="E271" s="1">
        <f t="shared" si="12"/>
        <v>481.95332595040196</v>
      </c>
      <c r="F271" s="1">
        <f t="shared" si="11"/>
        <v>860.10073157994339</v>
      </c>
      <c r="G271" s="1">
        <f t="shared" si="13"/>
        <v>114808.69749651651</v>
      </c>
    </row>
    <row r="272" spans="4:7" x14ac:dyDescent="0.3">
      <c r="D272">
        <v>255</v>
      </c>
      <c r="E272" s="1">
        <f t="shared" si="12"/>
        <v>478.36957290215213</v>
      </c>
      <c r="F272" s="1">
        <f t="shared" si="11"/>
        <v>863.6844846281931</v>
      </c>
      <c r="G272" s="1">
        <f t="shared" si="13"/>
        <v>113945.01301188832</v>
      </c>
    </row>
    <row r="273" spans="4:7" x14ac:dyDescent="0.3">
      <c r="D273">
        <v>256</v>
      </c>
      <c r="E273" s="1">
        <f t="shared" si="12"/>
        <v>474.77088754953462</v>
      </c>
      <c r="F273" s="1">
        <f t="shared" si="11"/>
        <v>867.28316998081073</v>
      </c>
      <c r="G273" s="1">
        <f t="shared" si="13"/>
        <v>113077.72984190751</v>
      </c>
    </row>
    <row r="274" spans="4:7" x14ac:dyDescent="0.3">
      <c r="D274">
        <v>257</v>
      </c>
      <c r="E274" s="1">
        <f t="shared" si="12"/>
        <v>471.15720767461465</v>
      </c>
      <c r="F274" s="1">
        <f t="shared" si="11"/>
        <v>870.89684985573058</v>
      </c>
      <c r="G274" s="1">
        <f t="shared" si="13"/>
        <v>112206.83299205177</v>
      </c>
    </row>
    <row r="275" spans="4:7" x14ac:dyDescent="0.3">
      <c r="D275">
        <v>258</v>
      </c>
      <c r="E275" s="1">
        <f t="shared" si="12"/>
        <v>467.5284708002157</v>
      </c>
      <c r="F275" s="1">
        <f t="shared" si="11"/>
        <v>874.52558673012959</v>
      </c>
      <c r="G275" s="1">
        <f t="shared" si="13"/>
        <v>111332.30740532164</v>
      </c>
    </row>
    <row r="276" spans="4:7" x14ac:dyDescent="0.3">
      <c r="D276">
        <v>259</v>
      </c>
      <c r="E276" s="1">
        <f t="shared" si="12"/>
        <v>463.8846141888402</v>
      </c>
      <c r="F276" s="1">
        <f t="shared" ref="F276:F339" si="14">$B$39-E276</f>
        <v>878.16944334150503</v>
      </c>
      <c r="G276" s="1">
        <f t="shared" si="13"/>
        <v>110454.13796198013</v>
      </c>
    </row>
    <row r="277" spans="4:7" x14ac:dyDescent="0.3">
      <c r="D277">
        <v>260</v>
      </c>
      <c r="E277" s="1">
        <f t="shared" si="12"/>
        <v>460.22557484158392</v>
      </c>
      <c r="F277" s="1">
        <f t="shared" si="14"/>
        <v>881.82848268876137</v>
      </c>
      <c r="G277" s="1">
        <f t="shared" si="13"/>
        <v>109572.30947929136</v>
      </c>
    </row>
    <row r="278" spans="4:7" x14ac:dyDescent="0.3">
      <c r="D278">
        <v>261</v>
      </c>
      <c r="E278" s="1">
        <f t="shared" si="12"/>
        <v>456.55128949704732</v>
      </c>
      <c r="F278" s="1">
        <f t="shared" si="14"/>
        <v>885.50276803329803</v>
      </c>
      <c r="G278" s="1">
        <f t="shared" si="13"/>
        <v>108686.80671125806</v>
      </c>
    </row>
    <row r="279" spans="4:7" x14ac:dyDescent="0.3">
      <c r="D279">
        <v>262</v>
      </c>
      <c r="E279" s="1">
        <f t="shared" si="12"/>
        <v>452.86169463024197</v>
      </c>
      <c r="F279" s="1">
        <f t="shared" si="14"/>
        <v>889.19236290010326</v>
      </c>
      <c r="G279" s="1">
        <f t="shared" si="13"/>
        <v>107797.61434835795</v>
      </c>
    </row>
    <row r="280" spans="4:7" x14ac:dyDescent="0.3">
      <c r="D280">
        <v>263</v>
      </c>
      <c r="E280" s="1">
        <f t="shared" si="12"/>
        <v>449.15672645149152</v>
      </c>
      <c r="F280" s="1">
        <f t="shared" si="14"/>
        <v>892.89733107885377</v>
      </c>
      <c r="G280" s="1">
        <f t="shared" si="13"/>
        <v>106904.71701727909</v>
      </c>
    </row>
    <row r="281" spans="4:7" x14ac:dyDescent="0.3">
      <c r="D281">
        <v>264</v>
      </c>
      <c r="E281" s="1">
        <f t="shared" si="12"/>
        <v>445.43632090532964</v>
      </c>
      <c r="F281" s="1">
        <f t="shared" si="14"/>
        <v>896.6177366250156</v>
      </c>
      <c r="G281" s="1">
        <f t="shared" si="13"/>
        <v>106008.09928065407</v>
      </c>
    </row>
    <row r="282" spans="4:7" x14ac:dyDescent="0.3">
      <c r="D282">
        <v>265</v>
      </c>
      <c r="E282" s="1">
        <f t="shared" si="12"/>
        <v>441.70041366939199</v>
      </c>
      <c r="F282" s="1">
        <f t="shared" si="14"/>
        <v>900.3536438609533</v>
      </c>
      <c r="G282" s="1">
        <f t="shared" si="13"/>
        <v>105107.74563679312</v>
      </c>
    </row>
    <row r="283" spans="4:7" x14ac:dyDescent="0.3">
      <c r="D283">
        <v>266</v>
      </c>
      <c r="E283" s="1">
        <f t="shared" si="12"/>
        <v>437.94894015330465</v>
      </c>
      <c r="F283" s="1">
        <f t="shared" si="14"/>
        <v>904.10511737704064</v>
      </c>
      <c r="G283" s="1">
        <f t="shared" si="13"/>
        <v>104203.64051941608</v>
      </c>
    </row>
    <row r="284" spans="4:7" x14ac:dyDescent="0.3">
      <c r="D284">
        <v>267</v>
      </c>
      <c r="E284" s="1">
        <f t="shared" si="12"/>
        <v>434.18183549756696</v>
      </c>
      <c r="F284" s="1">
        <f t="shared" si="14"/>
        <v>907.87222203277838</v>
      </c>
      <c r="G284" s="1">
        <f t="shared" si="13"/>
        <v>103295.7682973833</v>
      </c>
    </row>
    <row r="285" spans="4:7" x14ac:dyDescent="0.3">
      <c r="D285">
        <v>268</v>
      </c>
      <c r="E285" s="1">
        <f t="shared" si="12"/>
        <v>430.39903457243048</v>
      </c>
      <c r="F285" s="1">
        <f t="shared" si="14"/>
        <v>911.65502295791475</v>
      </c>
      <c r="G285" s="1">
        <f t="shared" si="13"/>
        <v>102384.11327442538</v>
      </c>
    </row>
    <row r="286" spans="4:7" x14ac:dyDescent="0.3">
      <c r="D286">
        <v>269</v>
      </c>
      <c r="E286" s="1">
        <f t="shared" si="12"/>
        <v>426.60047197677244</v>
      </c>
      <c r="F286" s="1">
        <f t="shared" si="14"/>
        <v>915.45358555357279</v>
      </c>
      <c r="G286" s="1">
        <f t="shared" si="13"/>
        <v>101468.6596888718</v>
      </c>
    </row>
    <row r="287" spans="4:7" x14ac:dyDescent="0.3">
      <c r="D287">
        <v>270</v>
      </c>
      <c r="E287" s="1">
        <f t="shared" si="12"/>
        <v>422.78608203696587</v>
      </c>
      <c r="F287" s="1">
        <f t="shared" si="14"/>
        <v>919.26797549337948</v>
      </c>
      <c r="G287" s="1">
        <f t="shared" si="13"/>
        <v>100549.39171337843</v>
      </c>
    </row>
    <row r="288" spans="4:7" x14ac:dyDescent="0.3">
      <c r="D288">
        <v>271</v>
      </c>
      <c r="E288" s="1">
        <f t="shared" si="12"/>
        <v>418.95579880574343</v>
      </c>
      <c r="F288" s="1">
        <f t="shared" si="14"/>
        <v>923.09825872460192</v>
      </c>
      <c r="G288" s="1">
        <f t="shared" si="13"/>
        <v>99626.293454653831</v>
      </c>
    </row>
    <row r="289" spans="4:7" x14ac:dyDescent="0.3">
      <c r="D289">
        <v>272</v>
      </c>
      <c r="E289" s="1">
        <f t="shared" si="12"/>
        <v>415.10955606105762</v>
      </c>
      <c r="F289" s="1">
        <f t="shared" si="14"/>
        <v>926.94450146928762</v>
      </c>
      <c r="G289" s="1">
        <f t="shared" si="13"/>
        <v>98699.348953184541</v>
      </c>
    </row>
    <row r="290" spans="4:7" x14ac:dyDescent="0.3">
      <c r="D290">
        <v>273</v>
      </c>
      <c r="E290" s="1">
        <f t="shared" si="12"/>
        <v>411.24728730493558</v>
      </c>
      <c r="F290" s="1">
        <f t="shared" si="14"/>
        <v>930.80677022540976</v>
      </c>
      <c r="G290" s="1">
        <f t="shared" si="13"/>
        <v>97768.542182959136</v>
      </c>
    </row>
    <row r="291" spans="4:7" x14ac:dyDescent="0.3">
      <c r="D291">
        <v>274</v>
      </c>
      <c r="E291" s="1">
        <f t="shared" si="12"/>
        <v>407.36892576232975</v>
      </c>
      <c r="F291" s="1">
        <f t="shared" si="14"/>
        <v>934.68513176801548</v>
      </c>
      <c r="G291" s="1">
        <f t="shared" si="13"/>
        <v>96833.857051191124</v>
      </c>
    </row>
    <row r="292" spans="4:7" x14ac:dyDescent="0.3">
      <c r="D292">
        <v>275</v>
      </c>
      <c r="E292" s="1">
        <f t="shared" si="12"/>
        <v>403.47440437996306</v>
      </c>
      <c r="F292" s="1">
        <f t="shared" si="14"/>
        <v>938.57965315038223</v>
      </c>
      <c r="G292" s="1">
        <f t="shared" si="13"/>
        <v>95895.277398040736</v>
      </c>
    </row>
    <row r="293" spans="4:7" x14ac:dyDescent="0.3">
      <c r="D293">
        <v>276</v>
      </c>
      <c r="E293" s="1">
        <f t="shared" si="12"/>
        <v>399.56365582516975</v>
      </c>
      <c r="F293" s="1">
        <f t="shared" si="14"/>
        <v>942.4904017051756</v>
      </c>
      <c r="G293" s="1">
        <f t="shared" si="13"/>
        <v>94952.786996335562</v>
      </c>
    </row>
    <row r="294" spans="4:7" x14ac:dyDescent="0.3">
      <c r="D294">
        <v>277</v>
      </c>
      <c r="E294" s="1">
        <f t="shared" si="12"/>
        <v>395.63661248473153</v>
      </c>
      <c r="F294" s="1">
        <f t="shared" si="14"/>
        <v>946.4174450456137</v>
      </c>
      <c r="G294" s="1">
        <f t="shared" si="13"/>
        <v>94006.369551289943</v>
      </c>
    </row>
    <row r="295" spans="4:7" x14ac:dyDescent="0.3">
      <c r="D295">
        <v>278</v>
      </c>
      <c r="E295" s="1">
        <f t="shared" si="12"/>
        <v>391.69320646370807</v>
      </c>
      <c r="F295" s="1">
        <f t="shared" si="14"/>
        <v>950.36085106663722</v>
      </c>
      <c r="G295" s="1">
        <f t="shared" si="13"/>
        <v>93056.008700223305</v>
      </c>
    </row>
    <row r="296" spans="4:7" x14ac:dyDescent="0.3">
      <c r="D296">
        <v>279</v>
      </c>
      <c r="E296" s="1">
        <f t="shared" si="12"/>
        <v>387.73336958426376</v>
      </c>
      <c r="F296" s="1">
        <f t="shared" si="14"/>
        <v>954.32068794608153</v>
      </c>
      <c r="G296" s="1">
        <f t="shared" si="13"/>
        <v>92101.688012277227</v>
      </c>
    </row>
    <row r="297" spans="4:7" x14ac:dyDescent="0.3">
      <c r="D297">
        <v>280</v>
      </c>
      <c r="E297" s="1">
        <f t="shared" si="12"/>
        <v>383.75703338448847</v>
      </c>
      <c r="F297" s="1">
        <f t="shared" si="14"/>
        <v>958.29702414585677</v>
      </c>
      <c r="G297" s="1">
        <f t="shared" si="13"/>
        <v>91143.390988131374</v>
      </c>
    </row>
    <row r="298" spans="4:7" x14ac:dyDescent="0.3">
      <c r="D298">
        <v>281</v>
      </c>
      <c r="E298" s="1">
        <f t="shared" si="12"/>
        <v>379.76412911721405</v>
      </c>
      <c r="F298" s="1">
        <f t="shared" si="14"/>
        <v>962.28992841313129</v>
      </c>
      <c r="G298" s="1">
        <f t="shared" si="13"/>
        <v>90181.101059718247</v>
      </c>
    </row>
    <row r="299" spans="4:7" x14ac:dyDescent="0.3">
      <c r="D299">
        <v>282</v>
      </c>
      <c r="E299" s="1">
        <f t="shared" si="12"/>
        <v>375.754587748826</v>
      </c>
      <c r="F299" s="1">
        <f t="shared" si="14"/>
        <v>966.29946978151929</v>
      </c>
      <c r="G299" s="1">
        <f t="shared" si="13"/>
        <v>89214.801589936731</v>
      </c>
    </row>
    <row r="300" spans="4:7" x14ac:dyDescent="0.3">
      <c r="D300">
        <v>283</v>
      </c>
      <c r="E300" s="1">
        <f t="shared" si="12"/>
        <v>371.72833995806968</v>
      </c>
      <c r="F300" s="1">
        <f t="shared" si="14"/>
        <v>970.32571757227561</v>
      </c>
      <c r="G300" s="1">
        <f t="shared" si="13"/>
        <v>88244.475872364448</v>
      </c>
    </row>
    <row r="301" spans="4:7" x14ac:dyDescent="0.3">
      <c r="D301">
        <v>284</v>
      </c>
      <c r="E301" s="1">
        <f t="shared" si="12"/>
        <v>367.68531613485192</v>
      </c>
      <c r="F301" s="1">
        <f t="shared" si="14"/>
        <v>974.36874139549332</v>
      </c>
      <c r="G301" s="1">
        <f t="shared" si="13"/>
        <v>87270.107130968958</v>
      </c>
    </row>
    <row r="302" spans="4:7" x14ac:dyDescent="0.3">
      <c r="D302">
        <v>285</v>
      </c>
      <c r="E302" s="1">
        <f t="shared" si="12"/>
        <v>363.62544637903733</v>
      </c>
      <c r="F302" s="1">
        <f t="shared" si="14"/>
        <v>978.4286111513079</v>
      </c>
      <c r="G302" s="1">
        <f t="shared" si="13"/>
        <v>86291.678519817651</v>
      </c>
    </row>
    <row r="303" spans="4:7" x14ac:dyDescent="0.3">
      <c r="D303">
        <v>286</v>
      </c>
      <c r="E303" s="1">
        <f t="shared" si="12"/>
        <v>359.54866049924021</v>
      </c>
      <c r="F303" s="1">
        <f t="shared" si="14"/>
        <v>982.50539703110508</v>
      </c>
      <c r="G303" s="1">
        <f t="shared" si="13"/>
        <v>85309.173122786553</v>
      </c>
    </row>
    <row r="304" spans="4:7" x14ac:dyDescent="0.3">
      <c r="D304">
        <v>287</v>
      </c>
      <c r="E304" s="1">
        <f t="shared" si="12"/>
        <v>355.45488801161065</v>
      </c>
      <c r="F304" s="1">
        <f t="shared" si="14"/>
        <v>986.5991695187347</v>
      </c>
      <c r="G304" s="1">
        <f t="shared" si="13"/>
        <v>84322.573953267813</v>
      </c>
    </row>
    <row r="305" spans="4:7" x14ac:dyDescent="0.3">
      <c r="D305">
        <v>288</v>
      </c>
      <c r="E305" s="1">
        <f t="shared" si="12"/>
        <v>351.34405813861594</v>
      </c>
      <c r="F305" s="1">
        <f t="shared" si="14"/>
        <v>990.7099993917293</v>
      </c>
      <c r="G305" s="1">
        <f t="shared" si="13"/>
        <v>83331.863953876076</v>
      </c>
    </row>
    <row r="306" spans="4:7" x14ac:dyDescent="0.3">
      <c r="D306">
        <v>289</v>
      </c>
      <c r="E306" s="1">
        <f t="shared" si="12"/>
        <v>347.21609980781699</v>
      </c>
      <c r="F306" s="1">
        <f t="shared" si="14"/>
        <v>994.83795772252824</v>
      </c>
      <c r="G306" s="1">
        <f t="shared" si="13"/>
        <v>82337.025996153548</v>
      </c>
    </row>
    <row r="307" spans="4:7" x14ac:dyDescent="0.3">
      <c r="D307">
        <v>290</v>
      </c>
      <c r="E307" s="1">
        <f t="shared" si="12"/>
        <v>343.07094165063978</v>
      </c>
      <c r="F307" s="1">
        <f t="shared" si="14"/>
        <v>998.98311587970557</v>
      </c>
      <c r="G307" s="1">
        <f t="shared" si="13"/>
        <v>81338.042880273846</v>
      </c>
    </row>
    <row r="308" spans="4:7" x14ac:dyDescent="0.3">
      <c r="D308">
        <v>291</v>
      </c>
      <c r="E308" s="1">
        <f t="shared" si="12"/>
        <v>338.90851200114099</v>
      </c>
      <c r="F308" s="1">
        <f t="shared" si="14"/>
        <v>1003.1455455292044</v>
      </c>
      <c r="G308" s="1">
        <f t="shared" si="13"/>
        <v>80334.897334744644</v>
      </c>
    </row>
    <row r="309" spans="4:7" x14ac:dyDescent="0.3">
      <c r="D309">
        <v>292</v>
      </c>
      <c r="E309" s="1">
        <f t="shared" ref="E309:E372" si="15">G308*$B$27/100/12</f>
        <v>334.72873889476932</v>
      </c>
      <c r="F309" s="1">
        <f t="shared" si="14"/>
        <v>1007.325318635576</v>
      </c>
      <c r="G309" s="1">
        <f t="shared" ref="G309:G372" si="16">G308-F309</f>
        <v>79327.572016109072</v>
      </c>
    </row>
    <row r="310" spans="4:7" x14ac:dyDescent="0.3">
      <c r="D310">
        <v>293</v>
      </c>
      <c r="E310" s="1">
        <f t="shared" si="15"/>
        <v>330.53155006712115</v>
      </c>
      <c r="F310" s="1">
        <f t="shared" si="14"/>
        <v>1011.5225074632242</v>
      </c>
      <c r="G310" s="1">
        <f t="shared" si="16"/>
        <v>78316.049508645854</v>
      </c>
    </row>
    <row r="311" spans="4:7" x14ac:dyDescent="0.3">
      <c r="D311">
        <v>294</v>
      </c>
      <c r="E311" s="1">
        <f t="shared" si="15"/>
        <v>326.31687295269103</v>
      </c>
      <c r="F311" s="1">
        <f t="shared" si="14"/>
        <v>1015.7371845776543</v>
      </c>
      <c r="G311" s="1">
        <f t="shared" si="16"/>
        <v>77300.312324068203</v>
      </c>
    </row>
    <row r="312" spans="4:7" x14ac:dyDescent="0.3">
      <c r="D312">
        <v>295</v>
      </c>
      <c r="E312" s="1">
        <f t="shared" si="15"/>
        <v>322.08463468361754</v>
      </c>
      <c r="F312" s="1">
        <f t="shared" si="14"/>
        <v>1019.9694228467278</v>
      </c>
      <c r="G312" s="1">
        <f t="shared" si="16"/>
        <v>76280.342901221476</v>
      </c>
    </row>
    <row r="313" spans="4:7" x14ac:dyDescent="0.3">
      <c r="D313">
        <v>296</v>
      </c>
      <c r="E313" s="1">
        <f t="shared" si="15"/>
        <v>317.83476208842279</v>
      </c>
      <c r="F313" s="1">
        <f t="shared" si="14"/>
        <v>1024.2192954419224</v>
      </c>
      <c r="G313" s="1">
        <f t="shared" si="16"/>
        <v>75256.123605779547</v>
      </c>
    </row>
    <row r="314" spans="4:7" x14ac:dyDescent="0.3">
      <c r="D314">
        <v>297</v>
      </c>
      <c r="E314" s="1">
        <f t="shared" si="15"/>
        <v>313.5671816907481</v>
      </c>
      <c r="F314" s="1">
        <f t="shared" si="14"/>
        <v>1028.4868758395971</v>
      </c>
      <c r="G314" s="1">
        <f t="shared" si="16"/>
        <v>74227.636729939943</v>
      </c>
    </row>
    <row r="315" spans="4:7" x14ac:dyDescent="0.3">
      <c r="D315">
        <v>298</v>
      </c>
      <c r="E315" s="1">
        <f t="shared" si="15"/>
        <v>309.28181970808311</v>
      </c>
      <c r="F315" s="1">
        <f t="shared" si="14"/>
        <v>1032.7722378222622</v>
      </c>
      <c r="G315" s="1">
        <f t="shared" si="16"/>
        <v>73194.864492117675</v>
      </c>
    </row>
    <row r="316" spans="4:7" x14ac:dyDescent="0.3">
      <c r="D316">
        <v>299</v>
      </c>
      <c r="E316" s="1">
        <f t="shared" si="15"/>
        <v>304.97860205049028</v>
      </c>
      <c r="F316" s="1">
        <f t="shared" si="14"/>
        <v>1037.075455479855</v>
      </c>
      <c r="G316" s="1">
        <f t="shared" si="16"/>
        <v>72157.789036637812</v>
      </c>
    </row>
    <row r="317" spans="4:7" x14ac:dyDescent="0.3">
      <c r="D317">
        <v>300</v>
      </c>
      <c r="E317" s="1">
        <f t="shared" si="15"/>
        <v>300.65745431932424</v>
      </c>
      <c r="F317" s="1">
        <f t="shared" si="14"/>
        <v>1041.3966032110211</v>
      </c>
      <c r="G317" s="1">
        <f t="shared" si="16"/>
        <v>71116.392433426794</v>
      </c>
    </row>
    <row r="318" spans="4:7" x14ac:dyDescent="0.3">
      <c r="D318">
        <v>301</v>
      </c>
      <c r="E318" s="1">
        <f t="shared" si="15"/>
        <v>296.318301805945</v>
      </c>
      <c r="F318" s="1">
        <f t="shared" si="14"/>
        <v>1045.7357557244004</v>
      </c>
      <c r="G318" s="1">
        <f t="shared" si="16"/>
        <v>70070.656677702398</v>
      </c>
    </row>
    <row r="319" spans="4:7" x14ac:dyDescent="0.3">
      <c r="D319">
        <v>302</v>
      </c>
      <c r="E319" s="1">
        <f t="shared" si="15"/>
        <v>291.96106949042661</v>
      </c>
      <c r="F319" s="1">
        <f t="shared" si="14"/>
        <v>1050.0929880399187</v>
      </c>
      <c r="G319" s="1">
        <f t="shared" si="16"/>
        <v>69020.563689662478</v>
      </c>
    </row>
    <row r="320" spans="4:7" x14ac:dyDescent="0.3">
      <c r="D320">
        <v>303</v>
      </c>
      <c r="E320" s="1">
        <f t="shared" si="15"/>
        <v>287.58568204026034</v>
      </c>
      <c r="F320" s="1">
        <f t="shared" si="14"/>
        <v>1054.468375490085</v>
      </c>
      <c r="G320" s="1">
        <f t="shared" si="16"/>
        <v>67966.095314172388</v>
      </c>
    </row>
    <row r="321" spans="4:7" x14ac:dyDescent="0.3">
      <c r="D321">
        <v>304</v>
      </c>
      <c r="E321" s="1">
        <f t="shared" si="15"/>
        <v>283.1920638090516</v>
      </c>
      <c r="F321" s="1">
        <f t="shared" si="14"/>
        <v>1058.8619937212936</v>
      </c>
      <c r="G321" s="1">
        <f t="shared" si="16"/>
        <v>66907.233320451094</v>
      </c>
    </row>
    <row r="322" spans="4:7" x14ac:dyDescent="0.3">
      <c r="D322">
        <v>305</v>
      </c>
      <c r="E322" s="1">
        <f t="shared" si="15"/>
        <v>278.78013883521288</v>
      </c>
      <c r="F322" s="1">
        <f t="shared" si="14"/>
        <v>1063.2739186951324</v>
      </c>
      <c r="G322" s="1">
        <f t="shared" si="16"/>
        <v>65843.959401755958</v>
      </c>
    </row>
    <row r="323" spans="4:7" x14ac:dyDescent="0.3">
      <c r="D323">
        <v>306</v>
      </c>
      <c r="E323" s="1">
        <f t="shared" si="15"/>
        <v>274.34983084064982</v>
      </c>
      <c r="F323" s="1">
        <f t="shared" si="14"/>
        <v>1067.7042266896956</v>
      </c>
      <c r="G323" s="1">
        <f t="shared" si="16"/>
        <v>64776.255175066261</v>
      </c>
    </row>
    <row r="324" spans="4:7" x14ac:dyDescent="0.3">
      <c r="D324">
        <v>307</v>
      </c>
      <c r="E324" s="1">
        <f t="shared" si="15"/>
        <v>269.90106322944274</v>
      </c>
      <c r="F324" s="1">
        <f t="shared" si="14"/>
        <v>1072.1529943009025</v>
      </c>
      <c r="G324" s="1">
        <f t="shared" si="16"/>
        <v>63704.10218076536</v>
      </c>
    </row>
    <row r="325" spans="4:7" x14ac:dyDescent="0.3">
      <c r="D325">
        <v>308</v>
      </c>
      <c r="E325" s="1">
        <f t="shared" si="15"/>
        <v>265.43375908652234</v>
      </c>
      <c r="F325" s="1">
        <f t="shared" si="14"/>
        <v>1076.620298443823</v>
      </c>
      <c r="G325" s="1">
        <f t="shared" si="16"/>
        <v>62627.481882321539</v>
      </c>
    </row>
    <row r="326" spans="4:7" x14ac:dyDescent="0.3">
      <c r="D326">
        <v>309</v>
      </c>
      <c r="E326" s="1">
        <f t="shared" si="15"/>
        <v>260.94784117633975</v>
      </c>
      <c r="F326" s="1">
        <f t="shared" si="14"/>
        <v>1081.1062163540055</v>
      </c>
      <c r="G326" s="1">
        <f t="shared" si="16"/>
        <v>61546.375665967535</v>
      </c>
    </row>
    <row r="327" spans="4:7" x14ac:dyDescent="0.3">
      <c r="D327">
        <v>310</v>
      </c>
      <c r="E327" s="1">
        <f t="shared" si="15"/>
        <v>256.44323194153139</v>
      </c>
      <c r="F327" s="1">
        <f t="shared" si="14"/>
        <v>1085.6108255888139</v>
      </c>
      <c r="G327" s="1">
        <f t="shared" si="16"/>
        <v>60460.764840378717</v>
      </c>
    </row>
    <row r="328" spans="4:7" x14ac:dyDescent="0.3">
      <c r="D328">
        <v>311</v>
      </c>
      <c r="E328" s="1">
        <f t="shared" si="15"/>
        <v>251.91985350157799</v>
      </c>
      <c r="F328" s="1">
        <f t="shared" si="14"/>
        <v>1090.1342040287673</v>
      </c>
      <c r="G328" s="1">
        <f t="shared" si="16"/>
        <v>59370.630636349946</v>
      </c>
    </row>
    <row r="329" spans="4:7" x14ac:dyDescent="0.3">
      <c r="D329">
        <v>312</v>
      </c>
      <c r="E329" s="1">
        <f t="shared" si="15"/>
        <v>247.37762765145814</v>
      </c>
      <c r="F329" s="1">
        <f t="shared" si="14"/>
        <v>1094.6764298788871</v>
      </c>
      <c r="G329" s="1">
        <f t="shared" si="16"/>
        <v>58275.954206471062</v>
      </c>
    </row>
    <row r="330" spans="4:7" x14ac:dyDescent="0.3">
      <c r="D330">
        <v>313</v>
      </c>
      <c r="E330" s="1">
        <f t="shared" si="15"/>
        <v>242.81647586029609</v>
      </c>
      <c r="F330" s="1">
        <f t="shared" si="14"/>
        <v>1099.2375816700492</v>
      </c>
      <c r="G330" s="1">
        <f t="shared" si="16"/>
        <v>57176.716624801011</v>
      </c>
    </row>
    <row r="331" spans="4:7" x14ac:dyDescent="0.3">
      <c r="D331">
        <v>314</v>
      </c>
      <c r="E331" s="1">
        <f t="shared" si="15"/>
        <v>238.2363192700042</v>
      </c>
      <c r="F331" s="1">
        <f t="shared" si="14"/>
        <v>1103.817738260341</v>
      </c>
      <c r="G331" s="1">
        <f t="shared" si="16"/>
        <v>56072.898886540672</v>
      </c>
    </row>
    <row r="332" spans="4:7" x14ac:dyDescent="0.3">
      <c r="D332">
        <v>315</v>
      </c>
      <c r="E332" s="1">
        <f t="shared" si="15"/>
        <v>233.63707869391945</v>
      </c>
      <c r="F332" s="1">
        <f t="shared" si="14"/>
        <v>1108.4169788364259</v>
      </c>
      <c r="G332" s="1">
        <f t="shared" si="16"/>
        <v>54964.481907704248</v>
      </c>
    </row>
    <row r="333" spans="4:7" x14ac:dyDescent="0.3">
      <c r="D333">
        <v>316</v>
      </c>
      <c r="E333" s="1">
        <f t="shared" si="15"/>
        <v>229.01867461543438</v>
      </c>
      <c r="F333" s="1">
        <f t="shared" si="14"/>
        <v>1113.035382914911</v>
      </c>
      <c r="G333" s="1">
        <f t="shared" si="16"/>
        <v>53851.446524789339</v>
      </c>
    </row>
    <row r="334" spans="4:7" x14ac:dyDescent="0.3">
      <c r="D334">
        <v>317</v>
      </c>
      <c r="E334" s="1">
        <f t="shared" si="15"/>
        <v>224.38102718662222</v>
      </c>
      <c r="F334" s="1">
        <f t="shared" si="14"/>
        <v>1117.673030343723</v>
      </c>
      <c r="G334" s="1">
        <f t="shared" si="16"/>
        <v>52733.773494445617</v>
      </c>
    </row>
    <row r="335" spans="4:7" x14ac:dyDescent="0.3">
      <c r="D335">
        <v>318</v>
      </c>
      <c r="E335" s="1">
        <f t="shared" si="15"/>
        <v>219.72405622685673</v>
      </c>
      <c r="F335" s="1">
        <f t="shared" si="14"/>
        <v>1122.3300013034886</v>
      </c>
      <c r="G335" s="1">
        <f t="shared" si="16"/>
        <v>51611.443493142127</v>
      </c>
    </row>
    <row r="336" spans="4:7" x14ac:dyDescent="0.3">
      <c r="D336">
        <v>319</v>
      </c>
      <c r="E336" s="1">
        <f t="shared" si="15"/>
        <v>215.04768122142556</v>
      </c>
      <c r="F336" s="1">
        <f t="shared" si="14"/>
        <v>1127.0063763089197</v>
      </c>
      <c r="G336" s="1">
        <f t="shared" si="16"/>
        <v>50484.437116833207</v>
      </c>
    </row>
    <row r="337" spans="4:7" x14ac:dyDescent="0.3">
      <c r="D337">
        <v>320</v>
      </c>
      <c r="E337" s="1">
        <f t="shared" si="15"/>
        <v>210.35182132013836</v>
      </c>
      <c r="F337" s="1">
        <f t="shared" si="14"/>
        <v>1131.702236210207</v>
      </c>
      <c r="G337" s="1">
        <f t="shared" si="16"/>
        <v>49352.734880623</v>
      </c>
    </row>
    <row r="338" spans="4:7" x14ac:dyDescent="0.3">
      <c r="D338">
        <v>321</v>
      </c>
      <c r="E338" s="1">
        <f t="shared" si="15"/>
        <v>205.63639533592917</v>
      </c>
      <c r="F338" s="1">
        <f t="shared" si="14"/>
        <v>1136.4176621944162</v>
      </c>
      <c r="G338" s="1">
        <f t="shared" si="16"/>
        <v>48216.317218428587</v>
      </c>
    </row>
    <row r="339" spans="4:7" x14ac:dyDescent="0.3">
      <c r="D339">
        <v>322</v>
      </c>
      <c r="E339" s="1">
        <f t="shared" si="15"/>
        <v>200.90132174345243</v>
      </c>
      <c r="F339" s="1">
        <f t="shared" si="14"/>
        <v>1141.1527357868929</v>
      </c>
      <c r="G339" s="1">
        <f t="shared" si="16"/>
        <v>47075.164482641696</v>
      </c>
    </row>
    <row r="340" spans="4:7" x14ac:dyDescent="0.3">
      <c r="D340">
        <v>323</v>
      </c>
      <c r="E340" s="1">
        <f t="shared" si="15"/>
        <v>196.14651867767373</v>
      </c>
      <c r="F340" s="1">
        <f t="shared" ref="F340:F377" si="17">$B$39-E340</f>
        <v>1145.9075388526717</v>
      </c>
      <c r="G340" s="1">
        <f t="shared" si="16"/>
        <v>45929.256943789027</v>
      </c>
    </row>
    <row r="341" spans="4:7" x14ac:dyDescent="0.3">
      <c r="D341">
        <v>324</v>
      </c>
      <c r="E341" s="1">
        <f t="shared" si="15"/>
        <v>191.37190393245427</v>
      </c>
      <c r="F341" s="1">
        <f t="shared" si="17"/>
        <v>1150.6821535978911</v>
      </c>
      <c r="G341" s="1">
        <f t="shared" si="16"/>
        <v>44778.574790191138</v>
      </c>
    </row>
    <row r="342" spans="4:7" x14ac:dyDescent="0.3">
      <c r="D342">
        <v>325</v>
      </c>
      <c r="E342" s="1">
        <f t="shared" si="15"/>
        <v>186.57739495912975</v>
      </c>
      <c r="F342" s="1">
        <f t="shared" si="17"/>
        <v>1155.4766625712155</v>
      </c>
      <c r="G342" s="1">
        <f t="shared" si="16"/>
        <v>43623.098127619924</v>
      </c>
    </row>
    <row r="343" spans="4:7" x14ac:dyDescent="0.3">
      <c r="D343">
        <v>326</v>
      </c>
      <c r="E343" s="1">
        <f t="shared" si="15"/>
        <v>181.76290886508301</v>
      </c>
      <c r="F343" s="1">
        <f t="shared" si="17"/>
        <v>1160.2911486652622</v>
      </c>
      <c r="G343" s="1">
        <f t="shared" si="16"/>
        <v>42462.806978954664</v>
      </c>
    </row>
    <row r="344" spans="4:7" x14ac:dyDescent="0.3">
      <c r="D344">
        <v>327</v>
      </c>
      <c r="E344" s="1">
        <f t="shared" si="15"/>
        <v>176.92836241231112</v>
      </c>
      <c r="F344" s="1">
        <f t="shared" si="17"/>
        <v>1165.1256951180342</v>
      </c>
      <c r="G344" s="1">
        <f t="shared" si="16"/>
        <v>41297.681283836631</v>
      </c>
    </row>
    <row r="345" spans="4:7" x14ac:dyDescent="0.3">
      <c r="D345">
        <v>328</v>
      </c>
      <c r="E345" s="1">
        <f t="shared" si="15"/>
        <v>172.07367201598595</v>
      </c>
      <c r="F345" s="1">
        <f t="shared" si="17"/>
        <v>1169.9803855143593</v>
      </c>
      <c r="G345" s="1">
        <f t="shared" si="16"/>
        <v>40127.700898322269</v>
      </c>
    </row>
    <row r="346" spans="4:7" x14ac:dyDescent="0.3">
      <c r="D346">
        <v>329</v>
      </c>
      <c r="E346" s="1">
        <f t="shared" si="15"/>
        <v>167.19875374300946</v>
      </c>
      <c r="F346" s="1">
        <f t="shared" si="17"/>
        <v>1174.8553037873357</v>
      </c>
      <c r="G346" s="1">
        <f t="shared" si="16"/>
        <v>38952.845594534934</v>
      </c>
    </row>
    <row r="347" spans="4:7" x14ac:dyDescent="0.3">
      <c r="D347">
        <v>330</v>
      </c>
      <c r="E347" s="1">
        <f t="shared" si="15"/>
        <v>162.30352331056224</v>
      </c>
      <c r="F347" s="1">
        <f t="shared" si="17"/>
        <v>1179.750534219783</v>
      </c>
      <c r="G347" s="1">
        <f t="shared" si="16"/>
        <v>37773.09506031515</v>
      </c>
    </row>
    <row r="348" spans="4:7" x14ac:dyDescent="0.3">
      <c r="D348">
        <v>331</v>
      </c>
      <c r="E348" s="1">
        <f t="shared" si="15"/>
        <v>157.38789608464648</v>
      </c>
      <c r="F348" s="1">
        <f t="shared" si="17"/>
        <v>1184.6661614456989</v>
      </c>
      <c r="G348" s="1">
        <f t="shared" si="16"/>
        <v>36588.428898869453</v>
      </c>
    </row>
    <row r="349" spans="4:7" x14ac:dyDescent="0.3">
      <c r="D349">
        <v>332</v>
      </c>
      <c r="E349" s="1">
        <f t="shared" si="15"/>
        <v>152.45178707862274</v>
      </c>
      <c r="F349" s="1">
        <f t="shared" si="17"/>
        <v>1189.6022704517225</v>
      </c>
      <c r="G349" s="1">
        <f t="shared" si="16"/>
        <v>35398.82662841773</v>
      </c>
    </row>
    <row r="350" spans="4:7" x14ac:dyDescent="0.3">
      <c r="D350">
        <v>333</v>
      </c>
      <c r="E350" s="1">
        <f t="shared" si="15"/>
        <v>147.49511095174054</v>
      </c>
      <c r="F350" s="1">
        <f t="shared" si="17"/>
        <v>1194.5589465786047</v>
      </c>
      <c r="G350" s="1">
        <f t="shared" si="16"/>
        <v>34204.267681839126</v>
      </c>
    </row>
    <row r="351" spans="4:7" x14ac:dyDescent="0.3">
      <c r="D351">
        <v>334</v>
      </c>
      <c r="E351" s="1">
        <f t="shared" si="15"/>
        <v>142.51778200766302</v>
      </c>
      <c r="F351" s="1">
        <f t="shared" si="17"/>
        <v>1199.5362755226822</v>
      </c>
      <c r="G351" s="1">
        <f t="shared" si="16"/>
        <v>33004.731406316445</v>
      </c>
    </row>
    <row r="352" spans="4:7" x14ac:dyDescent="0.3">
      <c r="D352">
        <v>335</v>
      </c>
      <c r="E352" s="1">
        <f t="shared" si="15"/>
        <v>137.51971419298519</v>
      </c>
      <c r="F352" s="1">
        <f t="shared" si="17"/>
        <v>1204.53434333736</v>
      </c>
      <c r="G352" s="1">
        <f t="shared" si="16"/>
        <v>31800.197062979085</v>
      </c>
    </row>
    <row r="353" spans="4:7" x14ac:dyDescent="0.3">
      <c r="D353">
        <v>336</v>
      </c>
      <c r="E353" s="1">
        <f t="shared" si="15"/>
        <v>132.5008210957462</v>
      </c>
      <c r="F353" s="1">
        <f t="shared" si="17"/>
        <v>1209.5532364345991</v>
      </c>
      <c r="G353" s="1">
        <f t="shared" si="16"/>
        <v>30590.643826544485</v>
      </c>
    </row>
    <row r="354" spans="4:7" x14ac:dyDescent="0.3">
      <c r="D354">
        <v>337</v>
      </c>
      <c r="E354" s="1">
        <f t="shared" si="15"/>
        <v>127.46101594393535</v>
      </c>
      <c r="F354" s="1">
        <f t="shared" si="17"/>
        <v>1214.59304158641</v>
      </c>
      <c r="G354" s="1">
        <f t="shared" si="16"/>
        <v>29376.050784958075</v>
      </c>
    </row>
    <row r="355" spans="4:7" x14ac:dyDescent="0.3">
      <c r="D355">
        <v>338</v>
      </c>
      <c r="E355" s="1">
        <f t="shared" si="15"/>
        <v>122.40021160399198</v>
      </c>
      <c r="F355" s="1">
        <f t="shared" si="17"/>
        <v>1219.6538459263534</v>
      </c>
      <c r="G355" s="1">
        <f t="shared" si="16"/>
        <v>28156.396939031722</v>
      </c>
    </row>
    <row r="356" spans="4:7" x14ac:dyDescent="0.3">
      <c r="D356">
        <v>339</v>
      </c>
      <c r="E356" s="1">
        <f t="shared" si="15"/>
        <v>117.31832057929883</v>
      </c>
      <c r="F356" s="1">
        <f t="shared" si="17"/>
        <v>1224.7357369510464</v>
      </c>
      <c r="G356" s="1">
        <f t="shared" si="16"/>
        <v>26931.661202080675</v>
      </c>
    </row>
    <row r="357" spans="4:7" x14ac:dyDescent="0.3">
      <c r="D357">
        <v>340</v>
      </c>
      <c r="E357" s="1">
        <f t="shared" si="15"/>
        <v>112.21525500866949</v>
      </c>
      <c r="F357" s="1">
        <f t="shared" si="17"/>
        <v>1229.8388025216759</v>
      </c>
      <c r="G357" s="1">
        <f t="shared" si="16"/>
        <v>25701.822399558998</v>
      </c>
    </row>
    <row r="358" spans="4:7" x14ac:dyDescent="0.3">
      <c r="D358">
        <v>341</v>
      </c>
      <c r="E358" s="1">
        <f t="shared" si="15"/>
        <v>107.09092666482915</v>
      </c>
      <c r="F358" s="1">
        <f t="shared" si="17"/>
        <v>1234.9631308655162</v>
      </c>
      <c r="G358" s="1">
        <f t="shared" si="16"/>
        <v>24466.859268693483</v>
      </c>
    </row>
    <row r="359" spans="4:7" x14ac:dyDescent="0.3">
      <c r="D359">
        <v>342</v>
      </c>
      <c r="E359" s="1">
        <f t="shared" si="15"/>
        <v>101.94524695288952</v>
      </c>
      <c r="F359" s="1">
        <f t="shared" si="17"/>
        <v>1240.1088105774559</v>
      </c>
      <c r="G359" s="1">
        <f t="shared" si="16"/>
        <v>23226.750458116028</v>
      </c>
    </row>
    <row r="360" spans="4:7" x14ac:dyDescent="0.3">
      <c r="D360">
        <v>343</v>
      </c>
      <c r="E360" s="1">
        <f t="shared" si="15"/>
        <v>96.778126908816787</v>
      </c>
      <c r="F360" s="1">
        <f t="shared" si="17"/>
        <v>1245.2759306215285</v>
      </c>
      <c r="G360" s="1">
        <f t="shared" si="16"/>
        <v>21981.474527494502</v>
      </c>
    </row>
    <row r="361" spans="4:7" x14ac:dyDescent="0.3">
      <c r="D361">
        <v>344</v>
      </c>
      <c r="E361" s="1">
        <f t="shared" si="15"/>
        <v>91.589477197893757</v>
      </c>
      <c r="F361" s="1">
        <f t="shared" si="17"/>
        <v>1250.4645803324515</v>
      </c>
      <c r="G361" s="1">
        <f t="shared" si="16"/>
        <v>20731.009947162049</v>
      </c>
    </row>
    <row r="362" spans="4:7" x14ac:dyDescent="0.3">
      <c r="D362">
        <v>345</v>
      </c>
      <c r="E362" s="1">
        <f t="shared" si="15"/>
        <v>86.379208113175196</v>
      </c>
      <c r="F362" s="1">
        <f t="shared" si="17"/>
        <v>1255.6748494171702</v>
      </c>
      <c r="G362" s="1">
        <f t="shared" si="16"/>
        <v>19475.335097744879</v>
      </c>
    </row>
    <row r="363" spans="4:7" x14ac:dyDescent="0.3">
      <c r="D363">
        <v>346</v>
      </c>
      <c r="E363" s="1">
        <f t="shared" si="15"/>
        <v>81.147229573936997</v>
      </c>
      <c r="F363" s="1">
        <f t="shared" si="17"/>
        <v>1260.9068279564083</v>
      </c>
      <c r="G363" s="1">
        <f t="shared" si="16"/>
        <v>18214.42826978847</v>
      </c>
    </row>
    <row r="364" spans="4:7" x14ac:dyDescent="0.3">
      <c r="D364">
        <v>347</v>
      </c>
      <c r="E364" s="1">
        <f t="shared" si="15"/>
        <v>75.893451124118627</v>
      </c>
      <c r="F364" s="1">
        <f t="shared" si="17"/>
        <v>1266.1606064062266</v>
      </c>
      <c r="G364" s="1">
        <f t="shared" si="16"/>
        <v>16948.267663382245</v>
      </c>
    </row>
    <row r="365" spans="4:7" x14ac:dyDescent="0.3">
      <c r="D365">
        <v>348</v>
      </c>
      <c r="E365" s="1">
        <f t="shared" si="15"/>
        <v>70.61778193075935</v>
      </c>
      <c r="F365" s="1">
        <f t="shared" si="17"/>
        <v>1271.436275599586</v>
      </c>
      <c r="G365" s="1">
        <f t="shared" si="16"/>
        <v>15676.831387782659</v>
      </c>
    </row>
    <row r="366" spans="4:7" x14ac:dyDescent="0.3">
      <c r="D366">
        <v>349</v>
      </c>
      <c r="E366" s="1">
        <f t="shared" si="15"/>
        <v>65.320130782427739</v>
      </c>
      <c r="F366" s="1">
        <f t="shared" si="17"/>
        <v>1276.7339267479176</v>
      </c>
      <c r="G366" s="1">
        <f t="shared" si="16"/>
        <v>14400.09746103474</v>
      </c>
    </row>
    <row r="367" spans="4:7" x14ac:dyDescent="0.3">
      <c r="D367">
        <v>350</v>
      </c>
      <c r="E367" s="1">
        <f t="shared" si="15"/>
        <v>60.000406087644755</v>
      </c>
      <c r="F367" s="1">
        <f t="shared" si="17"/>
        <v>1282.0536514427006</v>
      </c>
      <c r="G367" s="1">
        <f t="shared" si="16"/>
        <v>13118.04380959204</v>
      </c>
    </row>
    <row r="368" spans="4:7" x14ac:dyDescent="0.3">
      <c r="D368">
        <v>351</v>
      </c>
      <c r="E368" s="1">
        <f t="shared" si="15"/>
        <v>54.658515873300168</v>
      </c>
      <c r="F368" s="1">
        <f t="shared" si="17"/>
        <v>1287.3955416570452</v>
      </c>
      <c r="G368" s="1">
        <f t="shared" si="16"/>
        <v>11830.648267934994</v>
      </c>
    </row>
    <row r="369" spans="4:7" x14ac:dyDescent="0.3">
      <c r="D369">
        <v>352</v>
      </c>
      <c r="E369" s="1">
        <f t="shared" si="15"/>
        <v>49.294367783062476</v>
      </c>
      <c r="F369" s="1">
        <f t="shared" si="17"/>
        <v>1292.7596897472829</v>
      </c>
      <c r="G369" s="1">
        <f t="shared" si="16"/>
        <v>10537.888578187711</v>
      </c>
    </row>
    <row r="370" spans="4:7" x14ac:dyDescent="0.3">
      <c r="D370">
        <v>353</v>
      </c>
      <c r="E370" s="1">
        <f t="shared" si="15"/>
        <v>43.907869075782124</v>
      </c>
      <c r="F370" s="1">
        <f t="shared" si="17"/>
        <v>1298.1461884545631</v>
      </c>
      <c r="G370" s="1">
        <f t="shared" si="16"/>
        <v>9239.7423897331482</v>
      </c>
    </row>
    <row r="371" spans="4:7" x14ac:dyDescent="0.3">
      <c r="D371">
        <v>354</v>
      </c>
      <c r="E371" s="1">
        <f t="shared" si="15"/>
        <v>38.498926623888117</v>
      </c>
      <c r="F371" s="1">
        <f t="shared" si="17"/>
        <v>1303.5551309064572</v>
      </c>
      <c r="G371" s="1">
        <f t="shared" si="16"/>
        <v>7936.1872588266906</v>
      </c>
    </row>
    <row r="372" spans="4:7" x14ac:dyDescent="0.3">
      <c r="D372">
        <v>355</v>
      </c>
      <c r="E372" s="1">
        <f t="shared" si="15"/>
        <v>33.067446911777878</v>
      </c>
      <c r="F372" s="1">
        <f t="shared" si="17"/>
        <v>1308.9866106185675</v>
      </c>
      <c r="G372" s="1">
        <f t="shared" si="16"/>
        <v>6627.2006482081233</v>
      </c>
    </row>
    <row r="373" spans="4:7" x14ac:dyDescent="0.3">
      <c r="D373">
        <v>356</v>
      </c>
      <c r="E373" s="1">
        <f t="shared" ref="E373:E377" si="18">G372*$B$27/100/12</f>
        <v>27.613336034200511</v>
      </c>
      <c r="F373" s="1">
        <f t="shared" si="17"/>
        <v>1314.4407214961448</v>
      </c>
      <c r="G373" s="1">
        <f t="shared" ref="G373:G377" si="19">G372-F373</f>
        <v>5312.7599267119786</v>
      </c>
    </row>
    <row r="374" spans="4:7" x14ac:dyDescent="0.3">
      <c r="D374">
        <v>357</v>
      </c>
      <c r="E374" s="1">
        <f t="shared" si="18"/>
        <v>22.136499694633244</v>
      </c>
      <c r="F374" s="1">
        <f t="shared" si="17"/>
        <v>1319.9175578357122</v>
      </c>
      <c r="G374" s="1">
        <f t="shared" si="19"/>
        <v>3992.8423688762664</v>
      </c>
    </row>
    <row r="375" spans="4:7" x14ac:dyDescent="0.3">
      <c r="D375">
        <v>358</v>
      </c>
      <c r="E375" s="1">
        <f t="shared" si="18"/>
        <v>16.636843203651107</v>
      </c>
      <c r="F375" s="1">
        <f t="shared" si="17"/>
        <v>1325.4172143266942</v>
      </c>
      <c r="G375" s="1">
        <f t="shared" si="19"/>
        <v>2667.4251545495722</v>
      </c>
    </row>
    <row r="376" spans="4:7" x14ac:dyDescent="0.3">
      <c r="D376">
        <v>359</v>
      </c>
      <c r="E376" s="1">
        <f t="shared" si="18"/>
        <v>11.114271477289883</v>
      </c>
      <c r="F376" s="1">
        <f t="shared" si="17"/>
        <v>1330.9397860530555</v>
      </c>
      <c r="G376" s="1">
        <f t="shared" si="19"/>
        <v>1336.4853684965167</v>
      </c>
    </row>
    <row r="377" spans="4:7" x14ac:dyDescent="0.3">
      <c r="D377">
        <v>360</v>
      </c>
      <c r="E377" s="1">
        <f t="shared" si="18"/>
        <v>5.5686890354021523</v>
      </c>
      <c r="F377" s="1">
        <f t="shared" si="17"/>
        <v>1336.485368494943</v>
      </c>
      <c r="G377" s="1">
        <f t="shared" si="19"/>
        <v>1.5736532077426091E-9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Paulo Sergio Brasko</dc:creator>
  <cp:lastModifiedBy>Ferreira, Paulo Sergio Brasko</cp:lastModifiedBy>
  <dcterms:created xsi:type="dcterms:W3CDTF">2023-10-05T16:18:47Z</dcterms:created>
  <dcterms:modified xsi:type="dcterms:W3CDTF">2023-10-05T21:36:14Z</dcterms:modified>
</cp:coreProperties>
</file>