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Research/WVCTSI/Website/wvctsi/content/reports/y4q8files/"/>
    </mc:Choice>
  </mc:AlternateContent>
  <xr:revisionPtr revIDLastSave="0" documentId="8_{974BCCB6-AFAE-B54F-B28C-112D75606F1A}" xr6:coauthVersionLast="46" xr6:coauthVersionMax="46" xr10:uidLastSave="{00000000-0000-0000-0000-000000000000}"/>
  <bookViews>
    <workbookView xWindow="0" yWindow="500" windowWidth="16800" windowHeight="19620"/>
  </bookViews>
  <sheets>
    <sheet name="dash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G26" i="1"/>
  <c r="G27" i="1"/>
  <c r="G25" i="1"/>
  <c r="G22" i="1"/>
  <c r="G23" i="1"/>
  <c r="G21" i="1"/>
  <c r="G16" i="1"/>
  <c r="G17" i="1"/>
  <c r="G18" i="1"/>
  <c r="G19" i="1"/>
  <c r="G15" i="1"/>
  <c r="G8" i="1"/>
  <c r="G9" i="1"/>
  <c r="G10" i="1"/>
  <c r="G11" i="1"/>
  <c r="G12" i="1"/>
  <c r="G13" i="1"/>
  <c r="G7" i="1"/>
  <c r="G5" i="1"/>
  <c r="G4" i="1"/>
  <c r="G3" i="1"/>
</calcChain>
</file>

<file path=xl/sharedStrings.xml><?xml version="1.0" encoding="utf-8"?>
<sst xmlns="http://schemas.openxmlformats.org/spreadsheetml/2006/main" count="60" uniqueCount="42">
  <si>
    <t>Type</t>
  </si>
  <si>
    <t>Category</t>
  </si>
  <si>
    <t>Y8 Q1</t>
  </si>
  <si>
    <t>Y8 Q2</t>
  </si>
  <si>
    <t>Y8 Q3</t>
  </si>
  <si>
    <t>Y8 Q4</t>
  </si>
  <si>
    <t>Total</t>
  </si>
  <si>
    <t>TARGET</t>
  </si>
  <si>
    <t>Publications</t>
  </si>
  <si>
    <t>CTR-Linked Publications</t>
  </si>
  <si>
    <t>Proposals Submitted (#)</t>
  </si>
  <si>
    <t>Subcategory: Proposals Submitted by ESIs</t>
  </si>
  <si>
    <t>Subcategory: Proposals Submitted by Clinicians</t>
  </si>
  <si>
    <t>Proposals</t>
  </si>
  <si>
    <t>Proposals Funded (#)</t>
  </si>
  <si>
    <t>Subcategory: ESIs-Proposals Funded Totals</t>
  </si>
  <si>
    <t>Subcategory: ESIs-Proposals Funded Active</t>
  </si>
  <si>
    <t>Subcategory: ESIs-Proposals Funded New</t>
  </si>
  <si>
    <t>Subcategory: Clinician-Proposals Funded</t>
  </si>
  <si>
    <t>Subcategory: Clinician-Proposals Active</t>
  </si>
  <si>
    <t>Subcategory: Clinician-Proposals New</t>
  </si>
  <si>
    <t>Funding</t>
  </si>
  <si>
    <t>Total External Funding Received ($)</t>
  </si>
  <si>
    <t>Subcategory: Federal</t>
  </si>
  <si>
    <t>Subcategory: State</t>
  </si>
  <si>
    <t>Subcategory: Industry</t>
  </si>
  <si>
    <t>Subcategory: Other*</t>
  </si>
  <si>
    <t>Patents</t>
  </si>
  <si>
    <t xml:space="preserve">Disclosures Submitted: </t>
  </si>
  <si>
    <t>Patent Applications</t>
  </si>
  <si>
    <t>Patents Awarded</t>
  </si>
  <si>
    <t>Membership</t>
  </si>
  <si>
    <t>WVCTSI Membership</t>
  </si>
  <si>
    <t>Non-Morgantown</t>
  </si>
  <si>
    <t>Community Membership</t>
  </si>
  <si>
    <t>Services</t>
  </si>
  <si>
    <t>Investigators accessing CTSI services or resources (unique # per quarter)</t>
  </si>
  <si>
    <t>Subcategory: ESIs accessing CTSI services or resources (#)</t>
  </si>
  <si>
    <t>46 (8)</t>
  </si>
  <si>
    <t>66 (3)</t>
  </si>
  <si>
    <t>112 (11)</t>
  </si>
  <si>
    <t>$50M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</si>
</sst>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workbookViewId="0">
      <selection activeCell="G4" sqref="G4"/>
    </sheetView>
  </sheetViews>
  <sheetFormatPr baseColWidth="10" defaultRowHeight="16" x14ac:dyDescent="0.2"/>
  <cols>
    <col min="2" max="2" width="61.5" bestFit="1" customWidth="1"/>
    <col min="3" max="4" width="14.33203125" bestFit="1" customWidth="1"/>
    <col min="7" max="7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38</v>
      </c>
      <c r="D2" t="s">
        <v>39</v>
      </c>
      <c r="G2" t="s">
        <v>40</v>
      </c>
      <c r="H2">
        <v>375</v>
      </c>
    </row>
    <row r="3" spans="1:8" x14ac:dyDescent="0.2">
      <c r="A3" t="s">
        <v>8</v>
      </c>
      <c r="B3" t="s">
        <v>10</v>
      </c>
      <c r="C3">
        <v>48</v>
      </c>
      <c r="D3">
        <v>117</v>
      </c>
      <c r="G3">
        <f>SUM(C3:F3)</f>
        <v>165</v>
      </c>
      <c r="H3">
        <v>250</v>
      </c>
    </row>
    <row r="4" spans="1:8" x14ac:dyDescent="0.2">
      <c r="A4" t="s">
        <v>8</v>
      </c>
      <c r="B4" t="s">
        <v>11</v>
      </c>
      <c r="C4">
        <v>6</v>
      </c>
      <c r="D4">
        <v>14</v>
      </c>
      <c r="G4">
        <f>SUM(C4:F4)</f>
        <v>20</v>
      </c>
    </row>
    <row r="5" spans="1:8" x14ac:dyDescent="0.2">
      <c r="A5" t="s">
        <v>8</v>
      </c>
      <c r="B5" t="s">
        <v>12</v>
      </c>
      <c r="C5">
        <v>16</v>
      </c>
      <c r="D5">
        <v>48</v>
      </c>
      <c r="G5">
        <f>SUM(C5:F5)</f>
        <v>64</v>
      </c>
    </row>
    <row r="7" spans="1:8" x14ac:dyDescent="0.2">
      <c r="A7" t="s">
        <v>13</v>
      </c>
      <c r="B7" t="s">
        <v>14</v>
      </c>
      <c r="C7">
        <v>64</v>
      </c>
      <c r="D7">
        <v>109</v>
      </c>
      <c r="G7">
        <f>SUM(C7:F7)</f>
        <v>173</v>
      </c>
      <c r="H7">
        <v>175</v>
      </c>
    </row>
    <row r="8" spans="1:8" x14ac:dyDescent="0.2">
      <c r="A8" t="s">
        <v>13</v>
      </c>
      <c r="B8" t="s">
        <v>15</v>
      </c>
      <c r="C8">
        <v>5</v>
      </c>
      <c r="D8">
        <v>16</v>
      </c>
      <c r="G8">
        <f t="shared" ref="G8:G13" si="0">SUM(C8:F8)</f>
        <v>21</v>
      </c>
    </row>
    <row r="9" spans="1:8" x14ac:dyDescent="0.2">
      <c r="A9" t="s">
        <v>13</v>
      </c>
      <c r="B9" t="s">
        <v>16</v>
      </c>
      <c r="C9">
        <v>5</v>
      </c>
      <c r="D9">
        <v>5</v>
      </c>
      <c r="G9">
        <f t="shared" si="0"/>
        <v>10</v>
      </c>
    </row>
    <row r="10" spans="1:8" x14ac:dyDescent="0.2">
      <c r="A10" t="s">
        <v>13</v>
      </c>
      <c r="B10" t="s">
        <v>17</v>
      </c>
      <c r="C10">
        <v>1</v>
      </c>
      <c r="D10">
        <v>4</v>
      </c>
      <c r="G10">
        <f t="shared" si="0"/>
        <v>5</v>
      </c>
    </row>
    <row r="11" spans="1:8" x14ac:dyDescent="0.2">
      <c r="A11" t="s">
        <v>13</v>
      </c>
      <c r="B11" t="s">
        <v>18</v>
      </c>
      <c r="C11">
        <v>44</v>
      </c>
      <c r="D11">
        <v>78</v>
      </c>
      <c r="G11">
        <f t="shared" si="0"/>
        <v>122</v>
      </c>
    </row>
    <row r="12" spans="1:8" x14ac:dyDescent="0.2">
      <c r="A12" t="s">
        <v>13</v>
      </c>
      <c r="B12" t="s">
        <v>19</v>
      </c>
      <c r="C12">
        <v>44</v>
      </c>
      <c r="G12">
        <f t="shared" si="0"/>
        <v>44</v>
      </c>
    </row>
    <row r="13" spans="1:8" x14ac:dyDescent="0.2">
      <c r="A13" t="s">
        <v>13</v>
      </c>
      <c r="B13" t="s">
        <v>20</v>
      </c>
      <c r="C13">
        <v>6</v>
      </c>
      <c r="G13">
        <f t="shared" si="0"/>
        <v>6</v>
      </c>
    </row>
    <row r="15" spans="1:8" x14ac:dyDescent="0.2">
      <c r="A15" t="s">
        <v>21</v>
      </c>
      <c r="B15" t="s">
        <v>22</v>
      </c>
      <c r="C15" s="1">
        <v>17034441.539999999</v>
      </c>
      <c r="D15" s="1">
        <v>23636249.789999999</v>
      </c>
      <c r="E15" s="1"/>
      <c r="F15" s="1"/>
      <c r="G15" s="1">
        <f>SUM(C15:F15)</f>
        <v>40670691.329999998</v>
      </c>
      <c r="H15" t="s">
        <v>41</v>
      </c>
    </row>
    <row r="16" spans="1:8" x14ac:dyDescent="0.2">
      <c r="A16" t="s">
        <v>21</v>
      </c>
      <c r="B16" t="s">
        <v>23</v>
      </c>
      <c r="C16" s="1">
        <v>14781669</v>
      </c>
      <c r="D16" s="1">
        <v>18736167</v>
      </c>
      <c r="E16" s="1"/>
      <c r="F16" s="1"/>
      <c r="G16" s="1">
        <f t="shared" ref="G16:G19" si="1">SUM(C16:F16)</f>
        <v>33517836</v>
      </c>
    </row>
    <row r="17" spans="1:8" x14ac:dyDescent="0.2">
      <c r="A17" t="s">
        <v>21</v>
      </c>
      <c r="B17" t="s">
        <v>24</v>
      </c>
      <c r="C17" s="1">
        <v>497394</v>
      </c>
      <c r="D17" s="1">
        <v>2483189</v>
      </c>
      <c r="E17" s="1"/>
      <c r="F17" s="1"/>
      <c r="G17" s="1">
        <f t="shared" si="1"/>
        <v>2980583</v>
      </c>
    </row>
    <row r="18" spans="1:8" x14ac:dyDescent="0.2">
      <c r="A18" t="s">
        <v>21</v>
      </c>
      <c r="B18" t="s">
        <v>25</v>
      </c>
      <c r="C18" s="2">
        <v>860136</v>
      </c>
      <c r="D18" s="1">
        <v>1185386</v>
      </c>
      <c r="E18" s="2"/>
      <c r="F18" s="2"/>
      <c r="G18" s="1">
        <f t="shared" si="1"/>
        <v>2045522</v>
      </c>
    </row>
    <row r="19" spans="1:8" x14ac:dyDescent="0.2">
      <c r="A19" t="s">
        <v>21</v>
      </c>
      <c r="B19" t="s">
        <v>26</v>
      </c>
      <c r="C19" s="1">
        <v>895242</v>
      </c>
      <c r="D19" s="2">
        <v>1232508</v>
      </c>
      <c r="E19" s="2"/>
      <c r="F19" s="2"/>
      <c r="G19" s="1">
        <f t="shared" si="1"/>
        <v>2127750</v>
      </c>
    </row>
    <row r="21" spans="1:8" x14ac:dyDescent="0.2">
      <c r="A21" t="s">
        <v>27</v>
      </c>
      <c r="B21" t="s">
        <v>28</v>
      </c>
      <c r="C21">
        <v>6</v>
      </c>
      <c r="D21">
        <v>14</v>
      </c>
      <c r="G21">
        <f>SUM(C21:F21)</f>
        <v>20</v>
      </c>
      <c r="H21">
        <v>15</v>
      </c>
    </row>
    <row r="22" spans="1:8" x14ac:dyDescent="0.2">
      <c r="A22" t="s">
        <v>27</v>
      </c>
      <c r="B22" t="s">
        <v>29</v>
      </c>
      <c r="C22">
        <v>2</v>
      </c>
      <c r="D22">
        <v>7</v>
      </c>
      <c r="G22">
        <f t="shared" ref="G22:G23" si="2">SUM(C22:F22)</f>
        <v>9</v>
      </c>
      <c r="H22">
        <v>10</v>
      </c>
    </row>
    <row r="23" spans="1:8" x14ac:dyDescent="0.2">
      <c r="A23" t="s">
        <v>27</v>
      </c>
      <c r="B23" t="s">
        <v>30</v>
      </c>
      <c r="C23">
        <v>1</v>
      </c>
      <c r="D23">
        <v>1</v>
      </c>
      <c r="G23">
        <f t="shared" si="2"/>
        <v>2</v>
      </c>
      <c r="H23">
        <v>2</v>
      </c>
    </row>
    <row r="25" spans="1:8" x14ac:dyDescent="0.2">
      <c r="A25" t="s">
        <v>31</v>
      </c>
      <c r="B25" t="s">
        <v>32</v>
      </c>
      <c r="C25" s="3">
        <v>2837</v>
      </c>
      <c r="D25" s="3">
        <v>3437</v>
      </c>
      <c r="G25" s="3">
        <f>SUM(C25:F25)</f>
        <v>6274</v>
      </c>
      <c r="H25" s="3">
        <v>3400</v>
      </c>
    </row>
    <row r="26" spans="1:8" x14ac:dyDescent="0.2">
      <c r="A26" t="s">
        <v>31</v>
      </c>
      <c r="B26" t="s">
        <v>33</v>
      </c>
      <c r="C26">
        <v>819</v>
      </c>
      <c r="D26">
        <v>972</v>
      </c>
      <c r="G26" s="3">
        <f t="shared" ref="G26:G27" si="3">SUM(C26:F26)</f>
        <v>1791</v>
      </c>
      <c r="H26">
        <v>850</v>
      </c>
    </row>
    <row r="27" spans="1:8" x14ac:dyDescent="0.2">
      <c r="A27" t="s">
        <v>31</v>
      </c>
      <c r="B27" t="s">
        <v>34</v>
      </c>
      <c r="C27">
        <v>196</v>
      </c>
      <c r="D27">
        <v>206</v>
      </c>
      <c r="G27" s="3">
        <f t="shared" si="3"/>
        <v>402</v>
      </c>
      <c r="H27">
        <v>230</v>
      </c>
    </row>
    <row r="29" spans="1:8" x14ac:dyDescent="0.2">
      <c r="A29" t="s">
        <v>35</v>
      </c>
      <c r="B29" t="s">
        <v>36</v>
      </c>
      <c r="C29">
        <v>244</v>
      </c>
      <c r="D29">
        <v>189</v>
      </c>
      <c r="G29">
        <f>SUM(C29:F29)</f>
        <v>433</v>
      </c>
      <c r="H29">
        <v>750</v>
      </c>
    </row>
    <row r="30" spans="1:8" x14ac:dyDescent="0.2">
      <c r="A30" t="s">
        <v>35</v>
      </c>
      <c r="B30" t="s">
        <v>37</v>
      </c>
      <c r="C30">
        <v>0</v>
      </c>
      <c r="D30">
        <v>0</v>
      </c>
      <c r="G30">
        <f>SUM(C30:F30)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2021-02-02T00:53:41Z</dcterms:created>
  <dcterms:modified xsi:type="dcterms:W3CDTF">2021-02-02T00:53:41Z</dcterms:modified>
</cp:coreProperties>
</file>